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328"/>
  <workbookPr defaultThemeVersion="124226"/>
  <mc:AlternateContent xmlns:mc="http://schemas.openxmlformats.org/markup-compatibility/2006">
    <mc:Choice Requires="x15">
      <x15ac:absPath xmlns:x15ac="http://schemas.microsoft.com/office/spreadsheetml/2010/11/ac" url="E:\Ersatzteilliste\"/>
    </mc:Choice>
  </mc:AlternateContent>
  <xr:revisionPtr revIDLastSave="0" documentId="13_ncr:1_{41179375-745A-4268-AF99-76B584F99CE1}" xr6:coauthVersionLast="47" xr6:coauthVersionMax="47" xr10:uidLastSave="{00000000-0000-0000-0000-000000000000}"/>
  <bookViews>
    <workbookView xWindow="-28920" yWindow="-30" windowWidth="29040" windowHeight="15720" xr2:uid="{00000000-000D-0000-FFFF-FFFF00000000}"/>
  </bookViews>
  <sheets>
    <sheet name="Übersicht" sheetId="32" r:id="rId1"/>
    <sheet name="Lagerliste Unsortiert 20240520" sheetId="4" r:id="rId2"/>
    <sheet name="Ambach" sheetId="9" r:id="rId3"/>
    <sheet name="AMG" sheetId="33" r:id="rId4"/>
    <sheet name="Arjo" sheetId="10" r:id="rId5"/>
    <sheet name="Bartscher" sheetId="16" r:id="rId6"/>
    <sheet name="Blanco" sheetId="26" r:id="rId7"/>
    <sheet name="Bonamat" sheetId="25" r:id="rId8"/>
    <sheet name="Brita" sheetId="30" r:id="rId9"/>
    <sheet name="Convotherm" sheetId="27" r:id="rId10"/>
    <sheet name="Cornelius" sheetId="34" r:id="rId11"/>
    <sheet name="Echtermann" sheetId="28" r:id="rId12"/>
    <sheet name="Ecolab" sheetId="35" r:id="rId13"/>
    <sheet name="EKU" sheetId="19" r:id="rId14"/>
    <sheet name="Eloma" sheetId="23" r:id="rId15"/>
    <sheet name="GastroHero" sheetId="39" r:id="rId16"/>
    <sheet name="Gastronoble" sheetId="29" r:id="rId17"/>
    <sheet name="Graef" sheetId="17" r:id="rId18"/>
    <sheet name="Hobart" sheetId="7" r:id="rId19"/>
    <sheet name="Hupfer" sheetId="14" r:id="rId20"/>
    <sheet name="Kältetechnik" sheetId="45" r:id="rId21"/>
    <sheet name="Kienle" sheetId="40" r:id="rId22"/>
    <sheet name="Kimberly Clark" sheetId="44" r:id="rId23"/>
    <sheet name="Knaus" sheetId="13" r:id="rId24"/>
    <sheet name="Küppersbusch" sheetId="22" r:id="rId25"/>
    <sheet name="Lohberger" sheetId="18" r:id="rId26"/>
    <sheet name="MKN" sheetId="37" r:id="rId27"/>
    <sheet name="Multivac" sheetId="24" r:id="rId28"/>
    <sheet name="Mussana" sheetId="20" r:id="rId29"/>
    <sheet name="Meiko" sheetId="8" r:id="rId30"/>
    <sheet name="Panasonic" sheetId="15" r:id="rId31"/>
    <sheet name="Rational" sheetId="36" r:id="rId32"/>
    <sheet name="Rieber" sheetId="43" r:id="rId33"/>
    <sheet name="Sanomat" sheetId="21" r:id="rId34"/>
    <sheet name="T&amp;S" sheetId="12" r:id="rId35"/>
    <sheet name="Unox" sheetId="41" r:id="rId36"/>
    <sheet name="Wessamat" sheetId="42" r:id="rId37"/>
    <sheet name="Winterhalter" sheetId="31" r:id="rId38"/>
    <sheet name="Wiesheu" sheetId="38" r:id="rId39"/>
    <sheet name="Bild er" sheetId="5" r:id="rId40"/>
    <sheet name="Bilder" sheetId="46" r:id="rId41"/>
  </sheets>
  <definedNames>
    <definedName name="_xlnm._FilterDatabase" localSheetId="2" hidden="1">Ambach!$A$1:$AMJ$1</definedName>
    <definedName name="_xlnm._FilterDatabase" localSheetId="3" hidden="1">AMG!$A$1:$Z$7</definedName>
    <definedName name="_xlnm._FilterDatabase" localSheetId="5" hidden="1">Bartscher!$A$1:$Z$5</definedName>
    <definedName name="_xlnm._FilterDatabase" localSheetId="40" hidden="1">Bilder!$A$1:$K$1</definedName>
    <definedName name="_xlnm._FilterDatabase" localSheetId="6" hidden="1">Blanco!$A$1:$Z$7</definedName>
    <definedName name="_xlnm._FilterDatabase" localSheetId="7" hidden="1">Bonamat!$A$1:$AA$5</definedName>
    <definedName name="_xlnm._FilterDatabase" localSheetId="8" hidden="1">Brita!$A$1:$Z$2</definedName>
    <definedName name="_xlnm._FilterDatabase" localSheetId="9" hidden="1">Convotherm!$A$1:$Z$18</definedName>
    <definedName name="_xlnm._FilterDatabase" localSheetId="10" hidden="1">Cornelius!$A$1:$Z$2</definedName>
    <definedName name="_xlnm._FilterDatabase" localSheetId="11" hidden="1">Echtermann!$A$1:$Z$5</definedName>
    <definedName name="_xlnm._FilterDatabase" localSheetId="12" hidden="1">Ecolab!$A$1:$Z$7</definedName>
    <definedName name="_xlnm._FilterDatabase" localSheetId="13" hidden="1">EKU!$A$1:$Z$2</definedName>
    <definedName name="_xlnm._FilterDatabase" localSheetId="15" hidden="1">GastroHero!$A$1:$AA$5</definedName>
    <definedName name="_xlnm._FilterDatabase" localSheetId="16" hidden="1">Gastronoble!$A$1:$Z$2</definedName>
    <definedName name="_xlnm._FilterDatabase" localSheetId="17" hidden="1">Graef!$A$1:$Z$3</definedName>
    <definedName name="_xlnm._FilterDatabase" localSheetId="18" hidden="1">Hobart!$A$1:$AA$79</definedName>
    <definedName name="_xlnm._FilterDatabase" localSheetId="19" hidden="1">Hupfer!$A$1:$AMJ$1</definedName>
    <definedName name="_xlnm._FilterDatabase" localSheetId="20" hidden="1">Kältetechnik!$A$1:$Z$67</definedName>
    <definedName name="_xlnm._FilterDatabase" localSheetId="21" hidden="1">Kienle!$A$1:$AA$2</definedName>
    <definedName name="_xlnm._FilterDatabase" localSheetId="23" hidden="1">Knaus!$A$1:$AMJ$1</definedName>
    <definedName name="_xlnm._FilterDatabase" localSheetId="24" hidden="1">Küppersbusch!$A$1:$Z$5</definedName>
    <definedName name="_xlnm._FilterDatabase" localSheetId="1" hidden="1">'Lagerliste Unsortiert 20240520'!$A$1:$AA$730</definedName>
    <definedName name="_xlnm._FilterDatabase" localSheetId="25" hidden="1">Lohberger!$A$1:$Z$4</definedName>
    <definedName name="_xlnm._FilterDatabase" localSheetId="29" hidden="1">Meiko!$A$1:$AA$486</definedName>
    <definedName name="_xlnm._FilterDatabase" localSheetId="26" hidden="1">MKN!$A$1:$AA$5</definedName>
    <definedName name="_xlnm._FilterDatabase" localSheetId="27" hidden="1">Multivac!$A$1:$Z$2</definedName>
    <definedName name="_xlnm._FilterDatabase" localSheetId="28" hidden="1">Mussana!$A$1:$Z$1</definedName>
    <definedName name="_xlnm._FilterDatabase" localSheetId="30" hidden="1">Panasonic!$A$1:$Z$5</definedName>
    <definedName name="_xlnm._FilterDatabase" localSheetId="31" hidden="1">Rational!$A$1:$AA$142</definedName>
    <definedName name="_xlnm._FilterDatabase" localSheetId="33" hidden="1">Sanomat!$A$1:$Z$2</definedName>
    <definedName name="_xlnm._FilterDatabase" localSheetId="34" hidden="1">'T&amp;S'!$A$1:$Z$3</definedName>
    <definedName name="_xlnm._FilterDatabase" localSheetId="38" hidden="1">Wiesheu!$A$1:$AA$3</definedName>
    <definedName name="_xlnm._FilterDatabase" localSheetId="37" hidden="1">Winterhalter!$A$1:$AA$1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7" i="32" l="1"/>
  <c r="W13" i="45"/>
  <c r="X13" i="45" s="1"/>
  <c r="D24" i="32"/>
  <c r="C24" i="32"/>
  <c r="W83" i="45"/>
  <c r="X83" i="45" s="1"/>
  <c r="W82" i="45"/>
  <c r="X82" i="45" s="1"/>
  <c r="W81" i="45"/>
  <c r="X81" i="45" s="1"/>
  <c r="W79" i="45"/>
  <c r="X79" i="45"/>
  <c r="W78" i="45"/>
  <c r="X78" i="45" s="1"/>
  <c r="W77" i="45"/>
  <c r="X77" i="45" s="1"/>
  <c r="W76" i="45"/>
  <c r="X76" i="45" s="1"/>
  <c r="W75" i="45"/>
  <c r="X75" i="45" s="1"/>
  <c r="W74" i="45"/>
  <c r="X74" i="45" s="1"/>
  <c r="W73" i="45"/>
  <c r="X73" i="45" s="1"/>
  <c r="W72" i="45"/>
  <c r="X72" i="45" s="1"/>
  <c r="W71" i="45"/>
  <c r="X71" i="45" s="1"/>
  <c r="W70" i="45"/>
  <c r="X70" i="45" s="1"/>
  <c r="W69" i="45"/>
  <c r="X69" i="45" s="1"/>
  <c r="W68" i="45"/>
  <c r="X68" i="45" s="1"/>
  <c r="W66" i="45"/>
  <c r="X66" i="45" s="1"/>
  <c r="W67" i="45"/>
  <c r="X67" i="45" s="1"/>
  <c r="W62" i="45"/>
  <c r="X62" i="45" s="1"/>
  <c r="W63" i="45"/>
  <c r="X63" i="45" s="1"/>
  <c r="W64" i="45"/>
  <c r="X64" i="45" s="1"/>
  <c r="W65" i="45"/>
  <c r="X65" i="45" s="1"/>
  <c r="W60" i="45"/>
  <c r="X60" i="45" s="1"/>
  <c r="X56" i="45" l="1"/>
  <c r="W58" i="45"/>
  <c r="X58" i="45" s="1"/>
  <c r="W57" i="45"/>
  <c r="X57" i="45" s="1"/>
  <c r="W53" i="45"/>
  <c r="X53" i="45" s="1"/>
  <c r="W52" i="45"/>
  <c r="X52" i="45" s="1"/>
  <c r="W54" i="45"/>
  <c r="X54" i="45" s="1"/>
  <c r="W51" i="45"/>
  <c r="X51" i="45" s="1"/>
  <c r="X44" i="45"/>
  <c r="X43" i="45"/>
  <c r="X42" i="45"/>
  <c r="X41" i="45"/>
  <c r="X46" i="45"/>
  <c r="X37" i="45"/>
  <c r="X36" i="45"/>
  <c r="X35" i="45"/>
  <c r="X34" i="45"/>
  <c r="X33" i="45"/>
  <c r="X32" i="45"/>
  <c r="W39" i="45"/>
  <c r="X39" i="45" s="1"/>
  <c r="W30" i="45"/>
  <c r="X30" i="45" s="1"/>
  <c r="W29" i="45"/>
  <c r="X29" i="45" s="1"/>
  <c r="W28" i="45"/>
  <c r="X28" i="45" s="1"/>
  <c r="W27" i="45"/>
  <c r="X27" i="45" s="1"/>
  <c r="W26" i="45"/>
  <c r="X26" i="45" s="1"/>
  <c r="W25" i="45"/>
  <c r="X25" i="45" s="1"/>
  <c r="W24" i="45"/>
  <c r="X24" i="45" s="1"/>
  <c r="W23" i="45"/>
  <c r="X23" i="45" s="1"/>
  <c r="W22" i="45"/>
  <c r="X22" i="45" s="1"/>
  <c r="W21" i="45"/>
  <c r="X21" i="45" s="1"/>
  <c r="W18" i="45"/>
  <c r="X18" i="45" s="1"/>
  <c r="W17" i="45"/>
  <c r="X17" i="45" s="1"/>
  <c r="W20" i="45"/>
  <c r="X20" i="45" s="1"/>
  <c r="W19" i="45"/>
  <c r="X19" i="45" s="1"/>
  <c r="W16" i="45"/>
  <c r="X16" i="45" s="1"/>
  <c r="W15" i="45"/>
  <c r="X15" i="45" s="1"/>
  <c r="W12" i="45"/>
  <c r="X12" i="45" s="1"/>
  <c r="W14" i="45"/>
  <c r="X14" i="45" s="1"/>
  <c r="W6" i="45"/>
  <c r="X6" i="45" s="1"/>
  <c r="W5" i="45"/>
  <c r="X5" i="45" s="1"/>
  <c r="W4" i="45"/>
  <c r="X4" i="45" s="1"/>
  <c r="E24" i="32" s="1"/>
  <c r="W3" i="45"/>
  <c r="X3" i="45" s="1"/>
  <c r="W2" i="45"/>
  <c r="X2" i="45" s="1"/>
  <c r="W61" i="45"/>
  <c r="X61" i="45" s="1"/>
  <c r="W59" i="45"/>
  <c r="X59" i="45" s="1"/>
  <c r="X55" i="45"/>
  <c r="X50" i="45"/>
  <c r="X49" i="45"/>
  <c r="X48" i="45"/>
  <c r="X47" i="45"/>
  <c r="W11" i="45"/>
  <c r="X11" i="45" s="1"/>
  <c r="W10" i="45"/>
  <c r="X10" i="45" s="1"/>
  <c r="W9" i="45"/>
  <c r="X9" i="45" s="1"/>
  <c r="W8" i="45"/>
  <c r="X8" i="45" s="1"/>
  <c r="W7" i="45"/>
  <c r="X7" i="45" s="1"/>
  <c r="X38" i="45"/>
  <c r="X45" i="45"/>
  <c r="X31" i="45"/>
  <c r="X40" i="45"/>
  <c r="X80" i="45"/>
  <c r="V488" i="8"/>
  <c r="X488" i="8"/>
  <c r="Y488" i="8" s="1"/>
  <c r="X487" i="8"/>
  <c r="Y487" i="8"/>
  <c r="V487" i="8"/>
  <c r="Y3" i="8"/>
  <c r="Y564" i="4"/>
  <c r="S564" i="4"/>
  <c r="Y563" i="4"/>
  <c r="S563" i="4"/>
  <c r="C37" i="32"/>
  <c r="Y2" i="42"/>
  <c r="Z2" i="42" s="1"/>
  <c r="E41" i="32" s="1"/>
  <c r="W2" i="42"/>
  <c r="D41" i="32" s="1"/>
  <c r="C41" i="32"/>
  <c r="C11" i="32"/>
  <c r="C3" i="32"/>
  <c r="C27" i="32"/>
  <c r="C23" i="32"/>
  <c r="C35" i="32"/>
  <c r="C20" i="32"/>
  <c r="C18" i="32"/>
  <c r="C9" i="32"/>
  <c r="C8" i="32"/>
  <c r="C40" i="32"/>
  <c r="C25" i="32"/>
  <c r="C10" i="32"/>
  <c r="C30" i="32"/>
  <c r="X6" i="18"/>
  <c r="X5" i="18"/>
  <c r="X33" i="27"/>
  <c r="S33" i="27"/>
  <c r="X32" i="27"/>
  <c r="S32" i="27"/>
  <c r="X31" i="27"/>
  <c r="S31" i="27"/>
  <c r="X30" i="27"/>
  <c r="S30" i="27"/>
  <c r="X29" i="27"/>
  <c r="S29" i="27"/>
  <c r="C17" i="32"/>
  <c r="X5" i="9"/>
  <c r="X6" i="9"/>
  <c r="X7" i="9"/>
  <c r="C43" i="32"/>
  <c r="C31" i="32"/>
  <c r="C6" i="32"/>
  <c r="X6" i="25"/>
  <c r="Y6" i="25" s="1"/>
  <c r="V6" i="25"/>
  <c r="C7" i="32"/>
  <c r="C32" i="32"/>
  <c r="C16" i="32"/>
  <c r="C29" i="32"/>
  <c r="C38" i="32"/>
  <c r="C33" i="32"/>
  <c r="C15" i="32"/>
  <c r="C39" i="32"/>
  <c r="D7" i="32" l="1"/>
  <c r="C36" i="32"/>
  <c r="V61" i="36"/>
  <c r="V42" i="36"/>
  <c r="X42" i="36"/>
  <c r="Y42" i="36" s="1"/>
  <c r="X380" i="4"/>
  <c r="Y380" i="4" s="1"/>
  <c r="V117" i="36"/>
  <c r="X379" i="4"/>
  <c r="Y379" i="4" s="1"/>
  <c r="X381" i="4"/>
  <c r="Y381" i="4" s="1"/>
  <c r="X3" i="36"/>
  <c r="Y3" i="36" s="1"/>
  <c r="X4" i="36"/>
  <c r="Y4" i="36" s="1"/>
  <c r="X5" i="36"/>
  <c r="Y5" i="36" s="1"/>
  <c r="X6" i="36"/>
  <c r="Y6" i="36" s="1"/>
  <c r="X7" i="36"/>
  <c r="Y7" i="36" s="1"/>
  <c r="X9" i="36"/>
  <c r="Y9" i="36" s="1"/>
  <c r="X10" i="36"/>
  <c r="Y10" i="36" s="1"/>
  <c r="X11" i="36"/>
  <c r="Y11" i="36" s="1"/>
  <c r="X12" i="36"/>
  <c r="Y12" i="36" s="1"/>
  <c r="X13" i="36"/>
  <c r="Y13" i="36" s="1"/>
  <c r="X14" i="36"/>
  <c r="Y14" i="36" s="1"/>
  <c r="X15" i="36"/>
  <c r="Y15" i="36" s="1"/>
  <c r="X16" i="36"/>
  <c r="Y16" i="36" s="1"/>
  <c r="X17" i="36"/>
  <c r="Y17" i="36" s="1"/>
  <c r="X18" i="36"/>
  <c r="Y18" i="36" s="1"/>
  <c r="X19" i="36"/>
  <c r="Y19" i="36" s="1"/>
  <c r="X20" i="36"/>
  <c r="X21" i="36"/>
  <c r="Y21" i="36" s="1"/>
  <c r="X22" i="36"/>
  <c r="Y22" i="36" s="1"/>
  <c r="X23" i="36"/>
  <c r="Y23" i="36" s="1"/>
  <c r="X24" i="36"/>
  <c r="Y24" i="36" s="1"/>
  <c r="Y25" i="36"/>
  <c r="Y26" i="36"/>
  <c r="X27" i="36"/>
  <c r="Y27" i="36" s="1"/>
  <c r="X28" i="36"/>
  <c r="Y28" i="36" s="1"/>
  <c r="X29" i="36"/>
  <c r="Y29" i="36" s="1"/>
  <c r="X30" i="36"/>
  <c r="Y30" i="36" s="1"/>
  <c r="X31" i="36"/>
  <c r="Y31" i="36" s="1"/>
  <c r="X32" i="36"/>
  <c r="Y32" i="36" s="1"/>
  <c r="X33" i="36"/>
  <c r="Y33" i="36" s="1"/>
  <c r="X34" i="36"/>
  <c r="Y34" i="36" s="1"/>
  <c r="X35" i="36"/>
  <c r="X36" i="36"/>
  <c r="Y36" i="36" s="1"/>
  <c r="X37" i="36"/>
  <c r="Y37" i="36" s="1"/>
  <c r="X38" i="36"/>
  <c r="Y38" i="36" s="1"/>
  <c r="X39" i="36"/>
  <c r="Y39" i="36" s="1"/>
  <c r="X40" i="36"/>
  <c r="Y40" i="36" s="1"/>
  <c r="X41" i="36"/>
  <c r="Y41" i="36" s="1"/>
  <c r="X43" i="36"/>
  <c r="Y43" i="36" s="1"/>
  <c r="X44" i="36"/>
  <c r="Y44" i="36" s="1"/>
  <c r="X45" i="36"/>
  <c r="Y45" i="36" s="1"/>
  <c r="X46" i="36"/>
  <c r="Y46" i="36" s="1"/>
  <c r="X47" i="36"/>
  <c r="Y47" i="36" s="1"/>
  <c r="X48" i="36"/>
  <c r="Y48" i="36" s="1"/>
  <c r="X49" i="36"/>
  <c r="Y49" i="36" s="1"/>
  <c r="Y50" i="36"/>
  <c r="X51" i="36"/>
  <c r="Y51" i="36" s="1"/>
  <c r="X52" i="36"/>
  <c r="Y52" i="36" s="1"/>
  <c r="X53" i="36"/>
  <c r="Y53" i="36" s="1"/>
  <c r="X54" i="36"/>
  <c r="Y54" i="36" s="1"/>
  <c r="X55" i="36"/>
  <c r="Y55" i="36" s="1"/>
  <c r="X56" i="36"/>
  <c r="Y56" i="36" s="1"/>
  <c r="X57" i="36"/>
  <c r="Y57" i="36" s="1"/>
  <c r="X58" i="36"/>
  <c r="Y58" i="36" s="1"/>
  <c r="X59" i="36"/>
  <c r="Y59" i="36" s="1"/>
  <c r="X60" i="36"/>
  <c r="X61" i="36"/>
  <c r="Y61" i="36" s="1"/>
  <c r="X62" i="36"/>
  <c r="Y62" i="36" s="1"/>
  <c r="X63" i="36"/>
  <c r="Y63" i="36" s="1"/>
  <c r="Y64" i="36"/>
  <c r="X65" i="36"/>
  <c r="Y65" i="36" s="1"/>
  <c r="X66" i="36"/>
  <c r="Y66" i="36" s="1"/>
  <c r="X67" i="36"/>
  <c r="Y67" i="36" s="1"/>
  <c r="X68" i="36"/>
  <c r="Y68" i="36" s="1"/>
  <c r="X69" i="36"/>
  <c r="Y69" i="36" s="1"/>
  <c r="X70" i="36"/>
  <c r="Y70" i="36" s="1"/>
  <c r="X71" i="36"/>
  <c r="Y71" i="36" s="1"/>
  <c r="X72" i="36"/>
  <c r="Y72" i="36" s="1"/>
  <c r="X73" i="36"/>
  <c r="Y73" i="36" s="1"/>
  <c r="X74" i="36"/>
  <c r="Y74" i="36" s="1"/>
  <c r="X75" i="36"/>
  <c r="Y75" i="36" s="1"/>
  <c r="X76" i="36"/>
  <c r="Y76" i="36" s="1"/>
  <c r="X77" i="36"/>
  <c r="Y77" i="36" s="1"/>
  <c r="X78" i="36"/>
  <c r="Y78" i="36" s="1"/>
  <c r="X79" i="36"/>
  <c r="Y79" i="36" s="1"/>
  <c r="X80" i="36"/>
  <c r="Y80" i="36" s="1"/>
  <c r="X81" i="36"/>
  <c r="Y81" i="36" s="1"/>
  <c r="X82" i="36"/>
  <c r="Y82" i="36" s="1"/>
  <c r="X83" i="36"/>
  <c r="Y83" i="36" s="1"/>
  <c r="X84" i="36"/>
  <c r="X85" i="36"/>
  <c r="Y85" i="36" s="1"/>
  <c r="X86" i="36"/>
  <c r="Y86" i="36" s="1"/>
  <c r="X87" i="36"/>
  <c r="Y87" i="36" s="1"/>
  <c r="X88" i="36"/>
  <c r="Y88" i="36" s="1"/>
  <c r="X89" i="36"/>
  <c r="Y89" i="36" s="1"/>
  <c r="X90" i="36"/>
  <c r="Y90" i="36" s="1"/>
  <c r="X91" i="36"/>
  <c r="Y91" i="36" s="1"/>
  <c r="X92" i="36"/>
  <c r="Y92" i="36" s="1"/>
  <c r="X93" i="36"/>
  <c r="Y93" i="36" s="1"/>
  <c r="X94" i="36"/>
  <c r="Y94" i="36" s="1"/>
  <c r="X95" i="36"/>
  <c r="Y95" i="36" s="1"/>
  <c r="X96" i="36"/>
  <c r="Y96" i="36" s="1"/>
  <c r="X97" i="36"/>
  <c r="Y97" i="36" s="1"/>
  <c r="X98" i="36"/>
  <c r="Y98" i="36" s="1"/>
  <c r="X99" i="36"/>
  <c r="Y99" i="36" s="1"/>
  <c r="X100" i="36"/>
  <c r="Y100" i="36" s="1"/>
  <c r="X101" i="36"/>
  <c r="Y101" i="36" s="1"/>
  <c r="X102" i="36"/>
  <c r="Y102" i="36" s="1"/>
  <c r="X103" i="36"/>
  <c r="Y103" i="36" s="1"/>
  <c r="X104" i="36"/>
  <c r="Y104" i="36" s="1"/>
  <c r="X105" i="36"/>
  <c r="Y105" i="36" s="1"/>
  <c r="X106" i="36"/>
  <c r="Y106" i="36" s="1"/>
  <c r="X107" i="36"/>
  <c r="Y107" i="36" s="1"/>
  <c r="X108" i="36"/>
  <c r="Y108" i="36" s="1"/>
  <c r="X109" i="36"/>
  <c r="Y109" i="36" s="1"/>
  <c r="X110" i="36"/>
  <c r="Y110" i="36" s="1"/>
  <c r="X111" i="36"/>
  <c r="Y111" i="36" s="1"/>
  <c r="X112" i="36"/>
  <c r="Y112" i="36" s="1"/>
  <c r="X113" i="36"/>
  <c r="Y113" i="36" s="1"/>
  <c r="X114" i="36"/>
  <c r="Y114" i="36" s="1"/>
  <c r="X115" i="36"/>
  <c r="Y115" i="36" s="1"/>
  <c r="X116" i="36"/>
  <c r="Y116" i="36" s="1"/>
  <c r="X117" i="36"/>
  <c r="Y117" i="36" s="1"/>
  <c r="X118" i="36"/>
  <c r="Y118" i="36" s="1"/>
  <c r="X119" i="36"/>
  <c r="Y119" i="36" s="1"/>
  <c r="X120" i="36"/>
  <c r="Y120" i="36" s="1"/>
  <c r="X121" i="36"/>
  <c r="Y121" i="36" s="1"/>
  <c r="X122" i="36"/>
  <c r="Y122" i="36" s="1"/>
  <c r="X123" i="36"/>
  <c r="Y123" i="36" s="1"/>
  <c r="X124" i="36"/>
  <c r="Y124" i="36" s="1"/>
  <c r="X125" i="36"/>
  <c r="Y125" i="36" s="1"/>
  <c r="X126" i="36"/>
  <c r="Y126" i="36" s="1"/>
  <c r="X127" i="36"/>
  <c r="Y127" i="36" s="1"/>
  <c r="X128" i="36"/>
  <c r="Y128" i="36" s="1"/>
  <c r="X129" i="36"/>
  <c r="X130" i="36"/>
  <c r="Y130" i="36" s="1"/>
  <c r="X131" i="36"/>
  <c r="Y131" i="36" s="1"/>
  <c r="X132" i="36"/>
  <c r="Y132" i="36" s="1"/>
  <c r="X133" i="36"/>
  <c r="Y133" i="36" s="1"/>
  <c r="X134" i="36"/>
  <c r="Y134" i="36" s="1"/>
  <c r="X135" i="36"/>
  <c r="Y135" i="36" s="1"/>
  <c r="X136" i="36"/>
  <c r="Y136" i="36" s="1"/>
  <c r="X137" i="36"/>
  <c r="X138" i="36"/>
  <c r="Y138" i="36" s="1"/>
  <c r="X139" i="36"/>
  <c r="Y139" i="36" s="1"/>
  <c r="X140" i="36"/>
  <c r="Y140" i="36" s="1"/>
  <c r="X141" i="36"/>
  <c r="Y141" i="36" s="1"/>
  <c r="Y142" i="36"/>
  <c r="X2" i="36"/>
  <c r="Y2" i="36" s="1"/>
  <c r="Y20" i="36"/>
  <c r="Y137" i="36"/>
  <c r="Y2" i="8"/>
  <c r="Y8" i="36"/>
  <c r="Y35" i="36"/>
  <c r="Y60" i="36"/>
  <c r="Y84" i="36"/>
  <c r="Y129" i="36"/>
  <c r="V3" i="36"/>
  <c r="V4" i="36"/>
  <c r="V5" i="36"/>
  <c r="V6" i="36"/>
  <c r="V7" i="36"/>
  <c r="V9" i="36"/>
  <c r="V10" i="36"/>
  <c r="V11" i="36"/>
  <c r="V12" i="36"/>
  <c r="V13" i="36"/>
  <c r="V14" i="36"/>
  <c r="V15" i="36"/>
  <c r="V16" i="36"/>
  <c r="V18" i="36"/>
  <c r="V19" i="36"/>
  <c r="V20" i="36"/>
  <c r="V21" i="36"/>
  <c r="V22" i="36"/>
  <c r="V23" i="36"/>
  <c r="V24" i="36"/>
  <c r="V27" i="36"/>
  <c r="V28" i="36"/>
  <c r="V29" i="36"/>
  <c r="V30" i="36"/>
  <c r="V31" i="36"/>
  <c r="V32" i="36"/>
  <c r="V33" i="36"/>
  <c r="V34" i="36"/>
  <c r="V35" i="36"/>
  <c r="V36" i="36"/>
  <c r="V37" i="36"/>
  <c r="V38" i="36"/>
  <c r="V39" i="36"/>
  <c r="V40" i="36"/>
  <c r="V41" i="36"/>
  <c r="V43" i="36"/>
  <c r="V44" i="36"/>
  <c r="V45" i="36"/>
  <c r="V46" i="36"/>
  <c r="V47" i="36"/>
  <c r="V48" i="36"/>
  <c r="V51" i="36"/>
  <c r="V52" i="36"/>
  <c r="V53" i="36"/>
  <c r="V54" i="36"/>
  <c r="V55" i="36"/>
  <c r="V56" i="36"/>
  <c r="V57" i="36"/>
  <c r="V58" i="36"/>
  <c r="V59" i="36"/>
  <c r="V60" i="36"/>
  <c r="V63" i="36"/>
  <c r="V65" i="36"/>
  <c r="V66" i="36"/>
  <c r="V67" i="36"/>
  <c r="V68" i="36"/>
  <c r="V69" i="36"/>
  <c r="V70" i="36"/>
  <c r="V71" i="36"/>
  <c r="V72" i="36"/>
  <c r="V73" i="36"/>
  <c r="V74" i="36"/>
  <c r="V75" i="36"/>
  <c r="V76" i="36"/>
  <c r="V77" i="36"/>
  <c r="V78" i="36"/>
  <c r="V79" i="36"/>
  <c r="V80" i="36"/>
  <c r="V81" i="36"/>
  <c r="V82" i="36"/>
  <c r="V83" i="36"/>
  <c r="V84" i="36"/>
  <c r="V85" i="36"/>
  <c r="V86" i="36"/>
  <c r="V87" i="36"/>
  <c r="V88" i="36"/>
  <c r="V89" i="36"/>
  <c r="V90" i="36"/>
  <c r="V91" i="36"/>
  <c r="V92" i="36"/>
  <c r="V93" i="36"/>
  <c r="V94" i="36"/>
  <c r="V95" i="36"/>
  <c r="V96" i="36"/>
  <c r="V97" i="36"/>
  <c r="V98" i="36"/>
  <c r="V99" i="36"/>
  <c r="V100" i="36"/>
  <c r="V101" i="36"/>
  <c r="V102" i="36"/>
  <c r="V103" i="36"/>
  <c r="V104" i="36"/>
  <c r="V105" i="36"/>
  <c r="V106" i="36"/>
  <c r="V107" i="36"/>
  <c r="V108" i="36"/>
  <c r="V109" i="36"/>
  <c r="V110" i="36"/>
  <c r="V111" i="36"/>
  <c r="V112" i="36"/>
  <c r="V113" i="36"/>
  <c r="V114" i="36"/>
  <c r="V115" i="36"/>
  <c r="V116" i="36"/>
  <c r="V118" i="36"/>
  <c r="V119" i="36"/>
  <c r="V120" i="36"/>
  <c r="V121" i="36"/>
  <c r="V122" i="36"/>
  <c r="V123" i="36"/>
  <c r="V124" i="36"/>
  <c r="V125" i="36"/>
  <c r="V126" i="36"/>
  <c r="V127" i="36"/>
  <c r="V128" i="36"/>
  <c r="V129" i="36"/>
  <c r="V130" i="36"/>
  <c r="V131" i="36"/>
  <c r="V132" i="36"/>
  <c r="V133" i="36"/>
  <c r="V134" i="36"/>
  <c r="V135" i="36"/>
  <c r="V136" i="36"/>
  <c r="V137" i="36"/>
  <c r="V138" i="36"/>
  <c r="V139" i="36"/>
  <c r="V140" i="36"/>
  <c r="V141" i="36"/>
  <c r="V2" i="36"/>
  <c r="X5" i="8"/>
  <c r="Y5" i="8" s="1"/>
  <c r="X231" i="4"/>
  <c r="Y231" i="4" s="1"/>
  <c r="X232" i="4"/>
  <c r="Y232" i="4" s="1"/>
  <c r="X233" i="4"/>
  <c r="Y233" i="4" s="1"/>
  <c r="X234" i="4"/>
  <c r="Y234" i="4" s="1"/>
  <c r="X235" i="4"/>
  <c r="Y235" i="4" s="1"/>
  <c r="X236" i="4"/>
  <c r="Y236" i="4" s="1"/>
  <c r="X237" i="4"/>
  <c r="Y237" i="4" s="1"/>
  <c r="X238" i="4"/>
  <c r="Y238" i="4" s="1"/>
  <c r="X239" i="4"/>
  <c r="Y239" i="4" s="1"/>
  <c r="X240" i="4"/>
  <c r="Y240" i="4" s="1"/>
  <c r="X241" i="4"/>
  <c r="Y241" i="4" s="1"/>
  <c r="X242" i="4"/>
  <c r="Y242" i="4" s="1"/>
  <c r="X243" i="4"/>
  <c r="Y243" i="4" s="1"/>
  <c r="X244" i="4"/>
  <c r="Y244" i="4" s="1"/>
  <c r="X245" i="4"/>
  <c r="Y245" i="4" s="1"/>
  <c r="X246" i="4"/>
  <c r="Y246" i="4" s="1"/>
  <c r="X247" i="4"/>
  <c r="Y247" i="4" s="1"/>
  <c r="X248" i="4"/>
  <c r="Y248" i="4" s="1"/>
  <c r="X249" i="4"/>
  <c r="Y249" i="4" s="1"/>
  <c r="X250" i="4"/>
  <c r="Y250" i="4" s="1"/>
  <c r="X251" i="4"/>
  <c r="Y251" i="4" s="1"/>
  <c r="X252" i="4"/>
  <c r="Y252" i="4" s="1"/>
  <c r="X253" i="4"/>
  <c r="Y253" i="4" s="1"/>
  <c r="X254" i="4"/>
  <c r="Y254" i="4" s="1"/>
  <c r="X255" i="4"/>
  <c r="Y255" i="4" s="1"/>
  <c r="X256" i="4"/>
  <c r="Y256" i="4" s="1"/>
  <c r="X257" i="4"/>
  <c r="Y257" i="4" s="1"/>
  <c r="X258" i="4"/>
  <c r="Y258" i="4" s="1"/>
  <c r="X259" i="4"/>
  <c r="Y259" i="4" s="1"/>
  <c r="X260" i="4"/>
  <c r="Y260" i="4" s="1"/>
  <c r="X261" i="4"/>
  <c r="Y261" i="4" s="1"/>
  <c r="X262" i="4"/>
  <c r="Y262" i="4" s="1"/>
  <c r="X263" i="4"/>
  <c r="Y263" i="4" s="1"/>
  <c r="X264" i="4"/>
  <c r="Y264" i="4" s="1"/>
  <c r="X265" i="4"/>
  <c r="Y265" i="4" s="1"/>
  <c r="X266" i="4"/>
  <c r="Y266" i="4" s="1"/>
  <c r="X267" i="4"/>
  <c r="Y267" i="4" s="1"/>
  <c r="X268" i="4"/>
  <c r="Y268" i="4" s="1"/>
  <c r="X269" i="4"/>
  <c r="Y269" i="4" s="1"/>
  <c r="X270" i="4"/>
  <c r="Y270" i="4" s="1"/>
  <c r="X271" i="4"/>
  <c r="Y271" i="4" s="1"/>
  <c r="X272" i="4"/>
  <c r="Y272" i="4" s="1"/>
  <c r="X273" i="4"/>
  <c r="Y273" i="4" s="1"/>
  <c r="X274" i="4"/>
  <c r="Y274" i="4" s="1"/>
  <c r="X275" i="4"/>
  <c r="Y275" i="4" s="1"/>
  <c r="X276" i="4"/>
  <c r="Y276" i="4" s="1"/>
  <c r="X277" i="4"/>
  <c r="Y277" i="4" s="1"/>
  <c r="X278" i="4"/>
  <c r="Y278" i="4" s="1"/>
  <c r="X279" i="4"/>
  <c r="Y279" i="4" s="1"/>
  <c r="X280" i="4"/>
  <c r="Y280" i="4" s="1"/>
  <c r="X281" i="4"/>
  <c r="Y281" i="4" s="1"/>
  <c r="X282" i="4"/>
  <c r="Y282" i="4" s="1"/>
  <c r="X283" i="4"/>
  <c r="Y283" i="4" s="1"/>
  <c r="X284" i="4"/>
  <c r="Y284" i="4" s="1"/>
  <c r="X285" i="4"/>
  <c r="Y285" i="4" s="1"/>
  <c r="X286" i="4"/>
  <c r="Y286" i="4" s="1"/>
  <c r="X287" i="4"/>
  <c r="Y287" i="4" s="1"/>
  <c r="X288" i="4"/>
  <c r="Y288" i="4" s="1"/>
  <c r="X289" i="4"/>
  <c r="Y289" i="4" s="1"/>
  <c r="X290" i="4"/>
  <c r="Y290" i="4" s="1"/>
  <c r="X291" i="4"/>
  <c r="Y291" i="4" s="1"/>
  <c r="X292" i="4"/>
  <c r="Y292" i="4" s="1"/>
  <c r="X293" i="4"/>
  <c r="Y293" i="4" s="1"/>
  <c r="X294" i="4"/>
  <c r="Y294" i="4" s="1"/>
  <c r="X295" i="4"/>
  <c r="Y295" i="4" s="1"/>
  <c r="X296" i="4"/>
  <c r="Y296" i="4" s="1"/>
  <c r="X297" i="4"/>
  <c r="Y297" i="4" s="1"/>
  <c r="X298" i="4"/>
  <c r="Y298" i="4" s="1"/>
  <c r="X299" i="4"/>
  <c r="Y299" i="4" s="1"/>
  <c r="X300" i="4"/>
  <c r="Y300" i="4" s="1"/>
  <c r="X301" i="4"/>
  <c r="Y301" i="4" s="1"/>
  <c r="X302" i="4"/>
  <c r="Y302" i="4" s="1"/>
  <c r="X303" i="4"/>
  <c r="Y303" i="4" s="1"/>
  <c r="X304" i="4"/>
  <c r="Y304" i="4" s="1"/>
  <c r="X305" i="4"/>
  <c r="Y305" i="4" s="1"/>
  <c r="X306" i="4"/>
  <c r="Y306" i="4" s="1"/>
  <c r="X307" i="4"/>
  <c r="Y307" i="4" s="1"/>
  <c r="X308" i="4"/>
  <c r="Y308" i="4" s="1"/>
  <c r="X309" i="4"/>
  <c r="Y309" i="4" s="1"/>
  <c r="X310" i="4"/>
  <c r="Y310" i="4" s="1"/>
  <c r="X311" i="4"/>
  <c r="Y311" i="4" s="1"/>
  <c r="X312" i="4"/>
  <c r="Y312" i="4" s="1"/>
  <c r="X313" i="4"/>
  <c r="Y313" i="4" s="1"/>
  <c r="X314" i="4"/>
  <c r="Y314" i="4" s="1"/>
  <c r="X315" i="4"/>
  <c r="Y315" i="4" s="1"/>
  <c r="X316" i="4"/>
  <c r="Y316" i="4" s="1"/>
  <c r="X317" i="4"/>
  <c r="Y317" i="4" s="1"/>
  <c r="X318" i="4"/>
  <c r="Y318" i="4" s="1"/>
  <c r="X319" i="4"/>
  <c r="Y319" i="4" s="1"/>
  <c r="X320" i="4"/>
  <c r="Y320" i="4" s="1"/>
  <c r="X321" i="4"/>
  <c r="Y321" i="4" s="1"/>
  <c r="X322" i="4"/>
  <c r="Y322" i="4" s="1"/>
  <c r="X323" i="4"/>
  <c r="Y323" i="4" s="1"/>
  <c r="X324" i="4"/>
  <c r="Y324" i="4" s="1"/>
  <c r="X325" i="4"/>
  <c r="Y325" i="4" s="1"/>
  <c r="X326" i="4"/>
  <c r="Y326" i="4" s="1"/>
  <c r="X327" i="4"/>
  <c r="Y327" i="4" s="1"/>
  <c r="X328" i="4"/>
  <c r="Y328" i="4" s="1"/>
  <c r="X329" i="4"/>
  <c r="Y329" i="4" s="1"/>
  <c r="X330" i="4"/>
  <c r="Y330" i="4" s="1"/>
  <c r="X331" i="4"/>
  <c r="Y331" i="4" s="1"/>
  <c r="X332" i="4"/>
  <c r="Y332" i="4" s="1"/>
  <c r="X333" i="4"/>
  <c r="Y333" i="4" s="1"/>
  <c r="X334" i="4"/>
  <c r="Y334" i="4" s="1"/>
  <c r="X335" i="4"/>
  <c r="Y335" i="4" s="1"/>
  <c r="X336" i="4"/>
  <c r="Y336" i="4" s="1"/>
  <c r="X337" i="4"/>
  <c r="Y337" i="4" s="1"/>
  <c r="X338" i="4"/>
  <c r="Y338" i="4" s="1"/>
  <c r="X339" i="4"/>
  <c r="Y339" i="4" s="1"/>
  <c r="X340" i="4"/>
  <c r="Y340" i="4" s="1"/>
  <c r="X341" i="4"/>
  <c r="Y341" i="4" s="1"/>
  <c r="X342" i="4"/>
  <c r="Y342" i="4" s="1"/>
  <c r="X343" i="4"/>
  <c r="Y343" i="4" s="1"/>
  <c r="X344" i="4"/>
  <c r="Y344" i="4" s="1"/>
  <c r="X345" i="4"/>
  <c r="Y345" i="4" s="1"/>
  <c r="X346" i="4"/>
  <c r="Y346" i="4" s="1"/>
  <c r="X347" i="4"/>
  <c r="Y347" i="4" s="1"/>
  <c r="X348" i="4"/>
  <c r="Y348" i="4" s="1"/>
  <c r="X349" i="4"/>
  <c r="Y349" i="4" s="1"/>
  <c r="X350" i="4"/>
  <c r="Y350" i="4" s="1"/>
  <c r="X351" i="4"/>
  <c r="Y351" i="4" s="1"/>
  <c r="X352" i="4"/>
  <c r="Y352" i="4" s="1"/>
  <c r="X353" i="4"/>
  <c r="Y353" i="4" s="1"/>
  <c r="X354" i="4"/>
  <c r="Y354" i="4" s="1"/>
  <c r="X355" i="4"/>
  <c r="Y355" i="4" s="1"/>
  <c r="X356" i="4"/>
  <c r="Y356" i="4" s="1"/>
  <c r="X357" i="4"/>
  <c r="Y357" i="4" s="1"/>
  <c r="X358" i="4"/>
  <c r="Y358" i="4" s="1"/>
  <c r="X359" i="4"/>
  <c r="Y359" i="4" s="1"/>
  <c r="X360" i="4"/>
  <c r="Y360" i="4" s="1"/>
  <c r="X361" i="4"/>
  <c r="Y361" i="4" s="1"/>
  <c r="X362" i="4"/>
  <c r="Y362" i="4" s="1"/>
  <c r="X363" i="4"/>
  <c r="Y363" i="4" s="1"/>
  <c r="X364" i="4"/>
  <c r="Y364" i="4" s="1"/>
  <c r="X365" i="4"/>
  <c r="Y365" i="4" s="1"/>
  <c r="X366" i="4"/>
  <c r="Y366" i="4" s="1"/>
  <c r="X367" i="4"/>
  <c r="Y367" i="4" s="1"/>
  <c r="X368" i="4"/>
  <c r="Y368" i="4" s="1"/>
  <c r="X369" i="4"/>
  <c r="Y369" i="4" s="1"/>
  <c r="X370" i="4"/>
  <c r="Y370" i="4" s="1"/>
  <c r="X371" i="4"/>
  <c r="Y371" i="4" s="1"/>
  <c r="X372" i="4"/>
  <c r="Y372" i="4" s="1"/>
  <c r="X373" i="4"/>
  <c r="Y373" i="4" s="1"/>
  <c r="X374" i="4"/>
  <c r="Y374" i="4" s="1"/>
  <c r="X375" i="4"/>
  <c r="Y375" i="4" s="1"/>
  <c r="X376" i="4"/>
  <c r="Y376" i="4" s="1"/>
  <c r="X377" i="4"/>
  <c r="Y377" i="4" s="1"/>
  <c r="X378" i="4"/>
  <c r="Y378" i="4" s="1"/>
  <c r="X382" i="4"/>
  <c r="Y382" i="4" s="1"/>
  <c r="X383" i="4"/>
  <c r="Y383" i="4" s="1"/>
  <c r="X384" i="4"/>
  <c r="Y384" i="4" s="1"/>
  <c r="X385" i="4"/>
  <c r="Y385" i="4" s="1"/>
  <c r="X386" i="4"/>
  <c r="Y386" i="4" s="1"/>
  <c r="X387" i="4"/>
  <c r="Y387" i="4" s="1"/>
  <c r="X388" i="4"/>
  <c r="Y388" i="4" s="1"/>
  <c r="X389" i="4"/>
  <c r="Y389" i="4" s="1"/>
  <c r="X390" i="4"/>
  <c r="Y390" i="4" s="1"/>
  <c r="X391" i="4"/>
  <c r="Y391" i="4" s="1"/>
  <c r="X392" i="4"/>
  <c r="Y392" i="4" s="1"/>
  <c r="X393" i="4"/>
  <c r="Y393" i="4" s="1"/>
  <c r="X394" i="4"/>
  <c r="Y394" i="4" s="1"/>
  <c r="X395" i="4"/>
  <c r="Y395" i="4" s="1"/>
  <c r="X396" i="4"/>
  <c r="Y396" i="4" s="1"/>
  <c r="X397" i="4"/>
  <c r="Y397" i="4" s="1"/>
  <c r="X398" i="4"/>
  <c r="Y398" i="4" s="1"/>
  <c r="X399" i="4"/>
  <c r="Y399" i="4" s="1"/>
  <c r="X400" i="4"/>
  <c r="Y400" i="4" s="1"/>
  <c r="X401" i="4"/>
  <c r="Y401" i="4" s="1"/>
  <c r="X402" i="4"/>
  <c r="Y402" i="4" s="1"/>
  <c r="X403" i="4"/>
  <c r="Y403" i="4" s="1"/>
  <c r="X404" i="4"/>
  <c r="Y404" i="4" s="1"/>
  <c r="X405" i="4"/>
  <c r="Y405" i="4" s="1"/>
  <c r="X406" i="4"/>
  <c r="Y406" i="4" s="1"/>
  <c r="X407" i="4"/>
  <c r="Y407" i="4" s="1"/>
  <c r="X408" i="4"/>
  <c r="Y408" i="4" s="1"/>
  <c r="X409" i="4"/>
  <c r="Y409" i="4" s="1"/>
  <c r="X410" i="4"/>
  <c r="Y410" i="4" s="1"/>
  <c r="X411" i="4"/>
  <c r="Y411" i="4" s="1"/>
  <c r="X412" i="4"/>
  <c r="Y412" i="4" s="1"/>
  <c r="X413" i="4"/>
  <c r="Y413" i="4" s="1"/>
  <c r="X414" i="4"/>
  <c r="Y414" i="4" s="1"/>
  <c r="X415" i="4"/>
  <c r="Y415" i="4" s="1"/>
  <c r="X416" i="4"/>
  <c r="Y416" i="4" s="1"/>
  <c r="X417" i="4"/>
  <c r="Y417" i="4" s="1"/>
  <c r="X418" i="4"/>
  <c r="Y418" i="4" s="1"/>
  <c r="X419" i="4"/>
  <c r="Y419" i="4" s="1"/>
  <c r="X420" i="4"/>
  <c r="Y420" i="4" s="1"/>
  <c r="X421" i="4"/>
  <c r="Y421" i="4" s="1"/>
  <c r="X422" i="4"/>
  <c r="Y422" i="4" s="1"/>
  <c r="X423" i="4"/>
  <c r="Y423" i="4" s="1"/>
  <c r="X424" i="4"/>
  <c r="Y424" i="4" s="1"/>
  <c r="X425" i="4"/>
  <c r="Y425" i="4" s="1"/>
  <c r="X426" i="4"/>
  <c r="Y426" i="4" s="1"/>
  <c r="X427" i="4"/>
  <c r="Y427" i="4" s="1"/>
  <c r="X428" i="4"/>
  <c r="Y428" i="4" s="1"/>
  <c r="X429" i="4"/>
  <c r="Y429" i="4" s="1"/>
  <c r="X430" i="4"/>
  <c r="Y430" i="4" s="1"/>
  <c r="X431" i="4"/>
  <c r="Y431" i="4" s="1"/>
  <c r="X432" i="4"/>
  <c r="Y432" i="4" s="1"/>
  <c r="X433" i="4"/>
  <c r="Y433" i="4" s="1"/>
  <c r="X434" i="4"/>
  <c r="Y434" i="4" s="1"/>
  <c r="X435" i="4"/>
  <c r="Y435" i="4" s="1"/>
  <c r="X436" i="4"/>
  <c r="Y436" i="4" s="1"/>
  <c r="X437" i="4"/>
  <c r="Y437" i="4" s="1"/>
  <c r="X438" i="4"/>
  <c r="Y438" i="4" s="1"/>
  <c r="X439" i="4"/>
  <c r="Y439" i="4" s="1"/>
  <c r="X440" i="4"/>
  <c r="Y440" i="4" s="1"/>
  <c r="X441" i="4"/>
  <c r="Y441" i="4" s="1"/>
  <c r="X442" i="4"/>
  <c r="Y442" i="4" s="1"/>
  <c r="X443" i="4"/>
  <c r="Y443" i="4" s="1"/>
  <c r="X444" i="4"/>
  <c r="Y444" i="4" s="1"/>
  <c r="X445" i="4"/>
  <c r="Y445" i="4" s="1"/>
  <c r="X446" i="4"/>
  <c r="Y446" i="4" s="1"/>
  <c r="X447" i="4"/>
  <c r="Y447" i="4" s="1"/>
  <c r="X448" i="4"/>
  <c r="Y448" i="4" s="1"/>
  <c r="X449" i="4"/>
  <c r="Y449" i="4" s="1"/>
  <c r="X450" i="4"/>
  <c r="Y450" i="4" s="1"/>
  <c r="X451" i="4"/>
  <c r="Y451" i="4" s="1"/>
  <c r="X452" i="4"/>
  <c r="Y452" i="4" s="1"/>
  <c r="X453" i="4"/>
  <c r="Y453" i="4" s="1"/>
  <c r="X454" i="4"/>
  <c r="Y454" i="4" s="1"/>
  <c r="X455" i="4"/>
  <c r="Y455" i="4" s="1"/>
  <c r="X456" i="4"/>
  <c r="Y456" i="4" s="1"/>
  <c r="X457" i="4"/>
  <c r="Y457" i="4" s="1"/>
  <c r="X458" i="4"/>
  <c r="Y458" i="4" s="1"/>
  <c r="X459" i="4"/>
  <c r="Y459" i="4" s="1"/>
  <c r="X460" i="4"/>
  <c r="Y460" i="4" s="1"/>
  <c r="X461" i="4"/>
  <c r="Y461" i="4" s="1"/>
  <c r="X462" i="4"/>
  <c r="Y462" i="4" s="1"/>
  <c r="X463" i="4"/>
  <c r="Y463" i="4" s="1"/>
  <c r="X464" i="4"/>
  <c r="Y464" i="4" s="1"/>
  <c r="X465" i="4"/>
  <c r="Y465" i="4" s="1"/>
  <c r="X466" i="4"/>
  <c r="Y466" i="4" s="1"/>
  <c r="X467" i="4"/>
  <c r="Y467" i="4" s="1"/>
  <c r="X468" i="4"/>
  <c r="Y468" i="4" s="1"/>
  <c r="X469" i="4"/>
  <c r="Y469" i="4" s="1"/>
  <c r="X470" i="4"/>
  <c r="Y470" i="4" s="1"/>
  <c r="X471" i="4"/>
  <c r="Y471" i="4" s="1"/>
  <c r="X472" i="4"/>
  <c r="Y472" i="4" s="1"/>
  <c r="X473" i="4"/>
  <c r="Y473" i="4" s="1"/>
  <c r="X474" i="4"/>
  <c r="Y474" i="4" s="1"/>
  <c r="X475" i="4"/>
  <c r="Y475" i="4" s="1"/>
  <c r="X476" i="4"/>
  <c r="Y476" i="4" s="1"/>
  <c r="X477" i="4"/>
  <c r="Y477" i="4" s="1"/>
  <c r="X478" i="4"/>
  <c r="Y478" i="4" s="1"/>
  <c r="X479" i="4"/>
  <c r="Y479" i="4" s="1"/>
  <c r="X480" i="4"/>
  <c r="Y480" i="4" s="1"/>
  <c r="X481" i="4"/>
  <c r="Y481" i="4" s="1"/>
  <c r="X482" i="4"/>
  <c r="Y482" i="4" s="1"/>
  <c r="X483" i="4"/>
  <c r="Y483" i="4" s="1"/>
  <c r="X484" i="4"/>
  <c r="Y484" i="4" s="1"/>
  <c r="X485" i="4"/>
  <c r="Y485" i="4" s="1"/>
  <c r="X486" i="4"/>
  <c r="Y486" i="4" s="1"/>
  <c r="X487" i="4"/>
  <c r="Y487" i="4" s="1"/>
  <c r="X488" i="4"/>
  <c r="Y488" i="4" s="1"/>
  <c r="X489" i="4"/>
  <c r="Y489" i="4" s="1"/>
  <c r="X490" i="4"/>
  <c r="Y490" i="4" s="1"/>
  <c r="X491" i="4"/>
  <c r="Y491" i="4" s="1"/>
  <c r="X492" i="4"/>
  <c r="Y492" i="4" s="1"/>
  <c r="X493" i="4"/>
  <c r="Y493" i="4" s="1"/>
  <c r="X494" i="4"/>
  <c r="Y494" i="4" s="1"/>
  <c r="X495" i="4"/>
  <c r="Y495" i="4" s="1"/>
  <c r="X496" i="4"/>
  <c r="Y496" i="4" s="1"/>
  <c r="X497" i="4"/>
  <c r="Y497" i="4" s="1"/>
  <c r="X498" i="4"/>
  <c r="Y498" i="4" s="1"/>
  <c r="X499" i="4"/>
  <c r="Y499" i="4" s="1"/>
  <c r="X500" i="4"/>
  <c r="Y500" i="4" s="1"/>
  <c r="X501" i="4"/>
  <c r="Y501" i="4" s="1"/>
  <c r="X502" i="4"/>
  <c r="Y502" i="4" s="1"/>
  <c r="X503" i="4"/>
  <c r="Y503" i="4" s="1"/>
  <c r="X504" i="4"/>
  <c r="Y504" i="4" s="1"/>
  <c r="X505" i="4"/>
  <c r="Y505" i="4" s="1"/>
  <c r="X506" i="4"/>
  <c r="Y506" i="4" s="1"/>
  <c r="X507" i="4"/>
  <c r="Y507" i="4" s="1"/>
  <c r="X508" i="4"/>
  <c r="Y508" i="4" s="1"/>
  <c r="X509" i="4"/>
  <c r="Y509" i="4" s="1"/>
  <c r="X510" i="4"/>
  <c r="Y510" i="4" s="1"/>
  <c r="X511" i="4"/>
  <c r="Y511" i="4" s="1"/>
  <c r="X512" i="4"/>
  <c r="Y512" i="4" s="1"/>
  <c r="X513" i="4"/>
  <c r="Y513" i="4" s="1"/>
  <c r="X514" i="4"/>
  <c r="Y514" i="4" s="1"/>
  <c r="X515" i="4"/>
  <c r="Y515" i="4" s="1"/>
  <c r="X516" i="4"/>
  <c r="Y516" i="4" s="1"/>
  <c r="X517" i="4"/>
  <c r="Y517" i="4" s="1"/>
  <c r="X518" i="4"/>
  <c r="Y518" i="4" s="1"/>
  <c r="X519" i="4"/>
  <c r="Y519" i="4" s="1"/>
  <c r="X520" i="4"/>
  <c r="Y520" i="4" s="1"/>
  <c r="X521" i="4"/>
  <c r="Y521" i="4" s="1"/>
  <c r="X522" i="4"/>
  <c r="Y522" i="4" s="1"/>
  <c r="X523" i="4"/>
  <c r="Y523" i="4" s="1"/>
  <c r="X524" i="4"/>
  <c r="Y524" i="4" s="1"/>
  <c r="X525" i="4"/>
  <c r="Y525" i="4" s="1"/>
  <c r="X526" i="4"/>
  <c r="Y526" i="4" s="1"/>
  <c r="X527" i="4"/>
  <c r="Y527" i="4" s="1"/>
  <c r="X528" i="4"/>
  <c r="Y528" i="4" s="1"/>
  <c r="X529" i="4"/>
  <c r="Y529" i="4" s="1"/>
  <c r="X530" i="4"/>
  <c r="Y530" i="4" s="1"/>
  <c r="X531" i="4"/>
  <c r="Y531" i="4" s="1"/>
  <c r="X532" i="4"/>
  <c r="Y532" i="4" s="1"/>
  <c r="X533" i="4"/>
  <c r="Y533" i="4" s="1"/>
  <c r="X534" i="4"/>
  <c r="Y534" i="4" s="1"/>
  <c r="X535" i="4"/>
  <c r="Y535" i="4" s="1"/>
  <c r="X536" i="4"/>
  <c r="Y536" i="4" s="1"/>
  <c r="X537" i="4"/>
  <c r="Y537" i="4" s="1"/>
  <c r="X538" i="4"/>
  <c r="Y538" i="4" s="1"/>
  <c r="X539" i="4"/>
  <c r="Y539" i="4" s="1"/>
  <c r="X540" i="4"/>
  <c r="Y540" i="4" s="1"/>
  <c r="X541" i="4"/>
  <c r="Y541" i="4" s="1"/>
  <c r="X542" i="4"/>
  <c r="Y542" i="4" s="1"/>
  <c r="X543" i="4"/>
  <c r="Y543" i="4" s="1"/>
  <c r="X544" i="4"/>
  <c r="Y544" i="4" s="1"/>
  <c r="X545" i="4"/>
  <c r="Y545" i="4" s="1"/>
  <c r="X546" i="4"/>
  <c r="Y546" i="4" s="1"/>
  <c r="X547" i="4"/>
  <c r="Y547" i="4" s="1"/>
  <c r="X548" i="4"/>
  <c r="Y548" i="4" s="1"/>
  <c r="X549" i="4"/>
  <c r="Y549" i="4" s="1"/>
  <c r="X550" i="4"/>
  <c r="Y550" i="4" s="1"/>
  <c r="X551" i="4"/>
  <c r="Y551" i="4" s="1"/>
  <c r="X552" i="4"/>
  <c r="Y552" i="4" s="1"/>
  <c r="X553" i="4"/>
  <c r="Y553" i="4" s="1"/>
  <c r="X554" i="4"/>
  <c r="Y554" i="4" s="1"/>
  <c r="X555" i="4"/>
  <c r="Y555" i="4" s="1"/>
  <c r="X556" i="4"/>
  <c r="Y556" i="4" s="1"/>
  <c r="X557" i="4"/>
  <c r="Y557" i="4" s="1"/>
  <c r="X558" i="4"/>
  <c r="Y558" i="4" s="1"/>
  <c r="X559" i="4"/>
  <c r="Y559" i="4" s="1"/>
  <c r="X560" i="4"/>
  <c r="Y560" i="4" s="1"/>
  <c r="X561" i="4"/>
  <c r="Y561" i="4" s="1"/>
  <c r="X562" i="4"/>
  <c r="Y562" i="4" s="1"/>
  <c r="X565" i="4"/>
  <c r="Y565" i="4" s="1"/>
  <c r="X566" i="4"/>
  <c r="Y566" i="4" s="1"/>
  <c r="X567" i="4"/>
  <c r="Y567" i="4" s="1"/>
  <c r="X568" i="4"/>
  <c r="Y568" i="4" s="1"/>
  <c r="X569" i="4"/>
  <c r="Y569" i="4" s="1"/>
  <c r="X570" i="4"/>
  <c r="Y570" i="4" s="1"/>
  <c r="X571" i="4"/>
  <c r="Y571" i="4" s="1"/>
  <c r="X572" i="4"/>
  <c r="Y572" i="4" s="1"/>
  <c r="X573" i="4"/>
  <c r="Y573" i="4" s="1"/>
  <c r="X574" i="4"/>
  <c r="Y574" i="4" s="1"/>
  <c r="X575" i="4"/>
  <c r="Y575" i="4" s="1"/>
  <c r="X576" i="4"/>
  <c r="Y576" i="4" s="1"/>
  <c r="X577" i="4"/>
  <c r="Y577" i="4" s="1"/>
  <c r="X578" i="4"/>
  <c r="Y578" i="4" s="1"/>
  <c r="X579" i="4"/>
  <c r="Y579" i="4" s="1"/>
  <c r="X580" i="4"/>
  <c r="Y580" i="4" s="1"/>
  <c r="X581" i="4"/>
  <c r="Y581" i="4" s="1"/>
  <c r="X582" i="4"/>
  <c r="Y582" i="4" s="1"/>
  <c r="X583" i="4"/>
  <c r="Y583" i="4" s="1"/>
  <c r="X584" i="4"/>
  <c r="Y584" i="4" s="1"/>
  <c r="X585" i="4"/>
  <c r="Y585" i="4" s="1"/>
  <c r="X586" i="4"/>
  <c r="Y586" i="4" s="1"/>
  <c r="X587" i="4"/>
  <c r="Y587" i="4" s="1"/>
  <c r="X588" i="4"/>
  <c r="Y588" i="4" s="1"/>
  <c r="X589" i="4"/>
  <c r="Y589" i="4" s="1"/>
  <c r="X590" i="4"/>
  <c r="Y590" i="4" s="1"/>
  <c r="X591" i="4"/>
  <c r="Y591" i="4" s="1"/>
  <c r="X592" i="4"/>
  <c r="Y592" i="4" s="1"/>
  <c r="X593" i="4"/>
  <c r="Y593" i="4" s="1"/>
  <c r="X594" i="4"/>
  <c r="Y594" i="4" s="1"/>
  <c r="X595" i="4"/>
  <c r="Y595" i="4" s="1"/>
  <c r="X596" i="4"/>
  <c r="Y596" i="4" s="1"/>
  <c r="X597" i="4"/>
  <c r="Y597" i="4" s="1"/>
  <c r="X598" i="4"/>
  <c r="Y598" i="4" s="1"/>
  <c r="X599" i="4"/>
  <c r="Y599" i="4" s="1"/>
  <c r="X600" i="4"/>
  <c r="Y600" i="4" s="1"/>
  <c r="X601" i="4"/>
  <c r="Y601" i="4" s="1"/>
  <c r="X602" i="4"/>
  <c r="Y602" i="4" s="1"/>
  <c r="X603" i="4"/>
  <c r="Y603" i="4" s="1"/>
  <c r="X604" i="4"/>
  <c r="Y604" i="4" s="1"/>
  <c r="X605" i="4"/>
  <c r="Y605" i="4" s="1"/>
  <c r="X606" i="4"/>
  <c r="Y606" i="4" s="1"/>
  <c r="X607" i="4"/>
  <c r="Y607" i="4" s="1"/>
  <c r="X608" i="4"/>
  <c r="Y608" i="4" s="1"/>
  <c r="X609" i="4"/>
  <c r="Y609" i="4" s="1"/>
  <c r="X610" i="4"/>
  <c r="Y610" i="4" s="1"/>
  <c r="X611" i="4"/>
  <c r="Y611" i="4" s="1"/>
  <c r="X612" i="4"/>
  <c r="Y612" i="4" s="1"/>
  <c r="X613" i="4"/>
  <c r="Y613" i="4" s="1"/>
  <c r="X614" i="4"/>
  <c r="Y614" i="4" s="1"/>
  <c r="X615" i="4"/>
  <c r="Y615" i="4" s="1"/>
  <c r="X616" i="4"/>
  <c r="Y616" i="4" s="1"/>
  <c r="X617" i="4"/>
  <c r="Y617" i="4" s="1"/>
  <c r="X618" i="4"/>
  <c r="Y618" i="4" s="1"/>
  <c r="X619" i="4"/>
  <c r="Y619" i="4" s="1"/>
  <c r="X620" i="4"/>
  <c r="Y620" i="4" s="1"/>
  <c r="X621" i="4"/>
  <c r="Y621" i="4" s="1"/>
  <c r="X622" i="4"/>
  <c r="Y622" i="4" s="1"/>
  <c r="X623" i="4"/>
  <c r="Y623" i="4" s="1"/>
  <c r="X624" i="4"/>
  <c r="Y624" i="4" s="1"/>
  <c r="X625" i="4"/>
  <c r="Y625" i="4" s="1"/>
  <c r="X626" i="4"/>
  <c r="Y626" i="4" s="1"/>
  <c r="X627" i="4"/>
  <c r="Y627" i="4" s="1"/>
  <c r="X628" i="4"/>
  <c r="Y628" i="4" s="1"/>
  <c r="X629" i="4"/>
  <c r="Y629" i="4" s="1"/>
  <c r="X630" i="4"/>
  <c r="Y630" i="4" s="1"/>
  <c r="X631" i="4"/>
  <c r="Y631" i="4" s="1"/>
  <c r="X632" i="4"/>
  <c r="Y632" i="4" s="1"/>
  <c r="X633" i="4"/>
  <c r="Y633" i="4" s="1"/>
  <c r="X634" i="4"/>
  <c r="Y634" i="4" s="1"/>
  <c r="X635" i="4"/>
  <c r="Y635" i="4" s="1"/>
  <c r="X636" i="4"/>
  <c r="Y636" i="4" s="1"/>
  <c r="X637" i="4"/>
  <c r="Y637" i="4" s="1"/>
  <c r="X638" i="4"/>
  <c r="Y638" i="4" s="1"/>
  <c r="X639" i="4"/>
  <c r="Y639" i="4" s="1"/>
  <c r="X640" i="4"/>
  <c r="Y640" i="4" s="1"/>
  <c r="X641" i="4"/>
  <c r="Y641" i="4" s="1"/>
  <c r="X642" i="4"/>
  <c r="Y642" i="4" s="1"/>
  <c r="X643" i="4"/>
  <c r="Y643" i="4" s="1"/>
  <c r="X644" i="4"/>
  <c r="Y644" i="4" s="1"/>
  <c r="X645" i="4"/>
  <c r="Y645" i="4" s="1"/>
  <c r="X646" i="4"/>
  <c r="Y646" i="4" s="1"/>
  <c r="X647" i="4"/>
  <c r="Y647" i="4" s="1"/>
  <c r="X648" i="4"/>
  <c r="Y648" i="4" s="1"/>
  <c r="X649" i="4"/>
  <c r="Y649" i="4" s="1"/>
  <c r="X650" i="4"/>
  <c r="Y650" i="4" s="1"/>
  <c r="X651" i="4"/>
  <c r="Y651" i="4" s="1"/>
  <c r="X652" i="4"/>
  <c r="Y652" i="4" s="1"/>
  <c r="X653" i="4"/>
  <c r="Y653" i="4" s="1"/>
  <c r="X654" i="4"/>
  <c r="Y654" i="4" s="1"/>
  <c r="X655" i="4"/>
  <c r="Y655" i="4" s="1"/>
  <c r="X656" i="4"/>
  <c r="Y656" i="4" s="1"/>
  <c r="X657" i="4"/>
  <c r="Y657" i="4" s="1"/>
  <c r="X658" i="4"/>
  <c r="Y658" i="4" s="1"/>
  <c r="X659" i="4"/>
  <c r="Y659" i="4" s="1"/>
  <c r="X660" i="4"/>
  <c r="Y660" i="4" s="1"/>
  <c r="X661" i="4"/>
  <c r="Y661" i="4" s="1"/>
  <c r="X662" i="4"/>
  <c r="Y662" i="4" s="1"/>
  <c r="X663" i="4"/>
  <c r="Y663" i="4" s="1"/>
  <c r="X664" i="4"/>
  <c r="Y664" i="4" s="1"/>
  <c r="X665" i="4"/>
  <c r="Y665" i="4" s="1"/>
  <c r="X666" i="4"/>
  <c r="Y666" i="4" s="1"/>
  <c r="X667" i="4"/>
  <c r="Y667" i="4" s="1"/>
  <c r="X668" i="4"/>
  <c r="Y668" i="4" s="1"/>
  <c r="X669" i="4"/>
  <c r="Y669" i="4" s="1"/>
  <c r="X670" i="4"/>
  <c r="Y670" i="4" s="1"/>
  <c r="X671" i="4"/>
  <c r="Y671" i="4" s="1"/>
  <c r="X672" i="4"/>
  <c r="Y672" i="4" s="1"/>
  <c r="X673" i="4"/>
  <c r="Y673" i="4" s="1"/>
  <c r="X674" i="4"/>
  <c r="Y674" i="4" s="1"/>
  <c r="X675" i="4"/>
  <c r="Y675" i="4" s="1"/>
  <c r="X676" i="4"/>
  <c r="Y676" i="4" s="1"/>
  <c r="X677" i="4"/>
  <c r="Y677" i="4" s="1"/>
  <c r="X678" i="4"/>
  <c r="Y678" i="4" s="1"/>
  <c r="X679" i="4"/>
  <c r="Y679" i="4" s="1"/>
  <c r="X230" i="4"/>
  <c r="Y230" i="4" s="1"/>
  <c r="X3" i="4"/>
  <c r="Y3" i="4" s="1"/>
  <c r="X4" i="4"/>
  <c r="Y4" i="4" s="1"/>
  <c r="X5" i="4"/>
  <c r="Y5" i="4" s="1"/>
  <c r="X6" i="4"/>
  <c r="Y6" i="4" s="1"/>
  <c r="X7" i="4"/>
  <c r="Y7" i="4" s="1"/>
  <c r="X8" i="4"/>
  <c r="Y8" i="4" s="1"/>
  <c r="X9" i="4"/>
  <c r="Y9" i="4" s="1"/>
  <c r="X10" i="4"/>
  <c r="Y10" i="4" s="1"/>
  <c r="X11" i="4"/>
  <c r="Y11" i="4" s="1"/>
  <c r="X12" i="4"/>
  <c r="Y12" i="4" s="1"/>
  <c r="X13" i="4"/>
  <c r="Y13" i="4" s="1"/>
  <c r="X14" i="4"/>
  <c r="Y14" i="4" s="1"/>
  <c r="X15" i="4"/>
  <c r="Y15" i="4" s="1"/>
  <c r="X16" i="4"/>
  <c r="Y16" i="4" s="1"/>
  <c r="X17" i="4"/>
  <c r="Y17" i="4" s="1"/>
  <c r="X18" i="4"/>
  <c r="Y18" i="4" s="1"/>
  <c r="X19" i="4"/>
  <c r="Y19" i="4" s="1"/>
  <c r="X20" i="4"/>
  <c r="Y20" i="4" s="1"/>
  <c r="X21" i="4"/>
  <c r="Y21" i="4" s="1"/>
  <c r="X22" i="4"/>
  <c r="Y22" i="4" s="1"/>
  <c r="X23" i="4"/>
  <c r="Y23" i="4" s="1"/>
  <c r="X24" i="4"/>
  <c r="Y24" i="4" s="1"/>
  <c r="X25" i="4"/>
  <c r="Y25" i="4" s="1"/>
  <c r="X26" i="4"/>
  <c r="Y26" i="4" s="1"/>
  <c r="X27" i="4"/>
  <c r="Y27" i="4" s="1"/>
  <c r="X28" i="4"/>
  <c r="Y28" i="4" s="1"/>
  <c r="X29" i="4"/>
  <c r="Y29" i="4" s="1"/>
  <c r="X30" i="4"/>
  <c r="Y30" i="4" s="1"/>
  <c r="X31" i="4"/>
  <c r="Y31" i="4" s="1"/>
  <c r="X32" i="4"/>
  <c r="Y32" i="4" s="1"/>
  <c r="X33" i="4"/>
  <c r="Y33" i="4" s="1"/>
  <c r="X34" i="4"/>
  <c r="Y34" i="4" s="1"/>
  <c r="X35" i="4"/>
  <c r="Y35" i="4" s="1"/>
  <c r="X36" i="4"/>
  <c r="Y36" i="4" s="1"/>
  <c r="X37" i="4"/>
  <c r="Y37" i="4" s="1"/>
  <c r="X38" i="4"/>
  <c r="Y38" i="4" s="1"/>
  <c r="X39" i="4"/>
  <c r="Y39" i="4" s="1"/>
  <c r="X40" i="4"/>
  <c r="Y40" i="4" s="1"/>
  <c r="X41" i="4"/>
  <c r="Y41" i="4" s="1"/>
  <c r="X42" i="4"/>
  <c r="Y42" i="4" s="1"/>
  <c r="X43" i="4"/>
  <c r="Y43" i="4" s="1"/>
  <c r="X44" i="4"/>
  <c r="Y44" i="4" s="1"/>
  <c r="X45" i="4"/>
  <c r="Y45" i="4" s="1"/>
  <c r="X46" i="4"/>
  <c r="Y46" i="4" s="1"/>
  <c r="X47" i="4"/>
  <c r="Y47" i="4" s="1"/>
  <c r="X48" i="4"/>
  <c r="Y48" i="4" s="1"/>
  <c r="X49" i="4"/>
  <c r="Y49" i="4" s="1"/>
  <c r="X50" i="4"/>
  <c r="Y50" i="4" s="1"/>
  <c r="X51" i="4"/>
  <c r="Y51" i="4" s="1"/>
  <c r="X52" i="4"/>
  <c r="Y52" i="4" s="1"/>
  <c r="X53" i="4"/>
  <c r="Y53" i="4" s="1"/>
  <c r="X54" i="4"/>
  <c r="Y54" i="4" s="1"/>
  <c r="X55" i="4"/>
  <c r="Y55" i="4" s="1"/>
  <c r="X56" i="4"/>
  <c r="Y56" i="4" s="1"/>
  <c r="X57" i="4"/>
  <c r="Y57" i="4" s="1"/>
  <c r="X58" i="4"/>
  <c r="Y58" i="4" s="1"/>
  <c r="X59" i="4"/>
  <c r="Y59" i="4" s="1"/>
  <c r="X60" i="4"/>
  <c r="Y60" i="4" s="1"/>
  <c r="X61" i="4"/>
  <c r="Y61" i="4" s="1"/>
  <c r="X62" i="4"/>
  <c r="Y62" i="4" s="1"/>
  <c r="X63" i="4"/>
  <c r="Y63" i="4" s="1"/>
  <c r="X64" i="4"/>
  <c r="Y64" i="4" s="1"/>
  <c r="X65" i="4"/>
  <c r="Y65" i="4" s="1"/>
  <c r="X66" i="4"/>
  <c r="Y66" i="4" s="1"/>
  <c r="X67" i="4"/>
  <c r="Y67" i="4" s="1"/>
  <c r="X68" i="4"/>
  <c r="Y68" i="4" s="1"/>
  <c r="X69" i="4"/>
  <c r="Y69" i="4" s="1"/>
  <c r="X70" i="4"/>
  <c r="Y70" i="4" s="1"/>
  <c r="X71" i="4"/>
  <c r="Y71" i="4" s="1"/>
  <c r="X72" i="4"/>
  <c r="Y72" i="4" s="1"/>
  <c r="X73" i="4"/>
  <c r="Y73" i="4" s="1"/>
  <c r="X74" i="4"/>
  <c r="Y74" i="4" s="1"/>
  <c r="X75" i="4"/>
  <c r="Y75" i="4" s="1"/>
  <c r="X76" i="4"/>
  <c r="Y76" i="4" s="1"/>
  <c r="X77" i="4"/>
  <c r="Y77" i="4" s="1"/>
  <c r="X78" i="4"/>
  <c r="Y78" i="4" s="1"/>
  <c r="X79" i="4"/>
  <c r="Y79" i="4" s="1"/>
  <c r="X80" i="4"/>
  <c r="Y80" i="4" s="1"/>
  <c r="X81" i="4"/>
  <c r="Y81" i="4" s="1"/>
  <c r="X82" i="4"/>
  <c r="Y82" i="4" s="1"/>
  <c r="X83" i="4"/>
  <c r="Y83" i="4" s="1"/>
  <c r="X84" i="4"/>
  <c r="Y84" i="4" s="1"/>
  <c r="X85" i="4"/>
  <c r="Y85" i="4" s="1"/>
  <c r="X86" i="4"/>
  <c r="Y86" i="4" s="1"/>
  <c r="X87" i="4"/>
  <c r="Y87" i="4" s="1"/>
  <c r="X88" i="4"/>
  <c r="Y88" i="4" s="1"/>
  <c r="X89" i="4"/>
  <c r="Y89" i="4" s="1"/>
  <c r="X90" i="4"/>
  <c r="Y90" i="4" s="1"/>
  <c r="X91" i="4"/>
  <c r="Y91" i="4" s="1"/>
  <c r="X92" i="4"/>
  <c r="Y92" i="4" s="1"/>
  <c r="X93" i="4"/>
  <c r="Y93" i="4" s="1"/>
  <c r="X94" i="4"/>
  <c r="Y94" i="4" s="1"/>
  <c r="X95" i="4"/>
  <c r="Y95" i="4" s="1"/>
  <c r="X96" i="4"/>
  <c r="Y96" i="4" s="1"/>
  <c r="X97" i="4"/>
  <c r="Y97" i="4" s="1"/>
  <c r="X98" i="4"/>
  <c r="Y98" i="4" s="1"/>
  <c r="X99" i="4"/>
  <c r="Y99" i="4" s="1"/>
  <c r="X100" i="4"/>
  <c r="Y100" i="4" s="1"/>
  <c r="X101" i="4"/>
  <c r="Y101" i="4" s="1"/>
  <c r="X102" i="4"/>
  <c r="Y102" i="4" s="1"/>
  <c r="X103" i="4"/>
  <c r="Y103" i="4" s="1"/>
  <c r="X104" i="4"/>
  <c r="Y104" i="4" s="1"/>
  <c r="X105" i="4"/>
  <c r="Y105" i="4" s="1"/>
  <c r="X106" i="4"/>
  <c r="Y106" i="4" s="1"/>
  <c r="X107" i="4"/>
  <c r="Y107" i="4" s="1"/>
  <c r="X108" i="4"/>
  <c r="Y108" i="4" s="1"/>
  <c r="X109" i="4"/>
  <c r="Y109" i="4" s="1"/>
  <c r="X110" i="4"/>
  <c r="Y110" i="4" s="1"/>
  <c r="X111" i="4"/>
  <c r="Y111" i="4" s="1"/>
  <c r="X112" i="4"/>
  <c r="Y112" i="4" s="1"/>
  <c r="X113" i="4"/>
  <c r="Y113" i="4" s="1"/>
  <c r="X114" i="4"/>
  <c r="Y114" i="4" s="1"/>
  <c r="X115" i="4"/>
  <c r="Y115" i="4" s="1"/>
  <c r="X116" i="4"/>
  <c r="Y116" i="4" s="1"/>
  <c r="X117" i="4"/>
  <c r="Y117" i="4" s="1"/>
  <c r="X118" i="4"/>
  <c r="Y118" i="4" s="1"/>
  <c r="X119" i="4"/>
  <c r="Y119" i="4" s="1"/>
  <c r="X120" i="4"/>
  <c r="Y120" i="4" s="1"/>
  <c r="X121" i="4"/>
  <c r="Y121" i="4" s="1"/>
  <c r="X122" i="4"/>
  <c r="Y122" i="4" s="1"/>
  <c r="X123" i="4"/>
  <c r="Y123" i="4" s="1"/>
  <c r="X124" i="4"/>
  <c r="Y124" i="4" s="1"/>
  <c r="X125" i="4"/>
  <c r="Y125" i="4" s="1"/>
  <c r="X126" i="4"/>
  <c r="Y126" i="4" s="1"/>
  <c r="X127" i="4"/>
  <c r="Y127" i="4" s="1"/>
  <c r="X128" i="4"/>
  <c r="Y128" i="4" s="1"/>
  <c r="X129" i="4"/>
  <c r="Y129" i="4" s="1"/>
  <c r="X130" i="4"/>
  <c r="Y130" i="4" s="1"/>
  <c r="X131" i="4"/>
  <c r="Y131" i="4" s="1"/>
  <c r="X132" i="4"/>
  <c r="Y132" i="4" s="1"/>
  <c r="X133" i="4"/>
  <c r="Y133" i="4" s="1"/>
  <c r="X134" i="4"/>
  <c r="Y134" i="4" s="1"/>
  <c r="X135" i="4"/>
  <c r="Y135" i="4" s="1"/>
  <c r="X136" i="4"/>
  <c r="Y136" i="4" s="1"/>
  <c r="X137" i="4"/>
  <c r="Y137" i="4" s="1"/>
  <c r="X138" i="4"/>
  <c r="Y138" i="4" s="1"/>
  <c r="X139" i="4"/>
  <c r="Y139" i="4" s="1"/>
  <c r="X140" i="4"/>
  <c r="Y140" i="4" s="1"/>
  <c r="X141" i="4"/>
  <c r="Y141" i="4" s="1"/>
  <c r="X142" i="4"/>
  <c r="Y142" i="4" s="1"/>
  <c r="X143" i="4"/>
  <c r="Y143" i="4" s="1"/>
  <c r="X144" i="4"/>
  <c r="Y144" i="4" s="1"/>
  <c r="X145" i="4"/>
  <c r="Y145" i="4" s="1"/>
  <c r="X146" i="4"/>
  <c r="Y146" i="4" s="1"/>
  <c r="X147" i="4"/>
  <c r="Y147" i="4" s="1"/>
  <c r="X148" i="4"/>
  <c r="Y148" i="4" s="1"/>
  <c r="X149" i="4"/>
  <c r="Y149" i="4" s="1"/>
  <c r="X150" i="4"/>
  <c r="Y150" i="4" s="1"/>
  <c r="X151" i="4"/>
  <c r="Y151" i="4" s="1"/>
  <c r="X152" i="4"/>
  <c r="Y152" i="4" s="1"/>
  <c r="X153" i="4"/>
  <c r="Y153" i="4" s="1"/>
  <c r="X154" i="4"/>
  <c r="Y154" i="4" s="1"/>
  <c r="X155" i="4"/>
  <c r="Y155" i="4" s="1"/>
  <c r="X156" i="4"/>
  <c r="Y156" i="4" s="1"/>
  <c r="X157" i="4"/>
  <c r="Y157" i="4" s="1"/>
  <c r="X158" i="4"/>
  <c r="Y158" i="4" s="1"/>
  <c r="X159" i="4"/>
  <c r="Y159" i="4" s="1"/>
  <c r="X160" i="4"/>
  <c r="Y160" i="4" s="1"/>
  <c r="X161" i="4"/>
  <c r="Y161" i="4" s="1"/>
  <c r="X162" i="4"/>
  <c r="Y162" i="4" s="1"/>
  <c r="X163" i="4"/>
  <c r="Y163" i="4" s="1"/>
  <c r="X164" i="4"/>
  <c r="Y164" i="4" s="1"/>
  <c r="X165" i="4"/>
  <c r="Y165" i="4" s="1"/>
  <c r="X166" i="4"/>
  <c r="Y166" i="4" s="1"/>
  <c r="X167" i="4"/>
  <c r="Y167" i="4" s="1"/>
  <c r="X168" i="4"/>
  <c r="Y168" i="4" s="1"/>
  <c r="X169" i="4"/>
  <c r="Y169" i="4" s="1"/>
  <c r="X170" i="4"/>
  <c r="Y170" i="4" s="1"/>
  <c r="X171" i="4"/>
  <c r="Y171" i="4" s="1"/>
  <c r="X172" i="4"/>
  <c r="Y172" i="4" s="1"/>
  <c r="X173" i="4"/>
  <c r="Y173" i="4" s="1"/>
  <c r="X174" i="4"/>
  <c r="Y174" i="4" s="1"/>
  <c r="X175" i="4"/>
  <c r="Y175" i="4" s="1"/>
  <c r="X176" i="4"/>
  <c r="Y176" i="4" s="1"/>
  <c r="X177" i="4"/>
  <c r="Y177" i="4" s="1"/>
  <c r="X178" i="4"/>
  <c r="Y178" i="4" s="1"/>
  <c r="X179" i="4"/>
  <c r="Y179" i="4" s="1"/>
  <c r="X180" i="4"/>
  <c r="Y180" i="4" s="1"/>
  <c r="X181" i="4"/>
  <c r="Y181" i="4" s="1"/>
  <c r="X182" i="4"/>
  <c r="Y182" i="4" s="1"/>
  <c r="X183" i="4"/>
  <c r="Y183" i="4" s="1"/>
  <c r="X184" i="4"/>
  <c r="Y184" i="4" s="1"/>
  <c r="X185" i="4"/>
  <c r="Y185" i="4" s="1"/>
  <c r="X186" i="4"/>
  <c r="Y186" i="4" s="1"/>
  <c r="X187" i="4"/>
  <c r="Y187" i="4" s="1"/>
  <c r="X188" i="4"/>
  <c r="Y188" i="4" s="1"/>
  <c r="X189" i="4"/>
  <c r="Y189" i="4" s="1"/>
  <c r="X190" i="4"/>
  <c r="Y190" i="4" s="1"/>
  <c r="X191" i="4"/>
  <c r="Y191" i="4" s="1"/>
  <c r="X192" i="4"/>
  <c r="Y192" i="4" s="1"/>
  <c r="X193" i="4"/>
  <c r="Y193" i="4" s="1"/>
  <c r="X194" i="4"/>
  <c r="Y194" i="4" s="1"/>
  <c r="X195" i="4"/>
  <c r="Y195" i="4" s="1"/>
  <c r="X196" i="4"/>
  <c r="Y196" i="4" s="1"/>
  <c r="X197" i="4"/>
  <c r="Y197" i="4" s="1"/>
  <c r="X198" i="4"/>
  <c r="Y198" i="4" s="1"/>
  <c r="X199" i="4"/>
  <c r="Y199" i="4" s="1"/>
  <c r="X200" i="4"/>
  <c r="Y200" i="4" s="1"/>
  <c r="X201" i="4"/>
  <c r="Y201" i="4" s="1"/>
  <c r="X202" i="4"/>
  <c r="Y202" i="4" s="1"/>
  <c r="X203" i="4"/>
  <c r="Y203" i="4" s="1"/>
  <c r="X204" i="4"/>
  <c r="Y204" i="4" s="1"/>
  <c r="X205" i="4"/>
  <c r="Y205" i="4" s="1"/>
  <c r="X206" i="4"/>
  <c r="Y206" i="4" s="1"/>
  <c r="X207" i="4"/>
  <c r="Y207" i="4" s="1"/>
  <c r="X208" i="4"/>
  <c r="Y208" i="4" s="1"/>
  <c r="X209" i="4"/>
  <c r="Y209" i="4" s="1"/>
  <c r="X210" i="4"/>
  <c r="Y210" i="4" s="1"/>
  <c r="X211" i="4"/>
  <c r="Y211" i="4" s="1"/>
  <c r="X212" i="4"/>
  <c r="Y212" i="4" s="1"/>
  <c r="X213" i="4"/>
  <c r="Y213" i="4" s="1"/>
  <c r="X214" i="4"/>
  <c r="Y214" i="4" s="1"/>
  <c r="X216" i="4"/>
  <c r="Y216" i="4" s="1"/>
  <c r="X217" i="4"/>
  <c r="Y217" i="4" s="1"/>
  <c r="X218" i="4"/>
  <c r="Y218" i="4" s="1"/>
  <c r="X219" i="4"/>
  <c r="Y219" i="4" s="1"/>
  <c r="X220" i="4"/>
  <c r="Y220" i="4" s="1"/>
  <c r="X221" i="4"/>
  <c r="Y221" i="4" s="1"/>
  <c r="X222" i="4"/>
  <c r="Y222" i="4" s="1"/>
  <c r="X2" i="4"/>
  <c r="Y2" i="4" s="1"/>
  <c r="X2" i="7"/>
  <c r="V3" i="4"/>
  <c r="V4" i="4"/>
  <c r="V5" i="4"/>
  <c r="V6" i="4"/>
  <c r="V7" i="4"/>
  <c r="V8" i="4"/>
  <c r="V9" i="4"/>
  <c r="V10" i="4"/>
  <c r="V11" i="4"/>
  <c r="V12" i="4"/>
  <c r="V13" i="4"/>
  <c r="V14" i="4"/>
  <c r="V15" i="4"/>
  <c r="V16" i="4"/>
  <c r="V17" i="4"/>
  <c r="V18" i="4"/>
  <c r="V19" i="4"/>
  <c r="V20" i="4"/>
  <c r="V21" i="4"/>
  <c r="V22" i="4"/>
  <c r="V23" i="4"/>
  <c r="V24" i="4"/>
  <c r="V25" i="4"/>
  <c r="V26" i="4"/>
  <c r="V27" i="4"/>
  <c r="V28" i="4"/>
  <c r="V29" i="4"/>
  <c r="V30" i="4"/>
  <c r="V31" i="4"/>
  <c r="V32" i="4"/>
  <c r="V33" i="4"/>
  <c r="V34" i="4"/>
  <c r="V35" i="4"/>
  <c r="V36" i="4"/>
  <c r="V37" i="4"/>
  <c r="V38" i="4"/>
  <c r="V39" i="4"/>
  <c r="V40" i="4"/>
  <c r="V41" i="4"/>
  <c r="V42" i="4"/>
  <c r="V43" i="4"/>
  <c r="V44" i="4"/>
  <c r="V45" i="4"/>
  <c r="V46" i="4"/>
  <c r="V47" i="4"/>
  <c r="V48" i="4"/>
  <c r="V49" i="4"/>
  <c r="V50" i="4"/>
  <c r="V51" i="4"/>
  <c r="V52" i="4"/>
  <c r="V53" i="4"/>
  <c r="V54" i="4"/>
  <c r="V55" i="4"/>
  <c r="V56" i="4"/>
  <c r="V57" i="4"/>
  <c r="V58" i="4"/>
  <c r="V59" i="4"/>
  <c r="V60" i="4"/>
  <c r="V61" i="4"/>
  <c r="V62" i="4"/>
  <c r="V63" i="4"/>
  <c r="V64" i="4"/>
  <c r="V65" i="4"/>
  <c r="V66" i="4"/>
  <c r="V67" i="4"/>
  <c r="V68" i="4"/>
  <c r="V69" i="4"/>
  <c r="V70" i="4"/>
  <c r="V71" i="4"/>
  <c r="V72" i="4"/>
  <c r="V73" i="4"/>
  <c r="V74" i="4"/>
  <c r="V75" i="4"/>
  <c r="V76" i="4"/>
  <c r="V77" i="4"/>
  <c r="V78" i="4"/>
  <c r="V79" i="4"/>
  <c r="V80" i="4"/>
  <c r="V81" i="4"/>
  <c r="V82" i="4"/>
  <c r="V83" i="4"/>
  <c r="V84" i="4"/>
  <c r="V85" i="4"/>
  <c r="V86" i="4"/>
  <c r="V87" i="4"/>
  <c r="V88" i="4"/>
  <c r="V89" i="4"/>
  <c r="V90" i="4"/>
  <c r="V91" i="4"/>
  <c r="V92" i="4"/>
  <c r="V93" i="4"/>
  <c r="V94" i="4"/>
  <c r="V95" i="4"/>
  <c r="V96" i="4"/>
  <c r="V97" i="4"/>
  <c r="V98" i="4"/>
  <c r="V99" i="4"/>
  <c r="V100" i="4"/>
  <c r="V101" i="4"/>
  <c r="V102" i="4"/>
  <c r="V103" i="4"/>
  <c r="V104" i="4"/>
  <c r="V105" i="4"/>
  <c r="V106" i="4"/>
  <c r="V107" i="4"/>
  <c r="V108" i="4"/>
  <c r="V109" i="4"/>
  <c r="V110" i="4"/>
  <c r="V111" i="4"/>
  <c r="V112" i="4"/>
  <c r="V113" i="4"/>
  <c r="V114" i="4"/>
  <c r="V115" i="4"/>
  <c r="V116" i="4"/>
  <c r="V117" i="4"/>
  <c r="V118" i="4"/>
  <c r="V119" i="4"/>
  <c r="V120" i="4"/>
  <c r="V121" i="4"/>
  <c r="V122" i="4"/>
  <c r="V123" i="4"/>
  <c r="V124" i="4"/>
  <c r="V125" i="4"/>
  <c r="V126" i="4"/>
  <c r="V127" i="4"/>
  <c r="V128" i="4"/>
  <c r="V129" i="4"/>
  <c r="V130" i="4"/>
  <c r="V131" i="4"/>
  <c r="V132" i="4"/>
  <c r="V133" i="4"/>
  <c r="V134" i="4"/>
  <c r="V135" i="4"/>
  <c r="V136" i="4"/>
  <c r="V137" i="4"/>
  <c r="V138" i="4"/>
  <c r="V139" i="4"/>
  <c r="V140" i="4"/>
  <c r="V141" i="4"/>
  <c r="V142" i="4"/>
  <c r="V143" i="4"/>
  <c r="V144" i="4"/>
  <c r="V145" i="4"/>
  <c r="V146" i="4"/>
  <c r="V147" i="4"/>
  <c r="V148" i="4"/>
  <c r="V149" i="4"/>
  <c r="V150" i="4"/>
  <c r="V151" i="4"/>
  <c r="V152" i="4"/>
  <c r="V153" i="4"/>
  <c r="V154" i="4"/>
  <c r="V155" i="4"/>
  <c r="V156" i="4"/>
  <c r="V157" i="4"/>
  <c r="V158" i="4"/>
  <c r="V159" i="4"/>
  <c r="V160" i="4"/>
  <c r="V161" i="4"/>
  <c r="V162" i="4"/>
  <c r="V163" i="4"/>
  <c r="V164" i="4"/>
  <c r="V165" i="4"/>
  <c r="V166" i="4"/>
  <c r="V167" i="4"/>
  <c r="V168" i="4"/>
  <c r="V169" i="4"/>
  <c r="V170" i="4"/>
  <c r="V171" i="4"/>
  <c r="V172" i="4"/>
  <c r="V173" i="4"/>
  <c r="V174" i="4"/>
  <c r="V175" i="4"/>
  <c r="V176" i="4"/>
  <c r="V177" i="4"/>
  <c r="V178" i="4"/>
  <c r="V179" i="4"/>
  <c r="V180" i="4"/>
  <c r="V181" i="4"/>
  <c r="V182" i="4"/>
  <c r="V183" i="4"/>
  <c r="V184" i="4"/>
  <c r="V185" i="4"/>
  <c r="V186" i="4"/>
  <c r="V187" i="4"/>
  <c r="V188" i="4"/>
  <c r="V189" i="4"/>
  <c r="V190" i="4"/>
  <c r="V191" i="4"/>
  <c r="V192" i="4"/>
  <c r="V193" i="4"/>
  <c r="V194" i="4"/>
  <c r="V195" i="4"/>
  <c r="V196" i="4"/>
  <c r="V197" i="4"/>
  <c r="V198" i="4"/>
  <c r="V199" i="4"/>
  <c r="V200" i="4"/>
  <c r="V201" i="4"/>
  <c r="V202" i="4"/>
  <c r="V203" i="4"/>
  <c r="V204" i="4"/>
  <c r="V205" i="4"/>
  <c r="V206" i="4"/>
  <c r="V207" i="4"/>
  <c r="V208" i="4"/>
  <c r="V209" i="4"/>
  <c r="V210" i="4"/>
  <c r="V211" i="4"/>
  <c r="V212" i="4"/>
  <c r="V213" i="4"/>
  <c r="V214" i="4"/>
  <c r="V216" i="4"/>
  <c r="V217" i="4"/>
  <c r="V218" i="4"/>
  <c r="V219" i="4"/>
  <c r="V220" i="4"/>
  <c r="V221" i="4"/>
  <c r="V222" i="4"/>
  <c r="V223" i="4"/>
  <c r="V224" i="4"/>
  <c r="V225" i="4"/>
  <c r="V226" i="4"/>
  <c r="V227" i="4"/>
  <c r="V228" i="4"/>
  <c r="V229" i="4"/>
  <c r="V230" i="4"/>
  <c r="V231" i="4"/>
  <c r="V232" i="4"/>
  <c r="V233" i="4"/>
  <c r="V234" i="4"/>
  <c r="V235" i="4"/>
  <c r="V236" i="4"/>
  <c r="V237" i="4"/>
  <c r="V238" i="4"/>
  <c r="V239" i="4"/>
  <c r="V240" i="4"/>
  <c r="V241" i="4"/>
  <c r="V242" i="4"/>
  <c r="V243" i="4"/>
  <c r="V244" i="4"/>
  <c r="V245" i="4"/>
  <c r="V246" i="4"/>
  <c r="V247" i="4"/>
  <c r="V248" i="4"/>
  <c r="V249" i="4"/>
  <c r="V250" i="4"/>
  <c r="V251" i="4"/>
  <c r="V252" i="4"/>
  <c r="V253" i="4"/>
  <c r="V254" i="4"/>
  <c r="V255" i="4"/>
  <c r="V256" i="4"/>
  <c r="V257" i="4"/>
  <c r="V258" i="4"/>
  <c r="V259" i="4"/>
  <c r="V260" i="4"/>
  <c r="V261" i="4"/>
  <c r="V262" i="4"/>
  <c r="V263" i="4"/>
  <c r="V264" i="4"/>
  <c r="V265" i="4"/>
  <c r="V266" i="4"/>
  <c r="V267" i="4"/>
  <c r="V268" i="4"/>
  <c r="V269" i="4"/>
  <c r="V270" i="4"/>
  <c r="V271" i="4"/>
  <c r="V272" i="4"/>
  <c r="V273" i="4"/>
  <c r="V274" i="4"/>
  <c r="V275" i="4"/>
  <c r="V276" i="4"/>
  <c r="V277" i="4"/>
  <c r="V278" i="4"/>
  <c r="V279" i="4"/>
  <c r="V280" i="4"/>
  <c r="V281" i="4"/>
  <c r="V282" i="4"/>
  <c r="V283" i="4"/>
  <c r="V284" i="4"/>
  <c r="V285" i="4"/>
  <c r="V286" i="4"/>
  <c r="V287" i="4"/>
  <c r="V288" i="4"/>
  <c r="V289" i="4"/>
  <c r="V290" i="4"/>
  <c r="V291" i="4"/>
  <c r="V292" i="4"/>
  <c r="V293" i="4"/>
  <c r="V294" i="4"/>
  <c r="V295" i="4"/>
  <c r="V296" i="4"/>
  <c r="V297" i="4"/>
  <c r="V298" i="4"/>
  <c r="V299" i="4"/>
  <c r="V300" i="4"/>
  <c r="V301" i="4"/>
  <c r="V302" i="4"/>
  <c r="V303" i="4"/>
  <c r="V304" i="4"/>
  <c r="V305" i="4"/>
  <c r="V306" i="4"/>
  <c r="V307" i="4"/>
  <c r="V308" i="4"/>
  <c r="V309" i="4"/>
  <c r="V310" i="4"/>
  <c r="V311" i="4"/>
  <c r="V312" i="4"/>
  <c r="V313" i="4"/>
  <c r="V314" i="4"/>
  <c r="V315" i="4"/>
  <c r="V316" i="4"/>
  <c r="V317" i="4"/>
  <c r="V318" i="4"/>
  <c r="V319" i="4"/>
  <c r="V320" i="4"/>
  <c r="V321" i="4"/>
  <c r="V322" i="4"/>
  <c r="V323" i="4"/>
  <c r="V324" i="4"/>
  <c r="V325" i="4"/>
  <c r="V326" i="4"/>
  <c r="V327" i="4"/>
  <c r="V328" i="4"/>
  <c r="V329" i="4"/>
  <c r="V330" i="4"/>
  <c r="V331" i="4"/>
  <c r="V332" i="4"/>
  <c r="V333" i="4"/>
  <c r="V334" i="4"/>
  <c r="V335" i="4"/>
  <c r="V336" i="4"/>
  <c r="V337" i="4"/>
  <c r="V338" i="4"/>
  <c r="V339" i="4"/>
  <c r="V340" i="4"/>
  <c r="V341" i="4"/>
  <c r="V342" i="4"/>
  <c r="V343" i="4"/>
  <c r="V344" i="4"/>
  <c r="V345" i="4"/>
  <c r="V346" i="4"/>
  <c r="V347" i="4"/>
  <c r="V348" i="4"/>
  <c r="V349" i="4"/>
  <c r="V350" i="4"/>
  <c r="V351" i="4"/>
  <c r="V352" i="4"/>
  <c r="V353" i="4"/>
  <c r="V354" i="4"/>
  <c r="V355" i="4"/>
  <c r="V356" i="4"/>
  <c r="V357" i="4"/>
  <c r="V358" i="4"/>
  <c r="V359" i="4"/>
  <c r="V360" i="4"/>
  <c r="V361" i="4"/>
  <c r="V362" i="4"/>
  <c r="V363" i="4"/>
  <c r="V364" i="4"/>
  <c r="V365" i="4"/>
  <c r="V366" i="4"/>
  <c r="V367" i="4"/>
  <c r="V368" i="4"/>
  <c r="V369" i="4"/>
  <c r="V370" i="4"/>
  <c r="V371" i="4"/>
  <c r="V372" i="4"/>
  <c r="V373" i="4"/>
  <c r="V374" i="4"/>
  <c r="V375" i="4"/>
  <c r="V376" i="4"/>
  <c r="V377" i="4"/>
  <c r="V378" i="4"/>
  <c r="V382" i="4"/>
  <c r="V383" i="4"/>
  <c r="V384" i="4"/>
  <c r="V385" i="4"/>
  <c r="V386" i="4"/>
  <c r="V387" i="4"/>
  <c r="V388" i="4"/>
  <c r="V389" i="4"/>
  <c r="V390" i="4"/>
  <c r="V391" i="4"/>
  <c r="V392" i="4"/>
  <c r="V393" i="4"/>
  <c r="V394" i="4"/>
  <c r="V395" i="4"/>
  <c r="V396" i="4"/>
  <c r="V397" i="4"/>
  <c r="V398" i="4"/>
  <c r="V399" i="4"/>
  <c r="V400" i="4"/>
  <c r="V401" i="4"/>
  <c r="V402" i="4"/>
  <c r="V403" i="4"/>
  <c r="V404" i="4"/>
  <c r="V405" i="4"/>
  <c r="V406" i="4"/>
  <c r="V407" i="4"/>
  <c r="V408" i="4"/>
  <c r="V409" i="4"/>
  <c r="V410" i="4"/>
  <c r="V411" i="4"/>
  <c r="V412" i="4"/>
  <c r="V413" i="4"/>
  <c r="V414" i="4"/>
  <c r="V415" i="4"/>
  <c r="V416" i="4"/>
  <c r="V417" i="4"/>
  <c r="V418" i="4"/>
  <c r="V419" i="4"/>
  <c r="V420" i="4"/>
  <c r="V421" i="4"/>
  <c r="V422" i="4"/>
  <c r="V423" i="4"/>
  <c r="V424" i="4"/>
  <c r="V425" i="4"/>
  <c r="V426" i="4"/>
  <c r="V427" i="4"/>
  <c r="V428" i="4"/>
  <c r="V429" i="4"/>
  <c r="V430" i="4"/>
  <c r="V431" i="4"/>
  <c r="V432" i="4"/>
  <c r="V433" i="4"/>
  <c r="V434" i="4"/>
  <c r="V435" i="4"/>
  <c r="V436" i="4"/>
  <c r="V437" i="4"/>
  <c r="V438" i="4"/>
  <c r="V439" i="4"/>
  <c r="V440" i="4"/>
  <c r="V441" i="4"/>
  <c r="V442" i="4"/>
  <c r="V443" i="4"/>
  <c r="V444" i="4"/>
  <c r="V445" i="4"/>
  <c r="V446" i="4"/>
  <c r="V447" i="4"/>
  <c r="V448" i="4"/>
  <c r="V449" i="4"/>
  <c r="V450" i="4"/>
  <c r="V451" i="4"/>
  <c r="V452" i="4"/>
  <c r="V453" i="4"/>
  <c r="V454" i="4"/>
  <c r="V455" i="4"/>
  <c r="V456" i="4"/>
  <c r="V457" i="4"/>
  <c r="V458" i="4"/>
  <c r="V459" i="4"/>
  <c r="V460" i="4"/>
  <c r="V461" i="4"/>
  <c r="V462" i="4"/>
  <c r="V463" i="4"/>
  <c r="V464" i="4"/>
  <c r="V465" i="4"/>
  <c r="V466" i="4"/>
  <c r="V467" i="4"/>
  <c r="V468" i="4"/>
  <c r="V469" i="4"/>
  <c r="V470" i="4"/>
  <c r="V471" i="4"/>
  <c r="V472" i="4"/>
  <c r="V473" i="4"/>
  <c r="V474" i="4"/>
  <c r="V475" i="4"/>
  <c r="V476" i="4"/>
  <c r="V477" i="4"/>
  <c r="V478" i="4"/>
  <c r="V479" i="4"/>
  <c r="V480" i="4"/>
  <c r="V481" i="4"/>
  <c r="V482" i="4"/>
  <c r="V483" i="4"/>
  <c r="V484" i="4"/>
  <c r="V485" i="4"/>
  <c r="V486" i="4"/>
  <c r="V487" i="4"/>
  <c r="V488" i="4"/>
  <c r="V489" i="4"/>
  <c r="V490" i="4"/>
  <c r="V491" i="4"/>
  <c r="V492" i="4"/>
  <c r="V493" i="4"/>
  <c r="V494" i="4"/>
  <c r="V495" i="4"/>
  <c r="V496" i="4"/>
  <c r="V497" i="4"/>
  <c r="V498" i="4"/>
  <c r="V499" i="4"/>
  <c r="V500" i="4"/>
  <c r="V501" i="4"/>
  <c r="V502" i="4"/>
  <c r="V503" i="4"/>
  <c r="V504" i="4"/>
  <c r="V505" i="4"/>
  <c r="V506" i="4"/>
  <c r="V507" i="4"/>
  <c r="V508" i="4"/>
  <c r="V509" i="4"/>
  <c r="V510" i="4"/>
  <c r="V511" i="4"/>
  <c r="V512" i="4"/>
  <c r="V513" i="4"/>
  <c r="V514" i="4"/>
  <c r="V515" i="4"/>
  <c r="V516" i="4"/>
  <c r="V517" i="4"/>
  <c r="V518" i="4"/>
  <c r="V519" i="4"/>
  <c r="V520" i="4"/>
  <c r="V521" i="4"/>
  <c r="V522" i="4"/>
  <c r="V523" i="4"/>
  <c r="V524" i="4"/>
  <c r="V525" i="4"/>
  <c r="V526" i="4"/>
  <c r="V527" i="4"/>
  <c r="V528" i="4"/>
  <c r="V529" i="4"/>
  <c r="V530" i="4"/>
  <c r="V531" i="4"/>
  <c r="V532" i="4"/>
  <c r="V533" i="4"/>
  <c r="V534" i="4"/>
  <c r="V535" i="4"/>
  <c r="V536" i="4"/>
  <c r="V537" i="4"/>
  <c r="V538" i="4"/>
  <c r="V539" i="4"/>
  <c r="V540" i="4"/>
  <c r="V541" i="4"/>
  <c r="V542" i="4"/>
  <c r="V543" i="4"/>
  <c r="V544" i="4"/>
  <c r="V545" i="4"/>
  <c r="V546" i="4"/>
  <c r="V547" i="4"/>
  <c r="V548" i="4"/>
  <c r="V549" i="4"/>
  <c r="V550" i="4"/>
  <c r="V551" i="4"/>
  <c r="V552" i="4"/>
  <c r="V553" i="4"/>
  <c r="V554" i="4"/>
  <c r="V555" i="4"/>
  <c r="V556" i="4"/>
  <c r="V557" i="4"/>
  <c r="V558" i="4"/>
  <c r="V559" i="4"/>
  <c r="V560" i="4"/>
  <c r="V561" i="4"/>
  <c r="V562" i="4"/>
  <c r="V565" i="4"/>
  <c r="V566" i="4"/>
  <c r="V567" i="4"/>
  <c r="V568" i="4"/>
  <c r="V569" i="4"/>
  <c r="V570" i="4"/>
  <c r="V571" i="4"/>
  <c r="V572" i="4"/>
  <c r="V573" i="4"/>
  <c r="V574" i="4"/>
  <c r="V575" i="4"/>
  <c r="V576" i="4"/>
  <c r="V577" i="4"/>
  <c r="V578" i="4"/>
  <c r="V579" i="4"/>
  <c r="V580" i="4"/>
  <c r="V581" i="4"/>
  <c r="V582" i="4"/>
  <c r="V583" i="4"/>
  <c r="V584" i="4"/>
  <c r="V585" i="4"/>
  <c r="V586" i="4"/>
  <c r="V587" i="4"/>
  <c r="V588" i="4"/>
  <c r="V589" i="4"/>
  <c r="V590" i="4"/>
  <c r="V591" i="4"/>
  <c r="V592" i="4"/>
  <c r="V593" i="4"/>
  <c r="V594" i="4"/>
  <c r="V595" i="4"/>
  <c r="V596" i="4"/>
  <c r="V597" i="4"/>
  <c r="V598" i="4"/>
  <c r="V599" i="4"/>
  <c r="V600" i="4"/>
  <c r="V601" i="4"/>
  <c r="V602" i="4"/>
  <c r="V603" i="4"/>
  <c r="V604" i="4"/>
  <c r="V605" i="4"/>
  <c r="V606" i="4"/>
  <c r="V607" i="4"/>
  <c r="V608" i="4"/>
  <c r="V609" i="4"/>
  <c r="V610" i="4"/>
  <c r="V611" i="4"/>
  <c r="V612" i="4"/>
  <c r="V613" i="4"/>
  <c r="V614" i="4"/>
  <c r="V615" i="4"/>
  <c r="V616" i="4"/>
  <c r="V617" i="4"/>
  <c r="V618" i="4"/>
  <c r="V619" i="4"/>
  <c r="V620" i="4"/>
  <c r="V621" i="4"/>
  <c r="V622" i="4"/>
  <c r="V623" i="4"/>
  <c r="V624" i="4"/>
  <c r="V625" i="4"/>
  <c r="V626" i="4"/>
  <c r="V627" i="4"/>
  <c r="V628" i="4"/>
  <c r="V629" i="4"/>
  <c r="V630" i="4"/>
  <c r="V631" i="4"/>
  <c r="V632" i="4"/>
  <c r="V633" i="4"/>
  <c r="V634" i="4"/>
  <c r="V635" i="4"/>
  <c r="V636" i="4"/>
  <c r="V637" i="4"/>
  <c r="V638" i="4"/>
  <c r="V639" i="4"/>
  <c r="V640" i="4"/>
  <c r="V641" i="4"/>
  <c r="V642" i="4"/>
  <c r="V643" i="4"/>
  <c r="V644" i="4"/>
  <c r="V645" i="4"/>
  <c r="V646" i="4"/>
  <c r="V647" i="4"/>
  <c r="V648" i="4"/>
  <c r="V649" i="4"/>
  <c r="V650" i="4"/>
  <c r="V651" i="4"/>
  <c r="V652" i="4"/>
  <c r="V653" i="4"/>
  <c r="V654" i="4"/>
  <c r="V655" i="4"/>
  <c r="V656" i="4"/>
  <c r="V657" i="4"/>
  <c r="V658" i="4"/>
  <c r="V659" i="4"/>
  <c r="V660" i="4"/>
  <c r="V661" i="4"/>
  <c r="V662" i="4"/>
  <c r="V663" i="4"/>
  <c r="V664" i="4"/>
  <c r="V665" i="4"/>
  <c r="V666" i="4"/>
  <c r="V667" i="4"/>
  <c r="V668" i="4"/>
  <c r="V669" i="4"/>
  <c r="V670" i="4"/>
  <c r="V671" i="4"/>
  <c r="V672" i="4"/>
  <c r="V673" i="4"/>
  <c r="V674" i="4"/>
  <c r="V675" i="4"/>
  <c r="V676" i="4"/>
  <c r="V677" i="4"/>
  <c r="V678" i="4"/>
  <c r="V679" i="4"/>
  <c r="V680" i="4"/>
  <c r="V681" i="4"/>
  <c r="V682" i="4"/>
  <c r="V683" i="4"/>
  <c r="V684" i="4"/>
  <c r="V685" i="4"/>
  <c r="V686" i="4"/>
  <c r="V687" i="4"/>
  <c r="V688" i="4"/>
  <c r="V689" i="4"/>
  <c r="V690" i="4"/>
  <c r="V691" i="4"/>
  <c r="V692" i="4"/>
  <c r="V693" i="4"/>
  <c r="V694" i="4"/>
  <c r="V695" i="4"/>
  <c r="V696" i="4"/>
  <c r="V697" i="4"/>
  <c r="V698" i="4"/>
  <c r="V699" i="4"/>
  <c r="V700" i="4"/>
  <c r="V701" i="4"/>
  <c r="V702" i="4"/>
  <c r="V703" i="4"/>
  <c r="V704" i="4"/>
  <c r="V705" i="4"/>
  <c r="V706" i="4"/>
  <c r="V707" i="4"/>
  <c r="V708" i="4"/>
  <c r="V709" i="4"/>
  <c r="V710" i="4"/>
  <c r="V711" i="4"/>
  <c r="V712" i="4"/>
  <c r="V713" i="4"/>
  <c r="V714" i="4"/>
  <c r="V715" i="4"/>
  <c r="V716" i="4"/>
  <c r="V717" i="4"/>
  <c r="V718" i="4"/>
  <c r="V719" i="4"/>
  <c r="V720" i="4"/>
  <c r="V721" i="4"/>
  <c r="V722" i="4"/>
  <c r="V723" i="4"/>
  <c r="V724" i="4"/>
  <c r="V725" i="4"/>
  <c r="V726" i="4"/>
  <c r="V727" i="4"/>
  <c r="V728" i="4"/>
  <c r="V729" i="4"/>
  <c r="V730" i="4"/>
  <c r="V2" i="4"/>
  <c r="X28" i="27"/>
  <c r="S28" i="27"/>
  <c r="V3" i="7"/>
  <c r="V4" i="7"/>
  <c r="V5" i="7"/>
  <c r="V6" i="7"/>
  <c r="V7" i="7"/>
  <c r="V8" i="7"/>
  <c r="V9" i="7"/>
  <c r="V10" i="7"/>
  <c r="V11" i="7"/>
  <c r="V12" i="7"/>
  <c r="V13" i="7"/>
  <c r="V14" i="7"/>
  <c r="V15" i="7"/>
  <c r="V16" i="7"/>
  <c r="V17" i="7"/>
  <c r="V18" i="7"/>
  <c r="V19" i="7"/>
  <c r="V20" i="7"/>
  <c r="V21" i="7"/>
  <c r="V22" i="7"/>
  <c r="V23" i="7"/>
  <c r="V24" i="7"/>
  <c r="V25" i="7"/>
  <c r="V26" i="7"/>
  <c r="V27" i="7"/>
  <c r="V28" i="7"/>
  <c r="V29" i="7"/>
  <c r="V30" i="7"/>
  <c r="V31" i="7"/>
  <c r="V32" i="7"/>
  <c r="V33" i="7"/>
  <c r="V34" i="7"/>
  <c r="V35" i="7"/>
  <c r="V36" i="7"/>
  <c r="V37" i="7"/>
  <c r="V38" i="7"/>
  <c r="V39" i="7"/>
  <c r="V40" i="7"/>
  <c r="V41" i="7"/>
  <c r="V42" i="7"/>
  <c r="V43" i="7"/>
  <c r="V44" i="7"/>
  <c r="V45" i="7"/>
  <c r="V46" i="7"/>
  <c r="V47" i="7"/>
  <c r="V48" i="7"/>
  <c r="V49" i="7"/>
  <c r="V50" i="7"/>
  <c r="V51" i="7"/>
  <c r="V52" i="7"/>
  <c r="V53" i="7"/>
  <c r="V54" i="7"/>
  <c r="V55" i="7"/>
  <c r="V56" i="7"/>
  <c r="V57" i="7"/>
  <c r="V58" i="7"/>
  <c r="V59" i="7"/>
  <c r="V60" i="7"/>
  <c r="V61" i="7"/>
  <c r="V62" i="7"/>
  <c r="V63" i="7"/>
  <c r="V64" i="7"/>
  <c r="V65" i="7"/>
  <c r="V66" i="7"/>
  <c r="V67" i="7"/>
  <c r="V68" i="7"/>
  <c r="V69" i="7"/>
  <c r="V70" i="7"/>
  <c r="V71" i="7"/>
  <c r="V72" i="7"/>
  <c r="V73" i="7"/>
  <c r="V74" i="7"/>
  <c r="V75" i="7"/>
  <c r="V76" i="7"/>
  <c r="V77" i="7"/>
  <c r="V78" i="7"/>
  <c r="V79" i="7"/>
  <c r="V2" i="7"/>
  <c r="C22" i="32"/>
  <c r="C5" i="32"/>
  <c r="C4" i="32"/>
  <c r="C2" i="32"/>
  <c r="C34" i="32"/>
  <c r="X440" i="8"/>
  <c r="V3" i="8"/>
  <c r="V4" i="8"/>
  <c r="V333" i="8"/>
  <c r="V350" i="8"/>
  <c r="V5" i="8"/>
  <c r="V6" i="8"/>
  <c r="V7" i="8"/>
  <c r="V8" i="8"/>
  <c r="V9" i="8"/>
  <c r="V10" i="8"/>
  <c r="V11" i="8"/>
  <c r="V12" i="8"/>
  <c r="V13" i="8"/>
  <c r="V14" i="8"/>
  <c r="V15" i="8"/>
  <c r="V16" i="8"/>
  <c r="V17" i="8"/>
  <c r="V18" i="8"/>
  <c r="V19" i="8"/>
  <c r="V20" i="8"/>
  <c r="V21" i="8"/>
  <c r="V22" i="8"/>
  <c r="V23" i="8"/>
  <c r="V24" i="8"/>
  <c r="V25" i="8"/>
  <c r="V26" i="8"/>
  <c r="V27" i="8"/>
  <c r="V28" i="8"/>
  <c r="V29" i="8"/>
  <c r="V30" i="8"/>
  <c r="V31" i="8"/>
  <c r="V32" i="8"/>
  <c r="V33" i="8"/>
  <c r="V34" i="8"/>
  <c r="V35" i="8"/>
  <c r="V36" i="8"/>
  <c r="V37" i="8"/>
  <c r="V38" i="8"/>
  <c r="V39" i="8"/>
  <c r="V40" i="8"/>
  <c r="V41" i="8"/>
  <c r="V42" i="8"/>
  <c r="V43" i="8"/>
  <c r="V44" i="8"/>
  <c r="V45" i="8"/>
  <c r="V46" i="8"/>
  <c r="V47" i="8"/>
  <c r="V48" i="8"/>
  <c r="V49" i="8"/>
  <c r="V50" i="8"/>
  <c r="V51" i="8"/>
  <c r="V52" i="8"/>
  <c r="V53" i="8"/>
  <c r="V54" i="8"/>
  <c r="V55" i="8"/>
  <c r="V56" i="8"/>
  <c r="V57" i="8"/>
  <c r="V58" i="8"/>
  <c r="V59" i="8"/>
  <c r="V60" i="8"/>
  <c r="V61" i="8"/>
  <c r="V62" i="8"/>
  <c r="V63" i="8"/>
  <c r="V64" i="8"/>
  <c r="V65" i="8"/>
  <c r="V66" i="8"/>
  <c r="V67" i="8"/>
  <c r="V68" i="8"/>
  <c r="V69" i="8"/>
  <c r="V70" i="8"/>
  <c r="V71" i="8"/>
  <c r="V72" i="8"/>
  <c r="V73" i="8"/>
  <c r="V74" i="8"/>
  <c r="V75" i="8"/>
  <c r="V76" i="8"/>
  <c r="V77" i="8"/>
  <c r="V78" i="8"/>
  <c r="V79" i="8"/>
  <c r="V80" i="8"/>
  <c r="V81" i="8"/>
  <c r="V82" i="8"/>
  <c r="V83" i="8"/>
  <c r="V84" i="8"/>
  <c r="V85" i="8"/>
  <c r="V86" i="8"/>
  <c r="V87" i="8"/>
  <c r="V88" i="8"/>
  <c r="V89" i="8"/>
  <c r="V90" i="8"/>
  <c r="V91" i="8"/>
  <c r="V92" i="8"/>
  <c r="V93" i="8"/>
  <c r="V94" i="8"/>
  <c r="V95" i="8"/>
  <c r="V96" i="8"/>
  <c r="V97" i="8"/>
  <c r="V98" i="8"/>
  <c r="V99" i="8"/>
  <c r="V100" i="8"/>
  <c r="V101" i="8"/>
  <c r="V102" i="8"/>
  <c r="V103" i="8"/>
  <c r="V104" i="8"/>
  <c r="V105" i="8"/>
  <c r="V106" i="8"/>
  <c r="V107" i="8"/>
  <c r="V108" i="8"/>
  <c r="V109" i="8"/>
  <c r="V486" i="8"/>
  <c r="V329" i="8"/>
  <c r="V110" i="8"/>
  <c r="V111" i="8"/>
  <c r="V112" i="8"/>
  <c r="V113" i="8"/>
  <c r="V114" i="8"/>
  <c r="V115" i="8"/>
  <c r="V116" i="8"/>
  <c r="V117" i="8"/>
  <c r="V118" i="8"/>
  <c r="V119" i="8"/>
  <c r="V120" i="8"/>
  <c r="V121" i="8"/>
  <c r="V122" i="8"/>
  <c r="V123" i="8"/>
  <c r="V124" i="8"/>
  <c r="V125" i="8"/>
  <c r="V126" i="8"/>
  <c r="V127" i="8"/>
  <c r="V128" i="8"/>
  <c r="V129" i="8"/>
  <c r="V130" i="8"/>
  <c r="V131" i="8"/>
  <c r="V132" i="8"/>
  <c r="V133" i="8"/>
  <c r="V134" i="8"/>
  <c r="V135" i="8"/>
  <c r="V136" i="8"/>
  <c r="V137" i="8"/>
  <c r="V138" i="8"/>
  <c r="V139" i="8"/>
  <c r="V140" i="8"/>
  <c r="V141" i="8"/>
  <c r="V142" i="8"/>
  <c r="V143" i="8"/>
  <c r="V144" i="8"/>
  <c r="V145" i="8"/>
  <c r="V146" i="8"/>
  <c r="V147" i="8"/>
  <c r="V148" i="8"/>
  <c r="V149" i="8"/>
  <c r="V150" i="8"/>
  <c r="V151" i="8"/>
  <c r="V152" i="8"/>
  <c r="V153" i="8"/>
  <c r="V154" i="8"/>
  <c r="V155" i="8"/>
  <c r="V156" i="8"/>
  <c r="V157" i="8"/>
  <c r="V158" i="8"/>
  <c r="V159" i="8"/>
  <c r="V160" i="8"/>
  <c r="V161" i="8"/>
  <c r="V162" i="8"/>
  <c r="V163" i="8"/>
  <c r="V164" i="8"/>
  <c r="V165" i="8"/>
  <c r="V166" i="8"/>
  <c r="V167" i="8"/>
  <c r="V168" i="8"/>
  <c r="V169" i="8"/>
  <c r="V170" i="8"/>
  <c r="V171" i="8"/>
  <c r="V172" i="8"/>
  <c r="V173" i="8"/>
  <c r="V174" i="8"/>
  <c r="V175" i="8"/>
  <c r="V176" i="8"/>
  <c r="V177" i="8"/>
  <c r="V178" i="8"/>
  <c r="V179" i="8"/>
  <c r="V180" i="8"/>
  <c r="V181" i="8"/>
  <c r="V182" i="8"/>
  <c r="V183" i="8"/>
  <c r="V184" i="8"/>
  <c r="V185" i="8"/>
  <c r="V186" i="8"/>
  <c r="V187" i="8"/>
  <c r="V188" i="8"/>
  <c r="V189" i="8"/>
  <c r="V190" i="8"/>
  <c r="V191" i="8"/>
  <c r="V192" i="8"/>
  <c r="V193" i="8"/>
  <c r="V194" i="8"/>
  <c r="V195" i="8"/>
  <c r="V196" i="8"/>
  <c r="V197" i="8"/>
  <c r="V198" i="8"/>
  <c r="V199" i="8"/>
  <c r="V200" i="8"/>
  <c r="V201" i="8"/>
  <c r="V202" i="8"/>
  <c r="V203" i="8"/>
  <c r="V204" i="8"/>
  <c r="V205" i="8"/>
  <c r="V206" i="8"/>
  <c r="V207" i="8"/>
  <c r="V208" i="8"/>
  <c r="V209" i="8"/>
  <c r="V210" i="8"/>
  <c r="V211" i="8"/>
  <c r="V212" i="8"/>
  <c r="V213" i="8"/>
  <c r="V214" i="8"/>
  <c r="V215" i="8"/>
  <c r="V216" i="8"/>
  <c r="V217" i="8"/>
  <c r="V218" i="8"/>
  <c r="V219" i="8"/>
  <c r="V220" i="8"/>
  <c r="V221" i="8"/>
  <c r="V222" i="8"/>
  <c r="V223" i="8"/>
  <c r="V224" i="8"/>
  <c r="V225" i="8"/>
  <c r="V226" i="8"/>
  <c r="V227" i="8"/>
  <c r="V228" i="8"/>
  <c r="V229" i="8"/>
  <c r="V230" i="8"/>
  <c r="V231" i="8"/>
  <c r="V232" i="8"/>
  <c r="V233" i="8"/>
  <c r="V234" i="8"/>
  <c r="V235" i="8"/>
  <c r="V236" i="8"/>
  <c r="V237" i="8"/>
  <c r="V238" i="8"/>
  <c r="V239" i="8"/>
  <c r="V240" i="8"/>
  <c r="V241" i="8"/>
  <c r="V242" i="8"/>
  <c r="V243" i="8"/>
  <c r="V244" i="8"/>
  <c r="V245" i="8"/>
  <c r="V246" i="8"/>
  <c r="V247" i="8"/>
  <c r="V248" i="8"/>
  <c r="V249" i="8"/>
  <c r="V250" i="8"/>
  <c r="V251" i="8"/>
  <c r="V252" i="8"/>
  <c r="V253" i="8"/>
  <c r="V254" i="8"/>
  <c r="V255" i="8"/>
  <c r="V256" i="8"/>
  <c r="V257" i="8"/>
  <c r="V258" i="8"/>
  <c r="V259" i="8"/>
  <c r="V260" i="8"/>
  <c r="V261" i="8"/>
  <c r="V262" i="8"/>
  <c r="V263" i="8"/>
  <c r="V264" i="8"/>
  <c r="V265" i="8"/>
  <c r="V266" i="8"/>
  <c r="V267" i="8"/>
  <c r="V268" i="8"/>
  <c r="V269" i="8"/>
  <c r="V270" i="8"/>
  <c r="V271" i="8"/>
  <c r="V272" i="8"/>
  <c r="V273" i="8"/>
  <c r="V274" i="8"/>
  <c r="V275" i="8"/>
  <c r="V276" i="8"/>
  <c r="V277" i="8"/>
  <c r="V278" i="8"/>
  <c r="V279" i="8"/>
  <c r="V280" i="8"/>
  <c r="V281" i="8"/>
  <c r="V282" i="8"/>
  <c r="V283" i="8"/>
  <c r="V284" i="8"/>
  <c r="V285" i="8"/>
  <c r="V286" i="8"/>
  <c r="V287" i="8"/>
  <c r="V288" i="8"/>
  <c r="V289" i="8"/>
  <c r="V290" i="8"/>
  <c r="V291" i="8"/>
  <c r="V292" i="8"/>
  <c r="V293" i="8"/>
  <c r="V294" i="8"/>
  <c r="V295" i="8"/>
  <c r="V296" i="8"/>
  <c r="V297" i="8"/>
  <c r="V298" i="8"/>
  <c r="V299" i="8"/>
  <c r="V300" i="8"/>
  <c r="V301" i="8"/>
  <c r="V302" i="8"/>
  <c r="V303" i="8"/>
  <c r="V304" i="8"/>
  <c r="V305" i="8"/>
  <c r="V306" i="8"/>
  <c r="V307" i="8"/>
  <c r="V308" i="8"/>
  <c r="V309" i="8"/>
  <c r="V310" i="8"/>
  <c r="V311" i="8"/>
  <c r="V312" i="8"/>
  <c r="V313" i="8"/>
  <c r="V314" i="8"/>
  <c r="V315" i="8"/>
  <c r="V316" i="8"/>
  <c r="V317" i="8"/>
  <c r="V318" i="8"/>
  <c r="V319" i="8"/>
  <c r="V320" i="8"/>
  <c r="V321" i="8"/>
  <c r="V322" i="8"/>
  <c r="V323" i="8"/>
  <c r="V324" i="8"/>
  <c r="V325" i="8"/>
  <c r="V326" i="8"/>
  <c r="V327" i="8"/>
  <c r="V328" i="8"/>
  <c r="V330" i="8"/>
  <c r="V331" i="8"/>
  <c r="V332" i="8"/>
  <c r="V334" i="8"/>
  <c r="V335" i="8"/>
  <c r="V336" i="8"/>
  <c r="V337" i="8"/>
  <c r="V338" i="8"/>
  <c r="V339" i="8"/>
  <c r="V340" i="8"/>
  <c r="V341" i="8"/>
  <c r="V342" i="8"/>
  <c r="V343" i="8"/>
  <c r="V344" i="8"/>
  <c r="V345" i="8"/>
  <c r="V346" i="8"/>
  <c r="V347" i="8"/>
  <c r="V348" i="8"/>
  <c r="V349" i="8"/>
  <c r="V351" i="8"/>
  <c r="V352" i="8"/>
  <c r="V353" i="8"/>
  <c r="V354" i="8"/>
  <c r="V355" i="8"/>
  <c r="V356" i="8"/>
  <c r="V357" i="8"/>
  <c r="V358" i="8"/>
  <c r="V359" i="8"/>
  <c r="V360" i="8"/>
  <c r="V361" i="8"/>
  <c r="V362" i="8"/>
  <c r="V363" i="8"/>
  <c r="V364" i="8"/>
  <c r="V365" i="8"/>
  <c r="V366" i="8"/>
  <c r="V367" i="8"/>
  <c r="V368" i="8"/>
  <c r="V369" i="8"/>
  <c r="V370" i="8"/>
  <c r="V371" i="8"/>
  <c r="V372" i="8"/>
  <c r="V373" i="8"/>
  <c r="V374" i="8"/>
  <c r="V375" i="8"/>
  <c r="V376" i="8"/>
  <c r="V377" i="8"/>
  <c r="V378" i="8"/>
  <c r="V379" i="8"/>
  <c r="V380" i="8"/>
  <c r="V381" i="8"/>
  <c r="V382" i="8"/>
  <c r="V383" i="8"/>
  <c r="V384" i="8"/>
  <c r="V385" i="8"/>
  <c r="V386" i="8"/>
  <c r="V387" i="8"/>
  <c r="V388" i="8"/>
  <c r="V389" i="8"/>
  <c r="V390" i="8"/>
  <c r="V391" i="8"/>
  <c r="V392" i="8"/>
  <c r="V393" i="8"/>
  <c r="V394" i="8"/>
  <c r="V395" i="8"/>
  <c r="V396" i="8"/>
  <c r="V397" i="8"/>
  <c r="V398" i="8"/>
  <c r="V399" i="8"/>
  <c r="V400" i="8"/>
  <c r="V401" i="8"/>
  <c r="V402" i="8"/>
  <c r="V403" i="8"/>
  <c r="V404" i="8"/>
  <c r="V405" i="8"/>
  <c r="V406" i="8"/>
  <c r="V407" i="8"/>
  <c r="V408" i="8"/>
  <c r="V409" i="8"/>
  <c r="V410" i="8"/>
  <c r="V411" i="8"/>
  <c r="V412" i="8"/>
  <c r="V413" i="8"/>
  <c r="V414" i="8"/>
  <c r="V415" i="8"/>
  <c r="V416" i="8"/>
  <c r="V417" i="8"/>
  <c r="V418" i="8"/>
  <c r="V419" i="8"/>
  <c r="V420" i="8"/>
  <c r="V421" i="8"/>
  <c r="V422" i="8"/>
  <c r="V423" i="8"/>
  <c r="V424" i="8"/>
  <c r="V425" i="8"/>
  <c r="V426" i="8"/>
  <c r="V427" i="8"/>
  <c r="V428" i="8"/>
  <c r="V429" i="8"/>
  <c r="V430" i="8"/>
  <c r="V431" i="8"/>
  <c r="V432" i="8"/>
  <c r="V433" i="8"/>
  <c r="V434" i="8"/>
  <c r="V435" i="8"/>
  <c r="V436" i="8"/>
  <c r="V437" i="8"/>
  <c r="V438" i="8"/>
  <c r="V439" i="8"/>
  <c r="V440" i="8"/>
  <c r="V441" i="8"/>
  <c r="V442" i="8"/>
  <c r="V443" i="8"/>
  <c r="V444" i="8"/>
  <c r="V445" i="8"/>
  <c r="V446" i="8"/>
  <c r="V447" i="8"/>
  <c r="V448" i="8"/>
  <c r="V449" i="8"/>
  <c r="V450" i="8"/>
  <c r="V451" i="8"/>
  <c r="V452" i="8"/>
  <c r="V453" i="8"/>
  <c r="V454" i="8"/>
  <c r="V455" i="8"/>
  <c r="V456" i="8"/>
  <c r="V457" i="8"/>
  <c r="V458" i="8"/>
  <c r="V459" i="8"/>
  <c r="V460" i="8"/>
  <c r="V461" i="8"/>
  <c r="V462" i="8"/>
  <c r="V463" i="8"/>
  <c r="V464" i="8"/>
  <c r="V465" i="8"/>
  <c r="V466" i="8"/>
  <c r="V467" i="8"/>
  <c r="V468" i="8"/>
  <c r="V469" i="8"/>
  <c r="V470" i="8"/>
  <c r="V471" i="8"/>
  <c r="V472" i="8"/>
  <c r="V473" i="8"/>
  <c r="V474" i="8"/>
  <c r="V475" i="8"/>
  <c r="V476" i="8"/>
  <c r="V477" i="8"/>
  <c r="V478" i="8"/>
  <c r="V479" i="8"/>
  <c r="V480" i="8"/>
  <c r="V481" i="8"/>
  <c r="V482" i="8"/>
  <c r="V483" i="8"/>
  <c r="V484" i="8"/>
  <c r="V485" i="8"/>
  <c r="V2" i="8"/>
  <c r="X176" i="8"/>
  <c r="Y176" i="8" s="1"/>
  <c r="Y111" i="8"/>
  <c r="X112" i="8"/>
  <c r="Y112" i="8" s="1"/>
  <c r="X113" i="8"/>
  <c r="Y113" i="8" s="1"/>
  <c r="X114" i="8"/>
  <c r="Y114" i="8" s="1"/>
  <c r="X115" i="8"/>
  <c r="Y115" i="8" s="1"/>
  <c r="X116" i="8"/>
  <c r="Y116" i="8" s="1"/>
  <c r="X117" i="8"/>
  <c r="Y117" i="8" s="1"/>
  <c r="X118" i="8"/>
  <c r="Y118" i="8" s="1"/>
  <c r="Y119" i="8"/>
  <c r="X120" i="8"/>
  <c r="Y120" i="8" s="1"/>
  <c r="X121" i="8"/>
  <c r="Y121" i="8" s="1"/>
  <c r="X122" i="8"/>
  <c r="Y122" i="8" s="1"/>
  <c r="Y123" i="8"/>
  <c r="X124" i="8"/>
  <c r="Y124" i="8" s="1"/>
  <c r="X125" i="8"/>
  <c r="Y125" i="8" s="1"/>
  <c r="Y126" i="8"/>
  <c r="Y127" i="8"/>
  <c r="X128" i="8"/>
  <c r="Y128" i="8" s="1"/>
  <c r="X129" i="8"/>
  <c r="Y129" i="8" s="1"/>
  <c r="X130" i="8"/>
  <c r="Y130" i="8" s="1"/>
  <c r="Y131" i="8"/>
  <c r="X132" i="8"/>
  <c r="Y132" i="8" s="1"/>
  <c r="X133" i="8"/>
  <c r="Y133" i="8" s="1"/>
  <c r="X134" i="8"/>
  <c r="Y134" i="8" s="1"/>
  <c r="X135" i="8"/>
  <c r="Y135" i="8" s="1"/>
  <c r="X136" i="8"/>
  <c r="Y136" i="8" s="1"/>
  <c r="X137" i="8"/>
  <c r="Y137" i="8" s="1"/>
  <c r="X138" i="8"/>
  <c r="Y138" i="8" s="1"/>
  <c r="X139" i="8"/>
  <c r="Y139" i="8" s="1"/>
  <c r="Y140" i="8"/>
  <c r="X141" i="8"/>
  <c r="Y141" i="8" s="1"/>
  <c r="X142" i="8"/>
  <c r="Y142" i="8" s="1"/>
  <c r="X143" i="8"/>
  <c r="Y143" i="8" s="1"/>
  <c r="X144" i="8"/>
  <c r="Y144" i="8" s="1"/>
  <c r="X145" i="8"/>
  <c r="Y145" i="8" s="1"/>
  <c r="X146" i="8"/>
  <c r="Y146" i="8" s="1"/>
  <c r="X147" i="8"/>
  <c r="Y147" i="8" s="1"/>
  <c r="X148" i="8"/>
  <c r="Y148" i="8" s="1"/>
  <c r="X149" i="8"/>
  <c r="Y149" i="8" s="1"/>
  <c r="X150" i="8"/>
  <c r="Y150" i="8" s="1"/>
  <c r="X151" i="8"/>
  <c r="Y151" i="8" s="1"/>
  <c r="X152" i="8"/>
  <c r="Y152" i="8" s="1"/>
  <c r="X153" i="8"/>
  <c r="Y153" i="8" s="1"/>
  <c r="X154" i="8"/>
  <c r="Y154" i="8" s="1"/>
  <c r="X155" i="8"/>
  <c r="Y155" i="8" s="1"/>
  <c r="X156" i="8"/>
  <c r="Y156" i="8" s="1"/>
  <c r="X157" i="8"/>
  <c r="Y157" i="8" s="1"/>
  <c r="X158" i="8"/>
  <c r="Y158" i="8" s="1"/>
  <c r="X159" i="8"/>
  <c r="Y159" i="8" s="1"/>
  <c r="X160" i="8"/>
  <c r="Y160" i="8" s="1"/>
  <c r="X161" i="8"/>
  <c r="Y161" i="8" s="1"/>
  <c r="X162" i="8"/>
  <c r="Y162" i="8" s="1"/>
  <c r="Y163" i="8"/>
  <c r="Y164" i="8"/>
  <c r="X165" i="8"/>
  <c r="Y165" i="8" s="1"/>
  <c r="X166" i="8"/>
  <c r="Y166" i="8" s="1"/>
  <c r="X167" i="8"/>
  <c r="Y167" i="8" s="1"/>
  <c r="Y168" i="8"/>
  <c r="X169" i="8"/>
  <c r="Y169" i="8" s="1"/>
  <c r="X170" i="8"/>
  <c r="Y170" i="8" s="1"/>
  <c r="X171" i="8"/>
  <c r="Y171" i="8" s="1"/>
  <c r="X172" i="8"/>
  <c r="Y172" i="8" s="1"/>
  <c r="X173" i="8"/>
  <c r="Y173" i="8" s="1"/>
  <c r="X174" i="8"/>
  <c r="Y174" i="8" s="1"/>
  <c r="X175" i="8"/>
  <c r="Y175" i="8" s="1"/>
  <c r="X177" i="8"/>
  <c r="Y177" i="8" s="1"/>
  <c r="X178" i="8"/>
  <c r="Y178" i="8" s="1"/>
  <c r="X179" i="8"/>
  <c r="Y179" i="8" s="1"/>
  <c r="X180" i="8"/>
  <c r="Y180" i="8" s="1"/>
  <c r="X181" i="8"/>
  <c r="Y181" i="8" s="1"/>
  <c r="X182" i="8"/>
  <c r="Y182" i="8" s="1"/>
  <c r="X183" i="8"/>
  <c r="Y183" i="8" s="1"/>
  <c r="X184" i="8"/>
  <c r="Y184" i="8" s="1"/>
  <c r="X185" i="8"/>
  <c r="Y185" i="8" s="1"/>
  <c r="X186" i="8"/>
  <c r="Y186" i="8" s="1"/>
  <c r="Y187" i="8"/>
  <c r="X188" i="8"/>
  <c r="Y188" i="8" s="1"/>
  <c r="X189" i="8"/>
  <c r="Y189" i="8" s="1"/>
  <c r="X190" i="8"/>
  <c r="Y190" i="8" s="1"/>
  <c r="X191" i="8"/>
  <c r="Y191" i="8" s="1"/>
  <c r="X192" i="8"/>
  <c r="Y192" i="8" s="1"/>
  <c r="X193" i="8"/>
  <c r="Y193" i="8" s="1"/>
  <c r="X194" i="8"/>
  <c r="Y194" i="8" s="1"/>
  <c r="X195" i="8"/>
  <c r="Y195" i="8" s="1"/>
  <c r="X196" i="8"/>
  <c r="Y196" i="8" s="1"/>
  <c r="X197" i="8"/>
  <c r="Y197" i="8" s="1"/>
  <c r="X198" i="8"/>
  <c r="Y198" i="8" s="1"/>
  <c r="X199" i="8"/>
  <c r="Y199" i="8" s="1"/>
  <c r="X200" i="8"/>
  <c r="Y200" i="8" s="1"/>
  <c r="X201" i="8"/>
  <c r="Y201" i="8" s="1"/>
  <c r="X202" i="8"/>
  <c r="Y202" i="8" s="1"/>
  <c r="X203" i="8"/>
  <c r="Y203" i="8" s="1"/>
  <c r="X204" i="8"/>
  <c r="Y204" i="8" s="1"/>
  <c r="X205" i="8"/>
  <c r="Y205" i="8" s="1"/>
  <c r="Y206" i="8"/>
  <c r="X207" i="8"/>
  <c r="Y207" i="8" s="1"/>
  <c r="X208" i="8"/>
  <c r="Y208" i="8" s="1"/>
  <c r="X209" i="8"/>
  <c r="Y209" i="8" s="1"/>
  <c r="X210" i="8"/>
  <c r="Y210" i="8" s="1"/>
  <c r="X211" i="8"/>
  <c r="Y211" i="8" s="1"/>
  <c r="X212" i="8"/>
  <c r="Y212" i="8" s="1"/>
  <c r="X213" i="8"/>
  <c r="Y213" i="8" s="1"/>
  <c r="X214" i="8"/>
  <c r="Y214" i="8" s="1"/>
  <c r="X215" i="8"/>
  <c r="Y215" i="8" s="1"/>
  <c r="X216" i="8"/>
  <c r="Y216" i="8" s="1"/>
  <c r="X217" i="8"/>
  <c r="Y217" i="8" s="1"/>
  <c r="X218" i="8"/>
  <c r="Y218" i="8" s="1"/>
  <c r="Y219" i="8"/>
  <c r="Y220" i="8"/>
  <c r="Y221" i="8"/>
  <c r="X222" i="8"/>
  <c r="Y222" i="8" s="1"/>
  <c r="X223" i="8"/>
  <c r="Y223" i="8" s="1"/>
  <c r="X224" i="8"/>
  <c r="Y224" i="8" s="1"/>
  <c r="Y225" i="8"/>
  <c r="X226" i="8"/>
  <c r="Y226" i="8" s="1"/>
  <c r="Y227" i="8"/>
  <c r="X228" i="8"/>
  <c r="Y228" i="8" s="1"/>
  <c r="X229" i="8"/>
  <c r="Y229" i="8" s="1"/>
  <c r="Y230" i="8"/>
  <c r="X231" i="8"/>
  <c r="Y231" i="8" s="1"/>
  <c r="X232" i="8"/>
  <c r="Y232" i="8" s="1"/>
  <c r="X233" i="8"/>
  <c r="Y233" i="8" s="1"/>
  <c r="Y234" i="8"/>
  <c r="Y235" i="8"/>
  <c r="X236" i="8"/>
  <c r="Y236" i="8" s="1"/>
  <c r="Y237" i="8"/>
  <c r="X238" i="8"/>
  <c r="Y238" i="8" s="1"/>
  <c r="Y239" i="8"/>
  <c r="Y240" i="8"/>
  <c r="X241" i="8"/>
  <c r="Y241" i="8" s="1"/>
  <c r="X242" i="8"/>
  <c r="Y242" i="8" s="1"/>
  <c r="X243" i="8"/>
  <c r="Y243" i="8" s="1"/>
  <c r="X244" i="8"/>
  <c r="Y244" i="8" s="1"/>
  <c r="X245" i="8"/>
  <c r="Y245" i="8" s="1"/>
  <c r="Y246" i="8"/>
  <c r="X247" i="8"/>
  <c r="Y247" i="8" s="1"/>
  <c r="X248" i="8"/>
  <c r="Y248" i="8" s="1"/>
  <c r="X249" i="8"/>
  <c r="Y249" i="8" s="1"/>
  <c r="X250" i="8"/>
  <c r="Y250" i="8" s="1"/>
  <c r="X251" i="8"/>
  <c r="Y251" i="8" s="1"/>
  <c r="X252" i="8"/>
  <c r="Y252" i="8" s="1"/>
  <c r="Y253" i="8"/>
  <c r="X254" i="8"/>
  <c r="Y254" i="8" s="1"/>
  <c r="X255" i="8"/>
  <c r="Y255" i="8" s="1"/>
  <c r="X256" i="8"/>
  <c r="Y256" i="8" s="1"/>
  <c r="X257" i="8"/>
  <c r="Y257" i="8" s="1"/>
  <c r="X258" i="8"/>
  <c r="Y258" i="8" s="1"/>
  <c r="X259" i="8"/>
  <c r="Y259" i="8" s="1"/>
  <c r="X260" i="8"/>
  <c r="Y260" i="8" s="1"/>
  <c r="X261" i="8"/>
  <c r="Y261" i="8" s="1"/>
  <c r="X262" i="8"/>
  <c r="Y262" i="8" s="1"/>
  <c r="X263" i="8"/>
  <c r="Y263" i="8" s="1"/>
  <c r="X264" i="8"/>
  <c r="Y264" i="8" s="1"/>
  <c r="X265" i="8"/>
  <c r="Y265" i="8" s="1"/>
  <c r="X266" i="8"/>
  <c r="Y266" i="8" s="1"/>
  <c r="X267" i="8"/>
  <c r="Y267" i="8" s="1"/>
  <c r="X268" i="8"/>
  <c r="Y268" i="8" s="1"/>
  <c r="X269" i="8"/>
  <c r="Y269" i="8" s="1"/>
  <c r="X270" i="8"/>
  <c r="Y270" i="8" s="1"/>
  <c r="X271" i="8"/>
  <c r="Y271" i="8" s="1"/>
  <c r="X272" i="8"/>
  <c r="Y272" i="8" s="1"/>
  <c r="X273" i="8"/>
  <c r="Y273" i="8" s="1"/>
  <c r="X274" i="8"/>
  <c r="Y274" i="8" s="1"/>
  <c r="X275" i="8"/>
  <c r="Y275" i="8" s="1"/>
  <c r="X276" i="8"/>
  <c r="Y276" i="8" s="1"/>
  <c r="X277" i="8"/>
  <c r="Y277" i="8" s="1"/>
  <c r="X278" i="8"/>
  <c r="Y278" i="8" s="1"/>
  <c r="X279" i="8"/>
  <c r="Y279" i="8" s="1"/>
  <c r="X280" i="8"/>
  <c r="Y280" i="8" s="1"/>
  <c r="X281" i="8"/>
  <c r="Y281" i="8" s="1"/>
  <c r="X282" i="8"/>
  <c r="Y282" i="8" s="1"/>
  <c r="X283" i="8"/>
  <c r="Y283" i="8" s="1"/>
  <c r="X284" i="8"/>
  <c r="Y284" i="8" s="1"/>
  <c r="X285" i="8"/>
  <c r="Y285" i="8" s="1"/>
  <c r="X286" i="8"/>
  <c r="Y286" i="8" s="1"/>
  <c r="X287" i="8"/>
  <c r="Y287" i="8" s="1"/>
  <c r="X288" i="8"/>
  <c r="Y288" i="8" s="1"/>
  <c r="X289" i="8"/>
  <c r="Y289" i="8" s="1"/>
  <c r="X290" i="8"/>
  <c r="Y290" i="8" s="1"/>
  <c r="X291" i="8"/>
  <c r="Y291" i="8" s="1"/>
  <c r="X292" i="8"/>
  <c r="Y292" i="8" s="1"/>
  <c r="X293" i="8"/>
  <c r="Y293" i="8" s="1"/>
  <c r="X294" i="8"/>
  <c r="Y294" i="8" s="1"/>
  <c r="X295" i="8"/>
  <c r="Y295" i="8" s="1"/>
  <c r="X296" i="8"/>
  <c r="Y296" i="8" s="1"/>
  <c r="X297" i="8"/>
  <c r="Y297" i="8" s="1"/>
  <c r="X298" i="8"/>
  <c r="Y298" i="8" s="1"/>
  <c r="X299" i="8"/>
  <c r="Y299" i="8" s="1"/>
  <c r="Y300" i="8"/>
  <c r="X301" i="8"/>
  <c r="Y301" i="8" s="1"/>
  <c r="X302" i="8"/>
  <c r="Y302" i="8" s="1"/>
  <c r="Y303" i="8"/>
  <c r="X304" i="8"/>
  <c r="Y304" i="8" s="1"/>
  <c r="X305" i="8"/>
  <c r="Y305" i="8" s="1"/>
  <c r="X306" i="8"/>
  <c r="Y306" i="8" s="1"/>
  <c r="X307" i="8"/>
  <c r="Y307" i="8" s="1"/>
  <c r="X308" i="8"/>
  <c r="Y308" i="8" s="1"/>
  <c r="Y309" i="8"/>
  <c r="Y310" i="8"/>
  <c r="X311" i="8"/>
  <c r="Y311" i="8" s="1"/>
  <c r="X312" i="8"/>
  <c r="Y312" i="8" s="1"/>
  <c r="X313" i="8"/>
  <c r="Y313" i="8" s="1"/>
  <c r="Y314" i="8"/>
  <c r="X315" i="8"/>
  <c r="Y315" i="8" s="1"/>
  <c r="X316" i="8"/>
  <c r="Y316" i="8" s="1"/>
  <c r="X317" i="8"/>
  <c r="Y317" i="8" s="1"/>
  <c r="X318" i="8"/>
  <c r="Y318" i="8" s="1"/>
  <c r="X319" i="8"/>
  <c r="Y319" i="8" s="1"/>
  <c r="X320" i="8"/>
  <c r="Y320" i="8" s="1"/>
  <c r="X321" i="8"/>
  <c r="Y321" i="8" s="1"/>
  <c r="X322" i="8"/>
  <c r="Y322" i="8" s="1"/>
  <c r="X323" i="8"/>
  <c r="Y323" i="8" s="1"/>
  <c r="X324" i="8"/>
  <c r="Y324" i="8" s="1"/>
  <c r="X325" i="8"/>
  <c r="Y325" i="8" s="1"/>
  <c r="X326" i="8"/>
  <c r="Y326" i="8" s="1"/>
  <c r="X327" i="8"/>
  <c r="Y327" i="8" s="1"/>
  <c r="X328" i="8"/>
  <c r="Y328" i="8" s="1"/>
  <c r="X330" i="8"/>
  <c r="Y330" i="8" s="1"/>
  <c r="X331" i="8"/>
  <c r="Y331" i="8" s="1"/>
  <c r="X332" i="8"/>
  <c r="Y332" i="8" s="1"/>
  <c r="Y334" i="8"/>
  <c r="X335" i="8"/>
  <c r="Y335" i="8" s="1"/>
  <c r="X336" i="8"/>
  <c r="Y336" i="8" s="1"/>
  <c r="X337" i="8"/>
  <c r="Y337" i="8" s="1"/>
  <c r="X338" i="8"/>
  <c r="Y338" i="8" s="1"/>
  <c r="X339" i="8"/>
  <c r="Y339" i="8" s="1"/>
  <c r="X340" i="8"/>
  <c r="Y340" i="8" s="1"/>
  <c r="X341" i="8"/>
  <c r="Y341" i="8" s="1"/>
  <c r="X342" i="8"/>
  <c r="Y342" i="8" s="1"/>
  <c r="X343" i="8"/>
  <c r="Y343" i="8" s="1"/>
  <c r="X344" i="8"/>
  <c r="Y344" i="8" s="1"/>
  <c r="X345" i="8"/>
  <c r="Y345" i="8" s="1"/>
  <c r="X346" i="8"/>
  <c r="Y346" i="8" s="1"/>
  <c r="X347" i="8"/>
  <c r="Y347" i="8" s="1"/>
  <c r="X348" i="8"/>
  <c r="Y348" i="8" s="1"/>
  <c r="X349" i="8"/>
  <c r="Y349" i="8" s="1"/>
  <c r="X351" i="8"/>
  <c r="Y351" i="8" s="1"/>
  <c r="X352" i="8"/>
  <c r="Y352" i="8" s="1"/>
  <c r="X353" i="8"/>
  <c r="Y353" i="8" s="1"/>
  <c r="Y354" i="8"/>
  <c r="Y355" i="8"/>
  <c r="Y356" i="8"/>
  <c r="X357" i="8"/>
  <c r="Y357" i="8" s="1"/>
  <c r="X358" i="8"/>
  <c r="Y358" i="8" s="1"/>
  <c r="X359" i="8"/>
  <c r="Y359" i="8" s="1"/>
  <c r="X360" i="8"/>
  <c r="Y360" i="8" s="1"/>
  <c r="X361" i="8"/>
  <c r="Y361" i="8" s="1"/>
  <c r="X362" i="8"/>
  <c r="Y362" i="8" s="1"/>
  <c r="X363" i="8"/>
  <c r="Y363" i="8" s="1"/>
  <c r="X364" i="8"/>
  <c r="Y364" i="8" s="1"/>
  <c r="X365" i="8"/>
  <c r="Y365" i="8" s="1"/>
  <c r="X366" i="8"/>
  <c r="Y366" i="8" s="1"/>
  <c r="X367" i="8"/>
  <c r="Y367" i="8" s="1"/>
  <c r="X368" i="8"/>
  <c r="Y368" i="8" s="1"/>
  <c r="X369" i="8"/>
  <c r="Y369" i="8" s="1"/>
  <c r="Y370" i="8"/>
  <c r="Y371" i="8"/>
  <c r="Y372" i="8"/>
  <c r="X373" i="8"/>
  <c r="Y373" i="8" s="1"/>
  <c r="X374" i="8"/>
  <c r="Y374" i="8" s="1"/>
  <c r="X375" i="8"/>
  <c r="Y375" i="8" s="1"/>
  <c r="X376" i="8"/>
  <c r="Y376" i="8" s="1"/>
  <c r="X377" i="8"/>
  <c r="Y377" i="8" s="1"/>
  <c r="X378" i="8"/>
  <c r="Y378" i="8" s="1"/>
  <c r="Y379" i="8"/>
  <c r="Y380" i="8"/>
  <c r="Y381" i="8"/>
  <c r="X382" i="8"/>
  <c r="Y382" i="8" s="1"/>
  <c r="X383" i="8"/>
  <c r="Y383" i="8" s="1"/>
  <c r="X384" i="8"/>
  <c r="Y384" i="8" s="1"/>
  <c r="X385" i="8"/>
  <c r="Y385" i="8" s="1"/>
  <c r="X386" i="8"/>
  <c r="Y386" i="8" s="1"/>
  <c r="X387" i="8"/>
  <c r="Y387" i="8" s="1"/>
  <c r="Y388" i="8"/>
  <c r="X389" i="8"/>
  <c r="Y389" i="8" s="1"/>
  <c r="X390" i="8"/>
  <c r="Y390" i="8" s="1"/>
  <c r="X391" i="8"/>
  <c r="Y391" i="8" s="1"/>
  <c r="X392" i="8"/>
  <c r="Y392" i="8" s="1"/>
  <c r="X393" i="8"/>
  <c r="Y393" i="8" s="1"/>
  <c r="X394" i="8"/>
  <c r="Y394" i="8" s="1"/>
  <c r="X395" i="8"/>
  <c r="Y395" i="8" s="1"/>
  <c r="X396" i="8"/>
  <c r="Y396" i="8" s="1"/>
  <c r="X397" i="8"/>
  <c r="Y397" i="8" s="1"/>
  <c r="Y398" i="8"/>
  <c r="X399" i="8"/>
  <c r="Y399" i="8" s="1"/>
  <c r="X400" i="8"/>
  <c r="Y400" i="8" s="1"/>
  <c r="Y401" i="8"/>
  <c r="Y402" i="8"/>
  <c r="X403" i="8"/>
  <c r="Y403" i="8" s="1"/>
  <c r="X404" i="8"/>
  <c r="Y404" i="8" s="1"/>
  <c r="X405" i="8"/>
  <c r="Y405" i="8" s="1"/>
  <c r="X406" i="8"/>
  <c r="Y406" i="8" s="1"/>
  <c r="X407" i="8"/>
  <c r="Y407" i="8" s="1"/>
  <c r="X408" i="8"/>
  <c r="Y408" i="8" s="1"/>
  <c r="X409" i="8"/>
  <c r="Y409" i="8" s="1"/>
  <c r="Y410" i="8"/>
  <c r="X411" i="8"/>
  <c r="Y411" i="8" s="1"/>
  <c r="X412" i="8"/>
  <c r="Y412" i="8" s="1"/>
  <c r="X413" i="8"/>
  <c r="Y413" i="8" s="1"/>
  <c r="X414" i="8"/>
  <c r="Y414" i="8" s="1"/>
  <c r="X415" i="8"/>
  <c r="Y415" i="8" s="1"/>
  <c r="X416" i="8"/>
  <c r="Y416" i="8" s="1"/>
  <c r="X417" i="8"/>
  <c r="Y417" i="8" s="1"/>
  <c r="X418" i="8"/>
  <c r="Y418" i="8" s="1"/>
  <c r="Y419" i="8"/>
  <c r="X420" i="8"/>
  <c r="Y420" i="8" s="1"/>
  <c r="X421" i="8"/>
  <c r="Y421" i="8" s="1"/>
  <c r="X422" i="8"/>
  <c r="Y422" i="8" s="1"/>
  <c r="Y423" i="8"/>
  <c r="Y424" i="8"/>
  <c r="X425" i="8"/>
  <c r="Y425" i="8" s="1"/>
  <c r="X426" i="8"/>
  <c r="Y426" i="8" s="1"/>
  <c r="X427" i="8"/>
  <c r="Y427" i="8" s="1"/>
  <c r="X428" i="8"/>
  <c r="Y428" i="8" s="1"/>
  <c r="X429" i="8"/>
  <c r="Y429" i="8" s="1"/>
  <c r="X430" i="8"/>
  <c r="Y430" i="8" s="1"/>
  <c r="X431" i="8"/>
  <c r="Y431" i="8" s="1"/>
  <c r="X432" i="8"/>
  <c r="Y432" i="8" s="1"/>
  <c r="X433" i="8"/>
  <c r="Y433" i="8" s="1"/>
  <c r="X434" i="8"/>
  <c r="Y434" i="8" s="1"/>
  <c r="X435" i="8"/>
  <c r="Y435" i="8" s="1"/>
  <c r="X436" i="8"/>
  <c r="Y436" i="8" s="1"/>
  <c r="Y437" i="8"/>
  <c r="X438" i="8"/>
  <c r="Y438" i="8" s="1"/>
  <c r="X439" i="8"/>
  <c r="Y439" i="8" s="1"/>
  <c r="Y440" i="8"/>
  <c r="X441" i="8"/>
  <c r="Y441" i="8" s="1"/>
  <c r="X442" i="8"/>
  <c r="Y442" i="8" s="1"/>
  <c r="Y443" i="8"/>
  <c r="X444" i="8"/>
  <c r="Y444" i="8" s="1"/>
  <c r="Y445" i="8"/>
  <c r="X446" i="8"/>
  <c r="Y446" i="8" s="1"/>
  <c r="X447" i="8"/>
  <c r="Y447" i="8" s="1"/>
  <c r="X448" i="8"/>
  <c r="Y448" i="8" s="1"/>
  <c r="Y449" i="8"/>
  <c r="Y450" i="8"/>
  <c r="Y451" i="8"/>
  <c r="X452" i="8"/>
  <c r="Y452" i="8" s="1"/>
  <c r="X453" i="8"/>
  <c r="Y453" i="8" s="1"/>
  <c r="X454" i="8"/>
  <c r="Y454" i="8" s="1"/>
  <c r="X455" i="8"/>
  <c r="Y455" i="8" s="1"/>
  <c r="X456" i="8"/>
  <c r="Y456" i="8" s="1"/>
  <c r="Y457" i="8"/>
  <c r="X458" i="8"/>
  <c r="Y458" i="8" s="1"/>
  <c r="X459" i="8"/>
  <c r="Y459" i="8" s="1"/>
  <c r="Y460" i="8"/>
  <c r="X461" i="8"/>
  <c r="Y461" i="8" s="1"/>
  <c r="X462" i="8"/>
  <c r="Y462" i="8" s="1"/>
  <c r="X463" i="8"/>
  <c r="Y463" i="8" s="1"/>
  <c r="Y464" i="8"/>
  <c r="X465" i="8"/>
  <c r="Y465" i="8" s="1"/>
  <c r="Y466" i="8"/>
  <c r="X467" i="8"/>
  <c r="Y467" i="8" s="1"/>
  <c r="X468" i="8"/>
  <c r="Y468" i="8" s="1"/>
  <c r="Y469" i="8"/>
  <c r="X470" i="8"/>
  <c r="Y470" i="8" s="1"/>
  <c r="X471" i="8"/>
  <c r="Y471" i="8" s="1"/>
  <c r="Y472" i="8"/>
  <c r="X473" i="8"/>
  <c r="Y473" i="8" s="1"/>
  <c r="Y474" i="8"/>
  <c r="X475" i="8"/>
  <c r="Y475" i="8" s="1"/>
  <c r="X476" i="8"/>
  <c r="Y476" i="8" s="1"/>
  <c r="X477" i="8"/>
  <c r="Y477" i="8" s="1"/>
  <c r="X478" i="8"/>
  <c r="Y478" i="8" s="1"/>
  <c r="X479" i="8"/>
  <c r="Y479" i="8" s="1"/>
  <c r="X480" i="8"/>
  <c r="Y480" i="8" s="1"/>
  <c r="X481" i="8"/>
  <c r="Y481" i="8" s="1"/>
  <c r="X482" i="8"/>
  <c r="Y482" i="8" s="1"/>
  <c r="X483" i="8"/>
  <c r="Y483" i="8" s="1"/>
  <c r="X484" i="8"/>
  <c r="Y484" i="8" s="1"/>
  <c r="X485" i="8"/>
  <c r="Y485" i="8" s="1"/>
  <c r="Y110" i="8"/>
  <c r="X329" i="8"/>
  <c r="Y329" i="8" s="1"/>
  <c r="X486" i="8"/>
  <c r="Y486" i="8" s="1"/>
  <c r="X19" i="8"/>
  <c r="Y19" i="8" s="1"/>
  <c r="X20" i="8"/>
  <c r="Y20" i="8" s="1"/>
  <c r="X22" i="8"/>
  <c r="Y22" i="8" s="1"/>
  <c r="X23" i="8"/>
  <c r="Y23" i="8" s="1"/>
  <c r="X24" i="8"/>
  <c r="Y24" i="8" s="1"/>
  <c r="Y25" i="8"/>
  <c r="X26" i="8"/>
  <c r="Y26" i="8" s="1"/>
  <c r="X28" i="8"/>
  <c r="Y28" i="8" s="1"/>
  <c r="X29" i="8"/>
  <c r="Y29" i="8" s="1"/>
  <c r="X30" i="8"/>
  <c r="Y30" i="8" s="1"/>
  <c r="X32" i="8"/>
  <c r="Y32" i="8" s="1"/>
  <c r="X33" i="8"/>
  <c r="Y33" i="8" s="1"/>
  <c r="X35" i="8"/>
  <c r="Y35" i="8" s="1"/>
  <c r="X37" i="8"/>
  <c r="Y37" i="8" s="1"/>
  <c r="X39" i="8"/>
  <c r="Y39" i="8" s="1"/>
  <c r="X41" i="8"/>
  <c r="Y41" i="8" s="1"/>
  <c r="X42" i="8"/>
  <c r="Y42" i="8" s="1"/>
  <c r="X43" i="8"/>
  <c r="Y43" i="8" s="1"/>
  <c r="X44" i="8"/>
  <c r="Y44" i="8" s="1"/>
  <c r="X45" i="8"/>
  <c r="Y45" i="8" s="1"/>
  <c r="X46" i="8"/>
  <c r="Y46" i="8" s="1"/>
  <c r="X47" i="8"/>
  <c r="Y47" i="8" s="1"/>
  <c r="X48" i="8"/>
  <c r="Y48" i="8" s="1"/>
  <c r="X49" i="8"/>
  <c r="Y49" i="8" s="1"/>
  <c r="X50" i="8"/>
  <c r="Y50" i="8" s="1"/>
  <c r="X51" i="8"/>
  <c r="Y51" i="8" s="1"/>
  <c r="X53" i="8"/>
  <c r="Y53" i="8" s="1"/>
  <c r="X54" i="8"/>
  <c r="Y54" i="8" s="1"/>
  <c r="X55" i="8"/>
  <c r="Y55" i="8" s="1"/>
  <c r="X56" i="8"/>
  <c r="Y56" i="8" s="1"/>
  <c r="X57" i="8"/>
  <c r="Y57" i="8" s="1"/>
  <c r="X58" i="8"/>
  <c r="Y58" i="8" s="1"/>
  <c r="X59" i="8"/>
  <c r="Y59" i="8" s="1"/>
  <c r="X60" i="8"/>
  <c r="Y60" i="8" s="1"/>
  <c r="X61" i="8"/>
  <c r="Y61" i="8" s="1"/>
  <c r="X64" i="8"/>
  <c r="Y64" i="8" s="1"/>
  <c r="X65" i="8"/>
  <c r="Y65" i="8" s="1"/>
  <c r="X66" i="8"/>
  <c r="Y66" i="8" s="1"/>
  <c r="X67" i="8"/>
  <c r="Y67" i="8" s="1"/>
  <c r="X68" i="8"/>
  <c r="Y68" i="8" s="1"/>
  <c r="X69" i="8"/>
  <c r="Y69" i="8" s="1"/>
  <c r="X70" i="8"/>
  <c r="Y70" i="8" s="1"/>
  <c r="X72" i="8"/>
  <c r="Y72" i="8" s="1"/>
  <c r="Y73" i="8"/>
  <c r="X74" i="8"/>
  <c r="Y74" i="8" s="1"/>
  <c r="X75" i="8"/>
  <c r="Y75" i="8" s="1"/>
  <c r="X76" i="8"/>
  <c r="Y76" i="8" s="1"/>
  <c r="X77" i="8"/>
  <c r="Y77" i="8" s="1"/>
  <c r="X78" i="8"/>
  <c r="Y78" i="8" s="1"/>
  <c r="X79" i="8"/>
  <c r="Y79" i="8" s="1"/>
  <c r="X80" i="8"/>
  <c r="Y80" i="8" s="1"/>
  <c r="X81" i="8"/>
  <c r="Y81" i="8" s="1"/>
  <c r="X82" i="8"/>
  <c r="Y82" i="8" s="1"/>
  <c r="X83" i="8"/>
  <c r="Y83" i="8" s="1"/>
  <c r="X87" i="8"/>
  <c r="Y87" i="8" s="1"/>
  <c r="Y88" i="8"/>
  <c r="Y89" i="8"/>
  <c r="X91" i="8"/>
  <c r="Y91" i="8" s="1"/>
  <c r="X94" i="8"/>
  <c r="Y94" i="8" s="1"/>
  <c r="X95" i="8"/>
  <c r="Y95" i="8" s="1"/>
  <c r="Y97" i="8"/>
  <c r="X99" i="8"/>
  <c r="Y99" i="8" s="1"/>
  <c r="X102" i="8"/>
  <c r="Y102" i="8" s="1"/>
  <c r="X103" i="8"/>
  <c r="Y103" i="8" s="1"/>
  <c r="X104" i="8"/>
  <c r="Y104" i="8" s="1"/>
  <c r="Y105" i="8"/>
  <c r="X106" i="8"/>
  <c r="Y106" i="8" s="1"/>
  <c r="X107" i="8"/>
  <c r="Y107" i="8" s="1"/>
  <c r="X108" i="8"/>
  <c r="Y108" i="8" s="1"/>
  <c r="X109" i="8"/>
  <c r="Y109" i="8" s="1"/>
  <c r="X18" i="8"/>
  <c r="Y18" i="8" s="1"/>
  <c r="X16" i="8"/>
  <c r="Y16" i="8" s="1"/>
  <c r="X10" i="8"/>
  <c r="Y10" i="8" s="1"/>
  <c r="X11" i="8"/>
  <c r="Y11" i="8" s="1"/>
  <c r="X12" i="8"/>
  <c r="Y12" i="8" s="1"/>
  <c r="X13" i="8"/>
  <c r="Y13" i="8" s="1"/>
  <c r="X14" i="8"/>
  <c r="Y14" i="8" s="1"/>
  <c r="X9" i="8"/>
  <c r="Y9" i="8" s="1"/>
  <c r="X6" i="8"/>
  <c r="Y6" i="8" s="1"/>
  <c r="X7" i="8"/>
  <c r="Y7" i="8" s="1"/>
  <c r="X350" i="8"/>
  <c r="Y350" i="8" s="1"/>
  <c r="X4" i="7"/>
  <c r="Y4" i="7" s="1"/>
  <c r="X5" i="7"/>
  <c r="Y5" i="7" s="1"/>
  <c r="Y4" i="8"/>
  <c r="S589" i="4"/>
  <c r="S608" i="4"/>
  <c r="S597" i="4"/>
  <c r="S609" i="4"/>
  <c r="S598" i="4"/>
  <c r="S610" i="4"/>
  <c r="S622" i="4"/>
  <c r="S599" i="4"/>
  <c r="S603" i="4"/>
  <c r="S634" i="4"/>
  <c r="S677" i="4"/>
  <c r="S581" i="4"/>
  <c r="S625" i="4"/>
  <c r="S636" i="4"/>
  <c r="S592" i="4"/>
  <c r="S602" i="4"/>
  <c r="S580" i="4"/>
  <c r="S613" i="4"/>
  <c r="S567" i="4"/>
  <c r="S614" i="4"/>
  <c r="S591" i="4"/>
  <c r="S612" i="4"/>
  <c r="S579" i="4"/>
  <c r="S615" i="4"/>
  <c r="X224" i="4"/>
  <c r="Y224" i="4" s="1"/>
  <c r="X226" i="4"/>
  <c r="Y226" i="4" s="1"/>
  <c r="X227" i="4"/>
  <c r="Y227" i="4" s="1"/>
  <c r="X228" i="4"/>
  <c r="Y228" i="4" s="1"/>
  <c r="X229" i="4"/>
  <c r="Y229" i="4" s="1"/>
  <c r="S600" i="4"/>
  <c r="S568" i="4"/>
  <c r="S561" i="4"/>
  <c r="S562" i="4"/>
  <c r="X225" i="4"/>
  <c r="Y225" i="4" s="1"/>
  <c r="X223" i="4"/>
  <c r="Y223" i="4" s="1"/>
  <c r="S238" i="4"/>
  <c r="S675" i="4"/>
  <c r="S2" i="4"/>
  <c r="S676" i="4"/>
  <c r="X2" i="30"/>
  <c r="X2" i="29"/>
  <c r="X5" i="28"/>
  <c r="X4" i="28"/>
  <c r="X3" i="28"/>
  <c r="X2" i="28"/>
  <c r="X18" i="27"/>
  <c r="X17" i="27"/>
  <c r="X16" i="27"/>
  <c r="X15" i="27"/>
  <c r="X14" i="27"/>
  <c r="X13" i="27"/>
  <c r="X12" i="27"/>
  <c r="X11" i="27"/>
  <c r="X10" i="27"/>
  <c r="X9" i="27"/>
  <c r="X8" i="27"/>
  <c r="X7" i="27"/>
  <c r="X6" i="27"/>
  <c r="X5" i="27"/>
  <c r="X4" i="27"/>
  <c r="X3" i="27"/>
  <c r="X2" i="27"/>
  <c r="X7" i="26"/>
  <c r="X6" i="26"/>
  <c r="X5" i="26"/>
  <c r="X4" i="26"/>
  <c r="X3" i="26"/>
  <c r="X2" i="26"/>
  <c r="Y5" i="25"/>
  <c r="Y4" i="25"/>
  <c r="Y3" i="25"/>
  <c r="Y2" i="25"/>
  <c r="X2" i="24"/>
  <c r="X4" i="23"/>
  <c r="X3" i="23"/>
  <c r="X2" i="23"/>
  <c r="X5" i="22"/>
  <c r="X4" i="22"/>
  <c r="X3" i="22"/>
  <c r="X2" i="22"/>
  <c r="X2" i="21"/>
  <c r="X2" i="20"/>
  <c r="X3" i="20"/>
  <c r="X2" i="19"/>
  <c r="X4" i="18"/>
  <c r="X3" i="18"/>
  <c r="X2" i="18"/>
  <c r="X3" i="17"/>
  <c r="X2" i="17"/>
  <c r="X5" i="16"/>
  <c r="X4" i="16"/>
  <c r="X3" i="16"/>
  <c r="X2" i="16"/>
  <c r="X5" i="15"/>
  <c r="X4" i="15"/>
  <c r="X3" i="15"/>
  <c r="X2" i="15"/>
  <c r="X7" i="14"/>
  <c r="X6" i="14"/>
  <c r="X5" i="14"/>
  <c r="X4" i="14"/>
  <c r="X3" i="14"/>
  <c r="X2" i="14"/>
  <c r="X2" i="13"/>
  <c r="X2" i="10"/>
  <c r="X3" i="10"/>
  <c r="X4" i="10"/>
  <c r="X5" i="10"/>
  <c r="X6" i="10"/>
  <c r="X7" i="10"/>
  <c r="X8" i="10"/>
  <c r="X9" i="10"/>
  <c r="X10" i="10"/>
  <c r="X11" i="10"/>
  <c r="X12" i="10"/>
  <c r="X13" i="10"/>
  <c r="X14" i="10"/>
  <c r="X15" i="10"/>
  <c r="X16" i="10"/>
  <c r="X17" i="10"/>
  <c r="X18" i="10"/>
  <c r="X19" i="10"/>
  <c r="X3" i="12"/>
  <c r="X2" i="12"/>
  <c r="X4" i="9"/>
  <c r="X3" i="9"/>
  <c r="X2" i="9"/>
  <c r="Y63" i="8"/>
  <c r="Y71" i="8"/>
  <c r="Y62" i="8"/>
  <c r="Y90" i="8"/>
  <c r="Y93" i="8"/>
  <c r="Y85" i="8"/>
  <c r="Y101" i="8"/>
  <c r="Y34" i="8"/>
  <c r="Y31" i="8"/>
  <c r="Y8" i="8"/>
  <c r="Y333" i="8"/>
  <c r="Y92" i="8"/>
  <c r="Y84" i="8"/>
  <c r="Y100" i="8"/>
  <c r="Y21" i="8"/>
  <c r="Y96" i="8"/>
  <c r="Y86" i="8"/>
  <c r="Y17" i="8"/>
  <c r="Y52" i="8"/>
  <c r="Y36" i="8"/>
  <c r="Y15" i="8"/>
  <c r="Y40" i="8"/>
  <c r="Y38" i="8"/>
  <c r="Y98" i="8"/>
  <c r="Y27" i="8"/>
  <c r="X79" i="7"/>
  <c r="Y79" i="7" s="1"/>
  <c r="X78" i="7"/>
  <c r="Y78" i="7" s="1"/>
  <c r="X77" i="7"/>
  <c r="Y77" i="7" s="1"/>
  <c r="X76" i="7"/>
  <c r="Y76" i="7" s="1"/>
  <c r="X75" i="7"/>
  <c r="Y75" i="7" s="1"/>
  <c r="X74" i="7"/>
  <c r="Y74" i="7" s="1"/>
  <c r="X73" i="7"/>
  <c r="Y73" i="7" s="1"/>
  <c r="X72" i="7"/>
  <c r="Y72" i="7" s="1"/>
  <c r="X71" i="7"/>
  <c r="Y71" i="7" s="1"/>
  <c r="X70" i="7"/>
  <c r="Y70" i="7" s="1"/>
  <c r="X69" i="7"/>
  <c r="Y69" i="7" s="1"/>
  <c r="X68" i="7"/>
  <c r="Y68" i="7" s="1"/>
  <c r="X67" i="7"/>
  <c r="Y67" i="7" s="1"/>
  <c r="X66" i="7"/>
  <c r="Y66" i="7" s="1"/>
  <c r="X65" i="7"/>
  <c r="Y65" i="7" s="1"/>
  <c r="X64" i="7"/>
  <c r="Y64" i="7" s="1"/>
  <c r="X63" i="7"/>
  <c r="Y63" i="7" s="1"/>
  <c r="X62" i="7"/>
  <c r="Y62" i="7" s="1"/>
  <c r="X61" i="7"/>
  <c r="Y61" i="7" s="1"/>
  <c r="X60" i="7"/>
  <c r="Y60" i="7" s="1"/>
  <c r="X59" i="7"/>
  <c r="Y59" i="7" s="1"/>
  <c r="X58" i="7"/>
  <c r="Y58" i="7" s="1"/>
  <c r="X57" i="7"/>
  <c r="Y57" i="7" s="1"/>
  <c r="X56" i="7"/>
  <c r="Y56" i="7" s="1"/>
  <c r="X55" i="7"/>
  <c r="Y55" i="7" s="1"/>
  <c r="X54" i="7"/>
  <c r="Y54" i="7" s="1"/>
  <c r="X53" i="7"/>
  <c r="Y53" i="7" s="1"/>
  <c r="X52" i="7"/>
  <c r="Y52" i="7" s="1"/>
  <c r="X51" i="7"/>
  <c r="Y51" i="7" s="1"/>
  <c r="X50" i="7"/>
  <c r="Y50" i="7" s="1"/>
  <c r="X49" i="7"/>
  <c r="Y49" i="7" s="1"/>
  <c r="X48" i="7"/>
  <c r="Y48" i="7" s="1"/>
  <c r="X47" i="7"/>
  <c r="Y47" i="7" s="1"/>
  <c r="X46" i="7"/>
  <c r="Y46" i="7" s="1"/>
  <c r="X45" i="7"/>
  <c r="Y45" i="7" s="1"/>
  <c r="X44" i="7"/>
  <c r="Y44" i="7" s="1"/>
  <c r="X43" i="7"/>
  <c r="Y43" i="7" s="1"/>
  <c r="X42" i="7"/>
  <c r="Y42" i="7" s="1"/>
  <c r="X41" i="7"/>
  <c r="Y41" i="7" s="1"/>
  <c r="X40" i="7"/>
  <c r="Y40" i="7" s="1"/>
  <c r="X39" i="7"/>
  <c r="Y39" i="7" s="1"/>
  <c r="X38" i="7"/>
  <c r="Y38" i="7" s="1"/>
  <c r="X37" i="7"/>
  <c r="Y37" i="7" s="1"/>
  <c r="X36" i="7"/>
  <c r="Y36" i="7" s="1"/>
  <c r="X35" i="7"/>
  <c r="Y35" i="7" s="1"/>
  <c r="X34" i="7"/>
  <c r="Y34" i="7" s="1"/>
  <c r="X33" i="7"/>
  <c r="Y33" i="7" s="1"/>
  <c r="X32" i="7"/>
  <c r="Y32" i="7" s="1"/>
  <c r="X31" i="7"/>
  <c r="Y31" i="7" s="1"/>
  <c r="X30" i="7"/>
  <c r="Y30" i="7" s="1"/>
  <c r="X29" i="7"/>
  <c r="Y29" i="7" s="1"/>
  <c r="X28" i="7"/>
  <c r="Y28" i="7" s="1"/>
  <c r="X27" i="7"/>
  <c r="Y27" i="7" s="1"/>
  <c r="X26" i="7"/>
  <c r="Y26" i="7" s="1"/>
  <c r="X25" i="7"/>
  <c r="Y25" i="7" s="1"/>
  <c r="X24" i="7"/>
  <c r="Y24" i="7" s="1"/>
  <c r="X23" i="7"/>
  <c r="Y23" i="7" s="1"/>
  <c r="X22" i="7"/>
  <c r="Y22" i="7" s="1"/>
  <c r="X21" i="7"/>
  <c r="Y21" i="7" s="1"/>
  <c r="X20" i="7"/>
  <c r="Y20" i="7" s="1"/>
  <c r="X19" i="7"/>
  <c r="Y19" i="7" s="1"/>
  <c r="X18" i="7"/>
  <c r="Y18" i="7" s="1"/>
  <c r="X17" i="7"/>
  <c r="Y17" i="7" s="1"/>
  <c r="X16" i="7"/>
  <c r="Y16" i="7" s="1"/>
  <c r="X15" i="7"/>
  <c r="Y15" i="7" s="1"/>
  <c r="X14" i="7"/>
  <c r="Y14" i="7" s="1"/>
  <c r="X13" i="7"/>
  <c r="Y13" i="7" s="1"/>
  <c r="X12" i="7"/>
  <c r="Y12" i="7" s="1"/>
  <c r="X11" i="7"/>
  <c r="Y11" i="7" s="1"/>
  <c r="X10" i="7"/>
  <c r="Y10" i="7" s="1"/>
  <c r="X9" i="7"/>
  <c r="Y9" i="7" s="1"/>
  <c r="X8" i="7"/>
  <c r="Y8" i="7" s="1"/>
  <c r="X7" i="7"/>
  <c r="Y7" i="7" s="1"/>
  <c r="X6" i="7"/>
  <c r="Y6" i="7" s="1"/>
  <c r="X3" i="7"/>
  <c r="Y3" i="7" s="1"/>
  <c r="Y2" i="7"/>
  <c r="D36" i="32" l="1"/>
  <c r="E36" i="32"/>
  <c r="D22" i="32"/>
  <c r="E22" i="32"/>
  <c r="D34" i="32"/>
  <c r="E34" i="32"/>
  <c r="X718" i="4"/>
  <c r="X717" i="4"/>
  <c r="X716" i="4"/>
  <c r="X713" i="4"/>
  <c r="X712" i="4"/>
  <c r="X711" i="4"/>
  <c r="X710" i="4"/>
  <c r="X708" i="4"/>
  <c r="X707" i="4"/>
  <c r="X706" i="4"/>
  <c r="X701" i="4"/>
  <c r="X702" i="4"/>
  <c r="X703" i="4"/>
  <c r="X704" i="4"/>
  <c r="X705" i="4"/>
  <c r="X700" i="4"/>
  <c r="X699" i="4"/>
  <c r="X698" i="4"/>
  <c r="X697" i="4"/>
  <c r="X696" i="4"/>
  <c r="X682" i="4"/>
  <c r="X681" i="4"/>
  <c r="X680" i="4"/>
  <c r="X728" i="4"/>
  <c r="Y730" i="4"/>
  <c r="X688" i="4"/>
  <c r="Y728" i="4" l="1"/>
  <c r="Y714" i="4"/>
  <c r="Y715" i="4"/>
  <c r="Y729" i="4"/>
  <c r="Y717" i="4"/>
  <c r="Y718" i="4"/>
  <c r="Y719" i="4"/>
  <c r="Y720" i="4"/>
  <c r="Y721" i="4"/>
  <c r="Y722" i="4"/>
  <c r="Y723" i="4"/>
  <c r="Y724" i="4"/>
  <c r="Y725" i="4"/>
  <c r="Y726" i="4"/>
  <c r="Y727" i="4"/>
  <c r="Y716" i="4"/>
  <c r="Y693" i="4"/>
  <c r="Y694" i="4"/>
  <c r="Y695" i="4"/>
  <c r="Y696" i="4"/>
  <c r="Y697" i="4"/>
  <c r="Y698" i="4"/>
  <c r="Y699" i="4"/>
  <c r="Y700" i="4"/>
  <c r="Y701" i="4"/>
  <c r="Y702" i="4"/>
  <c r="Y703" i="4"/>
  <c r="Y704" i="4"/>
  <c r="Y705" i="4"/>
  <c r="Y706" i="4"/>
  <c r="Y707" i="4"/>
  <c r="Y708" i="4"/>
  <c r="Y709" i="4"/>
  <c r="Y710" i="4"/>
  <c r="Y711" i="4"/>
  <c r="Y712" i="4"/>
  <c r="Y713" i="4"/>
  <c r="Y692" i="4"/>
  <c r="Y688" i="4"/>
  <c r="Y689" i="4"/>
  <c r="Y690" i="4"/>
  <c r="Y691" i="4"/>
  <c r="Y680" i="4"/>
  <c r="Y681" i="4"/>
  <c r="Y682" i="4"/>
  <c r="Y683" i="4"/>
  <c r="Y684" i="4"/>
  <c r="Y685" i="4"/>
  <c r="Y686" i="4"/>
  <c r="Y687" i="4"/>
</calcChain>
</file>

<file path=xl/sharedStrings.xml><?xml version="1.0" encoding="utf-8"?>
<sst xmlns="http://schemas.openxmlformats.org/spreadsheetml/2006/main" count="18425" uniqueCount="3413">
  <si>
    <t>Regal</t>
  </si>
  <si>
    <t>Fach</t>
  </si>
  <si>
    <t>Platz</t>
  </si>
  <si>
    <t>VPE</t>
  </si>
  <si>
    <t>Hersteller</t>
  </si>
  <si>
    <t>B</t>
  </si>
  <si>
    <t>Meiko</t>
  </si>
  <si>
    <t>Schwimmerventil</t>
  </si>
  <si>
    <t>Hubmagnet</t>
  </si>
  <si>
    <t>Magnetschalter</t>
  </si>
  <si>
    <t>Temperaturregler</t>
  </si>
  <si>
    <t>Thermostat</t>
  </si>
  <si>
    <t>Gummidichtung</t>
  </si>
  <si>
    <t>Dichtung</t>
  </si>
  <si>
    <t>Flachdichtung</t>
  </si>
  <si>
    <t>?</t>
  </si>
  <si>
    <t>Halterung</t>
  </si>
  <si>
    <t>Scheibe</t>
  </si>
  <si>
    <t>0113100</t>
  </si>
  <si>
    <t>0113129</t>
  </si>
  <si>
    <t>0224017</t>
  </si>
  <si>
    <t>0113220</t>
  </si>
  <si>
    <t>0113127</t>
  </si>
  <si>
    <t>0113126</t>
  </si>
  <si>
    <t>0113017</t>
  </si>
  <si>
    <t>0113032</t>
  </si>
  <si>
    <t>0296005</t>
  </si>
  <si>
    <t>0296007</t>
  </si>
  <si>
    <t>0296002</t>
  </si>
  <si>
    <t>Reinigerdosiergerät</t>
  </si>
  <si>
    <t>0535684</t>
  </si>
  <si>
    <t>0535648</t>
  </si>
  <si>
    <t>0260013</t>
  </si>
  <si>
    <t>Dosiergerät</t>
  </si>
  <si>
    <t>0535634</t>
  </si>
  <si>
    <t>Dosierpumpe</t>
  </si>
  <si>
    <t>0535635</t>
  </si>
  <si>
    <t>0535624</t>
  </si>
  <si>
    <t>C</t>
  </si>
  <si>
    <t>0550046</t>
  </si>
  <si>
    <t>Pumpenlaufrad</t>
  </si>
  <si>
    <t>8680012</t>
  </si>
  <si>
    <t>0620195</t>
  </si>
  <si>
    <t>0501068</t>
  </si>
  <si>
    <t>0501075</t>
  </si>
  <si>
    <t>8301043</t>
  </si>
  <si>
    <t>0620158</t>
  </si>
  <si>
    <t>0620210</t>
  </si>
  <si>
    <t>0620173</t>
  </si>
  <si>
    <t>0620396</t>
  </si>
  <si>
    <t>0620161</t>
  </si>
  <si>
    <t>0620468</t>
  </si>
  <si>
    <t>0620215</t>
  </si>
  <si>
    <t>0620206</t>
  </si>
  <si>
    <t>0620133</t>
  </si>
  <si>
    <t>Nachspüldüse</t>
  </si>
  <si>
    <t>Luftfalle</t>
  </si>
  <si>
    <t>Befestigungsrohr</t>
  </si>
  <si>
    <t>8660045</t>
  </si>
  <si>
    <t>SKT-Mutter</t>
  </si>
  <si>
    <t>Kupplung</t>
  </si>
  <si>
    <t>Anschlusswinkel</t>
  </si>
  <si>
    <t>Drehdüse</t>
  </si>
  <si>
    <t>Muffe</t>
  </si>
  <si>
    <t>Abdeckkappe</t>
  </si>
  <si>
    <t>Schlittenführungsklotz</t>
  </si>
  <si>
    <t>Dosiernippel</t>
  </si>
  <si>
    <t>Mutter</t>
  </si>
  <si>
    <t>Düsenuntersatz</t>
  </si>
  <si>
    <t>Verteiler</t>
  </si>
  <si>
    <t>Lagerstutzen</t>
  </si>
  <si>
    <t>D</t>
  </si>
  <si>
    <t>Düse</t>
  </si>
  <si>
    <t>T-Stück</t>
  </si>
  <si>
    <t>Einschraubwinkel</t>
  </si>
  <si>
    <t>0113219</t>
  </si>
  <si>
    <t>0113029</t>
  </si>
  <si>
    <t>0140032</t>
  </si>
  <si>
    <t>0457042</t>
  </si>
  <si>
    <t>0113223</t>
  </si>
  <si>
    <t>0122070</t>
  </si>
  <si>
    <t>0122050</t>
  </si>
  <si>
    <t>0123030</t>
  </si>
  <si>
    <t>0122017</t>
  </si>
  <si>
    <t>0122007</t>
  </si>
  <si>
    <t>0121031</t>
  </si>
  <si>
    <t>0122003</t>
  </si>
  <si>
    <t>0121032</t>
  </si>
  <si>
    <t>0121035</t>
  </si>
  <si>
    <t>0620321</t>
  </si>
  <si>
    <t>0108047</t>
  </si>
  <si>
    <t>0108051</t>
  </si>
  <si>
    <t>0108043</t>
  </si>
  <si>
    <t>0408226</t>
  </si>
  <si>
    <t>0408006</t>
  </si>
  <si>
    <t>0408008</t>
  </si>
  <si>
    <t>0231115</t>
  </si>
  <si>
    <t>0501094</t>
  </si>
  <si>
    <t>0231331</t>
  </si>
  <si>
    <t>0408210</t>
  </si>
  <si>
    <t>0401066</t>
  </si>
  <si>
    <t>0408110</t>
  </si>
  <si>
    <t>0501101</t>
  </si>
  <si>
    <t>0408046</t>
  </si>
  <si>
    <t>0408026</t>
  </si>
  <si>
    <t>0237009</t>
  </si>
  <si>
    <t>0408032</t>
  </si>
  <si>
    <t>0401067</t>
  </si>
  <si>
    <t>0108019</t>
  </si>
  <si>
    <t>0401061</t>
  </si>
  <si>
    <t>0124030</t>
  </si>
  <si>
    <t>0124031</t>
  </si>
  <si>
    <t>0124035</t>
  </si>
  <si>
    <t>0124036</t>
  </si>
  <si>
    <t>0124039</t>
  </si>
  <si>
    <t>0124040</t>
  </si>
  <si>
    <t>0124300</t>
  </si>
  <si>
    <t>0124080</t>
  </si>
  <si>
    <t>0124004</t>
  </si>
  <si>
    <t>0135512</t>
  </si>
  <si>
    <t>0457025</t>
  </si>
  <si>
    <t>0342100</t>
  </si>
  <si>
    <t>Schwimmer</t>
  </si>
  <si>
    <t>0260027</t>
  </si>
  <si>
    <t>Gleitring</t>
  </si>
  <si>
    <t>Manschette</t>
  </si>
  <si>
    <t>Kettenradscheibe</t>
  </si>
  <si>
    <t>Gegenlaufring</t>
  </si>
  <si>
    <t>8302016</t>
  </si>
  <si>
    <t>8300102</t>
  </si>
  <si>
    <t>8300103</t>
  </si>
  <si>
    <t>8001801</t>
  </si>
  <si>
    <t>0321015</t>
  </si>
  <si>
    <t>0472033</t>
  </si>
  <si>
    <t>Düsen</t>
  </si>
  <si>
    <t>0472027</t>
  </si>
  <si>
    <t>0429003</t>
  </si>
  <si>
    <t>8301611</t>
  </si>
  <si>
    <t>8304572</t>
  </si>
  <si>
    <t>0425200</t>
  </si>
  <si>
    <t>Buchse</t>
  </si>
  <si>
    <t>8660046</t>
  </si>
  <si>
    <t>A</t>
  </si>
  <si>
    <t>Motor</t>
  </si>
  <si>
    <t>Pumpe mit Motor</t>
  </si>
  <si>
    <t>9607881</t>
  </si>
  <si>
    <t>9621709</t>
  </si>
  <si>
    <t>9544294</t>
  </si>
  <si>
    <t>8660047</t>
  </si>
  <si>
    <t>0337005</t>
  </si>
  <si>
    <t>0340002</t>
  </si>
  <si>
    <t>Unterlegscheibe</t>
  </si>
  <si>
    <t>8300060</t>
  </si>
  <si>
    <t>8301646</t>
  </si>
  <si>
    <t>Verriegelungszylinder</t>
  </si>
  <si>
    <t>8105013</t>
  </si>
  <si>
    <t>3401045</t>
  </si>
  <si>
    <t>8002125</t>
  </si>
  <si>
    <t>8000062</t>
  </si>
  <si>
    <t>Distanzstück</t>
  </si>
  <si>
    <t>8302895</t>
  </si>
  <si>
    <t>0307099</t>
  </si>
  <si>
    <t>Deckelsicherung</t>
  </si>
  <si>
    <t>0321025</t>
  </si>
  <si>
    <t>9661700</t>
  </si>
  <si>
    <t>Lagerauge</t>
  </si>
  <si>
    <t>0233001</t>
  </si>
  <si>
    <t>Rohrschelle</t>
  </si>
  <si>
    <t>0325060</t>
  </si>
  <si>
    <t>Flachrundschraube</t>
  </si>
  <si>
    <t>0343015</t>
  </si>
  <si>
    <t>8301616</t>
  </si>
  <si>
    <t>Unterteil</t>
  </si>
  <si>
    <t>0650001</t>
  </si>
  <si>
    <t>0175016</t>
  </si>
  <si>
    <t>0620371</t>
  </si>
  <si>
    <t>8000173</t>
  </si>
  <si>
    <t>8300274</t>
  </si>
  <si>
    <t>0650009</t>
  </si>
  <si>
    <t>Tülle</t>
  </si>
  <si>
    <t>9500552</t>
  </si>
  <si>
    <t>0231113</t>
  </si>
  <si>
    <t>Dichtungssatz</t>
  </si>
  <si>
    <t>0237008</t>
  </si>
  <si>
    <t>0212005</t>
  </si>
  <si>
    <t>0237001</t>
  </si>
  <si>
    <t>8002887</t>
  </si>
  <si>
    <t>8300670</t>
  </si>
  <si>
    <t>0108070</t>
  </si>
  <si>
    <t>0620300</t>
  </si>
  <si>
    <t>0335019</t>
  </si>
  <si>
    <t>0620245</t>
  </si>
  <si>
    <t>Schlauchanschluss</t>
  </si>
  <si>
    <t>0260050</t>
  </si>
  <si>
    <t>0620122</t>
  </si>
  <si>
    <t>Knopf</t>
  </si>
  <si>
    <t>9505200</t>
  </si>
  <si>
    <t>Schlauchnippel</t>
  </si>
  <si>
    <t>9600729</t>
  </si>
  <si>
    <t>Schlauch</t>
  </si>
  <si>
    <t>E</t>
  </si>
  <si>
    <t>0138011</t>
  </si>
  <si>
    <t>0122016</t>
  </si>
  <si>
    <t>0260020</t>
  </si>
  <si>
    <t>0108036</t>
  </si>
  <si>
    <t>Druckschalter</t>
  </si>
  <si>
    <t>0123314</t>
  </si>
  <si>
    <t>Schalter</t>
  </si>
  <si>
    <t>0130002</t>
  </si>
  <si>
    <t>0130019</t>
  </si>
  <si>
    <t>8101565</t>
  </si>
  <si>
    <t>0501090</t>
  </si>
  <si>
    <t>0620351</t>
  </si>
  <si>
    <t>8103199</t>
  </si>
  <si>
    <t>8102658</t>
  </si>
  <si>
    <t>0180572</t>
  </si>
  <si>
    <t>Lichtleiter</t>
  </si>
  <si>
    <t>0180573</t>
  </si>
  <si>
    <t>Montagezubehör</t>
  </si>
  <si>
    <t>8101450</t>
  </si>
  <si>
    <t>8306188</t>
  </si>
  <si>
    <t>Flachbandkabel</t>
  </si>
  <si>
    <t>0180500</t>
  </si>
  <si>
    <t>0180560</t>
  </si>
  <si>
    <t>0180551</t>
  </si>
  <si>
    <t>0180580</t>
  </si>
  <si>
    <t>Flachbandkabelstecker</t>
  </si>
  <si>
    <t>8306202</t>
  </si>
  <si>
    <t>Folientastatur</t>
  </si>
  <si>
    <t>0467258</t>
  </si>
  <si>
    <t>0467200</t>
  </si>
  <si>
    <t>0467242</t>
  </si>
  <si>
    <t>0467231</t>
  </si>
  <si>
    <t>0467257</t>
  </si>
  <si>
    <t>0467226</t>
  </si>
  <si>
    <t>9534803</t>
  </si>
  <si>
    <t>9525255</t>
  </si>
  <si>
    <t>9508507</t>
  </si>
  <si>
    <t>9511905</t>
  </si>
  <si>
    <t>9520591</t>
  </si>
  <si>
    <t>9525251</t>
  </si>
  <si>
    <t>9511904</t>
  </si>
  <si>
    <t>9506686</t>
  </si>
  <si>
    <t>0124201</t>
  </si>
  <si>
    <t>0124197</t>
  </si>
  <si>
    <t>0124226</t>
  </si>
  <si>
    <t>0124302</t>
  </si>
  <si>
    <t>0124238</t>
  </si>
  <si>
    <t>0620264</t>
  </si>
  <si>
    <t>0620244</t>
  </si>
  <si>
    <t>0620148</t>
  </si>
  <si>
    <t>0620284</t>
  </si>
  <si>
    <t>0620160</t>
  </si>
  <si>
    <t>8000045</t>
  </si>
  <si>
    <t>8000172</t>
  </si>
  <si>
    <t>0403303</t>
  </si>
  <si>
    <t>9500043</t>
  </si>
  <si>
    <t>9500042</t>
  </si>
  <si>
    <t>0620366</t>
  </si>
  <si>
    <t>8301471</t>
  </si>
  <si>
    <t>8301076</t>
  </si>
  <si>
    <t>0620469</t>
  </si>
  <si>
    <t>0620367</t>
  </si>
  <si>
    <t>0650066</t>
  </si>
  <si>
    <t>0620464</t>
  </si>
  <si>
    <t>0620368</t>
  </si>
  <si>
    <t>9500749</t>
  </si>
  <si>
    <t>0650011</t>
  </si>
  <si>
    <t>0535617</t>
  </si>
  <si>
    <t>0620172</t>
  </si>
  <si>
    <t>9501104</t>
  </si>
  <si>
    <t>0620355</t>
  </si>
  <si>
    <t>8000060</t>
  </si>
  <si>
    <t>0113098</t>
  </si>
  <si>
    <t>0620100</t>
  </si>
  <si>
    <t>0620138</t>
  </si>
  <si>
    <t>0620183</t>
  </si>
  <si>
    <t>0620234</t>
  </si>
  <si>
    <t>0620238</t>
  </si>
  <si>
    <t>0620145</t>
  </si>
  <si>
    <t>0650010</t>
  </si>
  <si>
    <t>0620463</t>
  </si>
  <si>
    <t>0620466</t>
  </si>
  <si>
    <t>8301042</t>
  </si>
  <si>
    <t>9500708</t>
  </si>
  <si>
    <t>0620467</t>
  </si>
  <si>
    <t>0620174</t>
  </si>
  <si>
    <t>0620171</t>
  </si>
  <si>
    <t>0621205</t>
  </si>
  <si>
    <t>0621204</t>
  </si>
  <si>
    <t>0225050</t>
  </si>
  <si>
    <t>0621035</t>
  </si>
  <si>
    <t>0620236</t>
  </si>
  <si>
    <t>0260049</t>
  </si>
  <si>
    <t>8304431</t>
  </si>
  <si>
    <t>8000063</t>
  </si>
  <si>
    <t>0620157</t>
  </si>
  <si>
    <t>0620361</t>
  </si>
  <si>
    <t>0620211</t>
  </si>
  <si>
    <t>0260016</t>
  </si>
  <si>
    <t>0621003</t>
  </si>
  <si>
    <t>0260017</t>
  </si>
  <si>
    <t>9525213</t>
  </si>
  <si>
    <t>0403012</t>
  </si>
  <si>
    <t>0403010</t>
  </si>
  <si>
    <t>0403011</t>
  </si>
  <si>
    <t>0403002</t>
  </si>
  <si>
    <t>0403003</t>
  </si>
  <si>
    <t>0501093</t>
  </si>
  <si>
    <t>0501095</t>
  </si>
  <si>
    <t>0402023</t>
  </si>
  <si>
    <t>0403013</t>
  </si>
  <si>
    <t>0403009</t>
  </si>
  <si>
    <t>0108040</t>
  </si>
  <si>
    <t>0403014</t>
  </si>
  <si>
    <t>9721612</t>
  </si>
  <si>
    <t>0435046</t>
  </si>
  <si>
    <t>0450001</t>
  </si>
  <si>
    <t>0450007</t>
  </si>
  <si>
    <t>0435007</t>
  </si>
  <si>
    <t>0435006</t>
  </si>
  <si>
    <t>8685005</t>
  </si>
  <si>
    <t>8685007</t>
  </si>
  <si>
    <t>Leiterplatte</t>
  </si>
  <si>
    <t>0124263</t>
  </si>
  <si>
    <t>0124136</t>
  </si>
  <si>
    <t>0124331</t>
  </si>
  <si>
    <t>0124261</t>
  </si>
  <si>
    <t>0124301</t>
  </si>
  <si>
    <t>0124313</t>
  </si>
  <si>
    <t>8306183</t>
  </si>
  <si>
    <t>0124132</t>
  </si>
  <si>
    <t>F</t>
  </si>
  <si>
    <t>1909072</t>
  </si>
  <si>
    <t>2182082</t>
  </si>
  <si>
    <t>Heizkörper</t>
  </si>
  <si>
    <t>0101196</t>
  </si>
  <si>
    <t>0108038</t>
  </si>
  <si>
    <t>0401011</t>
  </si>
  <si>
    <t>9500364</t>
  </si>
  <si>
    <t>Hobart</t>
  </si>
  <si>
    <t>737578</t>
  </si>
  <si>
    <t>Zwischenblende</t>
  </si>
  <si>
    <t>229513-6</t>
  </si>
  <si>
    <t>229513-9</t>
  </si>
  <si>
    <t xml:space="preserve">Gehäuse </t>
  </si>
  <si>
    <t>845289</t>
  </si>
  <si>
    <t>166066-1</t>
  </si>
  <si>
    <t>375122</t>
  </si>
  <si>
    <t>Gewindeeinsatz</t>
  </si>
  <si>
    <t>883466-1</t>
  </si>
  <si>
    <t>323635</t>
  </si>
  <si>
    <t>229516</t>
  </si>
  <si>
    <t>Gehäusedichtung</t>
  </si>
  <si>
    <t>325308-1</t>
  </si>
  <si>
    <t>784303-1</t>
  </si>
  <si>
    <t>Gleitringdichtung</t>
  </si>
  <si>
    <t>154345</t>
  </si>
  <si>
    <t>695521-1</t>
  </si>
  <si>
    <t>324587</t>
  </si>
  <si>
    <t>Achse</t>
  </si>
  <si>
    <t>153384-1</t>
  </si>
  <si>
    <t>Türdichtung</t>
  </si>
  <si>
    <t>695517-13</t>
  </si>
  <si>
    <t>Filtermatte</t>
  </si>
  <si>
    <t>886609</t>
  </si>
  <si>
    <t>603484</t>
  </si>
  <si>
    <t>602292</t>
  </si>
  <si>
    <t>602316</t>
  </si>
  <si>
    <t>602302</t>
  </si>
  <si>
    <t>602335</t>
  </si>
  <si>
    <t>324068</t>
  </si>
  <si>
    <t>Ring</t>
  </si>
  <si>
    <t>602619</t>
  </si>
  <si>
    <t>302222</t>
  </si>
  <si>
    <t>229568-2</t>
  </si>
  <si>
    <t>67500-15</t>
  </si>
  <si>
    <t>276903-17</t>
  </si>
  <si>
    <t>276903-18</t>
  </si>
  <si>
    <t>276903-19</t>
  </si>
  <si>
    <t>276903-21</t>
  </si>
  <si>
    <t>276903-27</t>
  </si>
  <si>
    <t>276903-28</t>
  </si>
  <si>
    <t>276903-31</t>
  </si>
  <si>
    <t>226988</t>
  </si>
  <si>
    <t>233982-1</t>
  </si>
  <si>
    <t>67500-118</t>
  </si>
  <si>
    <t>67500-81</t>
  </si>
  <si>
    <t>229323</t>
  </si>
  <si>
    <t>297801</t>
  </si>
  <si>
    <t>Stuetzrolle</t>
  </si>
  <si>
    <t>119055</t>
  </si>
  <si>
    <t>Gleitlager</t>
  </si>
  <si>
    <t>602950</t>
  </si>
  <si>
    <t>296638</t>
  </si>
  <si>
    <t>Kunststoffrolle</t>
  </si>
  <si>
    <t>230747</t>
  </si>
  <si>
    <t>229049-1</t>
  </si>
  <si>
    <t>Bindeglied</t>
  </si>
  <si>
    <t>300598-1</t>
  </si>
  <si>
    <t>230746</t>
  </si>
  <si>
    <t>229102</t>
  </si>
  <si>
    <t>300596-1</t>
  </si>
  <si>
    <t>Chemiesensor</t>
  </si>
  <si>
    <t>Winterhalter</t>
  </si>
  <si>
    <t>Überwurfmutter</t>
  </si>
  <si>
    <t>Flachstrahldüse</t>
  </si>
  <si>
    <t>Waschdüse</t>
  </si>
  <si>
    <t>2701003</t>
  </si>
  <si>
    <t>Ersetzt durch</t>
  </si>
  <si>
    <t>9500892</t>
  </si>
  <si>
    <t xml:space="preserve">Doyen SK 22 E </t>
  </si>
  <si>
    <t>Hinweise</t>
  </si>
  <si>
    <t>Kesselsteinlöser</t>
  </si>
  <si>
    <t>Rational</t>
  </si>
  <si>
    <t>Artikelnummer Hersteller</t>
  </si>
  <si>
    <t>Grillreiniger</t>
  </si>
  <si>
    <t>Gebinde Größe</t>
  </si>
  <si>
    <t>5L</t>
  </si>
  <si>
    <t>10L</t>
  </si>
  <si>
    <t>6006.0111</t>
  </si>
  <si>
    <t>9006.0153</t>
  </si>
  <si>
    <t>9006.0137</t>
  </si>
  <si>
    <t>Klarspüler</t>
  </si>
  <si>
    <t>3007017</t>
  </si>
  <si>
    <t>Convotherm</t>
  </si>
  <si>
    <t>ConvoClean forte</t>
  </si>
  <si>
    <t>Destilliertes Wasser</t>
  </si>
  <si>
    <t>1L</t>
  </si>
  <si>
    <t>UNOX</t>
  </si>
  <si>
    <t>Stck</t>
  </si>
  <si>
    <t>Lieferant</t>
  </si>
  <si>
    <t>Matchcode</t>
  </si>
  <si>
    <t>Chemie</t>
  </si>
  <si>
    <t>Verbrauchseinheit</t>
  </si>
  <si>
    <t>Kurztext</t>
  </si>
  <si>
    <t>Lagerbestand</t>
  </si>
  <si>
    <t>Lager</t>
  </si>
  <si>
    <t>Hauptwarenlager</t>
  </si>
  <si>
    <t>Gebindeeinheit</t>
  </si>
  <si>
    <t>Verbrauchsfaktor</t>
  </si>
  <si>
    <t>01</t>
  </si>
  <si>
    <t>02</t>
  </si>
  <si>
    <t>03</t>
  </si>
  <si>
    <t>Wessamat</t>
  </si>
  <si>
    <t xml:space="preserve">Spezialreiniger Carela </t>
  </si>
  <si>
    <t>4x1L</t>
  </si>
  <si>
    <t>5007</t>
  </si>
  <si>
    <t>Kimberly Clark</t>
  </si>
  <si>
    <t>Kleenex Feuchtigkeitsspendendes Instant-Handdesinfektionsmittel EN 1500*</t>
  </si>
  <si>
    <t>6358000</t>
  </si>
  <si>
    <t>Aquarius Slimroll Dispenser</t>
  </si>
  <si>
    <t>6953000</t>
  </si>
  <si>
    <t>04</t>
  </si>
  <si>
    <t>Aquarius Handreinigerspender</t>
  </si>
  <si>
    <t>6955000</t>
  </si>
  <si>
    <t>6948000</t>
  </si>
  <si>
    <t>05</t>
  </si>
  <si>
    <t>06</t>
  </si>
  <si>
    <t>GMAN</t>
  </si>
  <si>
    <t>Scott</t>
  </si>
  <si>
    <t>Xtra Slimroll</t>
  </si>
  <si>
    <t>Verbrauchsmittel</t>
  </si>
  <si>
    <t>Packung</t>
  </si>
  <si>
    <t>6657000</t>
  </si>
  <si>
    <t>Ecolab</t>
  </si>
  <si>
    <t>Absorbit</t>
  </si>
  <si>
    <t>9024210</t>
  </si>
  <si>
    <t>Chromol</t>
  </si>
  <si>
    <t>500ml</t>
  </si>
  <si>
    <t>2,2kg</t>
  </si>
  <si>
    <t>9029390</t>
  </si>
  <si>
    <t>Bonamat</t>
  </si>
  <si>
    <t>Karton</t>
  </si>
  <si>
    <t>RTU ECD</t>
  </si>
  <si>
    <t>Verdampferreiniger mit QX-60</t>
  </si>
  <si>
    <t>N-40327</t>
  </si>
  <si>
    <t>Lime-A-Way Extra</t>
  </si>
  <si>
    <t>9035260</t>
  </si>
  <si>
    <t>Strip-A-Way</t>
  </si>
  <si>
    <t>2x5L</t>
  </si>
  <si>
    <t>9034890</t>
  </si>
  <si>
    <t>EXP: 2022/02</t>
  </si>
  <si>
    <t>Freezer Cleaner</t>
  </si>
  <si>
    <t>Kanister</t>
  </si>
  <si>
    <t>Flasche</t>
  </si>
  <si>
    <t>Clear Dry PL Ecoplus Rinse</t>
  </si>
  <si>
    <t>9013760</t>
  </si>
  <si>
    <t>EXP: 2018/03</t>
  </si>
  <si>
    <t>Broxetten</t>
  </si>
  <si>
    <t>Salztabletten für Wasserenthärtung</t>
  </si>
  <si>
    <t>Sack</t>
  </si>
  <si>
    <t>25kg</t>
  </si>
  <si>
    <t>2703</t>
  </si>
  <si>
    <t>5l</t>
  </si>
  <si>
    <t>Herrmann Betriebshygiene</t>
  </si>
  <si>
    <t>BTS6000 - Des A (UN1219)</t>
  </si>
  <si>
    <t>3850</t>
  </si>
  <si>
    <t>Eilfix</t>
  </si>
  <si>
    <t>Spülglanz</t>
  </si>
  <si>
    <t>Reca</t>
  </si>
  <si>
    <t>Kunstofflagerkasten Größe 2</t>
  </si>
  <si>
    <t>0962211024</t>
  </si>
  <si>
    <t>Trennwand kurz für Größe 2</t>
  </si>
  <si>
    <t>10Stck</t>
  </si>
  <si>
    <t>0962210122</t>
  </si>
  <si>
    <t>0962210132</t>
  </si>
  <si>
    <t>Trennwand kurz für Größe 3</t>
  </si>
  <si>
    <t>1Stck</t>
  </si>
  <si>
    <t>Inventar</t>
  </si>
  <si>
    <t>Holzgliedermasstab 2m</t>
  </si>
  <si>
    <t>0705100101</t>
  </si>
  <si>
    <t xml:space="preserve">Schnittschutzhandschuhe Sz.9 </t>
  </si>
  <si>
    <t>Schnittschutzhandschuhe Sz.10</t>
  </si>
  <si>
    <t>6Stck</t>
  </si>
  <si>
    <t>0687931010</t>
  </si>
  <si>
    <t>Stanley</t>
  </si>
  <si>
    <t>Standhahnschlüssel</t>
  </si>
  <si>
    <t>0-70-453</t>
  </si>
  <si>
    <t xml:space="preserve">29,90 </t>
  </si>
  <si>
    <t>Hilti</t>
  </si>
  <si>
    <t>Extraction head</t>
  </si>
  <si>
    <t>Dosen Jokari</t>
  </si>
  <si>
    <t>Brita</t>
  </si>
  <si>
    <t>Reiss</t>
  </si>
  <si>
    <t>20Liter</t>
  </si>
  <si>
    <t>2Stk</t>
  </si>
  <si>
    <t>0891703</t>
  </si>
  <si>
    <t>HSS-Co 4,20mm</t>
  </si>
  <si>
    <t>stck</t>
  </si>
  <si>
    <t>5Stck</t>
  </si>
  <si>
    <t>0662642</t>
  </si>
  <si>
    <t>Gewindebohrer M5</t>
  </si>
  <si>
    <t>1700100050</t>
  </si>
  <si>
    <t>HSS-CO3,30mm</t>
  </si>
  <si>
    <t>062633</t>
  </si>
  <si>
    <t>HSS-Co 2,50mm</t>
  </si>
  <si>
    <t>062625</t>
  </si>
  <si>
    <t>HSS-Co 2,00mm</t>
  </si>
  <si>
    <t>062620</t>
  </si>
  <si>
    <t>HSS-Co 3,00mm</t>
  </si>
  <si>
    <t>062630</t>
  </si>
  <si>
    <t>HSS-Co 4,00mm</t>
  </si>
  <si>
    <t>062640</t>
  </si>
  <si>
    <t>UNICON 6,0x250</t>
  </si>
  <si>
    <t>3Stck</t>
  </si>
  <si>
    <t>0650006250</t>
  </si>
  <si>
    <t>Pica Dry Ersatzminen Graphit</t>
  </si>
  <si>
    <t>Werkzeug</t>
  </si>
  <si>
    <t>1 Etui</t>
  </si>
  <si>
    <t>0695900012</t>
  </si>
  <si>
    <t>50 Stück</t>
  </si>
  <si>
    <t>Maschinengewindebohrer</t>
  </si>
  <si>
    <t>1Stk</t>
  </si>
  <si>
    <t>0626010312</t>
  </si>
  <si>
    <t>GEV</t>
  </si>
  <si>
    <t>0703600021</t>
  </si>
  <si>
    <t>Ersatzklingen (50 Stk)</t>
  </si>
  <si>
    <t>07</t>
  </si>
  <si>
    <t>Sägeblätter Metall (12 Stk)</t>
  </si>
  <si>
    <t>12 Stück</t>
  </si>
  <si>
    <t>0603102150</t>
  </si>
  <si>
    <t>08</t>
  </si>
  <si>
    <t>15 Stück</t>
  </si>
  <si>
    <t>0670130125</t>
  </si>
  <si>
    <t>09</t>
  </si>
  <si>
    <t>Fächerschleifscheibe</t>
  </si>
  <si>
    <t>10 Stück</t>
  </si>
  <si>
    <t>0666526060</t>
  </si>
  <si>
    <t>10</t>
  </si>
  <si>
    <t>Multi Cut Trennscheibe</t>
  </si>
  <si>
    <t>2 Stück</t>
  </si>
  <si>
    <t>0670200125</t>
  </si>
  <si>
    <t>Leerboxen G3 grün (312x104x63mm)</t>
  </si>
  <si>
    <t>Leerboxen D3 grün (156x104x63mm)</t>
  </si>
  <si>
    <t>Leerboxen C3 blau (104x104x63mm)</t>
  </si>
  <si>
    <t>Leerboxen B3 gelb (104x52x63mm)</t>
  </si>
  <si>
    <t>Leerboxen A3 rot (52x52x63mm)</t>
  </si>
  <si>
    <t>Werkzeugkoffer</t>
  </si>
  <si>
    <t>09560021</t>
  </si>
  <si>
    <t>09560022</t>
  </si>
  <si>
    <t>09560023</t>
  </si>
  <si>
    <t>09560024</t>
  </si>
  <si>
    <t>0956005</t>
  </si>
  <si>
    <t>0695007003</t>
  </si>
  <si>
    <t>Engelbert Strauss</t>
  </si>
  <si>
    <t>Qualitätrennscheibe Hybrid für Edelstahl, Stahl und Alu</t>
  </si>
  <si>
    <t>FugenProfi Handwerk</t>
  </si>
  <si>
    <t>Silikon Acetat S17 grau</t>
  </si>
  <si>
    <t>Silikon Acetat S17 transparent</t>
  </si>
  <si>
    <t>Silikon Acetat S17 weiß</t>
  </si>
  <si>
    <t>Kartusche</t>
  </si>
  <si>
    <t>08983115</t>
  </si>
  <si>
    <t>Verbundmörtel VM Multi plus</t>
  </si>
  <si>
    <t>1x150ml</t>
  </si>
  <si>
    <t>0912001150</t>
  </si>
  <si>
    <t>S80 Fix it Polymerkleber</t>
  </si>
  <si>
    <t>1x290ml</t>
  </si>
  <si>
    <t>0898480</t>
  </si>
  <si>
    <t>1x310ml</t>
  </si>
  <si>
    <t>Silikon Finish</t>
  </si>
  <si>
    <t>1x5L</t>
  </si>
  <si>
    <t>08945105</t>
  </si>
  <si>
    <t>Echtermann</t>
  </si>
  <si>
    <t>Tube</t>
  </si>
  <si>
    <t>Lebensmittelsilikon</t>
  </si>
  <si>
    <t>1x90ml</t>
  </si>
  <si>
    <t>890106</t>
  </si>
  <si>
    <t>Dose</t>
  </si>
  <si>
    <t>arecal</t>
  </si>
  <si>
    <t>0985610119</t>
  </si>
  <si>
    <t>10x10m</t>
  </si>
  <si>
    <t>Elektro PVC-Isolierband</t>
  </si>
  <si>
    <t>1x100 Stück</t>
  </si>
  <si>
    <t>0096630</t>
  </si>
  <si>
    <t>0096612</t>
  </si>
  <si>
    <t>0096620</t>
  </si>
  <si>
    <t>M6x30 Sechskantschrauben Mit Gewinde bis Kopf</t>
  </si>
  <si>
    <t>M6x12 Sechskantschrauben Mit Gewinde bis Kopf</t>
  </si>
  <si>
    <t>M6x20 Sechskantschrauben Mit Gewinde bis Kopf</t>
  </si>
  <si>
    <t>M6x50 Sechskantschrauben Mit Gewinde bis Kopf</t>
  </si>
  <si>
    <t>0096650</t>
  </si>
  <si>
    <t>M5x30 Sechskantschrauben mit Gewinde bis Kopf</t>
  </si>
  <si>
    <t>0096530</t>
  </si>
  <si>
    <t>M5x20 Sechskantschrauben mit Gewinde bis Kopf</t>
  </si>
  <si>
    <t>0096520</t>
  </si>
  <si>
    <t>M5x12 Sechskantschrauben mit Gewinde bis Kopf</t>
  </si>
  <si>
    <t>0096512</t>
  </si>
  <si>
    <t>M8x16 Sechskantschrauben mit Gewinde bis Kopf</t>
  </si>
  <si>
    <t>0096816</t>
  </si>
  <si>
    <t>M5x20 Senkschrauben mit Kreuzschlitz</t>
  </si>
  <si>
    <t>1x200 Stück</t>
  </si>
  <si>
    <t>0281520</t>
  </si>
  <si>
    <t>M5x12 Senkschrauben mit Kreuzschlitz</t>
  </si>
  <si>
    <t>0281512</t>
  </si>
  <si>
    <t>M4x10 Senkschrauben mit Kreuzschlitz</t>
  </si>
  <si>
    <t>1x500 Stück</t>
  </si>
  <si>
    <t>0281410</t>
  </si>
  <si>
    <t>M6x50 Senkschrauben mit Innensechskant</t>
  </si>
  <si>
    <t>0100650</t>
  </si>
  <si>
    <t>M5x12 Linsenkopfschrauben mit Flansch und Innensechskant</t>
  </si>
  <si>
    <t>0093512</t>
  </si>
  <si>
    <t>M4x20 Linsenschrauben mit Kreuzschlitz</t>
  </si>
  <si>
    <t>0283420</t>
  </si>
  <si>
    <t>M4x12 Linsenschrauben mit Kreuzschlitz</t>
  </si>
  <si>
    <t>0283412</t>
  </si>
  <si>
    <t>0093530</t>
  </si>
  <si>
    <t>1x1000 Stück</t>
  </si>
  <si>
    <t>54315</t>
  </si>
  <si>
    <t>54314</t>
  </si>
  <si>
    <t>54316</t>
  </si>
  <si>
    <t>8x4,3x0,5 Fächerscheiben, Form A, Außengezahnt</t>
  </si>
  <si>
    <t>9x5,3x0,5 Fächerscheiben Form A, Außengezahnt</t>
  </si>
  <si>
    <t>11x6,4x0,7 Fächerscheiben, Form A, Außengezahnt</t>
  </si>
  <si>
    <t>14x8,4x0,8 Fächerscheiben, Form A, Außengezahnt</t>
  </si>
  <si>
    <t>54318</t>
  </si>
  <si>
    <t>6,4 Scheiben mit großem Aussendurchmesser</t>
  </si>
  <si>
    <t>1x250 Stück</t>
  </si>
  <si>
    <t>04196</t>
  </si>
  <si>
    <t>5,3 Scheiben mit großem Aussendurchmesser</t>
  </si>
  <si>
    <t>04195</t>
  </si>
  <si>
    <t>4,3 Scheiben mit großem Aussendurchmesser</t>
  </si>
  <si>
    <t>04194</t>
  </si>
  <si>
    <t>8,4 Scheiben mit großem Aussendurchmesser</t>
  </si>
  <si>
    <t>04198</t>
  </si>
  <si>
    <t>4,8x16 Blechschrauben mit Linsenkopf und Kreuzschlitz</t>
  </si>
  <si>
    <t>01194816</t>
  </si>
  <si>
    <t>01194216</t>
  </si>
  <si>
    <t>4,2x13 Senkblechschrauben</t>
  </si>
  <si>
    <t>4,2x16 Blechschrauben mit Linsenkopf und Kreuzschlitz</t>
  </si>
  <si>
    <t>51234213</t>
  </si>
  <si>
    <t>4,2x25 Bohrschrauben Metall Sechskantkopf mit Bund</t>
  </si>
  <si>
    <t>0214814225</t>
  </si>
  <si>
    <t>M6x51 Innengewindehülsen</t>
  </si>
  <si>
    <t>1x10 Stück</t>
  </si>
  <si>
    <t>0912406051</t>
  </si>
  <si>
    <t>M4 Sechskant Stopmuttern</t>
  </si>
  <si>
    <t>03914</t>
  </si>
  <si>
    <t>M4 Sechskantmuttern</t>
  </si>
  <si>
    <t>03224</t>
  </si>
  <si>
    <t>M5 Sechskantmuttern</t>
  </si>
  <si>
    <t>03225</t>
  </si>
  <si>
    <t>M5 Sechskant Stopmuttern</t>
  </si>
  <si>
    <t>03915</t>
  </si>
  <si>
    <t>M8 Sechskant Stopmuttern</t>
  </si>
  <si>
    <t>03918</t>
  </si>
  <si>
    <t>M3 Sechskant Stopmuttern</t>
  </si>
  <si>
    <t>03913</t>
  </si>
  <si>
    <t>M6 Sechskant Stopmuttern</t>
  </si>
  <si>
    <t>03916</t>
  </si>
  <si>
    <t>M10 Sechskant Stopmuttern</t>
  </si>
  <si>
    <t>039110</t>
  </si>
  <si>
    <t>M6 Sechskantmuttern</t>
  </si>
  <si>
    <t>03226</t>
  </si>
  <si>
    <t>M8 Sechskantmuttern</t>
  </si>
  <si>
    <t>03228</t>
  </si>
  <si>
    <t>M10 Sechskantmuttern</t>
  </si>
  <si>
    <t>032210</t>
  </si>
  <si>
    <t>M10 Hutmuttern Hohe Form</t>
  </si>
  <si>
    <t>034810</t>
  </si>
  <si>
    <t>M8 Hutmuttern Hohe Form</t>
  </si>
  <si>
    <t>03488</t>
  </si>
  <si>
    <t>M6 Hutmuttern Hohe Form</t>
  </si>
  <si>
    <t>03486</t>
  </si>
  <si>
    <t>M5 Hutmuttern Hohe Form</t>
  </si>
  <si>
    <t>03485</t>
  </si>
  <si>
    <t>M4 Hutmuttern Hohe Form</t>
  </si>
  <si>
    <t>03484</t>
  </si>
  <si>
    <t>093148</t>
  </si>
  <si>
    <t>4x8 Blindniete, Flachrundkopf, KB 2,0-4,0mm Bohr 4,1mm</t>
  </si>
  <si>
    <t>4x8 Blindniete, Flachrundkopf, KB 3,0-5,0mm Bohr 4,1mm</t>
  </si>
  <si>
    <t>093948</t>
  </si>
  <si>
    <t>M6x8,9x14,5 Blindnieten Flaruko</t>
  </si>
  <si>
    <t>094856145</t>
  </si>
  <si>
    <t>09485512</t>
  </si>
  <si>
    <t>M5x6,9x12 Blindnieten Flaruko</t>
  </si>
  <si>
    <t>09485410</t>
  </si>
  <si>
    <t>M4x5,9x10 Blindnieten Flaruko</t>
  </si>
  <si>
    <t>Würth</t>
  </si>
  <si>
    <t>Hinterfüllmaterial 15mm</t>
  </si>
  <si>
    <t>100m</t>
  </si>
  <si>
    <t>Meter</t>
  </si>
  <si>
    <t>1x100 Meter</t>
  </si>
  <si>
    <t>0875815100</t>
  </si>
  <si>
    <t>Hinterfüllmaterial 30mm</t>
  </si>
  <si>
    <t>25m</t>
  </si>
  <si>
    <t>1x25 Meter</t>
  </si>
  <si>
    <t>0875830100</t>
  </si>
  <si>
    <t>SCC Linie SCC 201/202 Gehäuse und Reinigerpumpe</t>
  </si>
  <si>
    <t>87.00.437</t>
  </si>
  <si>
    <t>Garraumbeleuchtung komplett</t>
  </si>
  <si>
    <t>3023.0501</t>
  </si>
  <si>
    <t>SIT</t>
  </si>
  <si>
    <t>710 Minisit</t>
  </si>
  <si>
    <t>SCC, CM, SCC_WE, CM_P 61-202 Entleerungspumpe</t>
  </si>
  <si>
    <t>44.00.207P</t>
  </si>
  <si>
    <t>Gasfeuerungsautomat SCC Linie 61-202 G</t>
  </si>
  <si>
    <t>74.00.221</t>
  </si>
  <si>
    <t>Bypass/Niveausteuerung Klassik-L, CD/CM,C-L, CCD, CPC-L, CD</t>
  </si>
  <si>
    <t>3040.3100ET</t>
  </si>
  <si>
    <t>Schließblock Klassik 201/20</t>
  </si>
  <si>
    <t>2016.0604</t>
  </si>
  <si>
    <t>Tauchheizkörper mit Dichtung</t>
  </si>
  <si>
    <t>8720.1590</t>
  </si>
  <si>
    <t>CC Steuerung (Gebraucht)</t>
  </si>
  <si>
    <t>Tropfwanne CPC Linie 61/101, steckbar</t>
  </si>
  <si>
    <t>8474.1377</t>
  </si>
  <si>
    <t>Andrückrahmen mit Glas und Dichtungen</t>
  </si>
  <si>
    <t>8514.1034</t>
  </si>
  <si>
    <t>Halogengarraumlampe 12V 10W 300°C, CPC/SC</t>
  </si>
  <si>
    <t>3024.0201P</t>
  </si>
  <si>
    <t>Dichtung für Garraumbeleuchtung Klassik 6/101/201/202</t>
  </si>
  <si>
    <t>5012.0535</t>
  </si>
  <si>
    <t>Dichtung für Brennerträger SCC Linie 61-202G</t>
  </si>
  <si>
    <t>72.00.020</t>
  </si>
  <si>
    <t>Isolierung für DG-Brenner SCC-Linie 61-202G</t>
  </si>
  <si>
    <t>72.00.048</t>
  </si>
  <si>
    <t>Überwachungselektrode Klassik CM 62-201/G</t>
  </si>
  <si>
    <t>2068.0152</t>
  </si>
  <si>
    <t>Zündelektrode Klassik CM 101/201/G</t>
  </si>
  <si>
    <t>2068.0153</t>
  </si>
  <si>
    <t>Dichtung Brenner Klassik CM/G</t>
  </si>
  <si>
    <t>5012.0534</t>
  </si>
  <si>
    <t>Sechskantschraube M10x16</t>
  </si>
  <si>
    <t>1010.0760</t>
  </si>
  <si>
    <t>SCC Linie 61-102 "re Anschlag" Verschlussabdeckung</t>
  </si>
  <si>
    <t>24.00.504</t>
  </si>
  <si>
    <t>Stahlring 19,5mm für Türkontaktgummi</t>
  </si>
  <si>
    <t>1250.0101</t>
  </si>
  <si>
    <t>Dichtung für Türkontaktschalter Klassik</t>
  </si>
  <si>
    <t>5012.0540</t>
  </si>
  <si>
    <t>Stahlring 8,5mm für Türkontaktgummi</t>
  </si>
  <si>
    <t>1250.0100</t>
  </si>
  <si>
    <t>Ablauföffner für Tropfwanne Gerätetüre CPC-Linie 61-102</t>
  </si>
  <si>
    <t>2760.1540</t>
  </si>
  <si>
    <t>Schließkolben</t>
  </si>
  <si>
    <t>2016.0603</t>
  </si>
  <si>
    <t>SCC_WE, CM_P 61-202, Halteplatte f. Dichtungsflansch</t>
  </si>
  <si>
    <t>22.00.722</t>
  </si>
  <si>
    <t>Nachrüstsatz Schraubpins gerade</t>
  </si>
  <si>
    <t>8720.1571</t>
  </si>
  <si>
    <t>Dichtung f. Heizregister SCC Linie 61/62/101/201</t>
  </si>
  <si>
    <t>40.00.332</t>
  </si>
  <si>
    <t>O-Ring für Brauseschlauch Klassik/C-Linie/CPC-Linie</t>
  </si>
  <si>
    <t>2060.0228</t>
  </si>
  <si>
    <t>CPC-Linie 61 Schlauchschelle 50-70mm</t>
  </si>
  <si>
    <t>2066.0300</t>
  </si>
  <si>
    <t>Schlauchschelle 40-60mm</t>
  </si>
  <si>
    <t>2066.0504</t>
  </si>
  <si>
    <t>Tulpe für Handbrause</t>
  </si>
  <si>
    <t>2060.0113</t>
  </si>
  <si>
    <t>Handbrause C-Linie/CPC-Linie 61-202</t>
  </si>
  <si>
    <t>2060.1006</t>
  </si>
  <si>
    <t>Klassik/C-/SCC-Linie Schlauchschelle 20-32mm</t>
  </si>
  <si>
    <t>2066.0506</t>
  </si>
  <si>
    <t>Tulpe für Handbrause 201/20</t>
  </si>
  <si>
    <t>Tulpe für Handbrause 6/101/101G</t>
  </si>
  <si>
    <t>2060.0121</t>
  </si>
  <si>
    <t>Drehanschluss Handbrause</t>
  </si>
  <si>
    <t>2060.0110</t>
  </si>
  <si>
    <t>Thermostatelektronik für Dampf Klassik CD</t>
  </si>
  <si>
    <t>3014.0113</t>
  </si>
  <si>
    <t>Elektrodeneinsatz CPC, CM, CD, SCC, CM61-20</t>
  </si>
  <si>
    <t>2920.1300</t>
  </si>
  <si>
    <t>Dichtung f THK + Elektrodensatz SSC CM 61/10</t>
  </si>
  <si>
    <t>44.00.280</t>
  </si>
  <si>
    <t xml:space="preserve">Nockenschalter </t>
  </si>
  <si>
    <t>3016.1300</t>
  </si>
  <si>
    <t>Thermostat für Umschalten Combi 60-180°C Klassik CD, C-Linie CCD ab 05/93</t>
  </si>
  <si>
    <t>3014.0314</t>
  </si>
  <si>
    <t>Hilfskontakt für Schütz</t>
  </si>
  <si>
    <t>3028.0560</t>
  </si>
  <si>
    <t>Schütz  16kW 400V</t>
  </si>
  <si>
    <t>CL04A310M6-M</t>
  </si>
  <si>
    <t>Schütz B&amp;J K3-10A00-40 EUR 190 T</t>
  </si>
  <si>
    <t>40.03.687</t>
  </si>
  <si>
    <t>8720.1525</t>
  </si>
  <si>
    <t>Betriebsartenschalter</t>
  </si>
  <si>
    <t>3016.1631</t>
  </si>
  <si>
    <t>Dichtungsrahmen innen f. BOL</t>
  </si>
  <si>
    <t>40.00.094</t>
  </si>
  <si>
    <t>Dichtungsrahmen aussen f. BOL</t>
  </si>
  <si>
    <t>40.00.093</t>
  </si>
  <si>
    <t>Muffe Pflegemittelbehälter/Pumpe</t>
  </si>
  <si>
    <t>56.00.462S</t>
  </si>
  <si>
    <t>Nietmutter M5 Sechskant geschlossen</t>
  </si>
  <si>
    <t>10.01.429</t>
  </si>
  <si>
    <t>Dampfschlauch, D50x50mm</t>
  </si>
  <si>
    <t>2112.1006</t>
  </si>
  <si>
    <t>Dichtung für Tauchheizkörper C-Linie/CPC-Linie 61-202</t>
  </si>
  <si>
    <t>5110.1003</t>
  </si>
  <si>
    <t>Potentiometer für Heißluft Klassik CM 6-20</t>
  </si>
  <si>
    <t>3040.0150</t>
  </si>
  <si>
    <t>Impulsgeber CPC-Linie CPC 61-202</t>
  </si>
  <si>
    <t>8817.1303</t>
  </si>
  <si>
    <t>Gerätebrause 1/2" Umbausatz</t>
  </si>
  <si>
    <t>2060.0100</t>
  </si>
  <si>
    <t>Abdeckstopfen</t>
  </si>
  <si>
    <t>10.00.357</t>
  </si>
  <si>
    <t>Temperaturfühler Dampf (Bypass) PT100 Klassik CD</t>
  </si>
  <si>
    <t>3014.0152</t>
  </si>
  <si>
    <t>Fühler für Garraum PT100</t>
  </si>
  <si>
    <t>3014.0151</t>
  </si>
  <si>
    <t>KT-Fühler SCC Linie, CM 61-102</t>
  </si>
  <si>
    <t>40.00.608P</t>
  </si>
  <si>
    <t>Keramikstrahler 250W, 230V</t>
  </si>
  <si>
    <t>415.103</t>
  </si>
  <si>
    <t>Trainings-Video "ClimaPlus Combi"</t>
  </si>
  <si>
    <t>80.60.030</t>
  </si>
  <si>
    <t>Kühllüfter</t>
  </si>
  <si>
    <t>3101.1008</t>
  </si>
  <si>
    <t>Filtereinsatz CPC-Linie 61-202</t>
  </si>
  <si>
    <t>8455.1377</t>
  </si>
  <si>
    <t>13</t>
  </si>
  <si>
    <t>Beipack</t>
  </si>
  <si>
    <t>8720.1016</t>
  </si>
  <si>
    <t>2060.1210</t>
  </si>
  <si>
    <t>Standrohr Nutzhöhe 265mm</t>
  </si>
  <si>
    <t>540281</t>
  </si>
  <si>
    <t>E-Promm ERO-02s</t>
  </si>
  <si>
    <t>3040.0239</t>
  </si>
  <si>
    <t>Verlängerung Handdruck-Sprühpistole</t>
  </si>
  <si>
    <t>6004.0101P</t>
  </si>
  <si>
    <t>Dichtungssatz für Motor D15</t>
  </si>
  <si>
    <t>87.00.564</t>
  </si>
  <si>
    <t>Kabel Nevieauelektrode</t>
  </si>
  <si>
    <t>40.04.368</t>
  </si>
  <si>
    <t xml:space="preserve">Dichtung f. THK </t>
  </si>
  <si>
    <t>44.00.279</t>
  </si>
  <si>
    <t>Klammer für Handbrause</t>
  </si>
  <si>
    <t>50.00.156</t>
  </si>
  <si>
    <t>Sicherheitstemperaturbegrenzer</t>
  </si>
  <si>
    <t>3014.0326</t>
  </si>
  <si>
    <t>690.016</t>
  </si>
  <si>
    <t>Silkonschlauch durchmesser 10x2mm</t>
  </si>
  <si>
    <t>2110.1008</t>
  </si>
  <si>
    <t>Druckschlauch NW10mm</t>
  </si>
  <si>
    <t>2067.0050</t>
  </si>
  <si>
    <t>Einfachmagnetventil</t>
  </si>
  <si>
    <t>3002.0332ET</t>
  </si>
  <si>
    <t>Pumpenanschlußstutzen</t>
  </si>
  <si>
    <t>2118.1000</t>
  </si>
  <si>
    <t>Doppelmagnetventil</t>
  </si>
  <si>
    <t>3002.0330ET</t>
  </si>
  <si>
    <t>50.00.071</t>
  </si>
  <si>
    <t>Belüftungsventil</t>
  </si>
  <si>
    <t>2069.0108</t>
  </si>
  <si>
    <t>2110.1029</t>
  </si>
  <si>
    <t>Saugschlauch D6x2 weiß</t>
  </si>
  <si>
    <t>Saugschlauch D6x2 rot</t>
  </si>
  <si>
    <t>2110.1030</t>
  </si>
  <si>
    <t>Dichtung für HGW Klassik 201 bis 05/1997</t>
  </si>
  <si>
    <t>5012.0550</t>
  </si>
  <si>
    <t>Umbausatz Ansaugstopfen f Tank</t>
  </si>
  <si>
    <t>Zugfeder Handbrause bis 01/93</t>
  </si>
  <si>
    <t>2002.0400</t>
  </si>
  <si>
    <t>Türdichtung Typ 101 - C - Linie</t>
  </si>
  <si>
    <t>5105.1004</t>
  </si>
  <si>
    <t>Dichtung Türe 3,8m</t>
  </si>
  <si>
    <t>5012.0701</t>
  </si>
  <si>
    <t>Temperaturfühler</t>
  </si>
  <si>
    <t>Kap. Regler</t>
  </si>
  <si>
    <t>Endkappe 40x40</t>
  </si>
  <si>
    <t>Schlitzmutter M9</t>
  </si>
  <si>
    <t>Ein-/Ausschalter, 2 Polig</t>
  </si>
  <si>
    <t>O-Ring Durchm. 85/2,4 zu Pumpe 500.005 u 500.150 u 5C</t>
  </si>
  <si>
    <t>Bartscher</t>
  </si>
  <si>
    <t>Gashahn Vorderteil</t>
  </si>
  <si>
    <t>Gashahn Vorderteil 23S</t>
  </si>
  <si>
    <t>Stopfbuchse f Serie 61/62 Fuehler 9,5mm</t>
  </si>
  <si>
    <t>Gashahn-Vorderteil PEL22 Achse 6x4,6mm/21mm</t>
  </si>
  <si>
    <t>Konusgriff mit festem Gewinde</t>
  </si>
  <si>
    <t>Gerätefuß-Kit Rohr D38mm Gewinde M10</t>
  </si>
  <si>
    <t>1x4</t>
  </si>
  <si>
    <t>Paddel</t>
  </si>
  <si>
    <t>Düsenkappe</t>
  </si>
  <si>
    <t>Sicherheitsthermostat Abschalttemp</t>
  </si>
  <si>
    <t>Gerätefuß M10x23mm D48mm</t>
  </si>
  <si>
    <t>695604</t>
  </si>
  <si>
    <t>Pilzkopf f. Zündbrenner</t>
  </si>
  <si>
    <t>Gleitlager Federaufhängung</t>
  </si>
  <si>
    <t>Temperaturbegrenzer</t>
  </si>
  <si>
    <t>Thermostat 100-350°C</t>
  </si>
  <si>
    <t>MKN</t>
  </si>
  <si>
    <t>Siebentaktschalter 2-polig</t>
  </si>
  <si>
    <t>Ein-/Ausschalter 2-polig</t>
  </si>
  <si>
    <t>Nachspülrohr</t>
  </si>
  <si>
    <t>Piezozünder passent für Minisit mit Abdat</t>
  </si>
  <si>
    <t>Porz.-Klemme 6,0mm² 3-polig</t>
  </si>
  <si>
    <t>Pumpendeckeldichtung</t>
  </si>
  <si>
    <t>Winkelstück 3/8"23mm</t>
  </si>
  <si>
    <t>Symbol für Knebel Gasthermostat 1-8</t>
  </si>
  <si>
    <t>Zündbrennerdüse Dm:0,35mm</t>
  </si>
  <si>
    <t>Thermocouple Universal</t>
  </si>
  <si>
    <t>Reduzierung</t>
  </si>
  <si>
    <t>Knebeladapter Achse D8x6,5mm</t>
  </si>
  <si>
    <t>Dichtung für Thermostat AD D35mm</t>
  </si>
  <si>
    <t>Zündbrenner-Unterteil</t>
  </si>
  <si>
    <t>Sicherheitsventil 3/8"</t>
  </si>
  <si>
    <t>Propangasdüse</t>
  </si>
  <si>
    <t>Keramikstrahler 1000W, 230V</t>
  </si>
  <si>
    <t>Steckverbinder 10P</t>
  </si>
  <si>
    <t>Gerätefuß Rohrtyp 40x40</t>
  </si>
  <si>
    <t xml:space="preserve">Dichtung f. Heizk. </t>
  </si>
  <si>
    <t>Doppelkonus 4mm</t>
  </si>
  <si>
    <t>Kugelhahn</t>
  </si>
  <si>
    <t>Kloben</t>
  </si>
  <si>
    <t>Auslaufhebel</t>
  </si>
  <si>
    <t>Niveauregler 105/75 Gruen</t>
  </si>
  <si>
    <t>Auslaufhahn</t>
  </si>
  <si>
    <t>08983119</t>
  </si>
  <si>
    <t>08983114</t>
  </si>
  <si>
    <t>101.796</t>
  </si>
  <si>
    <t>Ersatzteil</t>
  </si>
  <si>
    <t>Bandspülmaschinen Vorhang</t>
  </si>
  <si>
    <t>Führungsschine</t>
  </si>
  <si>
    <t>Bandstange</t>
  </si>
  <si>
    <t xml:space="preserve">Bandstange </t>
  </si>
  <si>
    <t xml:space="preserve">Meiko </t>
  </si>
  <si>
    <t xml:space="preserve">Besteckkorb BKS mit Griffen </t>
  </si>
  <si>
    <t>Gläserkorb GV 50/25</t>
  </si>
  <si>
    <t>Kleinteilekorb VKV 50/2</t>
  </si>
  <si>
    <t>Dosierpumpen Schlauch</t>
  </si>
  <si>
    <t>Rollfeder</t>
  </si>
  <si>
    <t xml:space="preserve">Widerstandstemperaturfühler </t>
  </si>
  <si>
    <t>Klemmleiste</t>
  </si>
  <si>
    <t>Leuchtmelder</t>
  </si>
  <si>
    <t xml:space="preserve">Türdichtung </t>
  </si>
  <si>
    <t>m</t>
  </si>
  <si>
    <t xml:space="preserve">Standrohr  </t>
  </si>
  <si>
    <t xml:space="preserve">Standrohr </t>
  </si>
  <si>
    <t>Motorschutzschlater</t>
  </si>
  <si>
    <t>O-Ring</t>
  </si>
  <si>
    <t>9500177</t>
  </si>
  <si>
    <t>8155002</t>
  </si>
  <si>
    <t>VA-ring</t>
  </si>
  <si>
    <t xml:space="preserve">Linsenschrauben </t>
  </si>
  <si>
    <t xml:space="preserve">Verschlusskappe </t>
  </si>
  <si>
    <t>Mikroschalter</t>
  </si>
  <si>
    <t xml:space="preserve">Schlauch Wellflex </t>
  </si>
  <si>
    <t xml:space="preserve">Düseneinsatz </t>
  </si>
  <si>
    <t>Schlauchverschraubung</t>
  </si>
  <si>
    <t xml:space="preserve">Magnetventil  </t>
  </si>
  <si>
    <t>Elektromagnet</t>
  </si>
  <si>
    <t>Magnetventil</t>
  </si>
  <si>
    <t>Flachkopfschraube</t>
  </si>
  <si>
    <t>Kappe</t>
  </si>
  <si>
    <t>Anschlussstück</t>
  </si>
  <si>
    <t>Durchführungstülle</t>
  </si>
  <si>
    <t xml:space="preserve">Endkappe  </t>
  </si>
  <si>
    <t>Hebel</t>
  </si>
  <si>
    <t>Führungsring</t>
  </si>
  <si>
    <t>Schmutzfänger</t>
  </si>
  <si>
    <t>Runddichtring</t>
  </si>
  <si>
    <t>Rückschagventil</t>
  </si>
  <si>
    <t xml:space="preserve">Magnet </t>
  </si>
  <si>
    <t>Mutter MS-Vern.</t>
  </si>
  <si>
    <t>Zeigerthermometer</t>
  </si>
  <si>
    <t xml:space="preserve">Schmiernippel </t>
  </si>
  <si>
    <t xml:space="preserve">U-Scheibe </t>
  </si>
  <si>
    <t xml:space="preserve">Lager  </t>
  </si>
  <si>
    <t>Zugfeder</t>
  </si>
  <si>
    <t>Motorträger</t>
  </si>
  <si>
    <t>Dreharmnabe</t>
  </si>
  <si>
    <t>Schenkelfeder</t>
  </si>
  <si>
    <t>Sicherung</t>
  </si>
  <si>
    <t xml:space="preserve">Zugfeder </t>
  </si>
  <si>
    <t>Haltewinkel</t>
  </si>
  <si>
    <t>Motorschutzschalter</t>
  </si>
  <si>
    <t>Distanzscheibe</t>
  </si>
  <si>
    <t>Geweindestift Schlitz</t>
  </si>
  <si>
    <t>0322001</t>
  </si>
  <si>
    <t>Spritzblech</t>
  </si>
  <si>
    <t>Druckfeder</t>
  </si>
  <si>
    <t>Bandfinger</t>
  </si>
  <si>
    <t>HLSE Konus</t>
  </si>
  <si>
    <t>Rad</t>
  </si>
  <si>
    <t>Splint</t>
  </si>
  <si>
    <t xml:space="preserve">Bandfinger seitenlasche </t>
  </si>
  <si>
    <t>9500057</t>
  </si>
  <si>
    <t>Kerbstift</t>
  </si>
  <si>
    <t>M</t>
  </si>
  <si>
    <t>Bediener Platine</t>
  </si>
  <si>
    <t>Rechner</t>
  </si>
  <si>
    <t>M2-NVR-5</t>
  </si>
  <si>
    <t xml:space="preserve">Meiko  </t>
  </si>
  <si>
    <t xml:space="preserve">Feder </t>
  </si>
  <si>
    <t>Menbrane</t>
  </si>
  <si>
    <t xml:space="preserve">Universal </t>
  </si>
  <si>
    <t>Füllstutzen</t>
  </si>
  <si>
    <t>Führung Spannwell</t>
  </si>
  <si>
    <t>Dosierp.-Fussventil</t>
  </si>
  <si>
    <t>Schnabeldüse</t>
  </si>
  <si>
    <t>Lagerbuchse</t>
  </si>
  <si>
    <t>Verschlusskappe</t>
  </si>
  <si>
    <t>Düseneinsatz</t>
  </si>
  <si>
    <t>Kettenschloss</t>
  </si>
  <si>
    <t>Rutschkupplung Gr. 19543033</t>
  </si>
  <si>
    <t>Rutschkupplung</t>
  </si>
  <si>
    <t>Kette 0435065</t>
  </si>
  <si>
    <t>Kettenkröpfglied</t>
  </si>
  <si>
    <t>Sieb</t>
  </si>
  <si>
    <t>Kabeldurchführung</t>
  </si>
  <si>
    <t>Klappe</t>
  </si>
  <si>
    <t>Spule</t>
  </si>
  <si>
    <t>Kulissenstein</t>
  </si>
  <si>
    <t>Heizkörper-Wasser</t>
  </si>
  <si>
    <t>Abdecksiebblech für Spülbecken 500x400</t>
  </si>
  <si>
    <t>Einlegesieb (für Becken 500 x 400mm)</t>
  </si>
  <si>
    <t>Leiterplatte DIO-1</t>
  </si>
  <si>
    <t>Leiterplatte9637760</t>
  </si>
  <si>
    <t>Multifunktionsrelais9657575</t>
  </si>
  <si>
    <t>Umbausatz</t>
  </si>
  <si>
    <t>Umbausatz NDV-Dampfl. Mit Wellrohr</t>
  </si>
  <si>
    <t>Kunststoffflasche</t>
  </si>
  <si>
    <t>Ausguss-Abstellrost</t>
  </si>
  <si>
    <t>Membrane</t>
  </si>
  <si>
    <t>Ventil</t>
  </si>
  <si>
    <t>Gestellfuss9500378</t>
  </si>
  <si>
    <t>Schutzkappe</t>
  </si>
  <si>
    <t>Zahnscheibe</t>
  </si>
  <si>
    <t>Düsenstock</t>
  </si>
  <si>
    <t>Vollstrahldüse</t>
  </si>
  <si>
    <t>Umbausatz Druckschalter</t>
  </si>
  <si>
    <t>Niveauschalter0130026</t>
  </si>
  <si>
    <t>Thermorelais</t>
  </si>
  <si>
    <t>Standrohrventil</t>
  </si>
  <si>
    <t>Gegenmutter</t>
  </si>
  <si>
    <t>Ablaufventil</t>
  </si>
  <si>
    <t>Stützrohr</t>
  </si>
  <si>
    <t>Zapfen</t>
  </si>
  <si>
    <t>Sicherungsring Welle</t>
  </si>
  <si>
    <t>Stiftschraube</t>
  </si>
  <si>
    <t>Haltering</t>
  </si>
  <si>
    <t>Befestigungsbolzen</t>
  </si>
  <si>
    <t>Distanzrohr</t>
  </si>
  <si>
    <t>Rohrschellen Plastik</t>
  </si>
  <si>
    <t>Urinflaschenspülung</t>
  </si>
  <si>
    <t>Endkappe</t>
  </si>
  <si>
    <t>Sicherrungsring Bohrung</t>
  </si>
  <si>
    <t>Stutzen</t>
  </si>
  <si>
    <t>E-Prom</t>
  </si>
  <si>
    <t>EE-Prom</t>
  </si>
  <si>
    <t>EE-Prom beschrieben</t>
  </si>
  <si>
    <t>Widerstandstemperaturfühler</t>
  </si>
  <si>
    <t>Halter</t>
  </si>
  <si>
    <t>Pumpenschlauch</t>
  </si>
  <si>
    <t>Silikonschlauch 2,5x5,7mm</t>
  </si>
  <si>
    <t>Einschr. Stutzen</t>
  </si>
  <si>
    <t>Schlauchstück</t>
  </si>
  <si>
    <t>Sechskantmutter</t>
  </si>
  <si>
    <t>Schaftschrube Schlitz</t>
  </si>
  <si>
    <t>Sockelschelle</t>
  </si>
  <si>
    <t>Winkelstützglied Fördertechnik</t>
  </si>
  <si>
    <t>Türachse</t>
  </si>
  <si>
    <t>01-294675-1</t>
  </si>
  <si>
    <t>Schraube SK- M6x20</t>
  </si>
  <si>
    <t>602571</t>
  </si>
  <si>
    <t>Flachrundschraube M6x22</t>
  </si>
  <si>
    <t>605010</t>
  </si>
  <si>
    <t>Schütz 20A-2,2KW 220-230/50-60</t>
  </si>
  <si>
    <t>Sicherheitsthermostat 140 Grad</t>
  </si>
  <si>
    <t>Zwischenglied FT-X</t>
  </si>
  <si>
    <t>Blende 23mm</t>
  </si>
  <si>
    <t>Scheibe Fecher-A14,5</t>
  </si>
  <si>
    <t>Scheibe B17</t>
  </si>
  <si>
    <t>Linsenkopfschrauben mit Schlitz</t>
  </si>
  <si>
    <t>Stopfen</t>
  </si>
  <si>
    <t>Spezialreinigungsstopfen</t>
  </si>
  <si>
    <t>Sicherungssring 18x1,2</t>
  </si>
  <si>
    <t>Feinsicherung 6,3A</t>
  </si>
  <si>
    <t>Schraube LBL B4,8x16</t>
  </si>
  <si>
    <t>O-RING 46,99 X 5,33</t>
  </si>
  <si>
    <t xml:space="preserve">Dichtung </t>
  </si>
  <si>
    <t>O-Ring 305x4</t>
  </si>
  <si>
    <t>O-Ring 137x4</t>
  </si>
  <si>
    <t>O-Ring 74x4</t>
  </si>
  <si>
    <t>O-Ring 56,52x5,33</t>
  </si>
  <si>
    <t>O-Ring 45x6,3</t>
  </si>
  <si>
    <t>O-Ring 37,47x5,32</t>
  </si>
  <si>
    <t>O-Ring 103x3,5</t>
  </si>
  <si>
    <t>O-Ring 46x3</t>
  </si>
  <si>
    <t>Stanzdichtung</t>
  </si>
  <si>
    <t>O-Ring 47,22x3,53</t>
  </si>
  <si>
    <t>O-Ring 150x3</t>
  </si>
  <si>
    <t>Stützglied FT-X</t>
  </si>
  <si>
    <t>Stützglied</t>
  </si>
  <si>
    <t>Electrolux</t>
  </si>
  <si>
    <t>Kupplungsset  B3000</t>
  </si>
  <si>
    <t>0D5220</t>
  </si>
  <si>
    <t>0D6612</t>
  </si>
  <si>
    <t>Verschlussstopfen</t>
  </si>
  <si>
    <t>0D5237</t>
  </si>
  <si>
    <t>0H6728</t>
  </si>
  <si>
    <t>0K2504</t>
  </si>
  <si>
    <t>690041</t>
  </si>
  <si>
    <t>Riegel L 148mm BA 32mm</t>
  </si>
  <si>
    <t>0C5248</t>
  </si>
  <si>
    <t>Gasthermostat MERTIK Typ GV31T-C5AXE2K0 T.max. 190°C 110-190°C Gaseingang unten 3/8"</t>
  </si>
  <si>
    <t>7D582313</t>
  </si>
  <si>
    <t>Leistungsschütz AC1 80A 230VAC (AC3/400V) 45A/20kW Hauptkontakte 3NO Anschluss Schraubanschluss</t>
  </si>
  <si>
    <t>Zwischenglied Fördertechnik k</t>
  </si>
  <si>
    <t>229148-1</t>
  </si>
  <si>
    <t>Heizkörper 230v/,9kw</t>
  </si>
  <si>
    <t xml:space="preserve">Lampe KPL mit Glühbirne </t>
  </si>
  <si>
    <t>Scheibe sicher.-5mm</t>
  </si>
  <si>
    <t>Spezialendstopfen offen</t>
  </si>
  <si>
    <t>Korbführung</t>
  </si>
  <si>
    <t>Spezialklemmbügel</t>
  </si>
  <si>
    <t>Wascharmbasis oben amxx</t>
  </si>
  <si>
    <t>Kunststofffuss mit Gewinde</t>
  </si>
  <si>
    <t>Zentrierstern</t>
  </si>
  <si>
    <t xml:space="preserve">Lagerbuchse </t>
  </si>
  <si>
    <t xml:space="preserve">Laufrolle </t>
  </si>
  <si>
    <t xml:space="preserve">Schalter </t>
  </si>
  <si>
    <t>Entstörkondensator</t>
  </si>
  <si>
    <t>Kleinendschalter</t>
  </si>
  <si>
    <t>Magnetspüle</t>
  </si>
  <si>
    <t>Türverriegelung</t>
  </si>
  <si>
    <t>Knebel 9604394</t>
  </si>
  <si>
    <t>Stösselschalter</t>
  </si>
  <si>
    <t>Rollenhebelschalter</t>
  </si>
  <si>
    <t>Schaltelement 9604392</t>
  </si>
  <si>
    <t>Dosirp. Gewcht</t>
  </si>
  <si>
    <t xml:space="preserve">Reinigerdosiergerät </t>
  </si>
  <si>
    <t>9500178</t>
  </si>
  <si>
    <t>9501247</t>
  </si>
  <si>
    <t>9515234</t>
  </si>
  <si>
    <t>9502586</t>
  </si>
  <si>
    <t xml:space="preserve">Flachdichtung  </t>
  </si>
  <si>
    <t>CV-Verbinder</t>
  </si>
  <si>
    <t>8000490</t>
  </si>
  <si>
    <t>Stützblech</t>
  </si>
  <si>
    <t>8300776</t>
  </si>
  <si>
    <t>8130035</t>
  </si>
  <si>
    <t>Transportklinke</t>
  </si>
  <si>
    <t>Seitenlasche</t>
  </si>
  <si>
    <t>Keilsicherungsscheibe</t>
  </si>
  <si>
    <t>9545195</t>
  </si>
  <si>
    <t>8105010</t>
  </si>
  <si>
    <t>Türsicherung</t>
  </si>
  <si>
    <t>8105011</t>
  </si>
  <si>
    <t>Kontaktgeber</t>
  </si>
  <si>
    <t>Pumpenrad SP759657664</t>
  </si>
  <si>
    <t>Drallplättchen</t>
  </si>
  <si>
    <t>0620208</t>
  </si>
  <si>
    <t>Flachstrahldüse rot</t>
  </si>
  <si>
    <t>Pumpendeckel/gehäuse</t>
  </si>
  <si>
    <t>Halter für Führung Kunststoff L 63mm B 25mm H 22mm</t>
  </si>
  <si>
    <t>Rundriemenführung</t>
  </si>
  <si>
    <t>Pumpe mit  Motor</t>
  </si>
  <si>
    <t>Antriebsrad Transportband</t>
  </si>
  <si>
    <t>Riemenscheibe</t>
  </si>
  <si>
    <t>415509</t>
  </si>
  <si>
    <t>Heizkörper 6000W 230V HK 3 Einbau ø 47,5mm L 145mm B 374mm H 25mm H1 5mm H2 20mm Rohr ø 6,4mm</t>
  </si>
  <si>
    <t>415423</t>
  </si>
  <si>
    <t>Heizkörper 2000W/230V</t>
  </si>
  <si>
    <t>480013</t>
  </si>
  <si>
    <t>Heizstab Typ E1 300W 230V L 432mm H 9,5mm B 17mm Gesamtlänge 438mm Länge beheizt 432mm</t>
  </si>
  <si>
    <t>480050</t>
  </si>
  <si>
    <t xml:space="preserve">Heizstab Typ E2 400W 230V L 600mm H 11mm B 22,5mm Gesamtlänge 608,5mm Länge beheizt 600mm </t>
  </si>
  <si>
    <t>415469</t>
  </si>
  <si>
    <t xml:space="preserve">Heizkörper 2000W 220V HK 1 L 95mm B 520mm AL 24mm Anschluss Flachstecker 6,3mm Rohr ø 6,3mm </t>
  </si>
  <si>
    <t>415893</t>
  </si>
  <si>
    <t>Eltra 220V 1750W</t>
  </si>
  <si>
    <t>415562</t>
  </si>
  <si>
    <t>Gyros Heizkörper 1300W/230V</t>
  </si>
  <si>
    <t>3041372</t>
  </si>
  <si>
    <t>Heizkörper 3300W 230V</t>
  </si>
  <si>
    <t>415498</t>
  </si>
  <si>
    <t>Heizkörper 2500W 230V</t>
  </si>
  <si>
    <t>415482</t>
  </si>
  <si>
    <t>Heizkörper 1100W 400V</t>
  </si>
  <si>
    <t>415270</t>
  </si>
  <si>
    <t>Heizkörper 2700W 230V</t>
  </si>
  <si>
    <t>415538</t>
  </si>
  <si>
    <t>Heizkörper 2,2 kW 230V</t>
  </si>
  <si>
    <t>415635</t>
  </si>
  <si>
    <t xml:space="preserve">Heizkörper 1000W 230V HK 1 L 455mm B 210mm Anschluss ø4 Rohr ø 6,5mm 2-Lochbefestigung </t>
  </si>
  <si>
    <t>Heizkörper 800W 240V</t>
  </si>
  <si>
    <t>415571</t>
  </si>
  <si>
    <t>Heizkörper Rohr 3000W 230V</t>
  </si>
  <si>
    <t>415854</t>
  </si>
  <si>
    <t>Tauchheizkörper 3x230V/8KW</t>
  </si>
  <si>
    <t>542015</t>
  </si>
  <si>
    <t>Brauseschlauch</t>
  </si>
  <si>
    <t>520367</t>
  </si>
  <si>
    <t>Gasschlauch</t>
  </si>
  <si>
    <t>540066</t>
  </si>
  <si>
    <t>Brauseschlauch L1000mm</t>
  </si>
  <si>
    <t>540063</t>
  </si>
  <si>
    <t>541812</t>
  </si>
  <si>
    <t>Brauseschlauch L1075mm</t>
  </si>
  <si>
    <t>425163</t>
  </si>
  <si>
    <t>Dichtung Brausekopf</t>
  </si>
  <si>
    <t>400411</t>
  </si>
  <si>
    <t>Platine für Sensor 230V</t>
  </si>
  <si>
    <t>102112</t>
  </si>
  <si>
    <t>Thermoelement vernickelt M8x1 L 450mm Steckhülse ø5,0mm</t>
  </si>
  <si>
    <t>520010</t>
  </si>
  <si>
    <t>Zulaufschlauch PVC DN13</t>
  </si>
  <si>
    <t>511531</t>
  </si>
  <si>
    <t>O-Ring 50,40x3,53mm aus Service Kit 401015</t>
  </si>
  <si>
    <t>511530</t>
  </si>
  <si>
    <t>O-Ring 47,22x3,53mm aus Service Kit 401015</t>
  </si>
  <si>
    <t>511529</t>
  </si>
  <si>
    <t>O-Ring 44,04x3,53mm aus Service Kit 401015</t>
  </si>
  <si>
    <t>511528</t>
  </si>
  <si>
    <t>O-Ring 40,87x3,53mm aus Service Kit 401015</t>
  </si>
  <si>
    <t>511527</t>
  </si>
  <si>
    <t>O-Ring 37,69x3,53mm aus Service Kit 401015</t>
  </si>
  <si>
    <t>511526</t>
  </si>
  <si>
    <t>O-Ring 36,10x3,53mm aus Service Kit 401015</t>
  </si>
  <si>
    <t>511525</t>
  </si>
  <si>
    <t>O-Ring 34,52x3,52mm aus Service Kit 401015</t>
  </si>
  <si>
    <t>511524</t>
  </si>
  <si>
    <t>O-Ring 32,92x3,52mm aus Service Kit 401015</t>
  </si>
  <si>
    <t>511523</t>
  </si>
  <si>
    <t>O-Ring 31,34x3,53mm aus Service Kit 401015</t>
  </si>
  <si>
    <t>511522</t>
  </si>
  <si>
    <t>O-Ring 29,75x3,53mm aus Service Kit 401015</t>
  </si>
  <si>
    <t>511521</t>
  </si>
  <si>
    <t>O-Ring 28,17x3,53mm aus Service Kit 401015</t>
  </si>
  <si>
    <t>511520</t>
  </si>
  <si>
    <t>O-Ring 26,58x3,53mm aus Service Kit 401015</t>
  </si>
  <si>
    <t>511519</t>
  </si>
  <si>
    <t>O-Ring 24,99x3,53mm aus Service Kit 401015</t>
  </si>
  <si>
    <t>511518</t>
  </si>
  <si>
    <t>O-Ring 23,40x3,53mm aus Service Kit 401015</t>
  </si>
  <si>
    <t>511517</t>
  </si>
  <si>
    <t>O-Ring 21,82x3,53mm aus Service Kit 401015</t>
  </si>
  <si>
    <t>511516</t>
  </si>
  <si>
    <t>O-Ring 20,22x3,53mm aus Service Kit 401015</t>
  </si>
  <si>
    <t>511515</t>
  </si>
  <si>
    <t>O-Ring 18,64x3,53mm aus Service Kit 401015</t>
  </si>
  <si>
    <t>511514</t>
  </si>
  <si>
    <t>O-Ring 21,89x2,62mm aus Service Kit 401015</t>
  </si>
  <si>
    <t>511513</t>
  </si>
  <si>
    <t>O-Ring 20,29x2,62mm aus Service Kit 401015</t>
  </si>
  <si>
    <t>511512</t>
  </si>
  <si>
    <t>O-Ring 18,72x2,62mm aus Service Kit 401015</t>
  </si>
  <si>
    <t>511511</t>
  </si>
  <si>
    <t>O-Ring 17,13x2,62mm aus Service Kit 401015</t>
  </si>
  <si>
    <t>511510</t>
  </si>
  <si>
    <t>O-Ring 15,54x2,62mm aus Service Kit 401015</t>
  </si>
  <si>
    <t>511509</t>
  </si>
  <si>
    <t>O-Ring 13,95x2,62mm aus Service Kit 401015</t>
  </si>
  <si>
    <t>511508</t>
  </si>
  <si>
    <t>O-Ring 12,37x2,62mm aus ServIce Kit 401015</t>
  </si>
  <si>
    <t>511507</t>
  </si>
  <si>
    <t>O-Ring 10,76x2,62mm aus Service Kit 401015</t>
  </si>
  <si>
    <t>511506</t>
  </si>
  <si>
    <t>O-Ring 9,19x2,62mm aus Service Kit 401015</t>
  </si>
  <si>
    <t>511505</t>
  </si>
  <si>
    <t>O-Ring 12,42x1,78mm aus Service Kit 401015</t>
  </si>
  <si>
    <t>511504</t>
  </si>
  <si>
    <t>O-Ring 9,25x1,78mm aus Service Kit 401015</t>
  </si>
  <si>
    <t>511503</t>
  </si>
  <si>
    <t>O-Ring 7,66x1,78mm aus Service Kit 401015</t>
  </si>
  <si>
    <t>511502</t>
  </si>
  <si>
    <t>O-Ring 6,07x1,78mm aus Service Kit 401015</t>
  </si>
  <si>
    <t>511501</t>
  </si>
  <si>
    <t>O-Ring 4,48x1,78mm aus Service Kit 401015</t>
  </si>
  <si>
    <t>511500</t>
  </si>
  <si>
    <t>O-Ring 2,90x1,78mm aus Service Kit 401015</t>
  </si>
  <si>
    <t>401015</t>
  </si>
  <si>
    <t>Service Kit</t>
  </si>
  <si>
    <t>Univeral Series EPDM O-Ring Service Kit</t>
  </si>
  <si>
    <t>500042</t>
  </si>
  <si>
    <t>Ablaufpumpe (Meiko 0535502)</t>
  </si>
  <si>
    <t>300080</t>
  </si>
  <si>
    <t>Vorsatzschalter 4-polig 16A</t>
  </si>
  <si>
    <t>345051</t>
  </si>
  <si>
    <t>Schalter 10A</t>
  </si>
  <si>
    <t>520090</t>
  </si>
  <si>
    <t>PVC Schlauch Innendurchm.:4mm</t>
  </si>
  <si>
    <t>519113</t>
  </si>
  <si>
    <t>Flachdichtung Gummi D1 D28mm</t>
  </si>
  <si>
    <t>359720</t>
  </si>
  <si>
    <t>Backofenlampe kpl D34mm</t>
  </si>
  <si>
    <t>415109</t>
  </si>
  <si>
    <t>Reflektorscheibe</t>
  </si>
  <si>
    <t>540320</t>
  </si>
  <si>
    <t>Kugelgriff M5 D20mm</t>
  </si>
  <si>
    <t>510409</t>
  </si>
  <si>
    <t>O-Ring EPDM Materialstärke 5,34mm</t>
  </si>
  <si>
    <t>Silikonschlauch</t>
  </si>
  <si>
    <t>016796</t>
  </si>
  <si>
    <t>Zündkerze</t>
  </si>
  <si>
    <t>Piezozünder D22mm</t>
  </si>
  <si>
    <t>375007</t>
  </si>
  <si>
    <t>Thermostat bis 110°C</t>
  </si>
  <si>
    <t>361.297</t>
  </si>
  <si>
    <t>Pharmed-Schlauch</t>
  </si>
  <si>
    <t>101264</t>
  </si>
  <si>
    <t>Unterbrecheranschluss M 8x1 f Thermoelement</t>
  </si>
  <si>
    <t>101292</t>
  </si>
  <si>
    <t>Zündkerzernschraube</t>
  </si>
  <si>
    <t>501210</t>
  </si>
  <si>
    <t>Y-Stück D10mm</t>
  </si>
  <si>
    <t>100004</t>
  </si>
  <si>
    <t>Piezozünder M18/Front 20</t>
  </si>
  <si>
    <t>100013</t>
  </si>
  <si>
    <t>Piezozünder Einbau D22mm</t>
  </si>
  <si>
    <t>375400</t>
  </si>
  <si>
    <t>Thermostat T.max. 90°C Arbeitsbereich 30-90°C</t>
  </si>
  <si>
    <t>Thermostat 1-pol 0-90°C mit Sonderfühler</t>
  </si>
  <si>
    <t>345042</t>
  </si>
  <si>
    <t>361801</t>
  </si>
  <si>
    <t>Kerntemperaturfühler</t>
  </si>
  <si>
    <t>690101</t>
  </si>
  <si>
    <t>Schnappverschluss L 85mm B 40mm BA 68mm Heißgeräte H 63mm Typ Serie 1750</t>
  </si>
  <si>
    <t>691033</t>
  </si>
  <si>
    <t>O-Ring Materialstärke 5,34mm</t>
  </si>
  <si>
    <t>550241</t>
  </si>
  <si>
    <t>Winkelstecker 250V/16A</t>
  </si>
  <si>
    <t>Kochring 145mm 230V/1000W</t>
  </si>
  <si>
    <t>Kugelgriff M6</t>
  </si>
  <si>
    <t>Sterngriff D50mm</t>
  </si>
  <si>
    <t>359236</t>
  </si>
  <si>
    <t>Lampe 24V 3W</t>
  </si>
  <si>
    <t>K902761</t>
  </si>
  <si>
    <t>Sicherungshalter</t>
  </si>
  <si>
    <t>Glimmlampe 400V</t>
  </si>
  <si>
    <t>Drucktaster 2-polig grün</t>
  </si>
  <si>
    <t>Glimmlampe E10 380V</t>
  </si>
  <si>
    <t>Stopfbuchsendurchführung M12x0,75</t>
  </si>
  <si>
    <t>Lampe 230V/grün</t>
  </si>
  <si>
    <t>Laufrolle</t>
  </si>
  <si>
    <t>Kondensator mit Metallmantel 8µF/400V</t>
  </si>
  <si>
    <t>Betriebskondensator Kapazität 10µF 400V Becherkondensator Toleranz 5% 50/60Hz</t>
  </si>
  <si>
    <t>Thermostat 50-300°C 3-polig 16A</t>
  </si>
  <si>
    <t>Sicherheitsthermostat 245°C 20A 3-polig</t>
  </si>
  <si>
    <t>Thermostat 35-128°C</t>
  </si>
  <si>
    <t>O-Ring 59x2,5mm</t>
  </si>
  <si>
    <t>Signalleuchte 220V/grün</t>
  </si>
  <si>
    <t>Ein-/Ausschalter 4-polig</t>
  </si>
  <si>
    <t>Sicherheits-Thermostat 225°C 3-polig</t>
  </si>
  <si>
    <t>Thermostat bis 180°C (90-180°C) 1-polig</t>
  </si>
  <si>
    <t>Sicherheitsthermostat Abschalttemp. 150°C 3-polig 20A Fühler ø 6mm Fühler L 87mm Kapillarrohr</t>
  </si>
  <si>
    <t>Knebelfeder D6x4,6mm VPE</t>
  </si>
  <si>
    <t>Temperaturfühler PT100 Fühler D6mm</t>
  </si>
  <si>
    <t>Temperaturfühler TC/J Fühler D6mm</t>
  </si>
  <si>
    <t>Einstechfühler K (NiCr-Ni)</t>
  </si>
  <si>
    <t>Messbecher 1l Kunststoff</t>
  </si>
  <si>
    <t>Anlegethermostat LA 40mm Abschalttemp</t>
  </si>
  <si>
    <t>O-Ring klein</t>
  </si>
  <si>
    <t>O-Ring groß</t>
  </si>
  <si>
    <t>Druckfeder f Magnetventil</t>
  </si>
  <si>
    <t>Stopfbuchse f Serie 51-55</t>
  </si>
  <si>
    <t>Stopfbuchsendurchführung Mutter und Dichtung</t>
  </si>
  <si>
    <t>Thermoelement-Hülse f. Zundbr</t>
  </si>
  <si>
    <t>O-Ring Silikon Materialstärke 5,34mm</t>
  </si>
  <si>
    <t>Buchse für Wascharm</t>
  </si>
  <si>
    <t>Heizkörper 5600W 400V</t>
  </si>
  <si>
    <t>Thermostat 20 bis 500 Grad 3-polig</t>
  </si>
  <si>
    <t>006818</t>
  </si>
  <si>
    <t xml:space="preserve">Spannstift  </t>
  </si>
  <si>
    <t>11</t>
  </si>
  <si>
    <t>0u0233</t>
  </si>
  <si>
    <t>KOHLEN L94F7 B33-53</t>
  </si>
  <si>
    <t>0KQ572</t>
  </si>
  <si>
    <t>0L1871</t>
  </si>
  <si>
    <t>Magnetschalter L 50mm B 19mm 1NO 250V 1A P max. 50W Anschluss Flachstecker 6,3mm</t>
  </si>
  <si>
    <t>Dichtung Schalterachse</t>
  </si>
  <si>
    <t>0Q0013</t>
  </si>
  <si>
    <t xml:space="preserve">Spannstift ø 4mm L 24mm </t>
  </si>
  <si>
    <t>Dichtung L 167mm B 36mm Materialstärke 1mm Schaumstoff</t>
  </si>
  <si>
    <t>Ablaufanschluss</t>
  </si>
  <si>
    <t>0H6618</t>
  </si>
  <si>
    <t>Signallampe ø 13mm 230V gelb</t>
  </si>
  <si>
    <t>Überstromauslöser Abschaltstrom 0,05A</t>
  </si>
  <si>
    <t>0K1430</t>
  </si>
  <si>
    <t xml:space="preserve">Dampfventil 1¼" </t>
  </si>
  <si>
    <t>Kolben mit Rolle</t>
  </si>
  <si>
    <t>0G1985</t>
  </si>
  <si>
    <t>Gewindeplatte NZ (07/02)</t>
  </si>
  <si>
    <t>0H6261</t>
  </si>
  <si>
    <t>THERMOELEMENT, L=60 CM</t>
  </si>
  <si>
    <t>0K1683</t>
  </si>
  <si>
    <t>Getriebe konsole</t>
  </si>
  <si>
    <t>Zündbrennerdüse Erdgas Bohrung ø 0,35mm Kennzahl 35 Gasdruck 20mbar Gewinde M5x0,8 SW 5,5</t>
  </si>
  <si>
    <t>Knebel Gashahn mit Zündflamme ø 77mm Achse ø 8x7mm Abflachung unten silber</t>
  </si>
  <si>
    <t>0K2440</t>
  </si>
  <si>
    <t>Schlauch Pressluft</t>
  </si>
  <si>
    <t>MOTORE PER VENTILATORE; EVAPORATOR</t>
  </si>
  <si>
    <t>Schalter Einbaumaß 27,8x25mm weiß 1NO 250V 16A I-II Anschluss Flachstecker 6,3mm</t>
  </si>
  <si>
    <t>Fühler NTC Kabel PVC Fühler -40 bis +110°C Kabel -10 bis +100°C Anschluss 2-adrig</t>
  </si>
  <si>
    <t>0K3363</t>
  </si>
  <si>
    <t>Lampenfassung LAMPENFASSUNG E14 25W 230V</t>
  </si>
  <si>
    <t>Motorwellendichtung ID ø 16mm AD ø 40mm für Serie 55/56</t>
  </si>
  <si>
    <t>Leistungsrelais FINDER 230VAC 16A 3NO Anschluss Flachstecker 6,3mm Flansch</t>
  </si>
  <si>
    <t>Zeitschalter MS65 ohne Glocke Laufzeit 30min 2CO bei 250V 16A Antrieb elektrisch Achse ø 6x4,6mm</t>
  </si>
  <si>
    <t>ELT.MAGNET-VENTIL AO</t>
  </si>
  <si>
    <t>0C8033</t>
  </si>
  <si>
    <t>Relais</t>
  </si>
  <si>
    <t>0E5086</t>
  </si>
  <si>
    <t>Sicherheitsthermostat Abschalttemp. 126°C 1-polig 16A Fühler ø 6mm Fühler L 129mm</t>
  </si>
  <si>
    <t>0KF172</t>
  </si>
  <si>
    <t>KONDENSATOR, 88-108MF</t>
  </si>
  <si>
    <t>0L0349</t>
  </si>
  <si>
    <t>Stöpsel</t>
  </si>
  <si>
    <t>0L2895</t>
  </si>
  <si>
    <t>Sicherheits-Anlegethermostat LA 23,8mm Abschalttemp. 105°C 1NC 1-polig 16A Anschluss F6,3</t>
  </si>
  <si>
    <t>Knebel</t>
  </si>
  <si>
    <t>0C0937</t>
  </si>
  <si>
    <t>Niveaurelais 230V Spannung AC Anschluss F6,3 Typ RL30/3ES/F/G</t>
  </si>
  <si>
    <t>0H6696</t>
  </si>
  <si>
    <t>Pressostat ø 45mm Druckanschluss vertikal Dampfregelung Druckbereich 0,44/0,38bar</t>
  </si>
  <si>
    <t>Zündbrennerdüse Erdgas Kennzahl 40 Bohrung ø 0,4mm</t>
  </si>
  <si>
    <t>Knebel Backofen</t>
  </si>
  <si>
    <t>0K0814</t>
  </si>
  <si>
    <t>Kabelbaum</t>
  </si>
  <si>
    <t>Klemmfeder</t>
  </si>
  <si>
    <t>0L0613</t>
  </si>
  <si>
    <t>Formschlauch Spülmaschine gerade Vergl.-Nr. 045456</t>
  </si>
  <si>
    <t>hauptwarenlager</t>
  </si>
  <si>
    <t>0H6619</t>
  </si>
  <si>
    <t>Signallampe grün 230V ø 13mm T.max. 120°C</t>
  </si>
  <si>
    <t>0H6110</t>
  </si>
  <si>
    <t>Signallampe ø 19,2mm grün</t>
  </si>
  <si>
    <t>0H6111</t>
  </si>
  <si>
    <t>Signallampe ø 19,2mm gelb Fassung E14</t>
  </si>
  <si>
    <t>0H6581</t>
  </si>
  <si>
    <t>Signallampe Einbaumaß 31x10mm 230V weiß/rot/grün</t>
  </si>
  <si>
    <t>0H6535</t>
  </si>
  <si>
    <t>Kapselelementsatz</t>
  </si>
  <si>
    <t>Kontaktblock 1NC/1NO 250V 6A Vergl.-Nr. 51.971.022</t>
  </si>
  <si>
    <t>Schaltknopf SCA 5051 0030-3/0033-3/0047-3</t>
  </si>
  <si>
    <t>0H6469</t>
  </si>
  <si>
    <t>Sterngriff Achse 10x10mm ø 100mm L 28mm schwarz Thermoplast</t>
  </si>
  <si>
    <t>Summer 230VAC Anschluss Flachstecker 6,3mm Schraubbefestigung Gewinde M4 60dB</t>
  </si>
  <si>
    <t>0H6274</t>
  </si>
  <si>
    <t>0k2472</t>
  </si>
  <si>
    <t>Konusgriff ø 26mm Gesamtlänge 97mm Gewinde M10 Aluminium L1 82mm L2 15mm L 82mm</t>
  </si>
  <si>
    <t>0K1402</t>
  </si>
  <si>
    <t>Muffendurchgangsventil 1"NZ3</t>
  </si>
  <si>
    <t>0C5254 laut Hersteller</t>
  </si>
  <si>
    <t>Gehäuse</t>
  </si>
  <si>
    <t>AMG</t>
  </si>
  <si>
    <t>3040.2020</t>
  </si>
  <si>
    <t>Abdeckung für Schließkloben</t>
  </si>
  <si>
    <t>8455.1300</t>
  </si>
  <si>
    <t>Kartuschenpistole für Silkon, mit transparentem Roht</t>
  </si>
  <si>
    <t>089101</t>
  </si>
  <si>
    <t>Wasserverteiler hr.o. Schlauchroller</t>
  </si>
  <si>
    <t>Gegenflansch für Heizkörper</t>
  </si>
  <si>
    <t>Schütz</t>
  </si>
  <si>
    <t>Boileranschlusset</t>
  </si>
  <si>
    <t>8004090</t>
  </si>
  <si>
    <t>0535696</t>
  </si>
  <si>
    <t>0535697</t>
  </si>
  <si>
    <t>9520558</t>
  </si>
  <si>
    <t>0122011</t>
  </si>
  <si>
    <t>0122015</t>
  </si>
  <si>
    <t>9545533</t>
  </si>
  <si>
    <t>8300778</t>
  </si>
  <si>
    <t>8302780</t>
  </si>
  <si>
    <t>0175022</t>
  </si>
  <si>
    <t>0501162</t>
  </si>
  <si>
    <t>Sechskantmutter SS</t>
  </si>
  <si>
    <t>0138004</t>
  </si>
  <si>
    <t>0237003</t>
  </si>
  <si>
    <t>9502319</t>
  </si>
  <si>
    <t>0431065</t>
  </si>
  <si>
    <t>0431067</t>
  </si>
  <si>
    <t>8000132</t>
  </si>
  <si>
    <t>0108037</t>
  </si>
  <si>
    <t>8303881</t>
  </si>
  <si>
    <t>9500473</t>
  </si>
  <si>
    <t>0535626</t>
  </si>
  <si>
    <t>361295</t>
  </si>
  <si>
    <t>0535690</t>
  </si>
  <si>
    <t>9708867</t>
  </si>
  <si>
    <t>9502872</t>
  </si>
  <si>
    <t>0620358</t>
  </si>
  <si>
    <t>0650032</t>
  </si>
  <si>
    <t>8130381</t>
  </si>
  <si>
    <t>9601543</t>
  </si>
  <si>
    <t>0435005</t>
  </si>
  <si>
    <t>0302044</t>
  </si>
  <si>
    <t>Sechskantschraube</t>
  </si>
  <si>
    <t>0335008</t>
  </si>
  <si>
    <t>Spannungsprüfer Duspol Analog mit Tauchspul-Pegelanzeige (LED)</t>
  </si>
  <si>
    <t>0695300196</t>
  </si>
  <si>
    <t>0620369</t>
  </si>
  <si>
    <t>8107079</t>
  </si>
  <si>
    <t>8303200</t>
  </si>
  <si>
    <t>0113204</t>
  </si>
  <si>
    <t>9538007</t>
  </si>
  <si>
    <t>0260009</t>
  </si>
  <si>
    <t>0620329</t>
  </si>
  <si>
    <t>9529444</t>
  </si>
  <si>
    <t>0124177</t>
  </si>
  <si>
    <t>0125052</t>
  </si>
  <si>
    <t>0124215</t>
  </si>
  <si>
    <t>1000227</t>
  </si>
  <si>
    <t>1000305</t>
  </si>
  <si>
    <t>1000101</t>
  </si>
  <si>
    <t>0463000</t>
  </si>
  <si>
    <t>0463002</t>
  </si>
  <si>
    <t>0463009</t>
  </si>
  <si>
    <t>9668688</t>
  </si>
  <si>
    <t>8000161</t>
  </si>
  <si>
    <t>8107531</t>
  </si>
  <si>
    <t>8101876</t>
  </si>
  <si>
    <t>8107032</t>
  </si>
  <si>
    <t>8155013</t>
  </si>
  <si>
    <t>8155035</t>
  </si>
  <si>
    <t>0431066</t>
  </si>
  <si>
    <t>0431072</t>
  </si>
  <si>
    <t>0150000</t>
  </si>
  <si>
    <t>0150030</t>
  </si>
  <si>
    <t>9529772</t>
  </si>
  <si>
    <t>9614768</t>
  </si>
  <si>
    <t>0415028</t>
  </si>
  <si>
    <t>Montagesatz</t>
  </si>
  <si>
    <t>9750276</t>
  </si>
  <si>
    <t>0101478</t>
  </si>
  <si>
    <t>8650034</t>
  </si>
  <si>
    <t>8690020</t>
  </si>
  <si>
    <t>8650064</t>
  </si>
  <si>
    <t>8650022</t>
  </si>
  <si>
    <t>0122103</t>
  </si>
  <si>
    <t>0138364</t>
  </si>
  <si>
    <t>0293010</t>
  </si>
  <si>
    <t>9519033</t>
  </si>
  <si>
    <t>0620422</t>
  </si>
  <si>
    <t>8100131</t>
  </si>
  <si>
    <t>9605625</t>
  </si>
  <si>
    <t>0187020</t>
  </si>
  <si>
    <t>0620127</t>
  </si>
  <si>
    <t>0122056</t>
  </si>
  <si>
    <t>0620341</t>
  </si>
  <si>
    <t>0620357</t>
  </si>
  <si>
    <t>0153003</t>
  </si>
  <si>
    <t>0621206</t>
  </si>
  <si>
    <t>0113128</t>
  </si>
  <si>
    <t>0113131</t>
  </si>
  <si>
    <t>8301002</t>
  </si>
  <si>
    <t>8301617</t>
  </si>
  <si>
    <t>8660097</t>
  </si>
  <si>
    <t>9507407</t>
  </si>
  <si>
    <t>Düsenträger ø 24mm ID ø 18mm L 40mm B 45mm H 36mm</t>
  </si>
  <si>
    <t>0620470</t>
  </si>
  <si>
    <t>0108075</t>
  </si>
  <si>
    <t>0695900001</t>
  </si>
  <si>
    <t>Tieflochmarker Pica Dry mit automatischem Minenvorschub</t>
  </si>
  <si>
    <t>0122106</t>
  </si>
  <si>
    <t>0140200</t>
  </si>
  <si>
    <t>0270104</t>
  </si>
  <si>
    <t>0431073</t>
  </si>
  <si>
    <t>0431071</t>
  </si>
  <si>
    <t>9504017</t>
  </si>
  <si>
    <t>0620420</t>
  </si>
  <si>
    <t>9500176</t>
  </si>
  <si>
    <t>9533155</t>
  </si>
  <si>
    <t>0620333</t>
  </si>
  <si>
    <t>0138210</t>
  </si>
  <si>
    <t>0430002</t>
  </si>
  <si>
    <t>9547710</t>
  </si>
  <si>
    <t>0431032</t>
  </si>
  <si>
    <t>0431211</t>
  </si>
  <si>
    <t>0465007</t>
  </si>
  <si>
    <t>0620384</t>
  </si>
  <si>
    <t>Schraubkappe</t>
  </si>
  <si>
    <t>8000094</t>
  </si>
  <si>
    <t>8000126</t>
  </si>
  <si>
    <t>8000162</t>
  </si>
  <si>
    <t>8100278</t>
  </si>
  <si>
    <t>9517408</t>
  </si>
  <si>
    <t>9609444</t>
  </si>
  <si>
    <t>0620322</t>
  </si>
  <si>
    <t>8107024</t>
  </si>
  <si>
    <t>0620109</t>
  </si>
  <si>
    <t>0620223</t>
  </si>
  <si>
    <t>0495140</t>
  </si>
  <si>
    <t>0620253</t>
  </si>
  <si>
    <t>0620149</t>
  </si>
  <si>
    <t>0620230</t>
  </si>
  <si>
    <t>0620231</t>
  </si>
  <si>
    <t>0620111</t>
  </si>
  <si>
    <t>0620271</t>
  </si>
  <si>
    <t>0620270</t>
  </si>
  <si>
    <t>0351004</t>
  </si>
  <si>
    <t>0620232</t>
  </si>
  <si>
    <t>0620124</t>
  </si>
  <si>
    <t>0620335</t>
  </si>
  <si>
    <t>0354000</t>
  </si>
  <si>
    <t>0124107</t>
  </si>
  <si>
    <t>0124140</t>
  </si>
  <si>
    <t>0124086</t>
  </si>
  <si>
    <t>0124133</t>
  </si>
  <si>
    <t>0124170</t>
  </si>
  <si>
    <t>LCD Anzeige Platine</t>
  </si>
  <si>
    <t>0124134</t>
  </si>
  <si>
    <t>M2-II-GSE1C</t>
  </si>
  <si>
    <t>Steuerung GK 60</t>
  </si>
  <si>
    <t>0124105</t>
  </si>
  <si>
    <t>M2-II-INP 3a</t>
  </si>
  <si>
    <t>0124270</t>
  </si>
  <si>
    <t>0130015</t>
  </si>
  <si>
    <t>0C5254</t>
  </si>
  <si>
    <t>8100157</t>
  </si>
  <si>
    <t>0371009</t>
  </si>
  <si>
    <t>0124330</t>
  </si>
  <si>
    <t>Juno</t>
  </si>
  <si>
    <t xml:space="preserve">Sicherh.Temp.Begrenzer </t>
  </si>
  <si>
    <t>Sicherheitsthermostat Abschalttemp. 155°C 1-polig 16A Fühler ø 3,03mm Fühler L 141mm</t>
  </si>
  <si>
    <t>213150</t>
  </si>
  <si>
    <t>213152</t>
  </si>
  <si>
    <t>Fensterdichtung Profil 1550 L 3000mm</t>
  </si>
  <si>
    <t>0H6761</t>
  </si>
  <si>
    <t>Heizkörper 5600W 230V HK 2 Flansch 70x18mm L 272mm B 64mm Anschluss Flachstecker 6,3mm Rohr ø 8,5mm</t>
  </si>
  <si>
    <t>0H6146</t>
  </si>
  <si>
    <t>Heizkörper 1190W 400V L 285mm B 285mm H 75mm Rohr ø 6,5mm EP außen Anschluss M5</t>
  </si>
  <si>
    <t>0H4819</t>
  </si>
  <si>
    <t>Heizkörper 1000W 400V L 255mm B 255mm H 75mm Rohr ø 6,5mm EP mittig Anschluss M5</t>
  </si>
  <si>
    <t>0H4820</t>
  </si>
  <si>
    <t>Heizkörper 810W 400V L 225mm B 225mm H 75mm Rohr ø 6,5mm EP innen Anschluss M5</t>
  </si>
  <si>
    <t>0H4821</t>
  </si>
  <si>
    <t>Hordenwagendichtung Profil 4040 L 658mm VPE 1</t>
  </si>
  <si>
    <t>0H6662</t>
  </si>
  <si>
    <t>Fensterdichtung Profil 1550 VPE 3m</t>
  </si>
  <si>
    <t>ca.9m</t>
  </si>
  <si>
    <t>0K2281</t>
  </si>
  <si>
    <t>Steuerplatine Kombidämpfer FCV/G 101/1 102/1</t>
  </si>
  <si>
    <t>002725</t>
  </si>
  <si>
    <t>Übergangsstück</t>
  </si>
  <si>
    <t>216129</t>
  </si>
  <si>
    <t>Dichtschnur</t>
  </si>
  <si>
    <t>ca.5M</t>
  </si>
  <si>
    <t>0K3198</t>
  </si>
  <si>
    <t>0h6271</t>
  </si>
  <si>
    <t>Pactan</t>
  </si>
  <si>
    <t>Kleber Pactan schwarz</t>
  </si>
  <si>
    <t>7D422778</t>
  </si>
  <si>
    <t>Heizkörper 3200W 230V HK 2 L 493mm B 250mm Gewinde M14x1,5 BA 35mm AL 45mm</t>
  </si>
  <si>
    <t>214179</t>
  </si>
  <si>
    <t>1(3stk.auf Montageplatte</t>
  </si>
  <si>
    <t>213742</t>
  </si>
  <si>
    <t>Arjo</t>
  </si>
  <si>
    <t>499679600</t>
  </si>
  <si>
    <t>499582900</t>
  </si>
  <si>
    <t>Danfoss</t>
  </si>
  <si>
    <t>Filtertrockner</t>
  </si>
  <si>
    <t>Hansa</t>
  </si>
  <si>
    <t>Klima-Thermostat</t>
  </si>
  <si>
    <t>Ranco</t>
  </si>
  <si>
    <t>Kleinthermostat</t>
  </si>
  <si>
    <t>Pressostat</t>
  </si>
  <si>
    <t>Alco</t>
  </si>
  <si>
    <t>Verbindungsbügel</t>
  </si>
  <si>
    <t>Energieregler</t>
  </si>
  <si>
    <t>EGO:50.57071.010 / Nu: KVE 1556A</t>
  </si>
  <si>
    <t>Muffe Gerätetropfwanne</t>
  </si>
  <si>
    <t>50.00.303</t>
  </si>
  <si>
    <t>Bimetallschalter 100 °C</t>
  </si>
  <si>
    <t>O-Ring für Schlauchroller</t>
  </si>
  <si>
    <t>Leistungshableiter SSR</t>
  </si>
  <si>
    <t>40.00.453P</t>
  </si>
  <si>
    <t>Magnetventil 1-fach grade 230V</t>
  </si>
  <si>
    <t>Rücksaugverhinderer</t>
  </si>
  <si>
    <t>Schlater-Kombination 3-fach</t>
  </si>
  <si>
    <t>Dichtung Lampenglas</t>
  </si>
  <si>
    <t>KGN 1065A</t>
  </si>
  <si>
    <t>Heizer AD</t>
  </si>
  <si>
    <t>3m</t>
  </si>
  <si>
    <t>Tür  Feder austausch Feder scharnier</t>
  </si>
  <si>
    <t>357208</t>
  </si>
  <si>
    <t>0H6984</t>
  </si>
  <si>
    <t>Achsverlägerung</t>
  </si>
  <si>
    <t>002670</t>
  </si>
  <si>
    <t>Schließmechanismus Für Tür</t>
  </si>
  <si>
    <t>0H6928</t>
  </si>
  <si>
    <t>375009</t>
  </si>
  <si>
    <t>Kugelgriff</t>
  </si>
  <si>
    <t>540322</t>
  </si>
  <si>
    <t>Kleinschütz 2320V</t>
  </si>
  <si>
    <t>380119</t>
  </si>
  <si>
    <t>Nockenschalter ein/aus</t>
  </si>
  <si>
    <t>300021</t>
  </si>
  <si>
    <t xml:space="preserve">PIN </t>
  </si>
  <si>
    <t>0U0616</t>
  </si>
  <si>
    <t>0D0533</t>
  </si>
  <si>
    <t>253566</t>
  </si>
  <si>
    <t>KIT Accouplemnt B2M</t>
  </si>
  <si>
    <t>0KR061</t>
  </si>
  <si>
    <t>8150068</t>
  </si>
  <si>
    <t>0620337</t>
  </si>
  <si>
    <t>Blende mit Regeleinheit</t>
  </si>
  <si>
    <t>094078</t>
  </si>
  <si>
    <t>Sprühflasche</t>
  </si>
  <si>
    <t>0892600500</t>
  </si>
  <si>
    <t>Rechtechdichtung 3/4"</t>
  </si>
  <si>
    <t>YVA981140</t>
  </si>
  <si>
    <t>Steckdosenklappe für Tulpe schwarz</t>
  </si>
  <si>
    <t>87.00.195</t>
  </si>
  <si>
    <t>0130228</t>
  </si>
  <si>
    <t>8132347</t>
  </si>
  <si>
    <t>8070077</t>
  </si>
  <si>
    <t>428626</t>
  </si>
  <si>
    <t>9009590</t>
  </si>
  <si>
    <t>Ventilator</t>
  </si>
  <si>
    <t>MeikoLon FR80</t>
  </si>
  <si>
    <t>9008974</t>
  </si>
  <si>
    <t>MeikoLon KS U</t>
  </si>
  <si>
    <t>9008971</t>
  </si>
  <si>
    <t>DB1015</t>
  </si>
  <si>
    <t>083528</t>
  </si>
  <si>
    <t>Knode</t>
  </si>
  <si>
    <t>09016</t>
  </si>
  <si>
    <t>Netzteilplatine</t>
  </si>
  <si>
    <t>0124332</t>
  </si>
  <si>
    <t xml:space="preserve">Ansaugrohr </t>
  </si>
  <si>
    <t>8005372</t>
  </si>
  <si>
    <t>Gegenring</t>
  </si>
  <si>
    <t xml:space="preserve">Zündbrenner </t>
  </si>
  <si>
    <t>0H6336</t>
  </si>
  <si>
    <t>0H6142</t>
  </si>
  <si>
    <t>0C1564</t>
  </si>
  <si>
    <t>110234</t>
  </si>
  <si>
    <t>110236</t>
  </si>
  <si>
    <t>Silikonschlauch mit Glasseideumflechtung ID ø 6mm AD ø 12mm L 5m Wandstärke 3mm Arbeitsdruck 4bar</t>
  </si>
  <si>
    <t>520.014</t>
  </si>
  <si>
    <t>Zulaufschlauch 3/8"</t>
  </si>
  <si>
    <t>Stellschiene U-Form L 495mm B 15mm Innenhöhe 19mm EP rechts</t>
  </si>
  <si>
    <t>3-244</t>
  </si>
  <si>
    <t>0CB12004</t>
  </si>
  <si>
    <t>Thermostatschalter</t>
  </si>
  <si>
    <t>1000898</t>
  </si>
  <si>
    <t>Reduzierset 3/4" - 3/8"</t>
  </si>
  <si>
    <t>0620163</t>
  </si>
  <si>
    <t>Steckbuchse</t>
  </si>
  <si>
    <t>380268</t>
  </si>
  <si>
    <t>Hilfskontakt</t>
  </si>
  <si>
    <t>0351003</t>
  </si>
  <si>
    <t>0150202</t>
  </si>
  <si>
    <t>Leuchtmelder rot</t>
  </si>
  <si>
    <t>0293005</t>
  </si>
  <si>
    <t>Verschraubungsboerdel</t>
  </si>
  <si>
    <t>Endschalterhalteblech</t>
  </si>
  <si>
    <t>F7447141</t>
  </si>
  <si>
    <t>Lohberger</t>
  </si>
  <si>
    <t>F7447140</t>
  </si>
  <si>
    <t>8070057</t>
  </si>
  <si>
    <t>9546104</t>
  </si>
  <si>
    <t>416502</t>
  </si>
  <si>
    <t>0340006</t>
  </si>
  <si>
    <t>480031</t>
  </si>
  <si>
    <t>0113218</t>
  </si>
  <si>
    <t>GR739</t>
  </si>
  <si>
    <t>GN-Verbindungsstege</t>
  </si>
  <si>
    <t>Gastronoble</t>
  </si>
  <si>
    <t>KHHM15IIHG</t>
  </si>
  <si>
    <t>Kugelhahn 1/2" messing-vernickelt m. Hebelgriff innengewinde</t>
  </si>
  <si>
    <t>35301510R</t>
  </si>
  <si>
    <t>Langnippel 1/2"</t>
  </si>
  <si>
    <t>Düseneinsatz 3,5</t>
  </si>
  <si>
    <t>Düsen VA</t>
  </si>
  <si>
    <t>Fußventil VA</t>
  </si>
  <si>
    <t>Umflanschbogen</t>
  </si>
  <si>
    <t>Reglerbox Kpl. Eisbank/Temperatur für CR-Gerät</t>
  </si>
  <si>
    <t>8301041</t>
  </si>
  <si>
    <t>Wascharmlager</t>
  </si>
  <si>
    <t>0124318</t>
  </si>
  <si>
    <t>Anlegethermometer</t>
  </si>
  <si>
    <t>6485.90</t>
  </si>
  <si>
    <t>Einloch Mischbatterie 1/2" A=250MM</t>
  </si>
  <si>
    <t>8303542</t>
  </si>
  <si>
    <t>Halter für Urinflaschen</t>
  </si>
  <si>
    <t>8301216</t>
  </si>
  <si>
    <t>Spülleitung</t>
  </si>
  <si>
    <t>0180681</t>
  </si>
  <si>
    <t>Wärmefühler NTC</t>
  </si>
  <si>
    <t>0113125</t>
  </si>
  <si>
    <t>Mengenregler</t>
  </si>
  <si>
    <t>Betriebskondensator</t>
  </si>
  <si>
    <t xml:space="preserve">Steuerleitung </t>
  </si>
  <si>
    <t xml:space="preserve">Flachbandkabel </t>
  </si>
  <si>
    <t>9750140</t>
  </si>
  <si>
    <t>6724.60-21</t>
  </si>
  <si>
    <t>Wartungsset</t>
  </si>
  <si>
    <t>6726.60-4.1</t>
  </si>
  <si>
    <t>Wartungset 1 1/2"</t>
  </si>
  <si>
    <t>6726.80-4.1</t>
  </si>
  <si>
    <t>Wartungset 2"</t>
  </si>
  <si>
    <t>087758</t>
  </si>
  <si>
    <t>Nachverdampfer/Ausgleichsgef</t>
  </si>
  <si>
    <t>0KD918</t>
  </si>
  <si>
    <t>002873</t>
  </si>
  <si>
    <t>0C4138</t>
  </si>
  <si>
    <t>Flansch</t>
  </si>
  <si>
    <t>002699</t>
  </si>
  <si>
    <t>Lager für Motorwelle</t>
  </si>
  <si>
    <t>002689</t>
  </si>
  <si>
    <t>0S1028</t>
  </si>
  <si>
    <t>Filter</t>
  </si>
  <si>
    <t>0L1163</t>
  </si>
  <si>
    <t>2,66m</t>
  </si>
  <si>
    <t>07019003285</t>
  </si>
  <si>
    <t>Elementeinsatz</t>
  </si>
  <si>
    <t>0D5241</t>
  </si>
  <si>
    <t>Abdeckkappe Für Taster</t>
  </si>
  <si>
    <t>049643</t>
  </si>
  <si>
    <t>Temperatur Sensor</t>
  </si>
  <si>
    <t>0H6477</t>
  </si>
  <si>
    <t>Temperaturfühler PT100</t>
  </si>
  <si>
    <t>0D5225</t>
  </si>
  <si>
    <t>0C5234</t>
  </si>
  <si>
    <t>0K2651</t>
  </si>
  <si>
    <t>Feder</t>
  </si>
  <si>
    <t>087695</t>
  </si>
  <si>
    <t>Warmetauscher</t>
  </si>
  <si>
    <t>6056498</t>
  </si>
  <si>
    <t>KD Kloben einstufig</t>
  </si>
  <si>
    <t>6056369</t>
  </si>
  <si>
    <t>KD Halteklammer-Set Tür</t>
  </si>
  <si>
    <t>6005013</t>
  </si>
  <si>
    <t>3123517</t>
  </si>
  <si>
    <t>Kit Multitool P3</t>
  </si>
  <si>
    <t>00081166</t>
  </si>
  <si>
    <t>Blechschrauben</t>
  </si>
  <si>
    <t>Blanco</t>
  </si>
  <si>
    <t>00262352</t>
  </si>
  <si>
    <t>013051</t>
  </si>
  <si>
    <t>6.016.008.052</t>
  </si>
  <si>
    <t>Trockengehschutz</t>
  </si>
  <si>
    <t>6.000.247.257</t>
  </si>
  <si>
    <t>930830</t>
  </si>
  <si>
    <t>499541800</t>
  </si>
  <si>
    <t>Sauglanze</t>
  </si>
  <si>
    <t>6319228</t>
  </si>
  <si>
    <t>499580700</t>
  </si>
  <si>
    <t>499546800</t>
  </si>
  <si>
    <t>Scharnier</t>
  </si>
  <si>
    <t>499196800</t>
  </si>
  <si>
    <t>499569600</t>
  </si>
  <si>
    <t>499375100</t>
  </si>
  <si>
    <t>Federteller</t>
  </si>
  <si>
    <t>499541300</t>
  </si>
  <si>
    <t>501110500</t>
  </si>
  <si>
    <t>Sauglanzen</t>
  </si>
  <si>
    <t>499421900</t>
  </si>
  <si>
    <t>499376400</t>
  </si>
  <si>
    <t>499386901</t>
  </si>
  <si>
    <t>Pumpenkopf</t>
  </si>
  <si>
    <t>499638000</t>
  </si>
  <si>
    <t>499152600</t>
  </si>
  <si>
    <t>500267900</t>
  </si>
  <si>
    <t>DIPL15GE</t>
  </si>
  <si>
    <t>Hochdruckdichtungsplatte</t>
  </si>
  <si>
    <t>AM5011819228</t>
  </si>
  <si>
    <t>Ambach</t>
  </si>
  <si>
    <t>AM5062919267</t>
  </si>
  <si>
    <t>Tastaturplatine</t>
  </si>
  <si>
    <t>EKU</t>
  </si>
  <si>
    <t>Mussana</t>
  </si>
  <si>
    <t>Mischwalze</t>
  </si>
  <si>
    <t>20220120</t>
  </si>
  <si>
    <t>Unox</t>
  </si>
  <si>
    <t>S0020425</t>
  </si>
  <si>
    <t>Jocari</t>
  </si>
  <si>
    <t>0695 400 363</t>
  </si>
  <si>
    <t>Granuldisk</t>
  </si>
  <si>
    <t>110231</t>
  </si>
  <si>
    <t>011002</t>
  </si>
  <si>
    <t>111929</t>
  </si>
  <si>
    <t>380005</t>
  </si>
  <si>
    <t>256513</t>
  </si>
  <si>
    <t>110052</t>
  </si>
  <si>
    <t>Querstromlüfter</t>
  </si>
  <si>
    <t>601026</t>
  </si>
  <si>
    <t>Endstück für Wascharm</t>
  </si>
  <si>
    <t>502139</t>
  </si>
  <si>
    <t>502025</t>
  </si>
  <si>
    <t>300002</t>
  </si>
  <si>
    <t>361333</t>
  </si>
  <si>
    <t>Wagschlauch</t>
  </si>
  <si>
    <t>502029</t>
  </si>
  <si>
    <t>345032</t>
  </si>
  <si>
    <t>300025</t>
  </si>
  <si>
    <t>375136</t>
  </si>
  <si>
    <t>110353</t>
  </si>
  <si>
    <t>Leuchte Rot</t>
  </si>
  <si>
    <t>0150001</t>
  </si>
  <si>
    <t>6005414</t>
  </si>
  <si>
    <t>301002</t>
  </si>
  <si>
    <t>Schraubensicherung</t>
  </si>
  <si>
    <t>890066</t>
  </si>
  <si>
    <t>D Laufrad</t>
  </si>
  <si>
    <t>510600</t>
  </si>
  <si>
    <t>S0031503</t>
  </si>
  <si>
    <t>520243</t>
  </si>
  <si>
    <t>510451</t>
  </si>
  <si>
    <t>520361</t>
  </si>
  <si>
    <t>Schutzhaube</t>
  </si>
  <si>
    <t>301036</t>
  </si>
  <si>
    <t>510452</t>
  </si>
  <si>
    <t>Dichtunng Silikon</t>
  </si>
  <si>
    <t>Schlitzschraube M9x1</t>
  </si>
  <si>
    <t>301003</t>
  </si>
  <si>
    <t>Wippenschalter</t>
  </si>
  <si>
    <t>Fuss mit Zapfen</t>
  </si>
  <si>
    <t>802136</t>
  </si>
  <si>
    <t>Bordwandschrauben</t>
  </si>
  <si>
    <t>560050</t>
  </si>
  <si>
    <t>560253</t>
  </si>
  <si>
    <t>540769</t>
  </si>
  <si>
    <t>Lagerung</t>
  </si>
  <si>
    <t>Schlitzschreibe</t>
  </si>
  <si>
    <t>510241</t>
  </si>
  <si>
    <t>345565</t>
  </si>
  <si>
    <t>301001</t>
  </si>
  <si>
    <t>359596</t>
  </si>
  <si>
    <t>Halogenlampe</t>
  </si>
  <si>
    <t>380239</t>
  </si>
  <si>
    <t>541319</t>
  </si>
  <si>
    <t xml:space="preserve">Pressostat </t>
  </si>
  <si>
    <t>Leistungsschütz</t>
  </si>
  <si>
    <t>380244</t>
  </si>
  <si>
    <t>361575</t>
  </si>
  <si>
    <t>361637</t>
  </si>
  <si>
    <t>Zulaufschlauch ROT</t>
  </si>
  <si>
    <t>520462</t>
  </si>
  <si>
    <t>Zulaufschlauch Blau</t>
  </si>
  <si>
    <t>520460</t>
  </si>
  <si>
    <t>20210020</t>
  </si>
  <si>
    <t>Vaihinger Sanomat</t>
  </si>
  <si>
    <t>Spritzschutz</t>
  </si>
  <si>
    <t>35027</t>
  </si>
  <si>
    <t>Conel Rohr DN 50</t>
  </si>
  <si>
    <t>COD50</t>
  </si>
  <si>
    <t>Reduzierstück 3/8 "- 1/2"</t>
  </si>
  <si>
    <t>Schalterknebel</t>
  </si>
  <si>
    <t>0700256513</t>
  </si>
  <si>
    <t>0700234763</t>
  </si>
  <si>
    <t>Knaus</t>
  </si>
  <si>
    <t>Hebel für Handbrause</t>
  </si>
  <si>
    <t>X39.1A1-1055_3</t>
  </si>
  <si>
    <t>Hupfer</t>
  </si>
  <si>
    <t>0191148605</t>
  </si>
  <si>
    <t>0191095077</t>
  </si>
  <si>
    <t>Not aus Taster</t>
  </si>
  <si>
    <t>0191093370</t>
  </si>
  <si>
    <t>Stoßecken kpl Satz</t>
  </si>
  <si>
    <t>014002110</t>
  </si>
  <si>
    <t>003327</t>
  </si>
  <si>
    <t>094753</t>
  </si>
  <si>
    <t>099277</t>
  </si>
  <si>
    <t>Gleitlager Kloetzchen</t>
  </si>
  <si>
    <t>2066.0518</t>
  </si>
  <si>
    <t>3014.0325</t>
  </si>
  <si>
    <t>5012.0536</t>
  </si>
  <si>
    <t>Leiterplatte M2-II_Sout1</t>
  </si>
  <si>
    <t>Anschweissmutter</t>
  </si>
  <si>
    <t>Gleitringdichtung für Wellen ø 11mm Gleitring AD ø24mm Gleitring H 13mm</t>
  </si>
  <si>
    <t>Micro Schalter</t>
  </si>
  <si>
    <t>Haken</t>
  </si>
  <si>
    <t>Tastaturfolie</t>
  </si>
  <si>
    <t>Klemmring für Zündleitung ø 4mm</t>
  </si>
  <si>
    <t>Zündgasleitung Kupfer Rohr ø4mm Wandstärke 1mm</t>
  </si>
  <si>
    <t>Zündgasleitung Kupfer Rohr ø6mm Wandstärke 1mm</t>
  </si>
  <si>
    <t>Ablaufventil Größe 1½" Gesamthöhe 41mm AD ø 70mm Messing verchromt</t>
  </si>
  <si>
    <t>Gassteckdose Anschluss 1/2" L1 14,5mm L2 50mm mit therm. Sicherheitsventil DIN 3383</t>
  </si>
  <si>
    <t>Be- und Entlüfter Gewinde 1/2" AG verchromt L 78mm</t>
  </si>
  <si>
    <t>Be- und Entlüfter Gewinde 1/2" verchromt L 78mm</t>
  </si>
  <si>
    <t>Küppersbusch</t>
  </si>
  <si>
    <t>Dichtung L 91mm B 77mm Loch ø 3mm für Backofenlampe</t>
  </si>
  <si>
    <t>060323</t>
  </si>
  <si>
    <t>Lampenglas L 74mm B 58mm Materialstärke 3mm</t>
  </si>
  <si>
    <t>103702</t>
  </si>
  <si>
    <t>Eliwell NTC Fühler 103AT11 3.0m</t>
  </si>
  <si>
    <t>Wellenlager</t>
  </si>
  <si>
    <t>20001</t>
  </si>
  <si>
    <t>20038</t>
  </si>
  <si>
    <t>Clip für Tropfwanne</t>
  </si>
  <si>
    <t>50.00.296</t>
  </si>
  <si>
    <t>Rieber</t>
  </si>
  <si>
    <t>Thermostat T.max. 110°C Arbeitsbereich 30-110°C 1-polig 1NO 16A Fühler ø 6mm Fühler L 140mm</t>
  </si>
  <si>
    <t>33060401</t>
  </si>
  <si>
    <t>3781101</t>
  </si>
  <si>
    <t>Silikonprofildichtung 3m</t>
  </si>
  <si>
    <t>PTFE-Band 12 Meter</t>
  </si>
  <si>
    <t>0985 030 165</t>
  </si>
  <si>
    <t>Zubehörset für Silikonkartuschen</t>
  </si>
  <si>
    <t>0891 730</t>
  </si>
  <si>
    <t>Kantenschutz</t>
  </si>
  <si>
    <t>8PEX850130</t>
  </si>
  <si>
    <t>T&amp;S</t>
  </si>
  <si>
    <t>Handle Grip Asm, 1/2" NPSM Male Inlet</t>
  </si>
  <si>
    <t>011759-40</t>
  </si>
  <si>
    <t>Heizkörper 4KW 400W</t>
  </si>
  <si>
    <t>415462</t>
  </si>
  <si>
    <t>Thermostat T.max. 110°C Arbeitsbereich 30-110°C 3-polig</t>
  </si>
  <si>
    <t>390017</t>
  </si>
  <si>
    <t>Thermostat T.max. 185°C Arbeitsbereich 95-185°C 3-polig 3NO 16A Fühler ø 6mm Fühler L 117mm</t>
  </si>
  <si>
    <t>375058</t>
  </si>
  <si>
    <t>Magnetventil 1-fach gerade 230VAC Eingang 3/4" Ausgang 14mm DN10 TP</t>
  </si>
  <si>
    <t>370018</t>
  </si>
  <si>
    <t>Sicherheitsthermostat Abschalttemp. 176°C 1-polig 1NC 16A Fühler ø 5mm Fühler L 77mm</t>
  </si>
  <si>
    <t>0108085</t>
  </si>
  <si>
    <t>Viertaktschalter mit Signalkontakt</t>
  </si>
  <si>
    <t>Thermostat T.max. 450°C Arbeitsbereich 100-450°C 4-polig 4NO 16A Fühler ø 3,9mm Fühler L 163mm</t>
  </si>
  <si>
    <t>Siebentaktschalter mit Signal</t>
  </si>
  <si>
    <t>Gleitrungdichtung für Wellen ø 11mm Gleitring AD ø24mm Gleitring H 13mm</t>
  </si>
  <si>
    <t>Endkappe L 40mm B 40mm für Vierkantrohre</t>
  </si>
  <si>
    <t>Thermometer ø60mm bis 120°C (0-120°C</t>
  </si>
  <si>
    <t>Wippenschalter, gruen 2-polig, beleuchtet</t>
  </si>
  <si>
    <t>Hilfskontakt Kontakte 1NC AC15 6A für Schütze CL+LS_K Anschluss Schraubanschluss</t>
  </si>
  <si>
    <t>Unterbrecher Gewinde M10x1</t>
  </si>
  <si>
    <t>Gerätefuß Rohrtyp 40x40 Wandstärke 1-1,5mm H 20-35mm H20-35mm Kunststoff</t>
  </si>
  <si>
    <t>Waschdüse grau/grau Loch ø 6mm Gewinde 1/2"</t>
  </si>
  <si>
    <t>Knebel Gasthermostat PEL T.max. 300°C 150-300°C ø 70mm Achse ø8x6,5mm Abflachung oben schwarz</t>
  </si>
  <si>
    <t xml:space="preserve">Rückflussverhinderer Gewinde 1/2" </t>
  </si>
  <si>
    <t>Knebel 50mm Gas Grün</t>
  </si>
  <si>
    <t>Dichtung Teflon ø42,5x47x4mm</t>
  </si>
  <si>
    <t>Niveausonde 150mm</t>
  </si>
  <si>
    <t>Gewindestange M8</t>
  </si>
  <si>
    <t>Dichtung 6 Löcher AD ø 82mm ID ø 42mm Materialstärke 2mm Gummi</t>
  </si>
  <si>
    <t>Magnetventil 2-Wege 230VAC Anschluss 1" L 85mm DN 15mm Steckbuchse DIN -10 bis +130°C M&amp;M</t>
  </si>
  <si>
    <t>Brausekopf Anschluss 1/2" Metall</t>
  </si>
  <si>
    <t>Pumpe GD900 GT rechts 400V/50H</t>
  </si>
  <si>
    <t>Ersatzteil Gebraucht</t>
  </si>
  <si>
    <t>14956</t>
  </si>
  <si>
    <t>Kienle</t>
  </si>
  <si>
    <t>63030-1</t>
  </si>
  <si>
    <t>Zahnscheibe ID ø 15,3mm AD ø24mm Stahl Gewinde M14</t>
  </si>
  <si>
    <t>520.228</t>
  </si>
  <si>
    <t>Feinsicherung Größe ø5x20mm 10A mittelträge Nennspannung 250V</t>
  </si>
  <si>
    <t>Glasscheibe</t>
  </si>
  <si>
    <t>6000106</t>
  </si>
  <si>
    <t>Distanzhülse</t>
  </si>
  <si>
    <t>10692</t>
  </si>
  <si>
    <t>Rad, S-Kassette</t>
  </si>
  <si>
    <t>10693</t>
  </si>
  <si>
    <t>Fensterleiste, blau</t>
  </si>
  <si>
    <t>13521</t>
  </si>
  <si>
    <t>Einzelklemme blau</t>
  </si>
  <si>
    <t>Einzelklemme grün</t>
  </si>
  <si>
    <t>Einzelklemme grau</t>
  </si>
  <si>
    <t xml:space="preserve">Abschlußplatte grau </t>
  </si>
  <si>
    <t>33400103</t>
  </si>
  <si>
    <t>33400105</t>
  </si>
  <si>
    <t>33400102</t>
  </si>
  <si>
    <t>33403001</t>
  </si>
  <si>
    <t>Netzanschlussklemme 6pol</t>
  </si>
  <si>
    <t>Sicherungshalter passende Sicherung ø6,3x32mm ø16mm 1-polig 16A Nennspannung 250V L 52mm</t>
  </si>
  <si>
    <t>6.005.012.008</t>
  </si>
  <si>
    <t>6005149</t>
  </si>
  <si>
    <t>Magnetventil 1-fach gerade 230VAC Eingang 3/4" Ausgang 11,5mm Ausgang 2,5l/min Kunststoff</t>
  </si>
  <si>
    <t>370180</t>
  </si>
  <si>
    <t>Temperaturbegrenzer 1-polig 140°C 11K</t>
  </si>
  <si>
    <t>Temperaturbegrenzer 1-polig 95°C</t>
  </si>
  <si>
    <t>55.13213.050</t>
  </si>
  <si>
    <t>Schutz-Temperatur-Begrenzer 3-polig</t>
  </si>
  <si>
    <t>55.32532.190</t>
  </si>
  <si>
    <t>7-Taktschalter m. Signalkontakt 16A/250V</t>
  </si>
  <si>
    <t>00-883930-001</t>
  </si>
  <si>
    <t>Flachrundschraube VK Saucer-Head Screw</t>
  </si>
  <si>
    <t>0325056</t>
  </si>
  <si>
    <t>Timer Laufzeit 120s</t>
  </si>
  <si>
    <t>360.239</t>
  </si>
  <si>
    <t>Schlitzschraube Gewinde M10x1 Messing vernickelt</t>
  </si>
  <si>
    <t>Sterngriff Achse 9x9 ø 80mm L23mm schwarz Thermoplast</t>
  </si>
  <si>
    <t>0985610150</t>
  </si>
  <si>
    <t>Graef</t>
  </si>
  <si>
    <t>Füsse</t>
  </si>
  <si>
    <t>15015</t>
  </si>
  <si>
    <t>ETG Zahnrad Nylon Komplett Euro 2200-2060</t>
  </si>
  <si>
    <t>143688</t>
  </si>
  <si>
    <t>Knebel Thermostat 30-110°C</t>
  </si>
  <si>
    <t>Porzellanklemme für E1-Heizstäbe</t>
  </si>
  <si>
    <t>Panasonic</t>
  </si>
  <si>
    <t>Feinsicherung 2,5A</t>
  </si>
  <si>
    <t>Z65953700BP</t>
  </si>
  <si>
    <t>Türverschluss Kontakte 3 passend für ARDO 530001500</t>
  </si>
  <si>
    <t>530001500</t>
  </si>
  <si>
    <t>Feinsicherung 20A</t>
  </si>
  <si>
    <t>ANE6230G90BN</t>
  </si>
  <si>
    <t>ANE32398U0AP</t>
  </si>
  <si>
    <t>Lüftermotor  220-240/380-415V Phasen 3 50Hz 0,45kW 1400U/min Geschw. 1 L1 150mm L2 24mm L3 35mm</t>
  </si>
  <si>
    <t>3100.1021</t>
  </si>
  <si>
    <t>Lenkrolle mit Totalfeststeller ø 125 mm Zapfen Gehäuse Kunststoff Tragfähigkeit 100kg</t>
  </si>
  <si>
    <t>32291204</t>
  </si>
  <si>
    <t>0687932309</t>
  </si>
  <si>
    <r>
      <t>Standrohr Größe 1</t>
    </r>
    <r>
      <rPr>
        <sz val="11"/>
        <color theme="1"/>
        <rFont val="Calibri"/>
        <family val="2"/>
      </rPr>
      <t>½" Nutzhöhe 200mm Gesamthöhe 240mm AD ø 32mm Messing verchromt</t>
    </r>
  </si>
  <si>
    <t>515119</t>
  </si>
  <si>
    <t>Befestigungskit für Innentür UNVOLLSTÄNDIG</t>
  </si>
  <si>
    <t>701409</t>
  </si>
  <si>
    <t>Temperaturfühler PT10 PG-519</t>
  </si>
  <si>
    <t>161643</t>
  </si>
  <si>
    <t xml:space="preserve">Silikonprofil schwarz </t>
  </si>
  <si>
    <t>060352</t>
  </si>
  <si>
    <t>Elektropumpe / Reiniger; PG3</t>
  </si>
  <si>
    <t>0S1986</t>
  </si>
  <si>
    <t>Ablasschlauch Gruppe</t>
  </si>
  <si>
    <t>049878</t>
  </si>
  <si>
    <t>Geschirrbrause mit Wandbatterie Keramikoberteil 1/2" 90° mit Schwenkventil</t>
  </si>
  <si>
    <t>EB-2261-04</t>
  </si>
  <si>
    <t>Ersatzteile Neu</t>
  </si>
  <si>
    <t>Danfoss-Service-Thermost.Typ 3 077B7003</t>
  </si>
  <si>
    <t>Danfoss-Service-Thermost.Typ 7 077B7007</t>
  </si>
  <si>
    <t>Danfoss-Service-Thermost.Typ 5 077B7005</t>
  </si>
  <si>
    <t>625505</t>
  </si>
  <si>
    <t>Tecumseh</t>
  </si>
  <si>
    <t>Trockner DML</t>
  </si>
  <si>
    <t>689453</t>
  </si>
  <si>
    <t>Promax</t>
  </si>
  <si>
    <t>Eliwell</t>
  </si>
  <si>
    <t>Trockner DML 163</t>
  </si>
  <si>
    <t>627005</t>
  </si>
  <si>
    <t>Walkschlauch</t>
  </si>
  <si>
    <t>Türfeder</t>
  </si>
  <si>
    <t>Sauglanzenfilter</t>
  </si>
  <si>
    <t xml:space="preserve">Temperaturbegrenzer </t>
  </si>
  <si>
    <t xml:space="preserve">Blindsteckerbuchse </t>
  </si>
  <si>
    <t>011008</t>
  </si>
  <si>
    <t>Heizwiderstand zum Salam.</t>
  </si>
  <si>
    <t>Alu Dichtung 3,5 kW</t>
  </si>
  <si>
    <t>Luftregelierungsventil</t>
  </si>
  <si>
    <t>3022.004</t>
  </si>
  <si>
    <t>00144975</t>
  </si>
  <si>
    <t>Dichtung Fiber Rot</t>
  </si>
  <si>
    <t>Spannband für GD673 blau</t>
  </si>
  <si>
    <t>6001166</t>
  </si>
  <si>
    <t>20871</t>
  </si>
  <si>
    <t>Waschpumpe</t>
  </si>
  <si>
    <t>18812</t>
  </si>
  <si>
    <t>Linear actuator</t>
  </si>
  <si>
    <t>12193</t>
  </si>
  <si>
    <t>Schraube M6S M6X30
 ersetzt 5227</t>
  </si>
  <si>
    <t>10055</t>
  </si>
  <si>
    <t>Dichtungshülse mit Mutter</t>
  </si>
  <si>
    <t>18018</t>
  </si>
  <si>
    <t>Mutter G1", Messing</t>
  </si>
  <si>
    <t>Lager, Granulatklappe Links</t>
  </si>
  <si>
    <t>18005</t>
  </si>
  <si>
    <t>Granulatklappenlager vorne</t>
  </si>
  <si>
    <t>21417</t>
  </si>
  <si>
    <t>18056</t>
  </si>
  <si>
    <t>Y-Kupplung 1/2"</t>
  </si>
  <si>
    <t>12158</t>
  </si>
  <si>
    <t>Schraube MFS M5X60</t>
  </si>
  <si>
    <t>10537</t>
  </si>
  <si>
    <t>Kugellager, nichtrostend</t>
  </si>
  <si>
    <t>13603</t>
  </si>
  <si>
    <t>Dichtung mit Nieten</t>
  </si>
  <si>
    <t>10907</t>
  </si>
  <si>
    <t>Zylinderstift</t>
  </si>
  <si>
    <t>10646</t>
  </si>
  <si>
    <t>Gummidichtung, Granulat ventil</t>
  </si>
  <si>
    <t>20964</t>
  </si>
  <si>
    <t>Bedienplatine 20964 mit Anleitung</t>
  </si>
  <si>
    <t>18984</t>
  </si>
  <si>
    <t>Sockel für Relais</t>
  </si>
  <si>
    <t>Pumpendichtung, Zufluss</t>
  </si>
  <si>
    <t>14957</t>
  </si>
  <si>
    <t>Washer</t>
  </si>
  <si>
    <t>12338</t>
  </si>
  <si>
    <t>60415</t>
  </si>
  <si>
    <t>Schlauchklemme, 40-60 9mm
 Ersetzt 10518</t>
  </si>
  <si>
    <t>Schütz Pumpe ersetzt 18365</t>
  </si>
  <si>
    <t>19294</t>
  </si>
  <si>
    <t>Pumpendichtung, Ausfluss</t>
  </si>
  <si>
    <t>14958</t>
  </si>
  <si>
    <t>Dichtungsring, Granulatventil</t>
  </si>
  <si>
    <t>6000075</t>
  </si>
  <si>
    <t>18857</t>
  </si>
  <si>
    <t>Socket, DIN rail</t>
  </si>
  <si>
    <t>14058</t>
  </si>
  <si>
    <t>Türschalter</t>
  </si>
  <si>
    <t>14060</t>
  </si>
  <si>
    <t>Türriegel</t>
  </si>
  <si>
    <t>6005035</t>
  </si>
  <si>
    <t>Simmering</t>
  </si>
  <si>
    <t>21410</t>
  </si>
  <si>
    <t>Schlauchnippel  G1/2" x 1" 
 Ersetzt 18055</t>
  </si>
  <si>
    <t>13401</t>
  </si>
  <si>
    <t>18943</t>
  </si>
  <si>
    <t>Schutzhülle f. Levelsensor</t>
  </si>
  <si>
    <t>14704</t>
  </si>
  <si>
    <t>Verriegelungsarm obere/untere</t>
  </si>
  <si>
    <t>10541</t>
  </si>
  <si>
    <t>Kupplung 90Gr 1/8 Aussenzoll</t>
  </si>
  <si>
    <t>13630</t>
  </si>
  <si>
    <t>Temperaturgeber, komplett
 ersetzt 13193, 6005090</t>
  </si>
  <si>
    <t>21970</t>
  </si>
  <si>
    <t>Magnetventil 16 bar</t>
  </si>
  <si>
    <t>22273</t>
  </si>
  <si>
    <t>Sicherheitschalter</t>
  </si>
  <si>
    <t>19942</t>
  </si>
  <si>
    <t>Lagergehäuse, Obere
 Ersetzt 14671</t>
  </si>
  <si>
    <t>21306</t>
  </si>
  <si>
    <t>Düse RF JBW 2153 B1
 Ersetzt 18349</t>
  </si>
  <si>
    <t>13131</t>
  </si>
  <si>
    <t>Gleitlager GD900</t>
  </si>
  <si>
    <t>18983</t>
  </si>
  <si>
    <t>Hilfsrelais</t>
  </si>
  <si>
    <t>18856</t>
  </si>
  <si>
    <t>Relais 24 V</t>
  </si>
  <si>
    <t>18458</t>
  </si>
  <si>
    <t>Dichtung Heizungsadapter</t>
  </si>
  <si>
    <t>21826</t>
  </si>
  <si>
    <t>Überwurfmutter
 Ersetzt 101164</t>
  </si>
  <si>
    <t>O-Ring 39,2X3,0</t>
  </si>
  <si>
    <t>10930</t>
  </si>
  <si>
    <t>Servicekabel</t>
  </si>
  <si>
    <t>18931</t>
  </si>
  <si>
    <t>Servicekabel, doppel</t>
  </si>
  <si>
    <t>23502</t>
  </si>
  <si>
    <t>18373</t>
  </si>
  <si>
    <t>Transformator GD900gt</t>
  </si>
  <si>
    <t>14574</t>
  </si>
  <si>
    <t>Führungsspuranschlag GD900GT oben</t>
  </si>
  <si>
    <t>6005142</t>
  </si>
  <si>
    <t>Ablaufventilmotor
 Ersetzt 18815</t>
  </si>
  <si>
    <t>22758</t>
  </si>
  <si>
    <t>Füllstandsgeber mit Kappe
 Ersetzt 22062, 10529, 10287,
19879</t>
  </si>
  <si>
    <t>10977</t>
  </si>
  <si>
    <t>Düse, Sprührohr ehem. 10073</t>
  </si>
  <si>
    <t>20021</t>
  </si>
  <si>
    <t>Spüldüsen 32/36 gotech
 Ersetzt 19312, 19551</t>
  </si>
  <si>
    <t>11772</t>
  </si>
  <si>
    <t>Mittelleiste
 ersetzt 10533</t>
  </si>
  <si>
    <t>14156</t>
  </si>
  <si>
    <t>Expander Mutter M6</t>
  </si>
  <si>
    <t>18352</t>
  </si>
  <si>
    <t>Hauptschalter</t>
  </si>
  <si>
    <t>22125</t>
  </si>
  <si>
    <t>Bedienplatinenfolie Granule Smart</t>
  </si>
  <si>
    <t>19371</t>
  </si>
  <si>
    <t>Motorschutzschalter 1-1,6A
 ersetzt 18543,13000</t>
  </si>
  <si>
    <t>19374</t>
  </si>
  <si>
    <t>Motorschutzschalter 4-6.3 A
 ersetzt 18353</t>
  </si>
  <si>
    <t>20888</t>
  </si>
  <si>
    <t>Magnetventil Kunststoff</t>
  </si>
  <si>
    <t>6007007</t>
  </si>
  <si>
    <t>Automatsicherung SP.S,6A
 Ersetzt 10767</t>
  </si>
  <si>
    <t>10742</t>
  </si>
  <si>
    <t>Magnetventil, Dampf 1/2 Zoll</t>
  </si>
  <si>
    <t>18097</t>
  </si>
  <si>
    <t>Schraube, Tempsensor</t>
  </si>
  <si>
    <t>10947</t>
  </si>
  <si>
    <t>Kupplung 12/10 1/4 Aussenzoll</t>
  </si>
  <si>
    <t>19047</t>
  </si>
  <si>
    <t>Blindstopfen Spülmittelsonde</t>
  </si>
  <si>
    <t>21112</t>
  </si>
  <si>
    <t>Grüner stecker 6-polig 3,5 mm (J7, J10, J11)</t>
  </si>
  <si>
    <t>11549</t>
  </si>
  <si>
    <t>Muff-anschluß 1/8</t>
  </si>
  <si>
    <t>18745</t>
  </si>
  <si>
    <t>Rückschlag DN 15
 ersetzt 6005064,6005065</t>
  </si>
  <si>
    <t>13132</t>
  </si>
  <si>
    <t>Sprengring</t>
  </si>
  <si>
    <t>21931</t>
  </si>
  <si>
    <t>Kupplung, 90° Ersetzt 21931</t>
  </si>
  <si>
    <t>21930</t>
  </si>
  <si>
    <t>Kupplung, gerade
 Ersetzt 11548</t>
  </si>
  <si>
    <t>11158</t>
  </si>
  <si>
    <t>Kupplung 90GR inkl. dross</t>
  </si>
  <si>
    <t>10523</t>
  </si>
  <si>
    <t>Dichtung, Zyl.Halterung</t>
  </si>
  <si>
    <t>12184</t>
  </si>
  <si>
    <t>Schraube S6SS M5X6</t>
  </si>
  <si>
    <t>12231</t>
  </si>
  <si>
    <t>Schraube MT6SS M6x8</t>
  </si>
  <si>
    <t>13147</t>
  </si>
  <si>
    <t>Flow Restrictor</t>
  </si>
  <si>
    <t>12213</t>
  </si>
  <si>
    <t>Verschlussmutter M10,
 ersetzt 5242</t>
  </si>
  <si>
    <t>13822</t>
  </si>
  <si>
    <t>Schraube M5 für Hohlverschraubung</t>
  </si>
  <si>
    <t>60477</t>
  </si>
  <si>
    <t>O-Ring 19,2X3,0</t>
  </si>
  <si>
    <t>5321</t>
  </si>
  <si>
    <t>O-Ring,Lager 34,2x3</t>
  </si>
  <si>
    <t>5360</t>
  </si>
  <si>
    <t>O-Ring 12,3x2,4</t>
  </si>
  <si>
    <t>60460</t>
  </si>
  <si>
    <t>O-Ring15,3 x 2,4(ehem.6005013)
 Ersetzt 6005063, 6005117</t>
  </si>
  <si>
    <t>6005034</t>
  </si>
  <si>
    <t>O-Ring 17,3 X 2,4
 Ersetzt 5673</t>
  </si>
  <si>
    <t>6005168</t>
  </si>
  <si>
    <t>O-Ring 5000/30</t>
  </si>
  <si>
    <t>6005012</t>
  </si>
  <si>
    <t>O-Ring 9,3 X 2,4</t>
  </si>
  <si>
    <t>6005166</t>
  </si>
  <si>
    <t>Pumpengehäusedichtung</t>
  </si>
  <si>
    <t>18746</t>
  </si>
  <si>
    <t>Dichtung Tastaturplatine700GDC</t>
  </si>
  <si>
    <t>6005033</t>
  </si>
  <si>
    <t>Ventilgehäusedichtung</t>
  </si>
  <si>
    <t>20655</t>
  </si>
  <si>
    <t>Oring 57x6</t>
  </si>
  <si>
    <t>18499</t>
  </si>
  <si>
    <t>6005136</t>
  </si>
  <si>
    <t>O-Ring Heizung</t>
  </si>
  <si>
    <t>Niveaufühler</t>
  </si>
  <si>
    <t>Griff NZ 9205-872016</t>
  </si>
  <si>
    <t>092178</t>
  </si>
  <si>
    <t>092396</t>
  </si>
  <si>
    <t>0H6643</t>
  </si>
  <si>
    <t>256761</t>
  </si>
  <si>
    <t>Oberteil für Thermos.</t>
  </si>
  <si>
    <t>232472</t>
  </si>
  <si>
    <t>Dichtungsgehäuse</t>
  </si>
  <si>
    <t>273584</t>
  </si>
  <si>
    <t>Motorwellendichtung ID ø 19mm AD ø 30mm für Serie 54</t>
  </si>
  <si>
    <t>268254</t>
  </si>
  <si>
    <t>Bürste für Motor; X73 B3M</t>
  </si>
  <si>
    <t>220915</t>
  </si>
  <si>
    <t>Signallampe ø 8mm 220V weiß</t>
  </si>
  <si>
    <t>249829</t>
  </si>
  <si>
    <t>Niveauelektrode M14x1,25 Länge 192mm</t>
  </si>
  <si>
    <t>400.130</t>
  </si>
  <si>
    <t>Kontaktblock</t>
  </si>
  <si>
    <t>220914</t>
  </si>
  <si>
    <t>Lampe</t>
  </si>
  <si>
    <t>0H2591</t>
  </si>
  <si>
    <t>Buchsengehäuse</t>
  </si>
  <si>
    <t>556513</t>
  </si>
  <si>
    <t>Schalterblende</t>
  </si>
  <si>
    <t>005264</t>
  </si>
  <si>
    <t>Schutz</t>
  </si>
  <si>
    <t>088186</t>
  </si>
  <si>
    <t>Dichtung; B3M</t>
  </si>
  <si>
    <t>0D5254</t>
  </si>
  <si>
    <t>KD Besfestigung</t>
  </si>
  <si>
    <t>2623226</t>
  </si>
  <si>
    <t>6005025</t>
  </si>
  <si>
    <t>KD Abzieher</t>
  </si>
  <si>
    <t>7015200</t>
  </si>
  <si>
    <t>Durchflussmesser Convotherm 4</t>
  </si>
  <si>
    <t>5056377</t>
  </si>
  <si>
    <t>2216070K</t>
  </si>
  <si>
    <t>Wasserverteiler DN13mm</t>
  </si>
  <si>
    <t>5011002</t>
  </si>
  <si>
    <t>510204</t>
  </si>
  <si>
    <t>Garraumlampe Flachdichtung Set</t>
  </si>
  <si>
    <t>5056316</t>
  </si>
  <si>
    <t>6014000</t>
  </si>
  <si>
    <t>Tauchheizkörper mit Fühlerrohr</t>
  </si>
  <si>
    <t>Tauchheizkörper</t>
  </si>
  <si>
    <t>3004.4155</t>
  </si>
  <si>
    <t>3004.4305</t>
  </si>
  <si>
    <t>Schlauchklemme 30mm</t>
  </si>
  <si>
    <t>2039.0331</t>
  </si>
  <si>
    <t>Verschlußkappe für Bedienblende</t>
  </si>
  <si>
    <t>Schlauchschelle 20-32mm</t>
  </si>
  <si>
    <t>Verschluss Abschließbar</t>
  </si>
  <si>
    <t>Konfektionierte Leitung</t>
  </si>
  <si>
    <t>Montagesatz Dosieranschluss</t>
  </si>
  <si>
    <t>Kette, Einfach-Rollenkette</t>
  </si>
  <si>
    <t>0435065</t>
  </si>
  <si>
    <t>Führungsschiene</t>
  </si>
  <si>
    <t>Abdeckung Heizkörperkabel</t>
  </si>
  <si>
    <t>Heizkörper 4500W 230V HK 3 Einbau ø 47,5mm L 345mm B 33mm H 40mm TH ø 8,5mm THA 2 THL 20,5mm</t>
  </si>
  <si>
    <t>Heizkörper Wasser</t>
  </si>
  <si>
    <t>Führung Transportschlitten</t>
  </si>
  <si>
    <t>Niveauschalter 62/30</t>
  </si>
  <si>
    <t>DRUCKSTIFT D6,5-60 1.4301</t>
  </si>
  <si>
    <t>8070092</t>
  </si>
  <si>
    <t>Düse kpl</t>
  </si>
  <si>
    <t>9517406</t>
  </si>
  <si>
    <t>Hebel für Mikroschalter</t>
  </si>
  <si>
    <t>Düsenwinkel</t>
  </si>
  <si>
    <t>Platine</t>
  </si>
  <si>
    <t>Platine M2 Tem 1</t>
  </si>
  <si>
    <t>Platine M7-KD-4</t>
  </si>
  <si>
    <t>Leiterplatine</t>
  </si>
  <si>
    <t>Niveauregler Platine</t>
  </si>
  <si>
    <t>Leiterplatine DIO-1</t>
  </si>
  <si>
    <t>0124322</t>
  </si>
  <si>
    <t>Bedienplatine</t>
  </si>
  <si>
    <t>Überwurfschraube 4mm f. Zund</t>
  </si>
  <si>
    <t>Wellenbock</t>
  </si>
  <si>
    <t>373016</t>
  </si>
  <si>
    <t>373017</t>
  </si>
  <si>
    <t>373018</t>
  </si>
  <si>
    <t>373015</t>
  </si>
  <si>
    <t>Magnetventil 1-fach grade 24V</t>
  </si>
  <si>
    <t>373000</t>
  </si>
  <si>
    <t>Backofenlampe E14/25W</t>
  </si>
  <si>
    <t>Be- und Entlüfter Gewinde 3/8</t>
  </si>
  <si>
    <t>Philips</t>
  </si>
  <si>
    <t>Infrarotlampe Fassung x 1000W 235V L 365 mm Glas L 338mm Gesamtlänge 475mm klar OSRAM</t>
  </si>
  <si>
    <t>Heizkörper 600W 400V Schraubflansch Gewinde 1/2"</t>
  </si>
  <si>
    <t>415649</t>
  </si>
  <si>
    <t>Heizkörper 4500W 230 V</t>
  </si>
  <si>
    <t>416206</t>
  </si>
  <si>
    <t>Boiler-Heizung 3x230V/8000W</t>
  </si>
  <si>
    <t>415039</t>
  </si>
  <si>
    <t>Heizkörper 1000W 230V</t>
  </si>
  <si>
    <t>Heizkörper 1740W/230V</t>
  </si>
  <si>
    <t>S0007687</t>
  </si>
  <si>
    <t>Vorschalter 4 pol</t>
  </si>
  <si>
    <t>Draller</t>
  </si>
  <si>
    <t>510205</t>
  </si>
  <si>
    <t>Nockenschalter 7-Takt</t>
  </si>
  <si>
    <t>379637</t>
  </si>
  <si>
    <t>Gas-Steckdose 1/2"</t>
  </si>
  <si>
    <t>510692</t>
  </si>
  <si>
    <t>55.13524.080</t>
  </si>
  <si>
    <t>Glasseideschlauch ID 12mm</t>
  </si>
  <si>
    <t>550053</t>
  </si>
  <si>
    <t>Vaillant</t>
  </si>
  <si>
    <t>320225</t>
  </si>
  <si>
    <t>NiX</t>
  </si>
  <si>
    <t>1x400ml</t>
  </si>
  <si>
    <t>0896 116 400</t>
  </si>
  <si>
    <t>50mmx20x</t>
  </si>
  <si>
    <t>M4x16 Sechskantschrauben mit Gewinde bis Kopf</t>
  </si>
  <si>
    <t>0096416</t>
  </si>
  <si>
    <t>M5x30 Linsenkopfschrauben mit Flansch und Innensechskant</t>
  </si>
  <si>
    <t>Pica Dry</t>
  </si>
  <si>
    <t>s</t>
  </si>
  <si>
    <t>ultra Cutter 18 mm</t>
  </si>
  <si>
    <t>0703600118</t>
  </si>
  <si>
    <t>ultra Ersatzklingen (10 stk)</t>
  </si>
  <si>
    <t>0703600120</t>
  </si>
  <si>
    <t>Entkalker für Kaffeemaschinen</t>
  </si>
  <si>
    <t>50g</t>
  </si>
  <si>
    <t>7.190.101.212</t>
  </si>
  <si>
    <t>Aderendhülse isoliert 16mm²x12mm, DIN 46228 Teil 4 Blau</t>
  </si>
  <si>
    <t>0557002029</t>
  </si>
  <si>
    <t>Aderendhülse isoliert 6mm²x12mm, DIN 46228 Teil 4 Gelb</t>
  </si>
  <si>
    <t>0557002025</t>
  </si>
  <si>
    <t>Aderendhülse isoliert 10mm²x12mm, DIN 46228 Teil 4 Rot</t>
  </si>
  <si>
    <t>0557002027</t>
  </si>
  <si>
    <t>Aderendhülse isoliert 4mm²x12mm, DIN 46228 Teil 4 Grau</t>
  </si>
  <si>
    <t>0557002022</t>
  </si>
  <si>
    <t>Aderendhülse isoliert 0,5mm²x6mm, DIN 46228 Teil 4 Weiß</t>
  </si>
  <si>
    <t>0557002001</t>
  </si>
  <si>
    <t>Aderendhülse isoliert 0,75mm²x8mm, DIN 46228 Teil 4 Grau</t>
  </si>
  <si>
    <t>0557002006</t>
  </si>
  <si>
    <t>Aderendhülse isoliert 2,5mm²x8mm, DIN 46228 Teil 4 Blau</t>
  </si>
  <si>
    <t>0557002018</t>
  </si>
  <si>
    <t>Aderendhülse isoliert 1,5mm²x8mm, DIN 46228 Teil 4 Schwarz</t>
  </si>
  <si>
    <t>0557002014</t>
  </si>
  <si>
    <t>Aderendhülse isoliert 1mm²x8mm, DIN 46228 Teil 4 Rot</t>
  </si>
  <si>
    <t>0557002010</t>
  </si>
  <si>
    <t>Dampfschlauchset 50x50mm</t>
  </si>
  <si>
    <t>2112.1006S</t>
  </si>
  <si>
    <t>Leiterplatte EEProm</t>
  </si>
  <si>
    <t>KT-Fühler VCC 111 - 311 Umbausatz</t>
  </si>
  <si>
    <t>87.00.559</t>
  </si>
  <si>
    <t>Isolierband PTFE-Band</t>
  </si>
  <si>
    <t>0870011</t>
  </si>
  <si>
    <t>Eloma</t>
  </si>
  <si>
    <t>Kondensator 0,27mF</t>
  </si>
  <si>
    <t>0753823</t>
  </si>
  <si>
    <t>SCC Linie Datentransferkabel 0.8m</t>
  </si>
  <si>
    <t>40.00.471</t>
  </si>
  <si>
    <t>HGW-Zusatzdichtung</t>
  </si>
  <si>
    <t>24.00.700</t>
  </si>
  <si>
    <t>Dichtungssatz für Motor CPC, CM, CD</t>
  </si>
  <si>
    <t>8720.1613</t>
  </si>
  <si>
    <t>SCC Linie 201 Heizregister mit Dichtung</t>
  </si>
  <si>
    <t>87.00.404</t>
  </si>
  <si>
    <t>Gerätetropfwanne</t>
  </si>
  <si>
    <t>50.00.296P</t>
  </si>
  <si>
    <t>24.00.701</t>
  </si>
  <si>
    <t>Kontaktfett 3g</t>
  </si>
  <si>
    <t>9003.0224</t>
  </si>
  <si>
    <t>Gegenflansch für heizregister</t>
  </si>
  <si>
    <t>40.00.305</t>
  </si>
  <si>
    <t>Knebel für Impulsgeber</t>
  </si>
  <si>
    <t>3013.0355</t>
  </si>
  <si>
    <t>Reflektor kpl. Für Garraumbeleuchtung</t>
  </si>
  <si>
    <t>8514.1018</t>
  </si>
  <si>
    <t>Durchflusssensor</t>
  </si>
  <si>
    <t>50.01.640S</t>
  </si>
  <si>
    <t>Druckschalter CleanJet</t>
  </si>
  <si>
    <t>3016.1441</t>
  </si>
  <si>
    <t>Sicherung 6.35x32mm</t>
  </si>
  <si>
    <t>4001.0224</t>
  </si>
  <si>
    <t>Unterlegscheib A5, 3x15mm</t>
  </si>
  <si>
    <t>1305.0260</t>
  </si>
  <si>
    <t>SchlossSchraube 6x30</t>
  </si>
  <si>
    <t>10.01.049</t>
  </si>
  <si>
    <t>Andrückrahmen kpl. Für BOL</t>
  </si>
  <si>
    <t>40.00.091</t>
  </si>
  <si>
    <t>Schlauchschelle 8-16x9mm SW 7mm</t>
  </si>
  <si>
    <t>2066.0205</t>
  </si>
  <si>
    <t>Flanschmutter M6 m. Unterkopfverzahnung</t>
  </si>
  <si>
    <t>10.00.709</t>
  </si>
  <si>
    <t>Hutmutter M6, Hohe Form</t>
  </si>
  <si>
    <t>1106.0360</t>
  </si>
  <si>
    <t>O-Ring für Kugelhahn 226x3.5</t>
  </si>
  <si>
    <t>10.00.512</t>
  </si>
  <si>
    <t>Thermoelement DG</t>
  </si>
  <si>
    <t>3014.0165</t>
  </si>
  <si>
    <t>Dichtungssatz für Motor D17</t>
  </si>
  <si>
    <t>87.00.563</t>
  </si>
  <si>
    <t>Kupferdichtung 16x20x1,5</t>
  </si>
  <si>
    <t>1315.0104P</t>
  </si>
  <si>
    <t>Zylinderstift durchmesser 5,6x16</t>
  </si>
  <si>
    <t>1005.1901</t>
  </si>
  <si>
    <t>Siiliconkleber S43 90ml</t>
  </si>
  <si>
    <t>5006.0207</t>
  </si>
  <si>
    <t>Befestigungssatz für Pumpenabdeckung</t>
  </si>
  <si>
    <t>87.01.287</t>
  </si>
  <si>
    <t>Dichtung für anschlussrohr Schlauchroller</t>
  </si>
  <si>
    <t>50.00.537</t>
  </si>
  <si>
    <t>Sechskantschraube M10x20</t>
  </si>
  <si>
    <t>1010.0762</t>
  </si>
  <si>
    <t>Kunststoffeinsatz für Schliesskloben</t>
  </si>
  <si>
    <t>2016.0605</t>
  </si>
  <si>
    <t>Sperrzahnschraube M5x16</t>
  </si>
  <si>
    <t>1005.2100</t>
  </si>
  <si>
    <t>Hutmutter M6*A2</t>
  </si>
  <si>
    <t>10.00.745</t>
  </si>
  <si>
    <t>Türkontaktschalter 1.75m</t>
  </si>
  <si>
    <t>40.00.454</t>
  </si>
  <si>
    <t>Innensechskantschraube M5x20</t>
  </si>
  <si>
    <t>1005.0661</t>
  </si>
  <si>
    <t>Senkschraube mit Innensechskant M6x16</t>
  </si>
  <si>
    <t>1006.1960</t>
  </si>
  <si>
    <t>Revisionsdeckel, Ablöschdüse, B2</t>
  </si>
  <si>
    <t>54.01.148</t>
  </si>
  <si>
    <t>Unterlegscheibe A8,4</t>
  </si>
  <si>
    <t>1308.0162</t>
  </si>
  <si>
    <t>Keramik-Röhrchen 40mm für Feuchte- Schlauchsatz</t>
  </si>
  <si>
    <t>1900.0203</t>
  </si>
  <si>
    <t>O-Ring für Kugelhahn 46x3.5</t>
  </si>
  <si>
    <t>10.00.511</t>
  </si>
  <si>
    <t>Fühler Dampfgenerator</t>
  </si>
  <si>
    <t>379.078</t>
  </si>
  <si>
    <t>Sechskantschraube M8x20</t>
  </si>
  <si>
    <t>10.00.936</t>
  </si>
  <si>
    <t>Flanschdichtung (8-Loch)</t>
  </si>
  <si>
    <t>229586</t>
  </si>
  <si>
    <t>O-Ring Teflon 30x2,80mm</t>
  </si>
  <si>
    <t>0G3611</t>
  </si>
  <si>
    <t>Kondensator 12,5 microF</t>
  </si>
  <si>
    <t>047541</t>
  </si>
  <si>
    <t>Kondensator 6,3 microF</t>
  </si>
  <si>
    <t>049260</t>
  </si>
  <si>
    <t>0L3189</t>
  </si>
  <si>
    <t>Kondensator 5 microF</t>
  </si>
  <si>
    <t>083406</t>
  </si>
  <si>
    <t>Unterer Abstandshalter</t>
  </si>
  <si>
    <t>0D1050</t>
  </si>
  <si>
    <t>Zündbrenner</t>
  </si>
  <si>
    <t>0A5441</t>
  </si>
  <si>
    <t>Bremmseinstellschlüssel</t>
  </si>
  <si>
    <t>0G6055</t>
  </si>
  <si>
    <t>Lager Zusammenfassung</t>
  </si>
  <si>
    <t>0U0231</t>
  </si>
  <si>
    <t>0308207</t>
  </si>
  <si>
    <t>9504066</t>
  </si>
  <si>
    <t>Spannbrücke</t>
  </si>
  <si>
    <t>0101183</t>
  </si>
  <si>
    <t>Schlauch DSP - Boiler28x4x55</t>
  </si>
  <si>
    <t>9005525</t>
  </si>
  <si>
    <t>Durchflussmengenregler</t>
  </si>
  <si>
    <t>9534217</t>
  </si>
  <si>
    <t>Platine Spülmaschine</t>
  </si>
  <si>
    <t>9541525</t>
  </si>
  <si>
    <t>Dralleinsatz</t>
  </si>
  <si>
    <t>0620121</t>
  </si>
  <si>
    <t>Kröpfglied</t>
  </si>
  <si>
    <t>0435067</t>
  </si>
  <si>
    <t>0L2894</t>
  </si>
  <si>
    <t>Dichtung für Verschraubung G3/4"</t>
  </si>
  <si>
    <t>54.01.304P</t>
  </si>
  <si>
    <t>Baugruppe</t>
  </si>
  <si>
    <t>9767308</t>
  </si>
  <si>
    <t>9681938</t>
  </si>
  <si>
    <t>9681946</t>
  </si>
  <si>
    <t>WB521276</t>
  </si>
  <si>
    <t>Flachdichtung für Heizkörper P3 0EM 6015023</t>
  </si>
  <si>
    <t>Klemmenbrett</t>
  </si>
  <si>
    <t xml:space="preserve">0K0707 </t>
  </si>
  <si>
    <t>049882</t>
  </si>
  <si>
    <t>Elektroventil</t>
  </si>
  <si>
    <t>0C0938</t>
  </si>
  <si>
    <t>Türschlieskloben</t>
  </si>
  <si>
    <t>004104</t>
  </si>
  <si>
    <t>500cm</t>
  </si>
  <si>
    <t>Cm</t>
  </si>
  <si>
    <t>072393</t>
  </si>
  <si>
    <t>Signallampe grün</t>
  </si>
  <si>
    <t>359139</t>
  </si>
  <si>
    <t>359036</t>
  </si>
  <si>
    <t>Signallampe weiß</t>
  </si>
  <si>
    <t>Rabatt</t>
  </si>
  <si>
    <t>Hinweis</t>
  </si>
  <si>
    <t>VB</t>
  </si>
  <si>
    <t>G</t>
  </si>
  <si>
    <t>Westfalen</t>
  </si>
  <si>
    <t>Zustand</t>
  </si>
  <si>
    <t>gebraucht</t>
  </si>
  <si>
    <t>Bild1</t>
  </si>
  <si>
    <t>ohne</t>
  </si>
  <si>
    <t>Füllgewicht 10kg, Eigentumsflasche</t>
  </si>
  <si>
    <t>neu</t>
  </si>
  <si>
    <t>Füllgewicht 5,2kg, Westfalenflasche</t>
  </si>
  <si>
    <t>Kältemittel 413a</t>
  </si>
  <si>
    <t>Füllgewicht 1,6kg, Westfalenflasche</t>
  </si>
  <si>
    <t>Kältemittel 407c</t>
  </si>
  <si>
    <t>Füllgewicht 5,6kg, Westfalenflasche</t>
  </si>
  <si>
    <t>Kältemittel 408a</t>
  </si>
  <si>
    <t>Kältemittel 402a</t>
  </si>
  <si>
    <t>Füllgewicht 2,16kg, Eigentumsflasche</t>
  </si>
  <si>
    <t>R404a/R507, Danfoss, 068Z3400</t>
  </si>
  <si>
    <t>Danfoss 162 023Z5042</t>
  </si>
  <si>
    <t>Alco ADK084, 003610</t>
  </si>
  <si>
    <t>Promax C-032</t>
  </si>
  <si>
    <t>Danfoss KP1 060-110166</t>
  </si>
  <si>
    <t>Danfoss 023Z5043 023Z504391</t>
  </si>
  <si>
    <t>Danfoss EVR10-B 032F809231 mit Spule10W</t>
  </si>
  <si>
    <t>Danfoss EVR 6B 032F807431 mit Spule 10W</t>
  </si>
  <si>
    <t>Danfoss DMSC 083s 10mm max., 52bar 023Z8505</t>
  </si>
  <si>
    <t>K 50-H 1121 K50H1121/011</t>
  </si>
  <si>
    <t>K 50-H 1122 K50H1122/006</t>
  </si>
  <si>
    <t>K 22-L 2523 K22L2523</t>
  </si>
  <si>
    <t>Eliwell 017H4759 017H4759106</t>
  </si>
  <si>
    <t>625503</t>
  </si>
  <si>
    <t>Hansa-Mult-Trockner HM052 60bar 2832306050</t>
  </si>
  <si>
    <t>Hansa-Mult-Trockner HM082 60bar 2833306050</t>
  </si>
  <si>
    <t>Elco</t>
  </si>
  <si>
    <t>Universal-Motor 34W</t>
  </si>
  <si>
    <t>Supco</t>
  </si>
  <si>
    <t>893131</t>
  </si>
  <si>
    <t>Zapfventil BPV-31A</t>
  </si>
  <si>
    <t>Refco</t>
  </si>
  <si>
    <t>843781</t>
  </si>
  <si>
    <t>Entnahmeventil EV 12 Für Kätemittel R600a/420Gramm</t>
  </si>
  <si>
    <t>893142</t>
  </si>
  <si>
    <t>Nadel Zapfventil gerade EZ 36 -l</t>
  </si>
  <si>
    <t>866159</t>
  </si>
  <si>
    <t>Stutzen AVX-6mm mit Vederventil-Einsatz und eingelötetem Kupferrohr</t>
  </si>
  <si>
    <t>Nevada</t>
  </si>
  <si>
    <t>890315</t>
  </si>
  <si>
    <t xml:space="preserve">Kältemittel NEVADA 370g Zulassung CE Kältemittel R290 </t>
  </si>
  <si>
    <t>Füllmenge 280g</t>
  </si>
  <si>
    <t>Kältemittel R407C</t>
  </si>
  <si>
    <t>843780</t>
  </si>
  <si>
    <t>Whirlpool</t>
  </si>
  <si>
    <t>Qualität</t>
  </si>
  <si>
    <t>Anbruch</t>
  </si>
  <si>
    <t>Gebraucht</t>
  </si>
  <si>
    <t>Hose Clamp</t>
  </si>
  <si>
    <t>015002098</t>
  </si>
  <si>
    <t>0191312936</t>
  </si>
  <si>
    <t>Temperaturbegrenzer 105°C 2Ö</t>
  </si>
  <si>
    <t>456002</t>
  </si>
  <si>
    <t>O-Ring 48x6,2 Boilerheizung</t>
  </si>
  <si>
    <t>Sechskantschraube M4x12 V2A</t>
  </si>
  <si>
    <t>Zahnscheibe 4,3 (M4) V2A</t>
  </si>
  <si>
    <t>0873470</t>
  </si>
  <si>
    <t>0050849</t>
  </si>
  <si>
    <t>Multivac</t>
  </si>
  <si>
    <t>106995663</t>
  </si>
  <si>
    <t>Ventil 3/2 elektr. NW - 2,3 0-2bar 230V 50/60 Hz IP65 G1/8Z</t>
  </si>
  <si>
    <t>Ablaufstutzen 1/2" L=105mm</t>
  </si>
  <si>
    <t>00144018</t>
  </si>
  <si>
    <t>Mutter, Sechskant, 3/4"</t>
  </si>
  <si>
    <t>für Ablaufstutzen 00262352</t>
  </si>
  <si>
    <t>00144952</t>
  </si>
  <si>
    <t>00070728</t>
  </si>
  <si>
    <t>6014001</t>
  </si>
  <si>
    <t>2618780</t>
  </si>
  <si>
    <t>Set Garraumleuchte kompl. Mit Reflektor</t>
  </si>
  <si>
    <t>2629926</t>
  </si>
  <si>
    <t>2617293</t>
  </si>
  <si>
    <t>Lüfterradbefestigung</t>
  </si>
  <si>
    <t>2619153</t>
  </si>
  <si>
    <t>Türanschlag</t>
  </si>
  <si>
    <t>2619152</t>
  </si>
  <si>
    <t>Rasterklotz Schlitten</t>
  </si>
  <si>
    <t>5009063</t>
  </si>
  <si>
    <t>6006030</t>
  </si>
  <si>
    <t>Verbindungsdüse 0,5</t>
  </si>
  <si>
    <t>5018035</t>
  </si>
  <si>
    <t>Schwingkolbenpumpe CP6</t>
  </si>
  <si>
    <t>Ohne Glas</t>
  </si>
  <si>
    <t>4005069</t>
  </si>
  <si>
    <t>6015010</t>
  </si>
  <si>
    <t>O-Ring 67x4</t>
  </si>
  <si>
    <t>Winkel-Schlauchverbindung</t>
  </si>
  <si>
    <t>Thermosonde-Set / Temperaturfühler</t>
  </si>
  <si>
    <t>Cornelius</t>
  </si>
  <si>
    <t>14-1647-309</t>
  </si>
  <si>
    <t xml:space="preserve">Thermostat </t>
  </si>
  <si>
    <t>5061633534</t>
  </si>
  <si>
    <t>Dichtschnur 9/11</t>
  </si>
  <si>
    <t>Meterware, 90cm</t>
  </si>
  <si>
    <t>211047</t>
  </si>
  <si>
    <t>201141</t>
  </si>
  <si>
    <t>Magnetventil 1/8" 0-10bar</t>
  </si>
  <si>
    <t>205175</t>
  </si>
  <si>
    <t>90° Winkel 1/8" Aussen 1/8" Aussen</t>
  </si>
  <si>
    <t>205116</t>
  </si>
  <si>
    <t>Reduziernippel 3/4" Aussen, 1/8" Innen</t>
  </si>
  <si>
    <t>GastroHero</t>
  </si>
  <si>
    <t>12181685</t>
  </si>
  <si>
    <t>Tastaturfolie für TECH400</t>
  </si>
  <si>
    <t>12132254</t>
  </si>
  <si>
    <t>Dosiergerät Schlauchpumpe</t>
  </si>
  <si>
    <t>Tankheizkörper 230V 4W</t>
  </si>
  <si>
    <t>Sieb für Pumpensumpf</t>
  </si>
  <si>
    <t>muss überholt werden</t>
  </si>
  <si>
    <t>muss überholt werden, vermutlich Gleitringdichtung defekt</t>
  </si>
  <si>
    <t>HT Rohr 110, 45° Doppelnippel</t>
  </si>
  <si>
    <t>Kondensdüse</t>
  </si>
  <si>
    <t>Wiesheu</t>
  </si>
  <si>
    <t>400772</t>
  </si>
  <si>
    <t>Leuchtdrucktaster LED 230V</t>
  </si>
  <si>
    <t>400773</t>
  </si>
  <si>
    <t>Leuchtdrucktaster_Schließer</t>
  </si>
  <si>
    <t>Neu</t>
  </si>
  <si>
    <t>Ohne</t>
  </si>
  <si>
    <t>MHD 11/2025</t>
  </si>
  <si>
    <t>MHD 08/2023</t>
  </si>
  <si>
    <t>MHD 09/2024</t>
  </si>
  <si>
    <t>Einzel - Verkaufspreis</t>
  </si>
  <si>
    <t>Gesamt - Verkaufspreis</t>
  </si>
  <si>
    <t>Garage</t>
  </si>
  <si>
    <t>Tellerkorb, gelb</t>
  </si>
  <si>
    <t>500x500x12, Innenmaß: 465x465x12</t>
  </si>
  <si>
    <t>Mischgutkorb</t>
  </si>
  <si>
    <t>Tablettständer für Topfspülmaschine</t>
  </si>
  <si>
    <t>Breite 400mm, Länge 400mm, Höhe 85mm</t>
  </si>
  <si>
    <t>490mmx550mmx250mm</t>
  </si>
  <si>
    <t>Schoko-Fondue-Set</t>
  </si>
  <si>
    <t>Frittierkorb</t>
  </si>
  <si>
    <t>Maße des Korbes: Länge 335mm, Breite 145mm, Höhe 145mm, grüner Griff</t>
  </si>
  <si>
    <t>Maße des Korbes: Länge 330mm, Breite 140mm, Höhe 130mm, schwarzer Griff</t>
  </si>
  <si>
    <t>Maße des Korbes: Länge 280mm, Breite 200mm, Höhe 110mm, schwarzer Griff</t>
  </si>
  <si>
    <t>Euro2000 Kaffeemaschine an Bastler</t>
  </si>
  <si>
    <t>Euro2000</t>
  </si>
  <si>
    <t>Bartscher Kaffeemaschine Contessa 1000</t>
  </si>
  <si>
    <t>Berkel Aufschnittmaschine SEL300</t>
  </si>
  <si>
    <t>MBM Aufschnittmaschine EAF300</t>
  </si>
  <si>
    <t>Berkel</t>
  </si>
  <si>
    <t>MBM</t>
  </si>
  <si>
    <t>Mussana Sahnemaschine 4102496B</t>
  </si>
  <si>
    <t>Vaihinger Sanomat Sahnemaschine</t>
  </si>
  <si>
    <t>Höhe 420mm, Tiefe 460mm, Breite 245mm</t>
  </si>
  <si>
    <t>Höhe 515mm, Tiefe 400mm, Breite 300mm</t>
  </si>
  <si>
    <t>Vaihinger</t>
  </si>
  <si>
    <t>Transportkessel</t>
  </si>
  <si>
    <t>Breite 900mm, Höhe 715mm, Tiefe 500mm</t>
  </si>
  <si>
    <t>Höhe 540mm, Durchmesser 394mm, ohne Deckel</t>
  </si>
  <si>
    <t>Tecfrigo</t>
  </si>
  <si>
    <t>Stampfer</t>
  </si>
  <si>
    <t>Kochlöffel</t>
  </si>
  <si>
    <t>Wandhalterung für Schneidebretter</t>
  </si>
  <si>
    <t>Länge 1190mm</t>
  </si>
  <si>
    <t>Höhe 940mm, Breite 250mm, Tiefe 80mm - für 6 Schneidebretter</t>
  </si>
  <si>
    <t>Höhe 845mm, Durchmesser 170mm</t>
  </si>
  <si>
    <t>Einlegegitter für Kühlschränke</t>
  </si>
  <si>
    <t>Schneebesen aus Edelstahl</t>
  </si>
  <si>
    <t>Pfannenwender aus Edelstahl</t>
  </si>
  <si>
    <t>Schaumlöffel aus Edelstahl</t>
  </si>
  <si>
    <t>Schaumlöffel aus Edelstahl, grobmaschig</t>
  </si>
  <si>
    <t>Breite 650mm, Tiefe 530mm, Höhe 10mm</t>
  </si>
  <si>
    <t>Länge 390mm, Durchmesser 80mm</t>
  </si>
  <si>
    <t>Länge 490mm, Breite 105mm</t>
  </si>
  <si>
    <t>Länge 605mm, Durchmesser 200mm</t>
  </si>
  <si>
    <t>Länge 655mm, Durchmesser 190mm</t>
  </si>
  <si>
    <t>Länge 440mm, Durchmesser 110mm</t>
  </si>
  <si>
    <t>Länge 540mm, Durchmesser 160mm</t>
  </si>
  <si>
    <t>Schaumkelle aus Edelstahl</t>
  </si>
  <si>
    <t>Soßenkellen aus Edelstahl</t>
  </si>
  <si>
    <t>Länge 555mm, Durchmesser 145mm</t>
  </si>
  <si>
    <t>in Verschiedenen Größen</t>
  </si>
  <si>
    <t>Kochtopf aus Edelstahl mit Deckel</t>
  </si>
  <si>
    <t>Lochbleche</t>
  </si>
  <si>
    <t>Durchmesser 565mm, Höhe 550mm</t>
  </si>
  <si>
    <t>Lochbleche GN-Größe 1/1</t>
  </si>
  <si>
    <t>Waffeleisen für Eiswaffeln</t>
  </si>
  <si>
    <t>Wessamat Eiscrusher</t>
  </si>
  <si>
    <t>Norka 40541, 230V, 36W, Leuchtstoffröhren, Hitze- und Feuchtiogkeitsresistent</t>
  </si>
  <si>
    <t>Wasserenthärtungsanlage HEC-35</t>
  </si>
  <si>
    <t>Seifenspender Edelstahl Gastronoble</t>
  </si>
  <si>
    <t>Papierspender Edelstahl Gastronoble</t>
  </si>
  <si>
    <t>GJ034</t>
  </si>
  <si>
    <t>GJ033</t>
  </si>
  <si>
    <t>GG12</t>
  </si>
  <si>
    <t>GG5</t>
  </si>
  <si>
    <t>GG11</t>
  </si>
  <si>
    <t>GG33</t>
  </si>
  <si>
    <t>GG19</t>
  </si>
  <si>
    <t>GG20</t>
  </si>
  <si>
    <t>GG21</t>
  </si>
  <si>
    <t>GG22</t>
  </si>
  <si>
    <t>GG25</t>
  </si>
  <si>
    <t>GG28</t>
  </si>
  <si>
    <t>GG32</t>
  </si>
  <si>
    <t>GG38</t>
  </si>
  <si>
    <t>GG39</t>
  </si>
  <si>
    <t>GG53</t>
  </si>
  <si>
    <t>GG54</t>
  </si>
  <si>
    <t>GG56</t>
  </si>
  <si>
    <t>GG57</t>
  </si>
  <si>
    <t>GG58</t>
  </si>
  <si>
    <t>GG60</t>
  </si>
  <si>
    <t>GG61</t>
  </si>
  <si>
    <t>GG62</t>
  </si>
  <si>
    <t>GG63</t>
  </si>
  <si>
    <t>GG64</t>
  </si>
  <si>
    <t>GG65</t>
  </si>
  <si>
    <t>GG66</t>
  </si>
  <si>
    <t>GG69</t>
  </si>
  <si>
    <t>GG70</t>
  </si>
  <si>
    <t>GG72</t>
  </si>
  <si>
    <t>GG73</t>
  </si>
  <si>
    <t>GG78</t>
  </si>
  <si>
    <t>GG82</t>
  </si>
  <si>
    <t>GG84</t>
  </si>
  <si>
    <t>GG86</t>
  </si>
  <si>
    <t>GG87</t>
  </si>
  <si>
    <t>GN Behälter 36 Liter Kunststoff</t>
  </si>
  <si>
    <t>GG88</t>
  </si>
  <si>
    <t>GG89</t>
  </si>
  <si>
    <t>Rieber Thermoport Deckel</t>
  </si>
  <si>
    <t>mit Ersatzdichtung</t>
  </si>
  <si>
    <t>GG90</t>
  </si>
  <si>
    <t>1/1 Backofengitter</t>
  </si>
  <si>
    <t>GG91</t>
  </si>
  <si>
    <t>ohne Zubehör</t>
  </si>
  <si>
    <t>GG92</t>
  </si>
  <si>
    <t>Broschürenständer</t>
  </si>
  <si>
    <t>GG93</t>
  </si>
  <si>
    <t>Tischplatte mit Becken</t>
  </si>
  <si>
    <t>H 900, B 600, T 40; Becken Tiefe 100, Breite 310x335</t>
  </si>
  <si>
    <t>GG94</t>
  </si>
  <si>
    <t>GG95</t>
  </si>
  <si>
    <t>GG96</t>
  </si>
  <si>
    <t>GG97</t>
  </si>
  <si>
    <t>Deckel für GN Behälter 1/1</t>
  </si>
  <si>
    <t>mit Aussparung für Kelle</t>
  </si>
  <si>
    <t>mit Aussparung für Griffe</t>
  </si>
  <si>
    <t>mit Aussparung Griffe und Löffel</t>
  </si>
  <si>
    <t>Normset GN 2/3</t>
  </si>
  <si>
    <t>Normset GN 1/1</t>
  </si>
  <si>
    <t>mit Aussparung für Löffel</t>
  </si>
  <si>
    <t>GG98</t>
  </si>
  <si>
    <t>GG99</t>
  </si>
  <si>
    <t>Deckel 1/1</t>
  </si>
  <si>
    <t>Noname</t>
  </si>
  <si>
    <t>B325xT505xH22</t>
  </si>
  <si>
    <t>GG100</t>
  </si>
  <si>
    <t>GG101</t>
  </si>
  <si>
    <t>Frittenseier</t>
  </si>
  <si>
    <t>GG102</t>
  </si>
  <si>
    <t>GG103</t>
  </si>
  <si>
    <t>unterschiedliche Siebe</t>
  </si>
  <si>
    <t>Durchmesser ca 500mm, ca 260mm hoch</t>
  </si>
  <si>
    <t>Professional-Line</t>
  </si>
  <si>
    <t>Heizstab Typ E2 600W 400V L 600mm H 11mm B 22,5mm Gesamtlänge 608,5mm</t>
  </si>
  <si>
    <t>32.06002.00</t>
  </si>
  <si>
    <t>Ebay</t>
  </si>
  <si>
    <t>diverse Servierplatten Komplett</t>
  </si>
  <si>
    <t>Tropfblech für Zapfanlage</t>
  </si>
  <si>
    <t>14003002</t>
  </si>
  <si>
    <t>Spültisch mit Becken 40/40/200mm links, Edelstahl</t>
  </si>
  <si>
    <t>Breite 700mm, Länge 1200mm, Höhe 850mm, für M-iClean UM/UM+/UL</t>
  </si>
  <si>
    <t>defekt</t>
  </si>
  <si>
    <t>Präsentationsvitrine Neutralelement</t>
  </si>
  <si>
    <t>GN (schwarz) Backblech</t>
  </si>
  <si>
    <t xml:space="preserve">Stikkenwagen, 18 Einschübe für GN 2/1 </t>
  </si>
  <si>
    <t>101201</t>
  </si>
  <si>
    <t>101204</t>
  </si>
  <si>
    <t>101283</t>
  </si>
  <si>
    <t>101823</t>
  </si>
  <si>
    <t>102561</t>
  </si>
  <si>
    <t>302074</t>
  </si>
  <si>
    <t>375246</t>
  </si>
  <si>
    <t>509002</t>
  </si>
  <si>
    <t>540234</t>
  </si>
  <si>
    <t>540343</t>
  </si>
  <si>
    <t>540511</t>
  </si>
  <si>
    <t>550147</t>
  </si>
  <si>
    <t>890474</t>
  </si>
  <si>
    <t>110128</t>
  </si>
  <si>
    <t>515045</t>
  </si>
  <si>
    <t>701395</t>
  </si>
  <si>
    <t>102633</t>
  </si>
  <si>
    <t>300017</t>
  </si>
  <si>
    <t>300020</t>
  </si>
  <si>
    <t>300106</t>
  </si>
  <si>
    <t>375375</t>
  </si>
  <si>
    <t>375613</t>
  </si>
  <si>
    <t>501034</t>
  </si>
  <si>
    <t>504532</t>
  </si>
  <si>
    <t>521712</t>
  </si>
  <si>
    <t>550060</t>
  </si>
  <si>
    <t>695009</t>
  </si>
  <si>
    <t>695027</t>
  </si>
  <si>
    <t>100090</t>
  </si>
  <si>
    <t>10.246</t>
  </si>
  <si>
    <t>101136</t>
  </si>
  <si>
    <t>102461</t>
  </si>
  <si>
    <t>112205</t>
  </si>
  <si>
    <t>112450</t>
  </si>
  <si>
    <t>505093</t>
  </si>
  <si>
    <t>507194</t>
  </si>
  <si>
    <t>515103</t>
  </si>
  <si>
    <t>520244</t>
  </si>
  <si>
    <t>525715</t>
  </si>
  <si>
    <t>529332</t>
  </si>
  <si>
    <t>673013</t>
  </si>
  <si>
    <t>101246</t>
  </si>
  <si>
    <t>415104</t>
  </si>
  <si>
    <t>510387</t>
  </si>
  <si>
    <t>510388</t>
  </si>
  <si>
    <t>514005</t>
  </si>
  <si>
    <t>514011</t>
  </si>
  <si>
    <t>520281</t>
  </si>
  <si>
    <t>541068</t>
  </si>
  <si>
    <t>550171</t>
  </si>
  <si>
    <t>700064</t>
  </si>
  <si>
    <t>700108</t>
  </si>
  <si>
    <t>101258</t>
  </si>
  <si>
    <t>101295</t>
  </si>
  <si>
    <t>359612</t>
  </si>
  <si>
    <t>371009</t>
  </si>
  <si>
    <t>375103</t>
  </si>
  <si>
    <t>390089</t>
  </si>
  <si>
    <t>415557</t>
  </si>
  <si>
    <t>502031</t>
  </si>
  <si>
    <t>502033</t>
  </si>
  <si>
    <t>510202</t>
  </si>
  <si>
    <t>510408</t>
  </si>
  <si>
    <t>510562</t>
  </si>
  <si>
    <t>517037</t>
  </si>
  <si>
    <t>540008</t>
  </si>
  <si>
    <t>550148</t>
  </si>
  <si>
    <t>550336</t>
  </si>
  <si>
    <t>379050</t>
  </si>
  <si>
    <t>379051</t>
  </si>
  <si>
    <t>510013</t>
  </si>
  <si>
    <t>540014</t>
  </si>
  <si>
    <t>540016</t>
  </si>
  <si>
    <t>540229</t>
  </si>
  <si>
    <t>550132</t>
  </si>
  <si>
    <t>960005</t>
  </si>
  <si>
    <t>300102</t>
  </si>
  <si>
    <t>359142</t>
  </si>
  <si>
    <t>375258</t>
  </si>
  <si>
    <t>379122</t>
  </si>
  <si>
    <t>390166</t>
  </si>
  <si>
    <t>390046</t>
  </si>
  <si>
    <t>540119</t>
  </si>
  <si>
    <t>550411</t>
  </si>
  <si>
    <t>301050</t>
  </si>
  <si>
    <t>359136</t>
  </si>
  <si>
    <t>359601</t>
  </si>
  <si>
    <t>359603</t>
  </si>
  <si>
    <t>365004</t>
  </si>
  <si>
    <t>365005</t>
  </si>
  <si>
    <t>375038</t>
  </si>
  <si>
    <t>375300</t>
  </si>
  <si>
    <t>375578</t>
  </si>
  <si>
    <t>400020</t>
  </si>
  <si>
    <t>513170</t>
  </si>
  <si>
    <t>514019</t>
  </si>
  <si>
    <t>540321</t>
  </si>
  <si>
    <t>540365</t>
  </si>
  <si>
    <t>550271</t>
  </si>
  <si>
    <t>690232</t>
  </si>
  <si>
    <t>300023</t>
  </si>
  <si>
    <t>379134</t>
  </si>
  <si>
    <t>490022</t>
  </si>
  <si>
    <t>514016</t>
  </si>
  <si>
    <t>520237</t>
  </si>
  <si>
    <t>550119</t>
  </si>
  <si>
    <t>100005</t>
  </si>
  <si>
    <t>361294</t>
  </si>
  <si>
    <t>375096</t>
  </si>
  <si>
    <t>390173</t>
  </si>
  <si>
    <t>540858</t>
  </si>
  <si>
    <t>300007</t>
  </si>
  <si>
    <t>358699</t>
  </si>
  <si>
    <t>110406</t>
  </si>
  <si>
    <t>520023</t>
  </si>
  <si>
    <t>700101</t>
  </si>
  <si>
    <t>541091</t>
  </si>
  <si>
    <t>111697</t>
  </si>
  <si>
    <t>690474</t>
  </si>
  <si>
    <t>361003</t>
  </si>
  <si>
    <t>501035</t>
  </si>
  <si>
    <t>550116</t>
  </si>
  <si>
    <t>370045</t>
  </si>
  <si>
    <t>101281</t>
  </si>
  <si>
    <t>102110</t>
  </si>
  <si>
    <t>102111</t>
  </si>
  <si>
    <t>380269</t>
  </si>
  <si>
    <t>690782</t>
  </si>
  <si>
    <t>375026</t>
  </si>
  <si>
    <t>01-515252-1</t>
  </si>
  <si>
    <t>Gehäuseteil mit Klebestreifen</t>
  </si>
  <si>
    <t>886613</t>
  </si>
  <si>
    <t>Kit Achse Rohrbügel</t>
  </si>
  <si>
    <t>229730-1</t>
  </si>
  <si>
    <t>Dichtring PG29</t>
  </si>
  <si>
    <t>228694-7</t>
  </si>
  <si>
    <t>SC-122-44</t>
  </si>
  <si>
    <t>Schraube</t>
  </si>
  <si>
    <t>603274</t>
  </si>
  <si>
    <t>Splint VA 3,2x16</t>
  </si>
  <si>
    <t>172986-35</t>
  </si>
  <si>
    <t>Dichtung 71x61x1,5 EPDM</t>
  </si>
  <si>
    <t>883974-2</t>
  </si>
  <si>
    <t>Ersatzteilkit Führung AUX</t>
  </si>
  <si>
    <t>734242-3</t>
  </si>
  <si>
    <t>SC-53-35</t>
  </si>
  <si>
    <t>Schraube 4146</t>
  </si>
  <si>
    <t>227883</t>
  </si>
  <si>
    <t>Deckel m. Griffprofil</t>
  </si>
  <si>
    <t>Federhaken</t>
  </si>
  <si>
    <t>231937</t>
  </si>
  <si>
    <t>119053</t>
  </si>
  <si>
    <t>378758-6</t>
  </si>
  <si>
    <t>775239-1</t>
  </si>
  <si>
    <t>Ansaugventil</t>
  </si>
  <si>
    <t>01-240452-1</t>
  </si>
  <si>
    <t>Gewindenippel</t>
  </si>
  <si>
    <t>RR-E-1-9</t>
  </si>
  <si>
    <t>Sicherungsring</t>
  </si>
  <si>
    <t>324510-81</t>
  </si>
  <si>
    <t>PP-E-1-18</t>
  </si>
  <si>
    <t>Bolzen</t>
  </si>
  <si>
    <t>01-245340-3</t>
  </si>
  <si>
    <t>O-Ring 64x5mm</t>
  </si>
  <si>
    <t>886839-1</t>
  </si>
  <si>
    <t>01-245765-1</t>
  </si>
  <si>
    <t>Dichtung Waschpumpe</t>
  </si>
  <si>
    <t>01-245459-1</t>
  </si>
  <si>
    <t>Dichtung Pumpengehäuse</t>
  </si>
  <si>
    <t>Listenpreis</t>
  </si>
  <si>
    <t>nicht mehr lieferbar</t>
  </si>
  <si>
    <t>695521-2</t>
  </si>
  <si>
    <t>GG2400-21</t>
  </si>
  <si>
    <t>Rückstellproben Kühlschrank Liebherr</t>
  </si>
  <si>
    <t>nich mehr lieferbar</t>
  </si>
  <si>
    <t>01-510702-1</t>
  </si>
  <si>
    <t>SC-10-32</t>
  </si>
  <si>
    <t>9621816</t>
  </si>
  <si>
    <t>AM5060408640</t>
  </si>
  <si>
    <t xml:space="preserve">Piezozünder </t>
  </si>
  <si>
    <t>AM5024742988</t>
  </si>
  <si>
    <t>Satz Zündbrenner</t>
  </si>
  <si>
    <t>Listenpreise 2023</t>
  </si>
  <si>
    <t>345029</t>
  </si>
  <si>
    <t>2707085</t>
  </si>
  <si>
    <t>8002731</t>
  </si>
  <si>
    <t>9,5m</t>
  </si>
  <si>
    <t>Listenpreis Gesamt</t>
  </si>
  <si>
    <t>Zubehör</t>
  </si>
  <si>
    <t>Seite</t>
  </si>
  <si>
    <t>Listenpreis gesamt</t>
  </si>
  <si>
    <t>Rabattpreis Gesamt</t>
  </si>
  <si>
    <t>Anzahl Artikel</t>
  </si>
  <si>
    <t>Kältetechnik</t>
  </si>
  <si>
    <t>Sanomat</t>
  </si>
  <si>
    <t>Bilder</t>
  </si>
  <si>
    <t>noch nicht fertig sortiert</t>
  </si>
  <si>
    <t>unbekannt</t>
  </si>
  <si>
    <t>GEV (REPA)</t>
  </si>
  <si>
    <t>2039.0331P</t>
  </si>
  <si>
    <t>2066.0506P</t>
  </si>
  <si>
    <t>3101.1008P</t>
  </si>
  <si>
    <t>8455.1377P</t>
  </si>
  <si>
    <t>3004.4155P</t>
  </si>
  <si>
    <t>3004.4305P</t>
  </si>
  <si>
    <t>5012.0535P</t>
  </si>
  <si>
    <t>40.04.368P</t>
  </si>
  <si>
    <t>44.00.279P</t>
  </si>
  <si>
    <t>50.00.156P</t>
  </si>
  <si>
    <t>2068.0152P</t>
  </si>
  <si>
    <t>2068.0153P</t>
  </si>
  <si>
    <t>50.00.303P</t>
  </si>
  <si>
    <t>72.00.020P</t>
  </si>
  <si>
    <t>72.00.048P</t>
  </si>
  <si>
    <t>87.00.195P</t>
  </si>
  <si>
    <t>2069.0108P</t>
  </si>
  <si>
    <t>2118.1000P</t>
  </si>
  <si>
    <t>1010.0760P</t>
  </si>
  <si>
    <t>2016.0603P</t>
  </si>
  <si>
    <t>22.00.722P</t>
  </si>
  <si>
    <t>24.00.504P</t>
  </si>
  <si>
    <t>40.00.332P</t>
  </si>
  <si>
    <t>5012.0536P</t>
  </si>
  <si>
    <t>2002.0400P</t>
  </si>
  <si>
    <t>2060.0113P</t>
  </si>
  <si>
    <t>2060.0121P</t>
  </si>
  <si>
    <t>2060.0228P</t>
  </si>
  <si>
    <t>2060.1006P</t>
  </si>
  <si>
    <t>2066.0300P</t>
  </si>
  <si>
    <t>3014.0113P</t>
  </si>
  <si>
    <t>40.00.471P</t>
  </si>
  <si>
    <t>24.00.701P</t>
  </si>
  <si>
    <t>8514.1018P</t>
  </si>
  <si>
    <t>2066.0205P</t>
  </si>
  <si>
    <t>10.00.709P</t>
  </si>
  <si>
    <t>1106.0360P</t>
  </si>
  <si>
    <t>10.00.512P</t>
  </si>
  <si>
    <t>1005.1901P</t>
  </si>
  <si>
    <t>5006.0207P</t>
  </si>
  <si>
    <t>50.00.537P</t>
  </si>
  <si>
    <t>1010.0762P</t>
  </si>
  <si>
    <t>1005.2100P</t>
  </si>
  <si>
    <t>10.00.745P</t>
  </si>
  <si>
    <t>40.00.454P</t>
  </si>
  <si>
    <t>1006.1960P</t>
  </si>
  <si>
    <t>10.01.049P</t>
  </si>
  <si>
    <t>4001.0224P</t>
  </si>
  <si>
    <t>3016.1441P</t>
  </si>
  <si>
    <t>3013.0355P</t>
  </si>
  <si>
    <t>9003.0224P</t>
  </si>
  <si>
    <t>40.00.305P</t>
  </si>
  <si>
    <t>24.00.700P</t>
  </si>
  <si>
    <t>2066.0518P</t>
  </si>
  <si>
    <t>3014.0314P</t>
  </si>
  <si>
    <t>54.01.148P</t>
  </si>
  <si>
    <t>1308.0162P</t>
  </si>
  <si>
    <t>1900.0203P</t>
  </si>
  <si>
    <t>10.00.511P</t>
  </si>
  <si>
    <t>10.00.936P</t>
  </si>
  <si>
    <t>2016.0604P</t>
  </si>
  <si>
    <t>10.01.429P</t>
  </si>
  <si>
    <t>2060.1210S</t>
  </si>
  <si>
    <t>3014.0326S</t>
  </si>
  <si>
    <t>87.01.953S</t>
  </si>
  <si>
    <t>50.00.071S</t>
  </si>
  <si>
    <t>87.01.954S</t>
  </si>
  <si>
    <t>10.01.867P</t>
  </si>
  <si>
    <t>87.00.771S</t>
  </si>
  <si>
    <t>2920.1300S</t>
  </si>
  <si>
    <t>40.00.091S</t>
  </si>
  <si>
    <t>40.00.093P</t>
  </si>
  <si>
    <t>40.00.094P</t>
  </si>
  <si>
    <t>44.00.280P</t>
  </si>
  <si>
    <t>40.03.687S</t>
  </si>
  <si>
    <t>5110.1003P</t>
  </si>
  <si>
    <t>10.00.357P</t>
  </si>
  <si>
    <t>8817.1303P</t>
  </si>
  <si>
    <t>40.03.693S</t>
  </si>
  <si>
    <t>Potentiometer begrenzer</t>
  </si>
  <si>
    <t>Sanomat Vaihinger</t>
  </si>
  <si>
    <t>AM5017319159</t>
  </si>
  <si>
    <t>Dichtring</t>
  </si>
  <si>
    <t>12188923</t>
  </si>
  <si>
    <t>2525040</t>
  </si>
  <si>
    <t>Türgriff P3 mit Montagematerial</t>
  </si>
  <si>
    <t>5056318</t>
  </si>
  <si>
    <t>Zusatzlüfter P3 Convotherm 4</t>
  </si>
  <si>
    <t>2230605</t>
  </si>
  <si>
    <t>KD Kloben kpl P3</t>
  </si>
  <si>
    <t>6006087</t>
  </si>
  <si>
    <t>Schlauchverbinder 25-40mm</t>
  </si>
  <si>
    <t>6015023</t>
  </si>
  <si>
    <t>Flachdichtung für Gasket</t>
  </si>
  <si>
    <t xml:space="preserve">Heizkörper </t>
  </si>
  <si>
    <t>2000W, 230V, EGO20 26576 000</t>
  </si>
  <si>
    <t>50636017</t>
  </si>
  <si>
    <t>Flachklemmleiste für Heizkörper</t>
  </si>
  <si>
    <t>Einkaufsrabatt 25%</t>
  </si>
  <si>
    <t>noch in Lagerliste unsortiert</t>
  </si>
  <si>
    <t>Leerkoffer für SFH 22-A</t>
  </si>
  <si>
    <t>Hilti HIT MD 2000, Auspressgerät im Koffer</t>
  </si>
  <si>
    <t>120€ internetpreis</t>
  </si>
  <si>
    <t>10,64€netto Internet</t>
  </si>
  <si>
    <t>6331000</t>
  </si>
  <si>
    <t>Kleenex Handseife</t>
  </si>
  <si>
    <t>11,36€netto Internet</t>
  </si>
  <si>
    <t>6135000</t>
  </si>
  <si>
    <t>6374000</t>
  </si>
  <si>
    <t>Melodie Lufterfrischung Nachfüllflasche</t>
  </si>
  <si>
    <t>27,90 im Internet</t>
  </si>
  <si>
    <t>ca 10</t>
  </si>
  <si>
    <t>Scott Reiniger für Toilettensitze und Oberflächen</t>
  </si>
  <si>
    <t>Slimroll gerollte Papierhandtücher 165m weiß, 1-lagig</t>
  </si>
  <si>
    <t>Aquarius Handreinigerspender mit Hebel</t>
  </si>
  <si>
    <t>Melodie Lufterfrischungsgerät</t>
  </si>
  <si>
    <t>6947000</t>
  </si>
  <si>
    <t>Aquarius Toilettenpapierspender</t>
  </si>
  <si>
    <t>7135000</t>
  </si>
  <si>
    <t>Spender für Toilettensitzreiniger</t>
  </si>
  <si>
    <t>B9*L20*H10cm</t>
  </si>
  <si>
    <t>Aquarius Roll Control Wischtuchspender</t>
  </si>
  <si>
    <t>7018000</t>
  </si>
  <si>
    <t>Toilettenbürste</t>
  </si>
  <si>
    <t>Übersicht</t>
  </si>
  <si>
    <t>Heizwiederstand</t>
  </si>
  <si>
    <t>Stand 28.05.2024</t>
  </si>
  <si>
    <t>ausverkauft Stand 24.05.2024</t>
  </si>
  <si>
    <t>Filtereinsatz</t>
  </si>
  <si>
    <t>Stand 01.10.2024</t>
  </si>
  <si>
    <t>Det&amp;Rinse Plus</t>
  </si>
  <si>
    <t>Bild2</t>
  </si>
  <si>
    <t>Bild3</t>
  </si>
  <si>
    <t>Bild4</t>
  </si>
  <si>
    <t>Bild5</t>
  </si>
  <si>
    <t>Bild6</t>
  </si>
  <si>
    <t>Bild7</t>
  </si>
  <si>
    <t>Bild8</t>
  </si>
  <si>
    <t>Bild9</t>
  </si>
  <si>
    <t>Bild10</t>
  </si>
  <si>
    <t>Frigomec</t>
  </si>
  <si>
    <t>14200015</t>
  </si>
  <si>
    <t>169.8106</t>
  </si>
  <si>
    <t>Flüssigkeitssammler EFM 6.9 (M12/RV12) 6,9L m.Ventil 45bar</t>
  </si>
  <si>
    <t>Unbenutz/Neu Nur Deckel beschädigt siehe Bild</t>
  </si>
  <si>
    <t>Schiessl</t>
  </si>
  <si>
    <t>L'Unite</t>
  </si>
  <si>
    <t>661566</t>
  </si>
  <si>
    <t>Flüssigkeitssammler 2Liter</t>
  </si>
  <si>
    <t>060-0350</t>
  </si>
  <si>
    <t>Normal EK-35%</t>
  </si>
  <si>
    <t>284.0518</t>
  </si>
  <si>
    <t>Schutzgehäuse IP55 f. Doppel-Druckschalter KP 060-0350</t>
  </si>
  <si>
    <t>Normal EK-40%</t>
  </si>
  <si>
    <t>8318630</t>
  </si>
  <si>
    <t>106.1394</t>
  </si>
  <si>
    <t xml:space="preserve">Wetterschutzgehäuse Typ S </t>
  </si>
  <si>
    <t>Abmessungen: Außen BTH 500x650x460mm / Innen: BTH 475x625x380mm</t>
  </si>
  <si>
    <t>060-0330</t>
  </si>
  <si>
    <t>Schutzgehäuse IP55 f. Einzel-Druckschalter KP 060-0330</t>
  </si>
  <si>
    <t>284.0517</t>
  </si>
  <si>
    <t>Universal Ventilatormotor VN5-13/027 (5-82-1305)</t>
  </si>
  <si>
    <t>33/5 Watt</t>
  </si>
  <si>
    <t>133.2203</t>
  </si>
  <si>
    <t>Universal Ventilatormotor VN10-20/028 (5-82-2010)</t>
  </si>
  <si>
    <t>40/10 Watt</t>
  </si>
  <si>
    <t>NET5T10ZVN001</t>
  </si>
  <si>
    <t>133.2205</t>
  </si>
  <si>
    <t>NET5T05ZVN001</t>
  </si>
  <si>
    <t>Universal Ventilatormotor 5-82-CE-3016/VN16-30</t>
  </si>
  <si>
    <t>73/16 Watt</t>
  </si>
  <si>
    <t>NET5T16PVN001</t>
  </si>
  <si>
    <t>133.2206</t>
  </si>
  <si>
    <t>133.2207</t>
  </si>
  <si>
    <t>Universal Ventilatormotor VNT25-40/030 (5-82-4025)</t>
  </si>
  <si>
    <t>115/25 Watt</t>
  </si>
  <si>
    <t>NET5T25PVN001</t>
  </si>
  <si>
    <t>NET5T34PVN001</t>
  </si>
  <si>
    <t>Bördel - gerade, 7/8"UNF, NRV16</t>
  </si>
  <si>
    <t>020-1043</t>
  </si>
  <si>
    <t>243.0404</t>
  </si>
  <si>
    <t>020-1042</t>
  </si>
  <si>
    <t>020-1041</t>
  </si>
  <si>
    <t>Rückschlagventil NRV12 3/4"UNF 020-1042</t>
  </si>
  <si>
    <t>Bördel - gerade, 3/4"UNF, NRV12</t>
  </si>
  <si>
    <t xml:space="preserve">Rückschlagventil NRV16 7/8"UNF 020-1043 </t>
  </si>
  <si>
    <t>243.0403</t>
  </si>
  <si>
    <t xml:space="preserve">Rückschlagventil NRV10 5/8"UNF 020-1041 </t>
  </si>
  <si>
    <t>Bördel - gerade, 5/8" UNF, NRV10</t>
  </si>
  <si>
    <t>243.0402</t>
  </si>
  <si>
    <t>014-0171</t>
  </si>
  <si>
    <t>014-0172</t>
  </si>
  <si>
    <t>Schauglas, Bördel, 6.00 mm, Bördel, 6.00 mm</t>
  </si>
  <si>
    <t>SGN 6</t>
  </si>
  <si>
    <t>Schauglas, Bördel, 10.00 mm, Bördel, 10.00 mm</t>
  </si>
  <si>
    <t>SGN 10</t>
  </si>
  <si>
    <t>068Z3400</t>
  </si>
  <si>
    <t xml:space="preserve">Ventilkörper R404A/R507 TS2 N Bördel 068Z3400 </t>
  </si>
  <si>
    <t>316.0405</t>
  </si>
  <si>
    <t>060-110166</t>
  </si>
  <si>
    <t>284.0401</t>
  </si>
  <si>
    <t xml:space="preserve">Niederdruckschalter KP1 NDW 7/16"UNF 060-1101 </t>
  </si>
  <si>
    <t>Ventilkörper R22 TEX2 NL Bördel MOP-10C 068Z3227</t>
  </si>
  <si>
    <t>216.0426</t>
  </si>
  <si>
    <t>068Z3227</t>
  </si>
  <si>
    <t>068U2561</t>
  </si>
  <si>
    <t xml:space="preserve">Ventilkörper R134a TUB Bördel </t>
  </si>
  <si>
    <t>800552</t>
  </si>
  <si>
    <t>800553</t>
  </si>
  <si>
    <t>800974</t>
  </si>
  <si>
    <t>800652</t>
  </si>
  <si>
    <t>Expansionsventil, thermostatisch, Alco, TIE-SW, R404A, R507, ohne MOP / 800552, ohne Düse</t>
  </si>
  <si>
    <t>Expansionsventil, thermostatisch, Alco, TI-SW, R404A, R507, ohne MOP / 800553, ohne Düse</t>
  </si>
  <si>
    <t>Expansionsventil, thermostatisch, Alco, TIE-MW, R134A, ohne MOP / 800974, ohne Düse</t>
  </si>
  <si>
    <t>Expansionsventil Alco Controls TIE-HW PCN 800 652 Expansion Valve</t>
  </si>
  <si>
    <t>2132306050</t>
  </si>
  <si>
    <t>Filtertrockner Multiplex 60bar HM 082 7/16" UNF 2833306050</t>
  </si>
  <si>
    <t>250.2540</t>
  </si>
  <si>
    <t>250.2506</t>
  </si>
  <si>
    <t>Filtertrockner Multiplex 50bar HM 084 3/4" UNF 2833312050</t>
  </si>
  <si>
    <t>Normal EK-30%</t>
  </si>
  <si>
    <t>250.2543</t>
  </si>
  <si>
    <t>Filtertrockner Multiplex 60bar HM 162 7/16" UNF 2834306050</t>
  </si>
  <si>
    <t>Filtertrockner Multiplex 55bar HM 305SM 16mm Löt 2835416050</t>
  </si>
  <si>
    <t>250.2562</t>
  </si>
  <si>
    <t>Filtertrockner Triplex 50bar lötanschluß ca10mm</t>
  </si>
  <si>
    <t xml:space="preserve"> 023Z504391</t>
  </si>
  <si>
    <t>251.0761</t>
  </si>
  <si>
    <t>625639</t>
  </si>
  <si>
    <t>Filtertrockner 23U403900</t>
  </si>
  <si>
    <t>625637</t>
  </si>
  <si>
    <t>23U403800</t>
  </si>
  <si>
    <t>023U4013</t>
  </si>
  <si>
    <t>023U4036</t>
  </si>
  <si>
    <t>023Z5040</t>
  </si>
  <si>
    <t>023U4007</t>
  </si>
  <si>
    <t>Castel</t>
  </si>
  <si>
    <t>Filtertrockner D99, 4008/3, Mol.Siev.3A, 083, 28bar, -40+80°C</t>
  </si>
  <si>
    <t>Parker/Sporlan</t>
  </si>
  <si>
    <t>WEU162F</t>
  </si>
  <si>
    <t>WEU163F</t>
  </si>
  <si>
    <t>WSL165</t>
  </si>
  <si>
    <t>MB20B5</t>
  </si>
  <si>
    <t>Filtertrockner 1/4 Flare 16 CU</t>
  </si>
  <si>
    <t>Filtertrockner 3/8 Flare 16 CU</t>
  </si>
  <si>
    <t>Filtertrockner 5/8</t>
  </si>
  <si>
    <t>Filtertrockner 1/2"</t>
  </si>
  <si>
    <t>282.0453</t>
  </si>
  <si>
    <t>625506</t>
  </si>
  <si>
    <t>282.0455</t>
  </si>
  <si>
    <t>282.0456</t>
  </si>
  <si>
    <t>Danfoss-Service-Thermost.Typ 6 077B7006</t>
  </si>
  <si>
    <t>282.0457</t>
  </si>
  <si>
    <t>5-10mm x 7/16"UNF</t>
  </si>
  <si>
    <t>NEU</t>
  </si>
  <si>
    <t>Normal EK-15%</t>
  </si>
  <si>
    <t xml:space="preserve">Schraderventil Lötstutzen mit Kupferrohr A-31004M01 7/16"UNFx6mm o.Ventil Kappe </t>
  </si>
  <si>
    <t>522.4809</t>
  </si>
  <si>
    <t>Füllmenge 250g</t>
  </si>
  <si>
    <t>94,30€-35%/370g=41,42€EK</t>
  </si>
  <si>
    <t>66,24/kg</t>
  </si>
  <si>
    <t>850g Flasche/370g Inhalt</t>
  </si>
  <si>
    <t>94,30€-35%/370g=46,38€EK</t>
  </si>
  <si>
    <t>Kältemittel R408a</t>
  </si>
  <si>
    <t>Füllgewicht 6,4kg, Westfalenflasche</t>
  </si>
  <si>
    <t>Kältemittel R402</t>
  </si>
  <si>
    <t>ca60€/kg</t>
  </si>
  <si>
    <t>117U5015</t>
  </si>
  <si>
    <t>104.1878</t>
  </si>
  <si>
    <t>Anlaufkondensator 80MF f.FR 117U5015</t>
  </si>
  <si>
    <t>Normal EK-50%</t>
  </si>
  <si>
    <t xml:space="preserve">Tecumseh Minidruckschalter HP 17,7bar Auto 8580067 </t>
  </si>
  <si>
    <t>Tecumseh/L'Unite</t>
  </si>
  <si>
    <t>106.2981</t>
  </si>
  <si>
    <t xml:space="preserve">Tecumseh elektrische Ausrüstung kpl. KIT CSIR AEZ4430Z 8655016 </t>
  </si>
  <si>
    <t>Universal Fuß für Axial-Lüftermotor</t>
  </si>
  <si>
    <t>B155mm, H110mm</t>
  </si>
  <si>
    <t>B210mm, H125mm</t>
  </si>
  <si>
    <t>Legrand</t>
  </si>
  <si>
    <t>Legrand Schaltuhr Polar REX KKT 49926</t>
  </si>
  <si>
    <t>281.5603</t>
  </si>
  <si>
    <t>Theben Schaltuhr FRI 77 gh</t>
  </si>
  <si>
    <t>Theben</t>
  </si>
  <si>
    <t>281.5402</t>
  </si>
  <si>
    <t>Sanha</t>
  </si>
  <si>
    <t>Kugelhahn PN35</t>
  </si>
  <si>
    <t>54PL12</t>
  </si>
  <si>
    <t>lötfitting</t>
  </si>
  <si>
    <t>JRI</t>
  </si>
  <si>
    <t>JRI Mini Disque Kreisblattschreiber</t>
  </si>
  <si>
    <t>Jules Richard Instruments -35°Cbis+15°C</t>
  </si>
  <si>
    <t>armacell</t>
  </si>
  <si>
    <t>FX-2-15/18 ( PH-H-15/18)</t>
  </si>
  <si>
    <t>348.1004</t>
  </si>
  <si>
    <t>Armaflex Rohrträger FX-2-15/18 (PH-H-18)</t>
  </si>
  <si>
    <t>Normal EK-20%</t>
  </si>
  <si>
    <t>REFCO</t>
  </si>
  <si>
    <t>Druckmanometer 80mm, -1/+30bar, rot</t>
  </si>
  <si>
    <t>B-234H</t>
  </si>
  <si>
    <t>Reinigungsmittel f.Eismaschine u.Desinfe Ice'n'Clean one shot Flasche 250ml (Konzentration)</t>
  </si>
  <si>
    <t>advanced</t>
  </si>
  <si>
    <t>S010148D</t>
  </si>
  <si>
    <t>489.990021</t>
  </si>
  <si>
    <t>Honeywell</t>
  </si>
  <si>
    <t>AEL-B2200</t>
  </si>
  <si>
    <t>217.0794</t>
  </si>
  <si>
    <t>Expansionsventil automatisch AEL-0,5 6x10mm</t>
  </si>
  <si>
    <t>Stand 28.10.2024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</si>
</sst>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8" formatCode="#,##0.00\ &quot;€&quot;;[Red]\-#,##0.00\ &quot;€&quot;"/>
    <numFmt numFmtId="164" formatCode="0_ ;[Red]\-0\ "/>
    <numFmt numFmtId="165" formatCode="#,##0.00&quot; €&quot;;[Red]\-#,##0.00&quot; €&quot;"/>
  </numFmts>
  <fonts count="11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9"/>
      <color theme="1"/>
      <name val="Arial"/>
      <family val="2"/>
    </font>
    <font>
      <sz val="11"/>
      <color rgb="FF3F3E40"/>
      <name val="Calibri"/>
      <family val="2"/>
      <scheme val="minor"/>
    </font>
    <font>
      <sz val="11"/>
      <color theme="1"/>
      <name val="Calibri"/>
      <family val="2"/>
    </font>
    <font>
      <sz val="11"/>
      <name val="Calibri"/>
      <family val="2"/>
      <scheme val="minor"/>
    </font>
    <font>
      <u/>
      <sz val="11"/>
      <color theme="10"/>
      <name val="Calibri"/>
      <family val="2"/>
      <scheme val="minor"/>
    </font>
    <font>
      <strike/>
      <sz val="11"/>
      <color theme="1"/>
      <name val="Calibri"/>
      <family val="2"/>
      <scheme val="minor"/>
    </font>
    <font>
      <b/>
      <strike/>
      <sz val="11"/>
      <color theme="1"/>
      <name val="Calibri"/>
      <family val="2"/>
      <scheme val="minor"/>
    </font>
    <font>
      <strike/>
      <u/>
      <sz val="11"/>
      <color theme="10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0" fontId="7" fillId="0" borderId="0" applyNumberFormat="0" applyFill="0" applyBorder="0" applyAlignment="0" applyProtection="0"/>
  </cellStyleXfs>
  <cellXfs count="93">
    <xf numFmtId="0" fontId="0" fillId="0" borderId="0" xfId="0"/>
    <xf numFmtId="0" fontId="0" fillId="0" borderId="0" xfId="0" applyAlignment="1">
      <alignment horizontal="center"/>
    </xf>
    <xf numFmtId="0" fontId="0" fillId="0" borderId="0" xfId="0" quotePrefix="1" applyAlignment="1">
      <alignment horizontal="center"/>
    </xf>
    <xf numFmtId="49" fontId="0" fillId="0" borderId="0" xfId="0" applyNumberFormat="1" applyAlignment="1">
      <alignment horizontal="center"/>
    </xf>
    <xf numFmtId="8" fontId="0" fillId="0" borderId="0" xfId="0" applyNumberFormat="1" applyAlignment="1">
      <alignment horizontal="center"/>
    </xf>
    <xf numFmtId="0" fontId="0" fillId="0" borderId="0" xfId="0" applyAlignment="1">
      <alignment horizontal="left"/>
    </xf>
    <xf numFmtId="49" fontId="0" fillId="0" borderId="0" xfId="0" quotePrefix="1" applyNumberFormat="1" applyAlignment="1">
      <alignment horizontal="center"/>
    </xf>
    <xf numFmtId="49" fontId="3" fillId="0" borderId="0" xfId="0" applyNumberFormat="1" applyFont="1" applyAlignment="1">
      <alignment horizontal="left"/>
    </xf>
    <xf numFmtId="0" fontId="1" fillId="0" borderId="0" xfId="0" applyFont="1" applyAlignment="1">
      <alignment horizontal="center"/>
    </xf>
    <xf numFmtId="15" fontId="0" fillId="0" borderId="0" xfId="0" quotePrefix="1" applyNumberFormat="1" applyAlignment="1">
      <alignment horizontal="center"/>
    </xf>
    <xf numFmtId="8" fontId="1" fillId="0" borderId="0" xfId="0" applyNumberFormat="1" applyFont="1" applyAlignment="1">
      <alignment horizontal="center"/>
    </xf>
    <xf numFmtId="0" fontId="1" fillId="0" borderId="0" xfId="0" quotePrefix="1" applyFont="1" applyAlignment="1">
      <alignment horizontal="center"/>
    </xf>
    <xf numFmtId="164" fontId="0" fillId="0" borderId="0" xfId="0" applyNumberFormat="1" applyAlignment="1">
      <alignment horizontal="center"/>
    </xf>
    <xf numFmtId="165" fontId="0" fillId="0" borderId="0" xfId="0" applyNumberFormat="1" applyAlignment="1">
      <alignment horizontal="center"/>
    </xf>
    <xf numFmtId="0" fontId="0" fillId="2" borderId="0" xfId="0" applyFill="1" applyAlignment="1">
      <alignment horizontal="center"/>
    </xf>
    <xf numFmtId="0" fontId="0" fillId="3" borderId="0" xfId="0" applyFill="1" applyAlignment="1">
      <alignment horizontal="left"/>
    </xf>
    <xf numFmtId="0" fontId="0" fillId="4" borderId="0" xfId="0" applyFill="1" applyAlignment="1">
      <alignment horizontal="center"/>
    </xf>
    <xf numFmtId="0" fontId="6" fillId="4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0" fontId="6" fillId="0" borderId="0" xfId="0" applyFont="1" applyAlignment="1">
      <alignment horizontal="center"/>
    </xf>
    <xf numFmtId="0" fontId="6" fillId="0" borderId="0" xfId="0" quotePrefix="1" applyFont="1" applyAlignment="1">
      <alignment horizontal="center"/>
    </xf>
    <xf numFmtId="8" fontId="6" fillId="0" borderId="0" xfId="0" applyNumberFormat="1" applyFont="1" applyAlignment="1">
      <alignment horizontal="center"/>
    </xf>
    <xf numFmtId="49" fontId="6" fillId="0" borderId="0" xfId="0" applyNumberFormat="1" applyFont="1" applyAlignment="1">
      <alignment horizontal="center"/>
    </xf>
    <xf numFmtId="8" fontId="0" fillId="6" borderId="0" xfId="0" applyNumberFormat="1" applyFill="1" applyAlignment="1">
      <alignment horizontal="center"/>
    </xf>
    <xf numFmtId="0" fontId="0" fillId="6" borderId="0" xfId="0" applyFill="1" applyAlignment="1">
      <alignment horizontal="center"/>
    </xf>
    <xf numFmtId="49" fontId="1" fillId="0" borderId="0" xfId="0" applyNumberFormat="1" applyFont="1" applyAlignment="1">
      <alignment horizontal="center"/>
    </xf>
    <xf numFmtId="0" fontId="1" fillId="0" borderId="0" xfId="0" applyFont="1" applyAlignment="1">
      <alignment horizontal="center" wrapText="1"/>
    </xf>
    <xf numFmtId="0" fontId="6" fillId="0" borderId="0" xfId="0" applyFont="1" applyAlignment="1">
      <alignment horizontal="left"/>
    </xf>
    <xf numFmtId="0" fontId="0" fillId="0" borderId="0" xfId="0" quotePrefix="1"/>
    <xf numFmtId="0" fontId="4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49" fontId="7" fillId="0" borderId="0" xfId="1" applyNumberFormat="1" applyAlignment="1">
      <alignment horizontal="center"/>
    </xf>
    <xf numFmtId="49" fontId="7" fillId="0" borderId="0" xfId="1" applyNumberFormat="1" applyFill="1" applyAlignment="1">
      <alignment horizontal="center"/>
    </xf>
    <xf numFmtId="9" fontId="0" fillId="0" borderId="0" xfId="0" applyNumberFormat="1" applyAlignment="1">
      <alignment horizontal="center"/>
    </xf>
    <xf numFmtId="9" fontId="1" fillId="0" borderId="0" xfId="0" applyNumberFormat="1" applyFont="1" applyAlignment="1">
      <alignment horizontal="center"/>
    </xf>
    <xf numFmtId="9" fontId="0" fillId="0" borderId="0" xfId="0" applyNumberFormat="1"/>
    <xf numFmtId="9" fontId="6" fillId="0" borderId="0" xfId="0" applyNumberFormat="1" applyFont="1" applyAlignment="1">
      <alignment horizontal="center"/>
    </xf>
    <xf numFmtId="9" fontId="0" fillId="0" borderId="0" xfId="0" quotePrefix="1" applyNumberFormat="1" applyAlignment="1">
      <alignment horizontal="center"/>
    </xf>
    <xf numFmtId="0" fontId="4" fillId="0" borderId="0" xfId="0" applyFont="1" applyAlignment="1">
      <alignment horizontal="center"/>
    </xf>
    <xf numFmtId="2" fontId="0" fillId="0" borderId="0" xfId="0" quotePrefix="1" applyNumberFormat="1" applyAlignment="1">
      <alignment horizontal="center"/>
    </xf>
    <xf numFmtId="8" fontId="1" fillId="6" borderId="0" xfId="0" applyNumberFormat="1" applyFont="1" applyFill="1" applyAlignment="1">
      <alignment horizontal="center" wrapText="1"/>
    </xf>
    <xf numFmtId="0" fontId="0" fillId="0" borderId="0" xfId="0" applyAlignment="1">
      <alignment vertical="top"/>
    </xf>
    <xf numFmtId="49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3" borderId="0" xfId="0" quotePrefix="1" applyFill="1" applyAlignment="1">
      <alignment horizontal="center"/>
    </xf>
    <xf numFmtId="0" fontId="0" fillId="3" borderId="0" xfId="0" applyFill="1" applyAlignment="1">
      <alignment horizontal="center"/>
    </xf>
    <xf numFmtId="49" fontId="0" fillId="2" borderId="0" xfId="0" applyNumberFormat="1" applyFill="1" applyAlignment="1">
      <alignment horizontal="center"/>
    </xf>
    <xf numFmtId="8" fontId="1" fillId="0" borderId="0" xfId="0" applyNumberFormat="1" applyFont="1" applyAlignment="1">
      <alignment horizontal="center" wrapText="1"/>
    </xf>
    <xf numFmtId="8" fontId="0" fillId="0" borderId="0" xfId="0" quotePrefix="1" applyNumberFormat="1" applyAlignment="1">
      <alignment horizontal="center"/>
    </xf>
    <xf numFmtId="8" fontId="0" fillId="0" borderId="0" xfId="0" applyNumberFormat="1"/>
    <xf numFmtId="49" fontId="7" fillId="3" borderId="0" xfId="1" applyNumberFormat="1" applyFill="1" applyAlignment="1">
      <alignment horizontal="center"/>
    </xf>
    <xf numFmtId="0" fontId="8" fillId="0" borderId="0" xfId="0" applyFont="1" applyAlignment="1">
      <alignment horizontal="center"/>
    </xf>
    <xf numFmtId="0" fontId="8" fillId="0" borderId="0" xfId="0" quotePrefix="1" applyFont="1" applyAlignment="1">
      <alignment horizontal="center"/>
    </xf>
    <xf numFmtId="49" fontId="8" fillId="0" borderId="0" xfId="0" applyNumberFormat="1" applyFont="1" applyAlignment="1">
      <alignment horizontal="center"/>
    </xf>
    <xf numFmtId="0" fontId="8" fillId="0" borderId="0" xfId="0" applyFont="1" applyAlignment="1">
      <alignment horizontal="left"/>
    </xf>
    <xf numFmtId="8" fontId="8" fillId="0" borderId="0" xfId="0" applyNumberFormat="1" applyFont="1" applyAlignment="1">
      <alignment horizontal="center"/>
    </xf>
    <xf numFmtId="9" fontId="8" fillId="0" borderId="0" xfId="0" applyNumberFormat="1" applyFont="1" applyAlignment="1">
      <alignment horizontal="center"/>
    </xf>
    <xf numFmtId="8" fontId="8" fillId="6" borderId="0" xfId="0" applyNumberFormat="1" applyFont="1" applyFill="1" applyAlignment="1">
      <alignment horizontal="center"/>
    </xf>
    <xf numFmtId="0" fontId="9" fillId="0" borderId="0" xfId="0" applyFont="1" applyAlignment="1">
      <alignment horizontal="center"/>
    </xf>
    <xf numFmtId="49" fontId="0" fillId="3" borderId="0" xfId="0" applyNumberFormat="1" applyFill="1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8" fillId="4" borderId="0" xfId="0" applyFont="1" applyFill="1" applyAlignment="1">
      <alignment horizontal="center"/>
    </xf>
    <xf numFmtId="0" fontId="7" fillId="0" borderId="0" xfId="1"/>
    <xf numFmtId="2" fontId="0" fillId="0" borderId="0" xfId="0" applyNumberFormat="1" applyAlignment="1">
      <alignment horizontal="center"/>
    </xf>
    <xf numFmtId="0" fontId="7" fillId="0" borderId="0" xfId="1" applyAlignment="1">
      <alignment horizontal="center"/>
    </xf>
    <xf numFmtId="49" fontId="10" fillId="0" borderId="0" xfId="1" applyNumberFormat="1" applyFont="1" applyAlignment="1">
      <alignment horizontal="center"/>
    </xf>
    <xf numFmtId="0" fontId="8" fillId="0" borderId="0" xfId="0" applyFont="1" applyAlignment="1">
      <alignment vertical="top"/>
    </xf>
    <xf numFmtId="0" fontId="8" fillId="0" borderId="0" xfId="0" applyFont="1" applyAlignment="1">
      <alignment vertical="top" wrapText="1"/>
    </xf>
    <xf numFmtId="0" fontId="8" fillId="0" borderId="0" xfId="0" quotePrefix="1" applyFont="1" applyAlignment="1">
      <alignment horizontal="left"/>
    </xf>
    <xf numFmtId="14" fontId="0" fillId="0" borderId="0" xfId="0" applyNumberFormat="1"/>
    <xf numFmtId="49" fontId="0" fillId="0" borderId="0" xfId="0" applyNumberFormat="1" applyFont="1" applyAlignment="1">
      <alignment horizontal="center"/>
    </xf>
    <xf numFmtId="0" fontId="0" fillId="0" borderId="0" xfId="0" applyFont="1" applyAlignment="1">
      <alignment horizontal="center"/>
    </xf>
    <xf numFmtId="0" fontId="0" fillId="0" borderId="0" xfId="0" quotePrefix="1" applyFont="1" applyAlignment="1">
      <alignment horizontal="center"/>
    </xf>
    <xf numFmtId="0" fontId="0" fillId="0" borderId="0" xfId="0" applyFont="1" applyAlignment="1">
      <alignment horizontal="center" wrapText="1"/>
    </xf>
    <xf numFmtId="8" fontId="0" fillId="0" borderId="0" xfId="0" applyNumberFormat="1" applyFont="1" applyAlignment="1">
      <alignment horizontal="center"/>
    </xf>
    <xf numFmtId="9" fontId="0" fillId="0" borderId="0" xfId="0" applyNumberFormat="1" applyFont="1" applyAlignment="1">
      <alignment horizontal="center"/>
    </xf>
    <xf numFmtId="0" fontId="0" fillId="0" borderId="0" xfId="0" applyFont="1"/>
    <xf numFmtId="0" fontId="0" fillId="0" borderId="0" xfId="0" applyFill="1" applyAlignment="1">
      <alignment horizontal="left"/>
    </xf>
    <xf numFmtId="0" fontId="0" fillId="0" borderId="0" xfId="0" applyFill="1"/>
    <xf numFmtId="0" fontId="0" fillId="0" borderId="0" xfId="0" applyFont="1" applyAlignment="1">
      <alignment horizontal="left"/>
    </xf>
    <xf numFmtId="8" fontId="0" fillId="6" borderId="0" xfId="0" applyNumberFormat="1" applyFont="1" applyFill="1" applyAlignment="1">
      <alignment horizontal="center"/>
    </xf>
    <xf numFmtId="0" fontId="1" fillId="0" borderId="0" xfId="0" applyFont="1" applyAlignment="1"/>
    <xf numFmtId="0" fontId="0" fillId="0" borderId="0" xfId="0" applyFont="1" applyAlignment="1"/>
    <xf numFmtId="0" fontId="0" fillId="0" borderId="0" xfId="0" applyFill="1" applyAlignment="1"/>
    <xf numFmtId="0" fontId="0" fillId="0" borderId="0" xfId="0" applyAlignment="1"/>
    <xf numFmtId="0" fontId="0" fillId="3" borderId="0" xfId="0" applyFont="1" applyFill="1" applyAlignment="1">
      <alignment horizontal="center"/>
    </xf>
    <xf numFmtId="49" fontId="0" fillId="0" borderId="0" xfId="0" applyNumberFormat="1"/>
    <xf numFmtId="49" fontId="0" fillId="0" borderId="0" xfId="0" applyNumberFormat="1" applyFill="1" applyAlignment="1">
      <alignment horizontal="center"/>
    </xf>
    <xf numFmtId="0" fontId="0" fillId="0" borderId="0" xfId="0" quotePrefix="1" applyFill="1" applyAlignment="1">
      <alignment horizontal="center"/>
    </xf>
    <xf numFmtId="0" fontId="0" fillId="0" borderId="0" xfId="0" applyFill="1" applyAlignment="1">
      <alignment horizontal="center"/>
    </xf>
    <xf numFmtId="49" fontId="0" fillId="0" borderId="0" xfId="0" applyNumberFormat="1" applyFont="1" applyFill="1" applyAlignment="1">
      <alignment horizontal="center"/>
    </xf>
    <xf numFmtId="8" fontId="0" fillId="0" borderId="0" xfId="0" applyNumberFormat="1" applyFill="1" applyAlignment="1">
      <alignment horizontal="center"/>
    </xf>
    <xf numFmtId="9" fontId="0" fillId="0" borderId="0" xfId="0" applyNumberFormat="1" applyFill="1" applyAlignment="1">
      <alignment horizontal="center"/>
    </xf>
  </cellXfs>
  <cellStyles count="2">
    <cellStyle name="Link" xfId="1" builtinId="8"/>
    <cellStyle name="Standard" xfId="0" builtinId="0"/>
  </cellStyles>
  <dxfs count="87">
    <dxf>
      <border>
        <left style="thin">
          <color rgb="FFFF0000"/>
        </left>
        <right style="thin">
          <color rgb="FFFF0000"/>
        </right>
        <top style="thin">
          <color rgb="FFFF0000"/>
        </top>
        <bottom style="thin">
          <color rgb="FFFF0000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  <dxf>
      <border>
        <left style="thin">
          <color rgb="FF9C0006"/>
        </left>
        <right style="thin">
          <color rgb="FF9C0006"/>
        </right>
        <top style="thin">
          <color rgb="FF9C0006"/>
        </top>
        <bottom style="thin">
          <color rgb="FF9C0006"/>
        </bottom>
        <vertical/>
        <horizontal/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.png"/><Relationship Id="rId7" Type="http://schemas.openxmlformats.org/officeDocument/2006/relationships/image" Target="../media/image81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5</xdr:col>
      <xdr:colOff>6610350</xdr:colOff>
      <xdr:row>3</xdr:row>
      <xdr:rowOff>1282065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EB7401-7705-E502-C13F-266BB5E5F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2275" y="5391150"/>
          <a:ext cx="6600825" cy="44005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</xdr:row>
      <xdr:rowOff>0</xdr:rowOff>
    </xdr:from>
    <xdr:to>
      <xdr:col>5</xdr:col>
      <xdr:colOff>5888355</xdr:colOff>
      <xdr:row>3</xdr:row>
      <xdr:rowOff>829310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FB2D46D4-D71A-1ACD-8EF1-B418173A9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2275" y="10001250"/>
          <a:ext cx="5895975" cy="39306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</xdr:row>
      <xdr:rowOff>0</xdr:rowOff>
    </xdr:from>
    <xdr:to>
      <xdr:col>5</xdr:col>
      <xdr:colOff>6226493</xdr:colOff>
      <xdr:row>3</xdr:row>
      <xdr:rowOff>1021080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DFE90272-3229-D71F-5D37-52B808769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2275" y="13982700"/>
          <a:ext cx="6215063" cy="414337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</xdr:row>
      <xdr:rowOff>0</xdr:rowOff>
    </xdr:from>
    <xdr:to>
      <xdr:col>5</xdr:col>
      <xdr:colOff>5715000</xdr:colOff>
      <xdr:row>3</xdr:row>
      <xdr:rowOff>695325</xdr:rowOff>
    </xdr:to>
    <xdr:pic>
      <xdr:nvPicPr>
        <xdr:cNvPr id="46" name="Grafik 45">
          <a:extLst>
            <a:ext uri="{FF2B5EF4-FFF2-40B4-BE49-F238E27FC236}">
              <a16:creationId xmlns:a16="http://schemas.microsoft.com/office/drawing/2014/main" id="{EB774F53-F3A7-2175-BA9C-F9E30A585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2275" y="18335625"/>
          <a:ext cx="5715000" cy="381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</xdr:colOff>
      <xdr:row>2</xdr:row>
      <xdr:rowOff>26670</xdr:rowOff>
    </xdr:from>
    <xdr:to>
      <xdr:col>1</xdr:col>
      <xdr:colOff>1352664</xdr:colOff>
      <xdr:row>2</xdr:row>
      <xdr:rowOff>2570066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C417F158-7BA5-FD31-3A37-F0D3698CE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4865" y="22334220"/>
          <a:ext cx="1314564" cy="2556731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3</xdr:row>
      <xdr:rowOff>104775</xdr:rowOff>
    </xdr:from>
    <xdr:to>
      <xdr:col>1</xdr:col>
      <xdr:colOff>2257609</xdr:colOff>
      <xdr:row>3</xdr:row>
      <xdr:rowOff>2291904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F0843EC4-94E3-C0CA-16C4-93C2AE56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4875" y="8610600"/>
          <a:ext cx="2114734" cy="218712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0</xdr:rowOff>
    </xdr:from>
    <xdr:to>
      <xdr:col>1</xdr:col>
      <xdr:colOff>2590067</xdr:colOff>
      <xdr:row>4</xdr:row>
      <xdr:rowOff>2874645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E81A2E8E-FF4E-A5D1-41E9-AF4781F5E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0575" y="27746325"/>
          <a:ext cx="2590067" cy="28860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3103979</xdr:colOff>
      <xdr:row>5</xdr:row>
      <xdr:rowOff>2362200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90052C2A-DBE3-070A-9C40-416504DD0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90575" y="30708600"/>
          <a:ext cx="3115409" cy="23622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2552700</xdr:colOff>
      <xdr:row>6</xdr:row>
      <xdr:rowOff>2075742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D3E5FE66-99C3-9AAD-2FD5-17197DEF4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575" y="33108900"/>
          <a:ext cx="2552700" cy="20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2644140</xdr:colOff>
      <xdr:row>7</xdr:row>
      <xdr:rowOff>2384394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322769FB-1DCF-C4AC-7D65-66118EA15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0575" y="35299650"/>
          <a:ext cx="2638425" cy="239391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2842003</xdr:colOff>
      <xdr:row>8</xdr:row>
      <xdr:rowOff>2667000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BABF56EA-8629-DF92-DA15-CE7330952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0575" y="37728525"/>
          <a:ext cx="2853433" cy="2667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2781300</xdr:colOff>
      <xdr:row>9</xdr:row>
      <xdr:rowOff>1260420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A4289707-7DA4-667A-10C3-64A1604FE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0575" y="40500300"/>
          <a:ext cx="2781300" cy="1260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3981795</xdr:colOff>
      <xdr:row>10</xdr:row>
      <xdr:rowOff>1735606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83405B7-62EE-B170-724B-A0A7BEDB0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0575" y="41833800"/>
          <a:ext cx="3985605" cy="17451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1</xdr:col>
      <xdr:colOff>2910840</xdr:colOff>
      <xdr:row>11</xdr:row>
      <xdr:rowOff>1544509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A535CE05-97B2-C52F-8921-E91833531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90575" y="43805475"/>
          <a:ext cx="2914650" cy="154831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0</xdr:rowOff>
    </xdr:from>
    <xdr:to>
      <xdr:col>1</xdr:col>
      <xdr:colOff>3179445</xdr:colOff>
      <xdr:row>12</xdr:row>
      <xdr:rowOff>2077153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352C1390-7FCA-1AFB-8E46-8F1923B29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0575" y="45434250"/>
          <a:ext cx="3190875" cy="20657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1</xdr:rowOff>
    </xdr:from>
    <xdr:to>
      <xdr:col>1</xdr:col>
      <xdr:colOff>2324100</xdr:colOff>
      <xdr:row>13</xdr:row>
      <xdr:rowOff>3026397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AE4BB3B5-2057-0837-7F4C-867DB3DB4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0575" y="47558326"/>
          <a:ext cx="2324100" cy="3030206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14</xdr:row>
      <xdr:rowOff>0</xdr:rowOff>
    </xdr:from>
    <xdr:to>
      <xdr:col>1</xdr:col>
      <xdr:colOff>2247901</xdr:colOff>
      <xdr:row>14</xdr:row>
      <xdr:rowOff>2955953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28DFA55F-A358-6211-408F-1CC4CBF04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0576" y="50625375"/>
          <a:ext cx="2247900" cy="294833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2</xdr:col>
      <xdr:colOff>2607945</xdr:colOff>
      <xdr:row>14</xdr:row>
      <xdr:rowOff>2951561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E370C510-9162-B457-7F32-2CDAD4796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734175" y="50625375"/>
          <a:ext cx="2619375" cy="29668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2438400</xdr:colOff>
      <xdr:row>15</xdr:row>
      <xdr:rowOff>2991369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2FE3D2F4-1024-373C-FCAC-2F413CEA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0575" y="53663850"/>
          <a:ext cx="2438400" cy="299517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3122141</xdr:colOff>
      <xdr:row>15</xdr:row>
      <xdr:rowOff>3068955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D1D130F-C109-5D55-5AC7-F7B34F58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734175" y="53663850"/>
          <a:ext cx="3122141" cy="30765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2284236</xdr:colOff>
      <xdr:row>18</xdr:row>
      <xdr:rowOff>2459355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E921D2F3-8A16-71C4-8297-4051B99BC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0575" y="61960125"/>
          <a:ext cx="2284236" cy="24669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2</xdr:col>
      <xdr:colOff>3162300</xdr:colOff>
      <xdr:row>18</xdr:row>
      <xdr:rowOff>2531104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B33CFAAC-B964-65F2-404E-84E5275F6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34175" y="61960125"/>
          <a:ext cx="3162300" cy="252348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1</xdr:col>
      <xdr:colOff>2761957</xdr:colOff>
      <xdr:row>19</xdr:row>
      <xdr:rowOff>2952750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983EE70C-4972-56E1-1BBD-8987723C4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90575" y="64512825"/>
          <a:ext cx="2769577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120016</xdr:colOff>
      <xdr:row>20</xdr:row>
      <xdr:rowOff>239209</xdr:rowOff>
    </xdr:from>
    <xdr:to>
      <xdr:col>1</xdr:col>
      <xdr:colOff>3677842</xdr:colOff>
      <xdr:row>20</xdr:row>
      <xdr:rowOff>1469946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040B871B-A847-E2B1-BEFC-4AE2CE7BF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16200000">
          <a:off x="2068420" y="66642205"/>
          <a:ext cx="1238357" cy="3554016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21</xdr:row>
      <xdr:rowOff>113528</xdr:rowOff>
    </xdr:from>
    <xdr:to>
      <xdr:col>1</xdr:col>
      <xdr:colOff>4003626</xdr:colOff>
      <xdr:row>21</xdr:row>
      <xdr:rowOff>1125171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90FDBAE8-EEA9-F568-05A6-2BB9A1225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5400000">
          <a:off x="2345621" y="67843332"/>
          <a:ext cx="1007833" cy="3889326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114302</xdr:colOff>
      <xdr:row>22</xdr:row>
      <xdr:rowOff>96329</xdr:rowOff>
    </xdr:from>
    <xdr:to>
      <xdr:col>1</xdr:col>
      <xdr:colOff>3448054</xdr:colOff>
      <xdr:row>22</xdr:row>
      <xdr:rowOff>1622753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B53655F0-598C-6A7C-B0C7-F4C38D525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6200000">
          <a:off x="1805683" y="69632898"/>
          <a:ext cx="1532139" cy="3333752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23</xdr:row>
      <xdr:rowOff>1</xdr:rowOff>
    </xdr:from>
    <xdr:to>
      <xdr:col>1</xdr:col>
      <xdr:colOff>2567941</xdr:colOff>
      <xdr:row>23</xdr:row>
      <xdr:rowOff>2456963</xdr:rowOff>
    </xdr:to>
    <xdr:pic>
      <xdr:nvPicPr>
        <xdr:cNvPr id="48" name="Grafik 47">
          <a:extLst>
            <a:ext uri="{FF2B5EF4-FFF2-40B4-BE49-F238E27FC236}">
              <a16:creationId xmlns:a16="http://schemas.microsoft.com/office/drawing/2014/main" id="{C8D5E127-227A-DD0D-2A92-5ECEA695D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90576" y="72189976"/>
          <a:ext cx="2571750" cy="2453152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24</xdr:row>
      <xdr:rowOff>1</xdr:rowOff>
    </xdr:from>
    <xdr:to>
      <xdr:col>1</xdr:col>
      <xdr:colOff>3086101</xdr:colOff>
      <xdr:row>24</xdr:row>
      <xdr:rowOff>2019639</xdr:rowOff>
    </xdr:to>
    <xdr:pic>
      <xdr:nvPicPr>
        <xdr:cNvPr id="49" name="Grafik 48">
          <a:extLst>
            <a:ext uri="{FF2B5EF4-FFF2-40B4-BE49-F238E27FC236}">
              <a16:creationId xmlns:a16="http://schemas.microsoft.com/office/drawing/2014/main" id="{F9D9E639-7058-8F28-6A9E-4D4C87D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90576" y="74866501"/>
          <a:ext cx="3086100" cy="2023448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25</xdr:row>
      <xdr:rowOff>142876</xdr:rowOff>
    </xdr:from>
    <xdr:to>
      <xdr:col>1</xdr:col>
      <xdr:colOff>5313045</xdr:colOff>
      <xdr:row>25</xdr:row>
      <xdr:rowOff>1810877</xdr:rowOff>
    </xdr:to>
    <xdr:pic>
      <xdr:nvPicPr>
        <xdr:cNvPr id="50" name="Grafik 49">
          <a:extLst>
            <a:ext uri="{FF2B5EF4-FFF2-40B4-BE49-F238E27FC236}">
              <a16:creationId xmlns:a16="http://schemas.microsoft.com/office/drawing/2014/main" id="{DCEAE19F-DC08-59DC-DF79-458CB68A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57250" y="77162026"/>
          <a:ext cx="5246370" cy="166800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26</xdr:row>
      <xdr:rowOff>76355</xdr:rowOff>
    </xdr:from>
    <xdr:to>
      <xdr:col>1</xdr:col>
      <xdr:colOff>4353227</xdr:colOff>
      <xdr:row>26</xdr:row>
      <xdr:rowOff>1768142</xdr:rowOff>
    </xdr:to>
    <xdr:pic>
      <xdr:nvPicPr>
        <xdr:cNvPr id="51" name="Grafik 50">
          <a:extLst>
            <a:ext uri="{FF2B5EF4-FFF2-40B4-BE49-F238E27FC236}">
              <a16:creationId xmlns:a16="http://schemas.microsoft.com/office/drawing/2014/main" id="{2C01926F-DE92-48BA-ECD1-50EF810C0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2157490" y="77709790"/>
          <a:ext cx="1691787" cy="4273217"/>
        </a:xfrm>
        <a:prstGeom prst="rect">
          <a:avLst/>
        </a:prstGeom>
      </xdr:spPr>
    </xdr:pic>
    <xdr:clientData/>
  </xdr:twoCellAnchor>
  <xdr:twoCellAnchor editAs="oneCell">
    <xdr:from>
      <xdr:col>1</xdr:col>
      <xdr:colOff>91442</xdr:colOff>
      <xdr:row>27</xdr:row>
      <xdr:rowOff>98254</xdr:rowOff>
    </xdr:from>
    <xdr:to>
      <xdr:col>1</xdr:col>
      <xdr:colOff>4352723</xdr:colOff>
      <xdr:row>27</xdr:row>
      <xdr:rowOff>1828799</xdr:rowOff>
    </xdr:to>
    <xdr:pic>
      <xdr:nvPicPr>
        <xdr:cNvPr id="52" name="Grafik 51">
          <a:extLst>
            <a:ext uri="{FF2B5EF4-FFF2-40B4-BE49-F238E27FC236}">
              <a16:creationId xmlns:a16="http://schemas.microsoft.com/office/drawing/2014/main" id="{5CD6B3AD-6634-BCEE-8149-23A2B9AA0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2145480" y="79663941"/>
          <a:ext cx="1730545" cy="4257471"/>
        </a:xfrm>
        <a:prstGeom prst="rect">
          <a:avLst/>
        </a:prstGeom>
      </xdr:spPr>
    </xdr:pic>
    <xdr:clientData/>
  </xdr:twoCellAnchor>
  <xdr:twoCellAnchor editAs="oneCell">
    <xdr:from>
      <xdr:col>1</xdr:col>
      <xdr:colOff>26669</xdr:colOff>
      <xdr:row>28</xdr:row>
      <xdr:rowOff>63951</xdr:rowOff>
    </xdr:from>
    <xdr:to>
      <xdr:col>1</xdr:col>
      <xdr:colOff>4362449</xdr:colOff>
      <xdr:row>28</xdr:row>
      <xdr:rowOff>1717634</xdr:rowOff>
    </xdr:to>
    <xdr:pic>
      <xdr:nvPicPr>
        <xdr:cNvPr id="53" name="Grafik 52">
          <a:extLst>
            <a:ext uri="{FF2B5EF4-FFF2-40B4-BE49-F238E27FC236}">
              <a16:creationId xmlns:a16="http://schemas.microsoft.com/office/drawing/2014/main" id="{7EE023A2-988F-5D32-D1C1-CBC9F7B5E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5400000">
          <a:off x="2158292" y="81457053"/>
          <a:ext cx="1653683" cy="433578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29</xdr:row>
      <xdr:rowOff>39203</xdr:rowOff>
    </xdr:from>
    <xdr:to>
      <xdr:col>1</xdr:col>
      <xdr:colOff>4308461</xdr:colOff>
      <xdr:row>29</xdr:row>
      <xdr:rowOff>1811006</xdr:rowOff>
    </xdr:to>
    <xdr:pic>
      <xdr:nvPicPr>
        <xdr:cNvPr id="54" name="Grafik 53">
          <a:extLst>
            <a:ext uri="{FF2B5EF4-FFF2-40B4-BE49-F238E27FC236}">
              <a16:creationId xmlns:a16="http://schemas.microsoft.com/office/drawing/2014/main" id="{8A71A812-5F6B-ED0B-4ADD-D910518DA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5400000">
          <a:off x="2072239" y="83415739"/>
          <a:ext cx="1764183" cy="428941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30</xdr:row>
      <xdr:rowOff>187765</xdr:rowOff>
    </xdr:from>
    <xdr:to>
      <xdr:col>1</xdr:col>
      <xdr:colOff>3694993</xdr:colOff>
      <xdr:row>30</xdr:row>
      <xdr:rowOff>1612828</xdr:rowOff>
    </xdr:to>
    <xdr:pic>
      <xdr:nvPicPr>
        <xdr:cNvPr id="55" name="Grafik 54">
          <a:extLst>
            <a:ext uri="{FF2B5EF4-FFF2-40B4-BE49-F238E27FC236}">
              <a16:creationId xmlns:a16="http://schemas.microsoft.com/office/drawing/2014/main" id="{C32F0C7C-A91D-7D6C-6919-B28E7AF7B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5400000">
          <a:off x="1960782" y="85628383"/>
          <a:ext cx="1421253" cy="362831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31</xdr:row>
      <xdr:rowOff>47626</xdr:rowOff>
    </xdr:from>
    <xdr:to>
      <xdr:col>1</xdr:col>
      <xdr:colOff>3638550</xdr:colOff>
      <xdr:row>31</xdr:row>
      <xdr:rowOff>1868305</xdr:rowOff>
    </xdr:to>
    <xdr:pic>
      <xdr:nvPicPr>
        <xdr:cNvPr id="56" name="Grafik 55">
          <a:extLst>
            <a:ext uri="{FF2B5EF4-FFF2-40B4-BE49-F238E27FC236}">
              <a16:creationId xmlns:a16="http://schemas.microsoft.com/office/drawing/2014/main" id="{5868C0BF-8ABE-2C34-C38E-FCC7AC3EF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28675" y="88496776"/>
          <a:ext cx="3592830" cy="18206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32</xdr:row>
      <xdr:rowOff>0</xdr:rowOff>
    </xdr:from>
    <xdr:to>
      <xdr:col>1</xdr:col>
      <xdr:colOff>1954530</xdr:colOff>
      <xdr:row>32</xdr:row>
      <xdr:rowOff>2225505</xdr:rowOff>
    </xdr:to>
    <xdr:pic>
      <xdr:nvPicPr>
        <xdr:cNvPr id="57" name="Grafik 56">
          <a:extLst>
            <a:ext uri="{FF2B5EF4-FFF2-40B4-BE49-F238E27FC236}">
              <a16:creationId xmlns:a16="http://schemas.microsoft.com/office/drawing/2014/main" id="{E665859F-C3C7-62C7-E352-0342ECCC0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90575" y="90354150"/>
          <a:ext cx="1952625" cy="222169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1</xdr:rowOff>
    </xdr:from>
    <xdr:to>
      <xdr:col>1</xdr:col>
      <xdr:colOff>1969770</xdr:colOff>
      <xdr:row>33</xdr:row>
      <xdr:rowOff>1878100</xdr:rowOff>
    </xdr:to>
    <xdr:pic>
      <xdr:nvPicPr>
        <xdr:cNvPr id="58" name="Grafik 57">
          <a:extLst>
            <a:ext uri="{FF2B5EF4-FFF2-40B4-BE49-F238E27FC236}">
              <a16:creationId xmlns:a16="http://schemas.microsoft.com/office/drawing/2014/main" id="{787ACCD4-E451-02D7-FB22-17E9414F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90575" y="92697301"/>
          <a:ext cx="1971675" cy="187619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</xdr:row>
      <xdr:rowOff>28576</xdr:rowOff>
    </xdr:from>
    <xdr:to>
      <xdr:col>1</xdr:col>
      <xdr:colOff>2301240</xdr:colOff>
      <xdr:row>34</xdr:row>
      <xdr:rowOff>1855311</xdr:rowOff>
    </xdr:to>
    <xdr:pic>
      <xdr:nvPicPr>
        <xdr:cNvPr id="59" name="Grafik 58">
          <a:extLst>
            <a:ext uri="{FF2B5EF4-FFF2-40B4-BE49-F238E27FC236}">
              <a16:creationId xmlns:a16="http://schemas.microsoft.com/office/drawing/2014/main" id="{FD331A45-8734-80D6-FE4E-2F9EE1D1C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28675" y="94630876"/>
          <a:ext cx="2259330" cy="18286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2495550</xdr:colOff>
      <xdr:row>35</xdr:row>
      <xdr:rowOff>2793526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A16DE44C-1052-C429-6518-7FD4A1D96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62000" y="96469200"/>
          <a:ext cx="2495550" cy="279352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2720958</xdr:colOff>
      <xdr:row>35</xdr:row>
      <xdr:rowOff>2800350</xdr:rowOff>
    </xdr:to>
    <xdr:pic>
      <xdr:nvPicPr>
        <xdr:cNvPr id="61" name="Grafik 60">
          <a:extLst>
            <a:ext uri="{FF2B5EF4-FFF2-40B4-BE49-F238E27FC236}">
              <a16:creationId xmlns:a16="http://schemas.microsoft.com/office/drawing/2014/main" id="{3E6D67DA-4A2F-78DC-BE3D-1E7FB4B28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534150" y="96469200"/>
          <a:ext cx="2720958" cy="280035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35</xdr:row>
      <xdr:rowOff>0</xdr:rowOff>
    </xdr:from>
    <xdr:to>
      <xdr:col>3</xdr:col>
      <xdr:colOff>2562225</xdr:colOff>
      <xdr:row>35</xdr:row>
      <xdr:rowOff>2796933</xdr:rowOff>
    </xdr:to>
    <xdr:pic>
      <xdr:nvPicPr>
        <xdr:cNvPr id="62" name="Grafik 61">
          <a:extLst>
            <a:ext uri="{FF2B5EF4-FFF2-40B4-BE49-F238E27FC236}">
              <a16:creationId xmlns:a16="http://schemas.microsoft.com/office/drawing/2014/main" id="{B33F770B-3207-3FB2-A460-10F6678F3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2563475" y="96469200"/>
          <a:ext cx="2562225" cy="2796933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190502</xdr:colOff>
      <xdr:row>36</xdr:row>
      <xdr:rowOff>55062</xdr:rowOff>
    </xdr:from>
    <xdr:to>
      <xdr:col>1</xdr:col>
      <xdr:colOff>2443484</xdr:colOff>
      <xdr:row>36</xdr:row>
      <xdr:rowOff>2790826</xdr:rowOff>
    </xdr:to>
    <xdr:pic>
      <xdr:nvPicPr>
        <xdr:cNvPr id="63" name="Grafik 62">
          <a:extLst>
            <a:ext uri="{FF2B5EF4-FFF2-40B4-BE49-F238E27FC236}">
              <a16:creationId xmlns:a16="http://schemas.microsoft.com/office/drawing/2014/main" id="{218C9C89-E6FC-D99B-9A32-A89A292F2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52502" y="82427262"/>
          <a:ext cx="2252982" cy="273576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45530</xdr:rowOff>
    </xdr:from>
    <xdr:to>
      <xdr:col>2</xdr:col>
      <xdr:colOff>2514601</xdr:colOff>
      <xdr:row>36</xdr:row>
      <xdr:rowOff>2810947</xdr:rowOff>
    </xdr:to>
    <xdr:pic>
      <xdr:nvPicPr>
        <xdr:cNvPr id="64" name="Grafik 63">
          <a:extLst>
            <a:ext uri="{FF2B5EF4-FFF2-40B4-BE49-F238E27FC236}">
              <a16:creationId xmlns:a16="http://schemas.microsoft.com/office/drawing/2014/main" id="{81DD43A7-ED15-C04F-03A0-A917EB3DB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534151" y="82417730"/>
          <a:ext cx="2514600" cy="2765417"/>
        </a:xfrm>
        <a:prstGeom prst="rect">
          <a:avLst/>
        </a:prstGeom>
      </xdr:spPr>
    </xdr:pic>
    <xdr:clientData/>
  </xdr:twoCellAnchor>
  <xdr:twoCellAnchor editAs="oneCell">
    <xdr:from>
      <xdr:col>3</xdr:col>
      <xdr:colOff>57152</xdr:colOff>
      <xdr:row>36</xdr:row>
      <xdr:rowOff>90546</xdr:rowOff>
    </xdr:from>
    <xdr:to>
      <xdr:col>3</xdr:col>
      <xdr:colOff>3476626</xdr:colOff>
      <xdr:row>36</xdr:row>
      <xdr:rowOff>2832357</xdr:rowOff>
    </xdr:to>
    <xdr:pic>
      <xdr:nvPicPr>
        <xdr:cNvPr id="65" name="Grafik 64">
          <a:extLst>
            <a:ext uri="{FF2B5EF4-FFF2-40B4-BE49-F238E27FC236}">
              <a16:creationId xmlns:a16="http://schemas.microsoft.com/office/drawing/2014/main" id="{5F21E6E1-7D44-6AA7-9AF3-FE1B7DE3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16200000">
          <a:off x="12959458" y="82123915"/>
          <a:ext cx="2741811" cy="3419474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36</xdr:row>
      <xdr:rowOff>45906</xdr:rowOff>
    </xdr:from>
    <xdr:to>
      <xdr:col>4</xdr:col>
      <xdr:colOff>2533650</xdr:colOff>
      <xdr:row>36</xdr:row>
      <xdr:rowOff>2779292</xdr:rowOff>
    </xdr:to>
    <xdr:pic>
      <xdr:nvPicPr>
        <xdr:cNvPr id="66" name="Grafik 65">
          <a:extLst>
            <a:ext uri="{FF2B5EF4-FFF2-40B4-BE49-F238E27FC236}">
              <a16:creationId xmlns:a16="http://schemas.microsoft.com/office/drawing/2014/main" id="{6988D965-6688-A85E-5668-230AB07D9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7430750" y="82418106"/>
          <a:ext cx="2505075" cy="27333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37</xdr:row>
      <xdr:rowOff>247650</xdr:rowOff>
    </xdr:from>
    <xdr:to>
      <xdr:col>1</xdr:col>
      <xdr:colOff>5582278</xdr:colOff>
      <xdr:row>37</xdr:row>
      <xdr:rowOff>1638300</xdr:rowOff>
    </xdr:to>
    <xdr:pic>
      <xdr:nvPicPr>
        <xdr:cNvPr id="68" name="Grafik 67">
          <a:extLst>
            <a:ext uri="{FF2B5EF4-FFF2-40B4-BE49-F238E27FC236}">
              <a16:creationId xmlns:a16="http://schemas.microsoft.com/office/drawing/2014/main" id="{71CBBA67-8C93-F87E-5A0C-CE39D088A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62000" y="102393750"/>
          <a:ext cx="5582278" cy="13906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37</xdr:row>
      <xdr:rowOff>57150</xdr:rowOff>
    </xdr:from>
    <xdr:to>
      <xdr:col>2</xdr:col>
      <xdr:colOff>1656189</xdr:colOff>
      <xdr:row>37</xdr:row>
      <xdr:rowOff>2828926</xdr:rowOff>
    </xdr:to>
    <xdr:pic>
      <xdr:nvPicPr>
        <xdr:cNvPr id="69" name="Grafik 68">
          <a:extLst>
            <a:ext uri="{FF2B5EF4-FFF2-40B4-BE49-F238E27FC236}">
              <a16:creationId xmlns:a16="http://schemas.microsoft.com/office/drawing/2014/main" id="{E7DF7E1A-972D-55D0-E1E2-64FFDB64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562726" y="102203250"/>
          <a:ext cx="1627613" cy="277177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38</xdr:row>
      <xdr:rowOff>47625</xdr:rowOff>
    </xdr:from>
    <xdr:to>
      <xdr:col>1</xdr:col>
      <xdr:colOff>1476375</xdr:colOff>
      <xdr:row>38</xdr:row>
      <xdr:rowOff>2621830</xdr:rowOff>
    </xdr:to>
    <xdr:pic>
      <xdr:nvPicPr>
        <xdr:cNvPr id="70" name="Grafik 69">
          <a:extLst>
            <a:ext uri="{FF2B5EF4-FFF2-40B4-BE49-F238E27FC236}">
              <a16:creationId xmlns:a16="http://schemas.microsoft.com/office/drawing/2014/main" id="{2C890E02-5B80-CEE3-97DE-D8403918E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38200" y="105051225"/>
          <a:ext cx="1400175" cy="2574205"/>
        </a:xfrm>
        <a:prstGeom prst="rect">
          <a:avLst/>
        </a:prstGeom>
      </xdr:spPr>
    </xdr:pic>
    <xdr:clientData/>
  </xdr:twoCellAnchor>
  <xdr:twoCellAnchor editAs="oneCell">
    <xdr:from>
      <xdr:col>1</xdr:col>
      <xdr:colOff>1543051</xdr:colOff>
      <xdr:row>38</xdr:row>
      <xdr:rowOff>48416</xdr:rowOff>
    </xdr:from>
    <xdr:to>
      <xdr:col>1</xdr:col>
      <xdr:colOff>3581401</xdr:colOff>
      <xdr:row>38</xdr:row>
      <xdr:rowOff>2630921</xdr:rowOff>
    </xdr:to>
    <xdr:pic>
      <xdr:nvPicPr>
        <xdr:cNvPr id="71" name="Grafik 70">
          <a:extLst>
            <a:ext uri="{FF2B5EF4-FFF2-40B4-BE49-F238E27FC236}">
              <a16:creationId xmlns:a16="http://schemas.microsoft.com/office/drawing/2014/main" id="{95BAF1F2-8FA3-FA1F-C72A-40CD9AF53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305051" y="105052016"/>
          <a:ext cx="2038350" cy="2582505"/>
        </a:xfrm>
        <a:prstGeom prst="rect">
          <a:avLst/>
        </a:prstGeom>
      </xdr:spPr>
    </xdr:pic>
    <xdr:clientData/>
  </xdr:twoCellAnchor>
  <xdr:twoCellAnchor editAs="oneCell">
    <xdr:from>
      <xdr:col>1</xdr:col>
      <xdr:colOff>3638550</xdr:colOff>
      <xdr:row>38</xdr:row>
      <xdr:rowOff>51256</xdr:rowOff>
    </xdr:from>
    <xdr:to>
      <xdr:col>1</xdr:col>
      <xdr:colOff>5391150</xdr:colOff>
      <xdr:row>38</xdr:row>
      <xdr:rowOff>2628609</xdr:rowOff>
    </xdr:to>
    <xdr:pic>
      <xdr:nvPicPr>
        <xdr:cNvPr id="72" name="Grafik 71">
          <a:extLst>
            <a:ext uri="{FF2B5EF4-FFF2-40B4-BE49-F238E27FC236}">
              <a16:creationId xmlns:a16="http://schemas.microsoft.com/office/drawing/2014/main" id="{A276C1A7-B8D2-57CA-5980-1650F67AC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400550" y="105054856"/>
          <a:ext cx="1752600" cy="2577353"/>
        </a:xfrm>
        <a:prstGeom prst="rect">
          <a:avLst/>
        </a:prstGeom>
      </xdr:spPr>
    </xdr:pic>
    <xdr:clientData/>
  </xdr:twoCellAnchor>
  <xdr:twoCellAnchor editAs="oneCell">
    <xdr:from>
      <xdr:col>1</xdr:col>
      <xdr:colOff>5448300</xdr:colOff>
      <xdr:row>38</xdr:row>
      <xdr:rowOff>49754</xdr:rowOff>
    </xdr:from>
    <xdr:to>
      <xdr:col>2</xdr:col>
      <xdr:colOff>1819275</xdr:colOff>
      <xdr:row>38</xdr:row>
      <xdr:rowOff>2623882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C59FF7DD-07C2-006A-E72C-E82B217EC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210300" y="105053354"/>
          <a:ext cx="2143125" cy="257412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39</xdr:row>
      <xdr:rowOff>69361</xdr:rowOff>
    </xdr:from>
    <xdr:to>
      <xdr:col>1</xdr:col>
      <xdr:colOff>5141599</xdr:colOff>
      <xdr:row>39</xdr:row>
      <xdr:rowOff>2800350</xdr:rowOff>
    </xdr:to>
    <xdr:pic>
      <xdr:nvPicPr>
        <xdr:cNvPr id="74" name="Grafik 73">
          <a:extLst>
            <a:ext uri="{FF2B5EF4-FFF2-40B4-BE49-F238E27FC236}">
              <a16:creationId xmlns:a16="http://schemas.microsoft.com/office/drawing/2014/main" id="{39D782C1-5176-7E36-3A10-7DEE1CF95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38201" y="107739961"/>
          <a:ext cx="5065398" cy="27309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</xdr:row>
      <xdr:rowOff>0</xdr:rowOff>
    </xdr:from>
    <xdr:to>
      <xdr:col>2</xdr:col>
      <xdr:colOff>447675</xdr:colOff>
      <xdr:row>40</xdr:row>
      <xdr:rowOff>2623806</xdr:rowOff>
    </xdr:to>
    <xdr:pic>
      <xdr:nvPicPr>
        <xdr:cNvPr id="75" name="Grafik 74">
          <a:extLst>
            <a:ext uri="{FF2B5EF4-FFF2-40B4-BE49-F238E27FC236}">
              <a16:creationId xmlns:a16="http://schemas.microsoft.com/office/drawing/2014/main" id="{A07C3B4E-1AF0-57C5-D629-4D2D90DBB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62000" y="110575725"/>
          <a:ext cx="6219825" cy="262380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41</xdr:row>
      <xdr:rowOff>108559</xdr:rowOff>
    </xdr:from>
    <xdr:to>
      <xdr:col>1</xdr:col>
      <xdr:colOff>4133850</xdr:colOff>
      <xdr:row>41</xdr:row>
      <xdr:rowOff>2490655</xdr:rowOff>
    </xdr:to>
    <xdr:pic>
      <xdr:nvPicPr>
        <xdr:cNvPr id="76" name="Grafik 75">
          <a:extLst>
            <a:ext uri="{FF2B5EF4-FFF2-40B4-BE49-F238E27FC236}">
              <a16:creationId xmlns:a16="http://schemas.microsoft.com/office/drawing/2014/main" id="{2E244599-2854-46AF-627A-3F4E00FD6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47726" y="113475109"/>
          <a:ext cx="4048124" cy="23820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</xdr:row>
      <xdr:rowOff>0</xdr:rowOff>
    </xdr:from>
    <xdr:to>
      <xdr:col>2</xdr:col>
      <xdr:colOff>1299099</xdr:colOff>
      <xdr:row>42</xdr:row>
      <xdr:rowOff>3295650</xdr:rowOff>
    </xdr:to>
    <xdr:pic>
      <xdr:nvPicPr>
        <xdr:cNvPr id="77" name="Grafik 76">
          <a:extLst>
            <a:ext uri="{FF2B5EF4-FFF2-40B4-BE49-F238E27FC236}">
              <a16:creationId xmlns:a16="http://schemas.microsoft.com/office/drawing/2014/main" id="{18E906F5-A9B0-6890-A2A9-1178BB687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62000" y="116004975"/>
          <a:ext cx="7071249" cy="329565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43</xdr:row>
      <xdr:rowOff>0</xdr:rowOff>
    </xdr:from>
    <xdr:to>
      <xdr:col>1</xdr:col>
      <xdr:colOff>1924509</xdr:colOff>
      <xdr:row>43</xdr:row>
      <xdr:rowOff>2657475</xdr:rowOff>
    </xdr:to>
    <xdr:pic>
      <xdr:nvPicPr>
        <xdr:cNvPr id="78" name="Grafik 77">
          <a:extLst>
            <a:ext uri="{FF2B5EF4-FFF2-40B4-BE49-F238E27FC236}">
              <a16:creationId xmlns:a16="http://schemas.microsoft.com/office/drawing/2014/main" id="{BC8BAB60-03F1-1EA9-6932-F0C2A9665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62001" y="119376825"/>
          <a:ext cx="1924508" cy="2657475"/>
        </a:xfrm>
        <a:prstGeom prst="rect">
          <a:avLst/>
        </a:prstGeom>
      </xdr:spPr>
    </xdr:pic>
    <xdr:clientData/>
  </xdr:twoCellAnchor>
  <xdr:twoCellAnchor editAs="oneCell">
    <xdr:from>
      <xdr:col>1</xdr:col>
      <xdr:colOff>91071</xdr:colOff>
      <xdr:row>44</xdr:row>
      <xdr:rowOff>61332</xdr:rowOff>
    </xdr:from>
    <xdr:to>
      <xdr:col>1</xdr:col>
      <xdr:colOff>787227</xdr:colOff>
      <xdr:row>44</xdr:row>
      <xdr:rowOff>2190749</xdr:rowOff>
    </xdr:to>
    <xdr:pic>
      <xdr:nvPicPr>
        <xdr:cNvPr id="79" name="Grafik 78">
          <a:extLst>
            <a:ext uri="{FF2B5EF4-FFF2-40B4-BE49-F238E27FC236}">
              <a16:creationId xmlns:a16="http://schemas.microsoft.com/office/drawing/2014/main" id="{CEC80E34-672D-5B68-F4A9-C5F10E3C6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16200000">
          <a:off x="136440" y="122878938"/>
          <a:ext cx="2129417" cy="696156"/>
        </a:xfrm>
        <a:prstGeom prst="rect">
          <a:avLst/>
        </a:prstGeom>
      </xdr:spPr>
    </xdr:pic>
    <xdr:clientData/>
  </xdr:twoCellAnchor>
  <xdr:twoCellAnchor editAs="oneCell">
    <xdr:from>
      <xdr:col>1</xdr:col>
      <xdr:colOff>862512</xdr:colOff>
      <xdr:row>44</xdr:row>
      <xdr:rowOff>57148</xdr:rowOff>
    </xdr:from>
    <xdr:to>
      <xdr:col>1</xdr:col>
      <xdr:colOff>1782251</xdr:colOff>
      <xdr:row>44</xdr:row>
      <xdr:rowOff>2190749</xdr:rowOff>
    </xdr:to>
    <xdr:pic>
      <xdr:nvPicPr>
        <xdr:cNvPr id="80" name="Grafik 79">
          <a:extLst>
            <a:ext uri="{FF2B5EF4-FFF2-40B4-BE49-F238E27FC236}">
              <a16:creationId xmlns:a16="http://schemas.microsoft.com/office/drawing/2014/main" id="{24E69D18-D865-53D6-E2DC-926DC041E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16200000">
          <a:off x="1017581" y="122765054"/>
          <a:ext cx="2133601" cy="91973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45</xdr:row>
      <xdr:rowOff>80477</xdr:rowOff>
    </xdr:from>
    <xdr:to>
      <xdr:col>1</xdr:col>
      <xdr:colOff>2838450</xdr:colOff>
      <xdr:row>45</xdr:row>
      <xdr:rowOff>2799288</xdr:rowOff>
    </xdr:to>
    <xdr:pic>
      <xdr:nvPicPr>
        <xdr:cNvPr id="81" name="Grafik 80">
          <a:extLst>
            <a:ext uri="{FF2B5EF4-FFF2-40B4-BE49-F238E27FC236}">
              <a16:creationId xmlns:a16="http://schemas.microsoft.com/office/drawing/2014/main" id="{A1F1E32A-3A9C-42BC-F59A-C8BF731F7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28675" y="124476977"/>
          <a:ext cx="2771775" cy="27188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2952750</xdr:colOff>
      <xdr:row>45</xdr:row>
      <xdr:rowOff>66675</xdr:rowOff>
    </xdr:from>
    <xdr:to>
      <xdr:col>1</xdr:col>
      <xdr:colOff>5572125</xdr:colOff>
      <xdr:row>45</xdr:row>
      <xdr:rowOff>2802466</xdr:rowOff>
    </xdr:to>
    <xdr:pic>
      <xdr:nvPicPr>
        <xdr:cNvPr id="82" name="Grafik 81">
          <a:extLst>
            <a:ext uri="{FF2B5EF4-FFF2-40B4-BE49-F238E27FC236}">
              <a16:creationId xmlns:a16="http://schemas.microsoft.com/office/drawing/2014/main" id="{DF6633C9-622E-19B0-2984-314F8CECF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714750" y="124463175"/>
          <a:ext cx="2619375" cy="273579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46</xdr:row>
      <xdr:rowOff>53864</xdr:rowOff>
    </xdr:from>
    <xdr:to>
      <xdr:col>1</xdr:col>
      <xdr:colOff>5219701</xdr:colOff>
      <xdr:row>46</xdr:row>
      <xdr:rowOff>3029869</xdr:rowOff>
    </xdr:to>
    <xdr:pic>
      <xdr:nvPicPr>
        <xdr:cNvPr id="83" name="Grafik 82">
          <a:extLst>
            <a:ext uri="{FF2B5EF4-FFF2-40B4-BE49-F238E27FC236}">
              <a16:creationId xmlns:a16="http://schemas.microsoft.com/office/drawing/2014/main" id="{28005EC4-295A-34F1-8D8C-0C00696A7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38201" y="127345964"/>
          <a:ext cx="5143500" cy="29760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47</xdr:row>
      <xdr:rowOff>1</xdr:rowOff>
    </xdr:from>
    <xdr:to>
      <xdr:col>1</xdr:col>
      <xdr:colOff>5562600</xdr:colOff>
      <xdr:row>47</xdr:row>
      <xdr:rowOff>2586653</xdr:rowOff>
    </xdr:to>
    <xdr:pic>
      <xdr:nvPicPr>
        <xdr:cNvPr id="84" name="Grafik 83">
          <a:extLst>
            <a:ext uri="{FF2B5EF4-FFF2-40B4-BE49-F238E27FC236}">
              <a16:creationId xmlns:a16="http://schemas.microsoft.com/office/drawing/2014/main" id="{50E83159-44F3-1CBA-F159-A1CB9972B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62000" y="130530601"/>
          <a:ext cx="5562600" cy="258665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48</xdr:row>
      <xdr:rowOff>24451</xdr:rowOff>
    </xdr:from>
    <xdr:to>
      <xdr:col>1</xdr:col>
      <xdr:colOff>3686176</xdr:colOff>
      <xdr:row>48</xdr:row>
      <xdr:rowOff>2412575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8E02D9FC-B5FC-CE98-E8D0-AB19DA384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28676" y="133250626"/>
          <a:ext cx="3619500" cy="238812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49</xdr:row>
      <xdr:rowOff>47626</xdr:rowOff>
    </xdr:from>
    <xdr:to>
      <xdr:col>1</xdr:col>
      <xdr:colOff>3819526</xdr:colOff>
      <xdr:row>49</xdr:row>
      <xdr:rowOff>2420038</xdr:rowOff>
    </xdr:to>
    <xdr:pic>
      <xdr:nvPicPr>
        <xdr:cNvPr id="87" name="Grafik 86">
          <a:extLst>
            <a:ext uri="{FF2B5EF4-FFF2-40B4-BE49-F238E27FC236}">
              <a16:creationId xmlns:a16="http://schemas.microsoft.com/office/drawing/2014/main" id="{AE6F6796-1BDD-3532-82A4-A290AB71A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28676" y="135750301"/>
          <a:ext cx="3752850" cy="237241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50</xdr:row>
      <xdr:rowOff>28575</xdr:rowOff>
    </xdr:from>
    <xdr:to>
      <xdr:col>2</xdr:col>
      <xdr:colOff>575911</xdr:colOff>
      <xdr:row>50</xdr:row>
      <xdr:rowOff>2590800</xdr:rowOff>
    </xdr:to>
    <xdr:pic>
      <xdr:nvPicPr>
        <xdr:cNvPr id="88" name="Grafik 87">
          <a:extLst>
            <a:ext uri="{FF2B5EF4-FFF2-40B4-BE49-F238E27FC236}">
              <a16:creationId xmlns:a16="http://schemas.microsoft.com/office/drawing/2014/main" id="{02D03C10-FDE4-F640-C683-622F6CE92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19150" y="138226800"/>
          <a:ext cx="6290911" cy="256222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51</xdr:row>
      <xdr:rowOff>76200</xdr:rowOff>
    </xdr:from>
    <xdr:to>
      <xdr:col>2</xdr:col>
      <xdr:colOff>190500</xdr:colOff>
      <xdr:row>51</xdr:row>
      <xdr:rowOff>2610075</xdr:rowOff>
    </xdr:to>
    <xdr:pic>
      <xdr:nvPicPr>
        <xdr:cNvPr id="89" name="Grafik 88">
          <a:extLst>
            <a:ext uri="{FF2B5EF4-FFF2-40B4-BE49-F238E27FC236}">
              <a16:creationId xmlns:a16="http://schemas.microsoft.com/office/drawing/2014/main" id="{3BF6650D-D884-B655-E2F6-7CD10518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47725" y="140970000"/>
          <a:ext cx="5876925" cy="25338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51</xdr:row>
      <xdr:rowOff>2523151</xdr:rowOff>
    </xdr:from>
    <xdr:to>
      <xdr:col>2</xdr:col>
      <xdr:colOff>466725</xdr:colOff>
      <xdr:row>52</xdr:row>
      <xdr:rowOff>2614596</xdr:rowOff>
    </xdr:to>
    <xdr:pic>
      <xdr:nvPicPr>
        <xdr:cNvPr id="90" name="Grafik 89">
          <a:extLst>
            <a:ext uri="{FF2B5EF4-FFF2-40B4-BE49-F238E27FC236}">
              <a16:creationId xmlns:a16="http://schemas.microsoft.com/office/drawing/2014/main" id="{BE2FDACA-A09A-B125-C1B0-06E9DDE5A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38201" y="143416951"/>
          <a:ext cx="6162674" cy="274892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53</xdr:row>
      <xdr:rowOff>96608</xdr:rowOff>
    </xdr:from>
    <xdr:to>
      <xdr:col>1</xdr:col>
      <xdr:colOff>3571875</xdr:colOff>
      <xdr:row>53</xdr:row>
      <xdr:rowOff>2444329</xdr:rowOff>
    </xdr:to>
    <xdr:pic>
      <xdr:nvPicPr>
        <xdr:cNvPr id="91" name="Grafik 90">
          <a:extLst>
            <a:ext uri="{FF2B5EF4-FFF2-40B4-BE49-F238E27FC236}">
              <a16:creationId xmlns:a16="http://schemas.microsoft.com/office/drawing/2014/main" id="{57DDEA26-AF3F-ECBD-2905-E03E8FA73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38201" y="146314883"/>
          <a:ext cx="3495674" cy="2347721"/>
        </a:xfrm>
        <a:prstGeom prst="rect">
          <a:avLst/>
        </a:prstGeom>
      </xdr:spPr>
    </xdr:pic>
    <xdr:clientData/>
  </xdr:twoCellAnchor>
  <xdr:twoCellAnchor editAs="oneCell">
    <xdr:from>
      <xdr:col>1</xdr:col>
      <xdr:colOff>3676651</xdr:colOff>
      <xdr:row>53</xdr:row>
      <xdr:rowOff>95021</xdr:rowOff>
    </xdr:from>
    <xdr:to>
      <xdr:col>2</xdr:col>
      <xdr:colOff>85725</xdr:colOff>
      <xdr:row>53</xdr:row>
      <xdr:rowOff>2441064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51A44CE6-2ADD-1E6E-B363-D89B13EDF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38651" y="146313296"/>
          <a:ext cx="2181224" cy="2346043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53</xdr:row>
      <xdr:rowOff>2133601</xdr:rowOff>
    </xdr:from>
    <xdr:to>
      <xdr:col>1</xdr:col>
      <xdr:colOff>4324350</xdr:colOff>
      <xdr:row>54</xdr:row>
      <xdr:rowOff>2448729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467D4972-5109-817B-4BD0-A33CAFD37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28675" y="148351876"/>
          <a:ext cx="4257675" cy="315357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53</xdr:row>
      <xdr:rowOff>2314575</xdr:rowOff>
    </xdr:from>
    <xdr:to>
      <xdr:col>3</xdr:col>
      <xdr:colOff>1259036</xdr:colOff>
      <xdr:row>54</xdr:row>
      <xdr:rowOff>2425644</xdr:rowOff>
    </xdr:to>
    <xdr:pic>
      <xdr:nvPicPr>
        <xdr:cNvPr id="94" name="Grafik 93">
          <a:extLst>
            <a:ext uri="{FF2B5EF4-FFF2-40B4-BE49-F238E27FC236}">
              <a16:creationId xmlns:a16="http://schemas.microsoft.com/office/drawing/2014/main" id="{122D1A4E-8234-D485-C4F5-D0AD05ABB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581775" y="148532850"/>
          <a:ext cx="7240736" cy="294951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55</xdr:row>
      <xdr:rowOff>208678</xdr:rowOff>
    </xdr:from>
    <xdr:to>
      <xdr:col>1</xdr:col>
      <xdr:colOff>5638800</xdr:colOff>
      <xdr:row>55</xdr:row>
      <xdr:rowOff>2229479</xdr:rowOff>
    </xdr:to>
    <xdr:pic>
      <xdr:nvPicPr>
        <xdr:cNvPr id="95" name="Grafik 94">
          <a:extLst>
            <a:ext uri="{FF2B5EF4-FFF2-40B4-BE49-F238E27FC236}">
              <a16:creationId xmlns:a16="http://schemas.microsoft.com/office/drawing/2014/main" id="{A653AFCE-DC0F-BA5D-AB81-B2F48BE93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28675" y="151741903"/>
          <a:ext cx="5572125" cy="202080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56</xdr:row>
      <xdr:rowOff>76200</xdr:rowOff>
    </xdr:from>
    <xdr:to>
      <xdr:col>3</xdr:col>
      <xdr:colOff>2221729</xdr:colOff>
      <xdr:row>56</xdr:row>
      <xdr:rowOff>2130225</xdr:rowOff>
    </xdr:to>
    <xdr:pic>
      <xdr:nvPicPr>
        <xdr:cNvPr id="67" name="Grafik 66">
          <a:extLst>
            <a:ext uri="{FF2B5EF4-FFF2-40B4-BE49-F238E27FC236}">
              <a16:creationId xmlns:a16="http://schemas.microsoft.com/office/drawing/2014/main" id="{9D5E140A-A903-B863-30E1-0BBE07152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76300" y="154038300"/>
          <a:ext cx="13908904" cy="20540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3</xdr:col>
      <xdr:colOff>4095750</xdr:colOff>
      <xdr:row>18</xdr:row>
      <xdr:rowOff>2510873</xdr:rowOff>
    </xdr:to>
    <xdr:pic>
      <xdr:nvPicPr>
        <xdr:cNvPr id="85" name="Grafik 84">
          <a:extLst>
            <a:ext uri="{FF2B5EF4-FFF2-40B4-BE49-F238E27FC236}">
              <a16:creationId xmlns:a16="http://schemas.microsoft.com/office/drawing/2014/main" id="{EEBF888D-A0AB-5EFE-6619-B11F36B13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563475" y="61950600"/>
          <a:ext cx="4095750" cy="25108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</xdr:col>
      <xdr:colOff>1695451</xdr:colOff>
      <xdr:row>1</xdr:row>
      <xdr:rowOff>3186819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68D1865B-5DF4-22EC-05CA-8C59D6A34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1" y="762001"/>
          <a:ext cx="1695450" cy="3186818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</xdr:row>
      <xdr:rowOff>1</xdr:rowOff>
    </xdr:from>
    <xdr:to>
      <xdr:col>2</xdr:col>
      <xdr:colOff>3516149</xdr:colOff>
      <xdr:row>1</xdr:row>
      <xdr:rowOff>2819401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422ED0A8-F214-C8B1-45D6-2264F54B9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24151" y="762001"/>
          <a:ext cx="3516148" cy="28194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0</xdr:rowOff>
    </xdr:from>
    <xdr:to>
      <xdr:col>3</xdr:col>
      <xdr:colOff>3250863</xdr:colOff>
      <xdr:row>1</xdr:row>
      <xdr:rowOff>3076575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61F25C7E-4193-2449-78C6-43AA257A4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81750" y="762000"/>
          <a:ext cx="3250863" cy="30765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2453643</xdr:colOff>
      <xdr:row>2</xdr:row>
      <xdr:rowOff>3781425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DBE311E9-3ECB-B3FF-F8DB-AEE9B04A3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2000" y="4019550"/>
          <a:ext cx="2453643" cy="37814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</xdr:row>
      <xdr:rowOff>1</xdr:rowOff>
    </xdr:from>
    <xdr:to>
      <xdr:col>2</xdr:col>
      <xdr:colOff>2986885</xdr:colOff>
      <xdr:row>2</xdr:row>
      <xdr:rowOff>3771901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95A82D28-85CE-6C19-BFEF-14D11D0E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09950" y="4019551"/>
          <a:ext cx="2986885" cy="37719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1</xdr:col>
      <xdr:colOff>3676650</xdr:colOff>
      <xdr:row>3</xdr:row>
      <xdr:rowOff>3075659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F85EBA3-D68E-CF8E-5568-23CA3BD6A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2000" y="7277100"/>
          <a:ext cx="3676650" cy="307565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</xdr:row>
      <xdr:rowOff>38100</xdr:rowOff>
    </xdr:from>
    <xdr:to>
      <xdr:col>2</xdr:col>
      <xdr:colOff>1947780</xdr:colOff>
      <xdr:row>4</xdr:row>
      <xdr:rowOff>2790825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6A82164F-ED29-C96F-3A1D-CD2D86161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8200" y="10467975"/>
          <a:ext cx="5633955" cy="27527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5.bin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F46"/>
  <sheetViews>
    <sheetView tabSelected="1" workbookViewId="0">
      <pane ySplit="1" topLeftCell="A2" activePane="bottomLeft" state="frozen"/>
      <selection pane="bottomLeft" activeCell="B7" sqref="B7"/>
    </sheetView>
  </sheetViews>
  <sheetFormatPr baseColWidth="10" defaultRowHeight="15" x14ac:dyDescent="0.25"/>
  <cols>
    <col min="1" max="1" width="18" bestFit="1" customWidth="1"/>
    <col min="2" max="2" width="13.42578125" bestFit="1" customWidth="1"/>
    <col min="3" max="3" width="13.42578125" style="1" bestFit="1" customWidth="1"/>
    <col min="4" max="4" width="17.7109375" style="1" bestFit="1" customWidth="1"/>
    <col min="5" max="5" width="18.42578125" style="1" bestFit="1" customWidth="1"/>
    <col min="6" max="6" width="22.7109375" bestFit="1" customWidth="1"/>
  </cols>
  <sheetData>
    <row r="1" spans="1:6" x14ac:dyDescent="0.25">
      <c r="A1" s="24" t="s">
        <v>4</v>
      </c>
      <c r="B1" s="24" t="s">
        <v>3095</v>
      </c>
      <c r="C1" s="24" t="s">
        <v>3098</v>
      </c>
      <c r="D1" s="24" t="s">
        <v>3093</v>
      </c>
      <c r="E1" s="24" t="s">
        <v>3097</v>
      </c>
      <c r="F1" s="24" t="s">
        <v>2628</v>
      </c>
    </row>
    <row r="2" spans="1:6" x14ac:dyDescent="0.25">
      <c r="A2" t="s">
        <v>1893</v>
      </c>
      <c r="B2" s="62" t="s">
        <v>1893</v>
      </c>
      <c r="C2" s="1">
        <f>SUM(Ambach!N2:N6)</f>
        <v>7</v>
      </c>
      <c r="D2" s="1" t="s">
        <v>3103</v>
      </c>
      <c r="E2" s="1" t="s">
        <v>2629</v>
      </c>
    </row>
    <row r="3" spans="1:6" x14ac:dyDescent="0.25">
      <c r="A3" t="s">
        <v>1479</v>
      </c>
      <c r="B3" s="62" t="s">
        <v>1479</v>
      </c>
      <c r="C3" s="1">
        <f>SUM(AMG!N2:N7)</f>
        <v>105</v>
      </c>
      <c r="D3" s="1" t="s">
        <v>3103</v>
      </c>
      <c r="E3" s="1" t="s">
        <v>2629</v>
      </c>
    </row>
    <row r="4" spans="1:6" x14ac:dyDescent="0.25">
      <c r="A4" t="s">
        <v>1681</v>
      </c>
      <c r="B4" s="62" t="s">
        <v>1681</v>
      </c>
      <c r="C4" s="1">
        <f>SUM(Arjo!N2:N19)</f>
        <v>113</v>
      </c>
      <c r="D4" s="1" t="s">
        <v>3103</v>
      </c>
      <c r="E4" s="1" t="s">
        <v>2629</v>
      </c>
    </row>
    <row r="5" spans="1:6" x14ac:dyDescent="0.25">
      <c r="A5" t="s">
        <v>906</v>
      </c>
      <c r="B5" s="62" t="s">
        <v>906</v>
      </c>
      <c r="C5" s="1">
        <f>SUM(Bartscher!N2:N5)</f>
        <v>4</v>
      </c>
      <c r="D5" s="1" t="s">
        <v>3103</v>
      </c>
      <c r="E5" s="1" t="s">
        <v>2629</v>
      </c>
    </row>
    <row r="6" spans="1:6" x14ac:dyDescent="0.25">
      <c r="A6" t="s">
        <v>1863</v>
      </c>
      <c r="B6" s="62" t="s">
        <v>1863</v>
      </c>
      <c r="C6" s="1">
        <f>SUM(Blanco!N2:N7)</f>
        <v>29</v>
      </c>
      <c r="D6" s="1" t="s">
        <v>3103</v>
      </c>
      <c r="E6" s="1" t="s">
        <v>2629</v>
      </c>
    </row>
    <row r="7" spans="1:6" x14ac:dyDescent="0.25">
      <c r="A7" t="s">
        <v>472</v>
      </c>
      <c r="B7" s="62" t="s">
        <v>472</v>
      </c>
      <c r="C7" s="1">
        <f>SUM(Bonamat!N2:N6)</f>
        <v>68</v>
      </c>
      <c r="D7" s="4">
        <f>SUM(Bonamat!V2:V6)</f>
        <v>48.996000000000002</v>
      </c>
      <c r="E7" s="4" t="e">
        <f>SUM(Bonamat!Y2:Y6)</f>
        <v>#VALUE!</v>
      </c>
    </row>
    <row r="8" spans="1:6" x14ac:dyDescent="0.25">
      <c r="A8" t="s">
        <v>523</v>
      </c>
      <c r="B8" s="62" t="s">
        <v>523</v>
      </c>
      <c r="C8" s="1">
        <f>SUM(Brita!N2)</f>
        <v>2</v>
      </c>
      <c r="D8" s="1" t="s">
        <v>3103</v>
      </c>
      <c r="E8" s="1" t="s">
        <v>2629</v>
      </c>
    </row>
    <row r="9" spans="1:6" x14ac:dyDescent="0.25">
      <c r="A9" t="s">
        <v>425</v>
      </c>
      <c r="B9" s="62" t="s">
        <v>425</v>
      </c>
      <c r="C9" s="1">
        <f>SUM(Convotherm!N2:N33)</f>
        <v>59</v>
      </c>
      <c r="D9" s="1" t="s">
        <v>3103</v>
      </c>
      <c r="E9" s="1" t="s">
        <v>2629</v>
      </c>
    </row>
    <row r="10" spans="1:6" x14ac:dyDescent="0.25">
      <c r="A10" t="s">
        <v>2724</v>
      </c>
      <c r="B10" s="62" t="s">
        <v>2724</v>
      </c>
      <c r="C10" s="1">
        <f>SUM(Cornelius!N2)</f>
        <v>1</v>
      </c>
      <c r="D10" s="1" t="s">
        <v>3103</v>
      </c>
      <c r="E10" s="1" t="s">
        <v>2629</v>
      </c>
    </row>
    <row r="11" spans="1:6" x14ac:dyDescent="0.25">
      <c r="A11" t="s">
        <v>603</v>
      </c>
      <c r="B11" s="62" t="s">
        <v>603</v>
      </c>
      <c r="C11" s="1">
        <f>SUM(Echtermann!N2:N5)</f>
        <v>10</v>
      </c>
      <c r="D11" s="1" t="s">
        <v>3103</v>
      </c>
      <c r="E11" s="1" t="s">
        <v>2629</v>
      </c>
    </row>
    <row r="12" spans="1:6" x14ac:dyDescent="0.25">
      <c r="A12" t="s">
        <v>465</v>
      </c>
      <c r="B12" s="62" t="s">
        <v>465</v>
      </c>
    </row>
    <row r="13" spans="1:6" x14ac:dyDescent="0.25">
      <c r="A13" t="s">
        <v>498</v>
      </c>
      <c r="B13" s="62"/>
      <c r="F13" t="s">
        <v>3204</v>
      </c>
    </row>
    <row r="14" spans="1:6" x14ac:dyDescent="0.25">
      <c r="A14" t="s">
        <v>1127</v>
      </c>
      <c r="B14" s="62"/>
      <c r="F14" t="s">
        <v>3204</v>
      </c>
    </row>
    <row r="15" spans="1:6" x14ac:dyDescent="0.25">
      <c r="A15" t="s">
        <v>1896</v>
      </c>
      <c r="B15" s="62" t="s">
        <v>1896</v>
      </c>
      <c r="C15" s="1">
        <f>SUM(EKU!N2)</f>
        <v>5</v>
      </c>
      <c r="D15" s="1" t="s">
        <v>3103</v>
      </c>
      <c r="E15" s="1" t="s">
        <v>2629</v>
      </c>
    </row>
    <row r="16" spans="1:6" x14ac:dyDescent="0.25">
      <c r="A16" t="s">
        <v>2489</v>
      </c>
      <c r="B16" s="62" t="s">
        <v>2489</v>
      </c>
      <c r="C16" s="1">
        <f>SUM(Eloma!N2:N4)</f>
        <v>51</v>
      </c>
      <c r="D16" s="1" t="s">
        <v>3103</v>
      </c>
      <c r="E16" s="1" t="s">
        <v>2629</v>
      </c>
    </row>
    <row r="17" spans="1:6" x14ac:dyDescent="0.25">
      <c r="A17" t="s">
        <v>2737</v>
      </c>
      <c r="B17" s="62" t="s">
        <v>2737</v>
      </c>
      <c r="C17" s="1">
        <f>SUM(GastroHero!N2:N6)</f>
        <v>5</v>
      </c>
      <c r="D17" s="1" t="s">
        <v>3103</v>
      </c>
      <c r="E17" s="1" t="s">
        <v>2629</v>
      </c>
    </row>
    <row r="18" spans="1:6" x14ac:dyDescent="0.25">
      <c r="A18" t="s">
        <v>1793</v>
      </c>
      <c r="B18" s="62" t="s">
        <v>1793</v>
      </c>
      <c r="C18" s="1">
        <f>SUM(Gastronoble!N2)</f>
        <v>4</v>
      </c>
      <c r="D18" s="1" t="s">
        <v>3103</v>
      </c>
      <c r="E18" s="1" t="s">
        <v>2629</v>
      </c>
    </row>
    <row r="19" spans="1:6" x14ac:dyDescent="0.25">
      <c r="A19" t="s">
        <v>3104</v>
      </c>
      <c r="B19" s="62"/>
      <c r="F19" t="s">
        <v>3204</v>
      </c>
    </row>
    <row r="20" spans="1:6" x14ac:dyDescent="0.25">
      <c r="A20" t="s">
        <v>2106</v>
      </c>
      <c r="B20" s="62" t="s">
        <v>2106</v>
      </c>
      <c r="C20" s="1">
        <f>SUM(Graef!N2:N3)</f>
        <v>5</v>
      </c>
      <c r="D20" s="1" t="s">
        <v>3103</v>
      </c>
      <c r="E20" s="1" t="s">
        <v>2629</v>
      </c>
    </row>
    <row r="21" spans="1:6" x14ac:dyDescent="0.25">
      <c r="A21" t="s">
        <v>1904</v>
      </c>
      <c r="B21" s="62"/>
      <c r="F21" t="s">
        <v>3204</v>
      </c>
    </row>
    <row r="22" spans="1:6" x14ac:dyDescent="0.25">
      <c r="A22" t="s">
        <v>340</v>
      </c>
      <c r="B22" s="62" t="s">
        <v>340</v>
      </c>
      <c r="C22" s="1">
        <f>SUM(Hobart!N2:N79)</f>
        <v>301</v>
      </c>
      <c r="D22" s="4">
        <f>SUM(Hobart!V2:V79)</f>
        <v>5333.4</v>
      </c>
      <c r="E22" s="4">
        <f>SUM(Hobart!Y2:Y79)</f>
        <v>1743.2980000000014</v>
      </c>
      <c r="F22" s="69" t="s">
        <v>3231</v>
      </c>
    </row>
    <row r="23" spans="1:6" x14ac:dyDescent="0.25">
      <c r="A23" t="s">
        <v>1980</v>
      </c>
      <c r="B23" s="62" t="s">
        <v>1980</v>
      </c>
      <c r="C23" s="1">
        <f>SUM(Hupfer!N2:N7)</f>
        <v>12</v>
      </c>
      <c r="D23" s="1" t="s">
        <v>3103</v>
      </c>
      <c r="E23" s="1" t="s">
        <v>2629</v>
      </c>
    </row>
    <row r="24" spans="1:6" x14ac:dyDescent="0.25">
      <c r="A24" t="s">
        <v>3099</v>
      </c>
      <c r="B24" s="62" t="s">
        <v>3099</v>
      </c>
      <c r="C24" s="1">
        <f>SUM(Kältetechnik!N2:N198)</f>
        <v>159</v>
      </c>
      <c r="D24" s="4">
        <f>SUM(Kältetechnik!U2:U198)</f>
        <v>5276.3283999999994</v>
      </c>
      <c r="E24" s="4">
        <f>SUM(Kältetechnik!X2:X198)</f>
        <v>2947.5018599999994</v>
      </c>
      <c r="F24" t="s">
        <v>3412</v>
      </c>
    </row>
    <row r="25" spans="1:6" x14ac:dyDescent="0.25">
      <c r="A25" t="s">
        <v>2065</v>
      </c>
      <c r="B25" s="62" t="s">
        <v>2065</v>
      </c>
      <c r="C25" s="1">
        <f>SUM(Kienle!N2)</f>
        <v>1</v>
      </c>
      <c r="D25" s="1" t="s">
        <v>3103</v>
      </c>
      <c r="E25" s="1" t="s">
        <v>2629</v>
      </c>
    </row>
    <row r="26" spans="1:6" x14ac:dyDescent="0.25">
      <c r="A26" t="s">
        <v>448</v>
      </c>
      <c r="B26" s="62" t="s">
        <v>448</v>
      </c>
      <c r="F26" t="s">
        <v>3204</v>
      </c>
    </row>
    <row r="27" spans="1:6" x14ac:dyDescent="0.25">
      <c r="A27" t="s">
        <v>1977</v>
      </c>
      <c r="B27" s="62" t="s">
        <v>1977</v>
      </c>
      <c r="C27" s="1">
        <f>SUM(Knaus!N2)</f>
        <v>1</v>
      </c>
      <c r="D27" s="1" t="s">
        <v>3103</v>
      </c>
      <c r="E27" s="1" t="s">
        <v>2629</v>
      </c>
    </row>
    <row r="28" spans="1:6" x14ac:dyDescent="0.25">
      <c r="A28" t="s">
        <v>1750</v>
      </c>
      <c r="B28" s="62"/>
      <c r="F28" t="s">
        <v>3204</v>
      </c>
    </row>
    <row r="29" spans="1:6" x14ac:dyDescent="0.25">
      <c r="A29" t="s">
        <v>2007</v>
      </c>
      <c r="B29" s="62" t="s">
        <v>2007</v>
      </c>
      <c r="C29" s="1">
        <f>SUM(Küppersbusch!N2:N5)</f>
        <v>5.26</v>
      </c>
      <c r="D29" s="1" t="s">
        <v>3103</v>
      </c>
      <c r="E29" s="1" t="s">
        <v>2629</v>
      </c>
    </row>
    <row r="30" spans="1:6" x14ac:dyDescent="0.25">
      <c r="A30" t="s">
        <v>1783</v>
      </c>
      <c r="B30" s="62" t="s">
        <v>1783</v>
      </c>
      <c r="C30" s="1">
        <f>SUM(Lohberger!N2:N6)</f>
        <v>6</v>
      </c>
      <c r="D30" s="1" t="s">
        <v>3103</v>
      </c>
      <c r="E30" s="1" t="s">
        <v>2629</v>
      </c>
    </row>
    <row r="31" spans="1:6" x14ac:dyDescent="0.25">
      <c r="A31" t="s">
        <v>923</v>
      </c>
      <c r="B31" s="62" t="s">
        <v>923</v>
      </c>
      <c r="C31" s="1">
        <f>SUM(MKN!N2:N5)</f>
        <v>4.9000000000000004</v>
      </c>
      <c r="D31" s="1" t="s">
        <v>3103</v>
      </c>
      <c r="E31" s="1" t="s">
        <v>2629</v>
      </c>
    </row>
    <row r="32" spans="1:6" x14ac:dyDescent="0.25">
      <c r="A32" t="s">
        <v>2694</v>
      </c>
      <c r="B32" s="62" t="s">
        <v>2694</v>
      </c>
      <c r="C32" s="1">
        <f>SUM(Multivac!N2)</f>
        <v>1</v>
      </c>
      <c r="D32" s="1" t="s">
        <v>3103</v>
      </c>
      <c r="E32" s="1" t="s">
        <v>2629</v>
      </c>
    </row>
    <row r="33" spans="1:6" x14ac:dyDescent="0.25">
      <c r="A33" t="s">
        <v>1897</v>
      </c>
      <c r="B33" s="62" t="s">
        <v>1897</v>
      </c>
      <c r="C33" s="1">
        <f>SUM(Mussana!N2:N3)</f>
        <v>2</v>
      </c>
      <c r="D33" s="1" t="s">
        <v>3103</v>
      </c>
      <c r="E33" s="1" t="s">
        <v>2629</v>
      </c>
    </row>
    <row r="34" spans="1:6" x14ac:dyDescent="0.25">
      <c r="A34" t="s">
        <v>6</v>
      </c>
      <c r="B34" s="62" t="s">
        <v>6</v>
      </c>
      <c r="C34" s="1">
        <f>SUM(Meiko!N2:N486)</f>
        <v>4460</v>
      </c>
      <c r="D34" s="4">
        <f>SUM(Meiko!V2:V486)</f>
        <v>177164.63999999984</v>
      </c>
      <c r="E34" s="4">
        <f>SUM(Meiko!Y2:Y486)</f>
        <v>24610.453700000038</v>
      </c>
      <c r="F34" s="69" t="s">
        <v>3234</v>
      </c>
    </row>
    <row r="35" spans="1:6" x14ac:dyDescent="0.25">
      <c r="A35" t="s">
        <v>2113</v>
      </c>
      <c r="B35" s="62" t="s">
        <v>2113</v>
      </c>
      <c r="C35" s="1">
        <f>SUM(Panasonic!N2:N5)</f>
        <v>14</v>
      </c>
      <c r="D35" s="1" t="s">
        <v>3103</v>
      </c>
      <c r="E35" s="1" t="s">
        <v>2629</v>
      </c>
    </row>
    <row r="36" spans="1:6" x14ac:dyDescent="0.25">
      <c r="A36" t="s">
        <v>414</v>
      </c>
      <c r="B36" s="62" t="s">
        <v>414</v>
      </c>
      <c r="C36" s="1">
        <f>SUM(Rational!N2:N142)</f>
        <v>389</v>
      </c>
      <c r="D36" s="4">
        <f>SUM(Rational!V2:V142)</f>
        <v>8084.5899999999992</v>
      </c>
      <c r="E36" s="4">
        <f>SUM(Rational!Y2:Y142)</f>
        <v>3070.5614000000023</v>
      </c>
      <c r="F36" s="69" t="s">
        <v>3231</v>
      </c>
    </row>
    <row r="37" spans="1:6" x14ac:dyDescent="0.25">
      <c r="A37" t="s">
        <v>2018</v>
      </c>
      <c r="B37" s="62" t="s">
        <v>2018</v>
      </c>
      <c r="C37" s="1">
        <f>SUM(Rieber!N2:N8)</f>
        <v>17</v>
      </c>
      <c r="D37" s="1" t="s">
        <v>3103</v>
      </c>
      <c r="E37" s="1" t="s">
        <v>2629</v>
      </c>
    </row>
    <row r="38" spans="1:6" x14ac:dyDescent="0.25">
      <c r="A38" t="s">
        <v>3185</v>
      </c>
      <c r="B38" s="62" t="s">
        <v>3100</v>
      </c>
      <c r="C38" s="1">
        <f>SUM(Sanomat!N2)</f>
        <v>1</v>
      </c>
      <c r="D38" s="1" t="s">
        <v>3103</v>
      </c>
      <c r="E38" s="1" t="s">
        <v>2629</v>
      </c>
    </row>
    <row r="39" spans="1:6" x14ac:dyDescent="0.25">
      <c r="A39" t="s">
        <v>2029</v>
      </c>
      <c r="B39" s="62" t="s">
        <v>2029</v>
      </c>
      <c r="C39" s="1">
        <f>SUM('T&amp;S'!N2:N3)</f>
        <v>2</v>
      </c>
      <c r="D39" s="1" t="s">
        <v>3103</v>
      </c>
      <c r="E39" s="1" t="s">
        <v>2629</v>
      </c>
    </row>
    <row r="40" spans="1:6" x14ac:dyDescent="0.25">
      <c r="A40" t="s">
        <v>429</v>
      </c>
      <c r="B40" s="62" t="s">
        <v>429</v>
      </c>
      <c r="C40" s="1">
        <f>SUM(Unox!N2:N4)</f>
        <v>13</v>
      </c>
      <c r="D40" s="1" t="s">
        <v>3103</v>
      </c>
      <c r="E40" s="1" t="s">
        <v>2629</v>
      </c>
    </row>
    <row r="41" spans="1:6" x14ac:dyDescent="0.25">
      <c r="A41" t="s">
        <v>444</v>
      </c>
      <c r="B41" s="62" t="s">
        <v>444</v>
      </c>
      <c r="C41" s="63">
        <f>SUM(Wessamat!N2)</f>
        <v>3</v>
      </c>
      <c r="D41" s="4">
        <f>SUM(Wessamat!W2)</f>
        <v>48.75</v>
      </c>
      <c r="E41" s="4">
        <f>SUM(Wessamat!Z2)</f>
        <v>29.25</v>
      </c>
      <c r="F41" s="69" t="s">
        <v>3231</v>
      </c>
    </row>
    <row r="42" spans="1:6" x14ac:dyDescent="0.25">
      <c r="A42" t="s">
        <v>404</v>
      </c>
      <c r="B42" s="62" t="s">
        <v>404</v>
      </c>
      <c r="C42" s="1">
        <v>0</v>
      </c>
      <c r="D42" s="4">
        <v>0</v>
      </c>
      <c r="E42" s="4">
        <v>0</v>
      </c>
      <c r="F42" t="s">
        <v>3232</v>
      </c>
    </row>
    <row r="43" spans="1:6" x14ac:dyDescent="0.25">
      <c r="A43" t="s">
        <v>2748</v>
      </c>
      <c r="B43" s="62" t="s">
        <v>2748</v>
      </c>
      <c r="C43" s="1">
        <f>SUM(Wiesheu!N2:N3)</f>
        <v>2</v>
      </c>
      <c r="D43" s="1" t="s">
        <v>3103</v>
      </c>
      <c r="E43" s="1" t="s">
        <v>2629</v>
      </c>
    </row>
    <row r="44" spans="1:6" x14ac:dyDescent="0.25">
      <c r="A44" t="s">
        <v>718</v>
      </c>
      <c r="B44" s="62"/>
      <c r="D44" s="4"/>
      <c r="E44" s="4"/>
      <c r="F44" t="s">
        <v>3204</v>
      </c>
    </row>
    <row r="46" spans="1:6" x14ac:dyDescent="0.25">
      <c r="A46" t="s">
        <v>3101</v>
      </c>
      <c r="B46" s="62" t="s">
        <v>3101</v>
      </c>
      <c r="F46" t="s">
        <v>3102</v>
      </c>
    </row>
  </sheetData>
  <hyperlinks>
    <hyperlink ref="B46" location="Bilder!A1" display="Bilder" xr:uid="{00000000-0004-0000-0000-000000000000}"/>
    <hyperlink ref="B2" location="Ambach!A1" display="Ambach" xr:uid="{00000000-0004-0000-0000-000001000000}"/>
    <hyperlink ref="B4" location="Arjo!A1" display="Arjo" xr:uid="{00000000-0004-0000-0000-000002000000}"/>
    <hyperlink ref="B5" location="Bartscher!A1" display="Bartscher" xr:uid="{00000000-0004-0000-0000-000003000000}"/>
    <hyperlink ref="B6" location="Blanco!A1" display="Blanco" xr:uid="{00000000-0004-0000-0000-000004000000}"/>
    <hyperlink ref="B7" location="Bonamat!A1" display="Bonamat" xr:uid="{00000000-0004-0000-0000-000005000000}"/>
    <hyperlink ref="B8" location="Brita!A1" display="Brita" xr:uid="{00000000-0004-0000-0000-000006000000}"/>
    <hyperlink ref="B9" location="Convotherm!A1" display="Convotherm" xr:uid="{00000000-0004-0000-0000-000007000000}"/>
    <hyperlink ref="B11" location="Echtermann!A1" display="Echtermann" xr:uid="{00000000-0004-0000-0000-000008000000}"/>
    <hyperlink ref="B15" location="EKU!A1" display="EKU" xr:uid="{00000000-0004-0000-0000-000009000000}"/>
    <hyperlink ref="B16" location="Eloma!A1" display="Eloma" xr:uid="{00000000-0004-0000-0000-00000A000000}"/>
    <hyperlink ref="B18" location="Gastronoble!A1" display="Gastronoble" xr:uid="{00000000-0004-0000-0000-00000B000000}"/>
    <hyperlink ref="B20" location="Graef!A1" display="Graef" xr:uid="{00000000-0004-0000-0000-00000C000000}"/>
    <hyperlink ref="B22" location="Hobart!A1" display="Hobart" xr:uid="{00000000-0004-0000-0000-00000D000000}"/>
    <hyperlink ref="B23" location="Hupfer!A1" display="Hupfer" xr:uid="{00000000-0004-0000-0000-00000E000000}"/>
    <hyperlink ref="B24" location="Kältetechnik!A1" display="Kältetechnik" xr:uid="{00000000-0004-0000-0000-00000F000000}"/>
    <hyperlink ref="B27" location="Knaus!A1" display="Knaus" xr:uid="{00000000-0004-0000-0000-000010000000}"/>
    <hyperlink ref="B29" location="Küppersbusch!A1" display="Küppersbusch" xr:uid="{00000000-0004-0000-0000-000011000000}"/>
    <hyperlink ref="B30" location="Lohberger!A1" display="Lohberger" xr:uid="{00000000-0004-0000-0000-000012000000}"/>
    <hyperlink ref="B32" location="Multivac!A1" display="Multivac" xr:uid="{00000000-0004-0000-0000-000013000000}"/>
    <hyperlink ref="B33" location="Mussana!A1" display="Mussana" xr:uid="{00000000-0004-0000-0000-000014000000}"/>
    <hyperlink ref="B34" location="Meiko!A1" display="Meiko" xr:uid="{00000000-0004-0000-0000-000015000000}"/>
    <hyperlink ref="B35" location="Panasonic!A1" display="Panasonic" xr:uid="{00000000-0004-0000-0000-000016000000}"/>
    <hyperlink ref="B38" location="Sanomat!A1" display="Sanomat" xr:uid="{00000000-0004-0000-0000-000017000000}"/>
    <hyperlink ref="B39" location="'T&amp;S'!A1" display="T&amp;S" xr:uid="{00000000-0004-0000-0000-000018000000}"/>
    <hyperlink ref="B42" location="Winterhalter!A1" display="Winterhalter" xr:uid="{00000000-0004-0000-0000-000019000000}"/>
    <hyperlink ref="B3" location="AMG!A1" display="AMG" xr:uid="{00000000-0004-0000-0000-00001A000000}"/>
    <hyperlink ref="B10" location="Cornelius!A1" display="Cornelius" xr:uid="{00000000-0004-0000-0000-00001B000000}"/>
    <hyperlink ref="B12" location="Ecolab!A1" display="Ecolab" xr:uid="{00000000-0004-0000-0000-00001C000000}"/>
    <hyperlink ref="B36" location="Rational!A1" display="Rational" xr:uid="{00000000-0004-0000-0000-00001D000000}"/>
    <hyperlink ref="B31" location="MKN!A1" display="MKN" xr:uid="{00000000-0004-0000-0000-00001E000000}"/>
    <hyperlink ref="B43" location="Wiesheu!A1" display="Wiesheu" xr:uid="{00000000-0004-0000-0000-00001F000000}"/>
    <hyperlink ref="B17" location="GastroHero!A1" display="GastroHero" xr:uid="{00000000-0004-0000-0000-000020000000}"/>
    <hyperlink ref="B25" location="Kienle!A1" display="Kienle" xr:uid="{00000000-0004-0000-0000-000021000000}"/>
    <hyperlink ref="B40" location="Unox!A1" display="UNOX" xr:uid="{00000000-0004-0000-0000-000022000000}"/>
    <hyperlink ref="B41" location="Wessamat!A1" display="Wessamat" xr:uid="{00000000-0004-0000-0000-000023000000}"/>
    <hyperlink ref="B37" location="Rieber!A1" display="Rieber" xr:uid="{00000000-0004-0000-0000-000024000000}"/>
    <hyperlink ref="B26" location="'Kimberly Clark'!A1" display="Kimberly Clark" xr:uid="{00000000-0004-0000-0000-000025000000}"/>
  </hyperlinks>
  <pageMargins left="0.7" right="0.7" top="0.78740157499999996" bottom="0.78740157499999996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MK730"/>
  <sheetViews>
    <sheetView zoomScale="101" zoomScaleNormal="100" workbookViewId="0">
      <pane ySplit="1" topLeftCell="A2" activePane="bottomLeft" state="frozen"/>
      <selection pane="bottomLeft" activeCell="I151" sqref="I151"/>
    </sheetView>
  </sheetViews>
  <sheetFormatPr baseColWidth="10" defaultColWidth="11.5703125" defaultRowHeight="15" x14ac:dyDescent="0.25"/>
  <cols>
    <col min="1" max="1" width="19.42578125" style="1" customWidth="1"/>
    <col min="2" max="2" width="5.5703125" style="1" customWidth="1"/>
    <col min="3" max="3" width="4.5703125" style="1" customWidth="1"/>
    <col min="4" max="4" width="5.5703125" style="1" customWidth="1"/>
    <col min="5" max="6" width="9.5703125" style="1" customWidth="1"/>
    <col min="7" max="7" width="29" style="3" customWidth="1"/>
    <col min="8" max="8" width="17" style="1" bestFit="1" customWidth="1"/>
    <col min="9" max="9" width="39.5703125" style="5" customWidth="1"/>
    <col min="10" max="10" width="5.140625" style="5" customWidth="1"/>
    <col min="11" max="11" width="12.5703125" style="5" bestFit="1" customWidth="1"/>
    <col min="12" max="12" width="12.7109375" style="1" bestFit="1" customWidth="1"/>
    <col min="13" max="13" width="18.85546875" style="1" bestFit="1" customWidth="1"/>
    <col min="14" max="14" width="12" style="1" customWidth="1"/>
    <col min="15" max="15" width="10.42578125" style="1" customWidth="1"/>
    <col min="16" max="17" width="8.5703125" style="1" customWidth="1"/>
    <col min="18" max="18" width="9.5703125" style="1" customWidth="1"/>
    <col min="19" max="19" width="11.42578125" style="1" customWidth="1"/>
    <col min="20" max="20" width="10.85546875" style="1" customWidth="1"/>
    <col min="21" max="22" width="13.140625" style="4" customWidth="1"/>
    <col min="23" max="23" width="8.5703125" style="33" customWidth="1"/>
    <col min="24" max="25" width="14.42578125" style="23" customWidth="1"/>
    <col min="26" max="26" width="30.140625" style="1" bestFit="1" customWidth="1"/>
    <col min="27" max="16384" width="11.5703125" style="1"/>
  </cols>
  <sheetData>
    <row r="1" spans="1:27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" x14ac:dyDescent="0.25">
      <c r="A2" s="1" t="s">
        <v>438</v>
      </c>
      <c r="B2" s="45">
        <v>14</v>
      </c>
      <c r="C2" s="45" t="s">
        <v>5</v>
      </c>
      <c r="D2" s="44" t="s">
        <v>443</v>
      </c>
      <c r="E2" s="1" t="s">
        <v>498</v>
      </c>
      <c r="F2" s="1" t="s">
        <v>498</v>
      </c>
      <c r="I2" s="15" t="s">
        <v>499</v>
      </c>
      <c r="J2" s="15"/>
      <c r="K2" s="5" t="s">
        <v>2637</v>
      </c>
      <c r="M2" s="1" t="s">
        <v>433</v>
      </c>
      <c r="N2" s="1">
        <v>2</v>
      </c>
      <c r="O2" s="1" t="s">
        <v>484</v>
      </c>
      <c r="P2" s="1">
        <v>1</v>
      </c>
      <c r="R2" s="1" t="s">
        <v>419</v>
      </c>
      <c r="S2" s="1">
        <f>N2*P2</f>
        <v>2</v>
      </c>
      <c r="V2" s="4">
        <f>U2*N2</f>
        <v>0</v>
      </c>
      <c r="X2" s="23">
        <f>U2*(1-W2)</f>
        <v>0</v>
      </c>
      <c r="Y2" s="23">
        <f>X2*N2</f>
        <v>0</v>
      </c>
    </row>
    <row r="3" spans="1:27" x14ac:dyDescent="0.25">
      <c r="A3" s="1" t="s">
        <v>438</v>
      </c>
      <c r="B3" s="2" t="s">
        <v>457</v>
      </c>
      <c r="C3" s="1" t="s">
        <v>142</v>
      </c>
      <c r="D3" s="1">
        <v>10</v>
      </c>
      <c r="E3" s="1" t="s">
        <v>1127</v>
      </c>
      <c r="F3" s="1" t="s">
        <v>1127</v>
      </c>
      <c r="G3" s="3" t="s">
        <v>1415</v>
      </c>
      <c r="I3" t="s">
        <v>1416</v>
      </c>
      <c r="J3"/>
      <c r="K3"/>
      <c r="M3" s="1" t="s">
        <v>953</v>
      </c>
      <c r="N3" s="1">
        <v>1</v>
      </c>
      <c r="O3" s="1" t="s">
        <v>430</v>
      </c>
      <c r="P3" s="1">
        <v>1</v>
      </c>
      <c r="Q3"/>
      <c r="R3"/>
      <c r="S3" s="1">
        <v>1</v>
      </c>
      <c r="T3"/>
      <c r="U3"/>
      <c r="V3" s="4">
        <f t="shared" ref="V3:V66" si="0">U3*N3</f>
        <v>0</v>
      </c>
      <c r="W3" s="35"/>
      <c r="X3" s="23">
        <f t="shared" ref="X3:X66" si="1">U3*(1-W3)</f>
        <v>0</v>
      </c>
      <c r="Y3" s="23">
        <f t="shared" ref="Y3:Y66" si="2">X3*N3</f>
        <v>0</v>
      </c>
    </row>
    <row r="4" spans="1:27" x14ac:dyDescent="0.25">
      <c r="A4" s="1" t="s">
        <v>438</v>
      </c>
      <c r="B4" s="2" t="s">
        <v>457</v>
      </c>
      <c r="C4" s="1" t="s">
        <v>142</v>
      </c>
      <c r="D4" s="1">
        <v>10</v>
      </c>
      <c r="E4" s="1" t="s">
        <v>1127</v>
      </c>
      <c r="F4" s="1" t="s">
        <v>1127</v>
      </c>
      <c r="G4" s="3" t="s">
        <v>1417</v>
      </c>
      <c r="I4" t="s">
        <v>1418</v>
      </c>
      <c r="J4"/>
      <c r="K4"/>
      <c r="M4" s="1" t="s">
        <v>953</v>
      </c>
      <c r="N4" s="1">
        <v>1</v>
      </c>
      <c r="O4" s="1" t="s">
        <v>430</v>
      </c>
      <c r="P4" s="1">
        <v>1</v>
      </c>
      <c r="Q4"/>
      <c r="R4"/>
      <c r="S4" s="1">
        <v>1</v>
      </c>
      <c r="T4"/>
      <c r="U4"/>
      <c r="V4" s="4">
        <f t="shared" si="0"/>
        <v>0</v>
      </c>
      <c r="W4" s="35"/>
      <c r="X4" s="23">
        <f t="shared" si="1"/>
        <v>0</v>
      </c>
      <c r="Y4" s="23">
        <f t="shared" si="2"/>
        <v>0</v>
      </c>
    </row>
    <row r="5" spans="1:27" x14ac:dyDescent="0.25">
      <c r="A5" s="1" t="s">
        <v>438</v>
      </c>
      <c r="B5" s="2" t="s">
        <v>457</v>
      </c>
      <c r="C5" s="1" t="s">
        <v>142</v>
      </c>
      <c r="D5" s="2">
        <v>12</v>
      </c>
      <c r="E5" s="1" t="s">
        <v>1127</v>
      </c>
      <c r="F5" s="1" t="s">
        <v>1127</v>
      </c>
      <c r="G5" s="3" t="s">
        <v>1749</v>
      </c>
      <c r="I5" s="5" t="s">
        <v>1743</v>
      </c>
      <c r="M5" s="1" t="s">
        <v>953</v>
      </c>
      <c r="N5" s="1">
        <v>2</v>
      </c>
      <c r="O5" s="1" t="s">
        <v>430</v>
      </c>
      <c r="P5" s="1">
        <v>1</v>
      </c>
      <c r="S5" s="1">
        <v>1</v>
      </c>
      <c r="V5" s="4">
        <f t="shared" si="0"/>
        <v>0</v>
      </c>
      <c r="X5" s="23">
        <f t="shared" si="1"/>
        <v>0</v>
      </c>
      <c r="Y5" s="23">
        <f t="shared" si="2"/>
        <v>0</v>
      </c>
    </row>
    <row r="6" spans="1:27" x14ac:dyDescent="0.25">
      <c r="A6" s="1" t="s">
        <v>438</v>
      </c>
      <c r="B6" s="2" t="s">
        <v>457</v>
      </c>
      <c r="C6" s="1" t="s">
        <v>142</v>
      </c>
      <c r="D6" s="1">
        <v>12</v>
      </c>
      <c r="E6" s="1" t="s">
        <v>1127</v>
      </c>
      <c r="F6" s="1" t="s">
        <v>1127</v>
      </c>
      <c r="G6" s="3" t="s">
        <v>1714</v>
      </c>
      <c r="I6" s="5" t="s">
        <v>1713</v>
      </c>
      <c r="M6" s="1" t="s">
        <v>953</v>
      </c>
      <c r="N6" s="1">
        <v>1</v>
      </c>
      <c r="O6" s="1" t="s">
        <v>430</v>
      </c>
      <c r="P6" s="1">
        <v>1</v>
      </c>
      <c r="S6" s="1">
        <v>1</v>
      </c>
      <c r="V6" s="4">
        <f t="shared" si="0"/>
        <v>0</v>
      </c>
      <c r="X6" s="23">
        <f t="shared" si="1"/>
        <v>0</v>
      </c>
      <c r="Y6" s="23">
        <f t="shared" si="2"/>
        <v>0</v>
      </c>
    </row>
    <row r="7" spans="1:27" x14ac:dyDescent="0.25">
      <c r="A7" s="1" t="s">
        <v>438</v>
      </c>
      <c r="B7" s="2" t="s">
        <v>457</v>
      </c>
      <c r="C7" s="1" t="s">
        <v>142</v>
      </c>
      <c r="D7" s="1">
        <v>13</v>
      </c>
      <c r="E7" s="1" t="s">
        <v>1127</v>
      </c>
      <c r="F7" s="1" t="s">
        <v>1127</v>
      </c>
      <c r="G7" s="3" t="s">
        <v>1652</v>
      </c>
      <c r="I7" t="s">
        <v>1651</v>
      </c>
      <c r="J7"/>
      <c r="K7"/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V7" s="4">
        <f t="shared" si="0"/>
        <v>0</v>
      </c>
      <c r="X7" s="23">
        <f t="shared" si="1"/>
        <v>0</v>
      </c>
      <c r="Y7" s="23">
        <f t="shared" si="2"/>
        <v>0</v>
      </c>
    </row>
    <row r="8" spans="1:27" x14ac:dyDescent="0.25">
      <c r="A8" s="1" t="s">
        <v>438</v>
      </c>
      <c r="B8" s="2" t="s">
        <v>457</v>
      </c>
      <c r="C8" s="1" t="s">
        <v>142</v>
      </c>
      <c r="D8" s="1">
        <v>13</v>
      </c>
      <c r="E8" s="1" t="s">
        <v>1127</v>
      </c>
      <c r="F8" s="1" t="s">
        <v>1127</v>
      </c>
      <c r="G8" s="3" t="s">
        <v>1649</v>
      </c>
      <c r="I8" t="s">
        <v>1647</v>
      </c>
      <c r="J8"/>
      <c r="K8"/>
      <c r="M8" s="1" t="s">
        <v>953</v>
      </c>
      <c r="N8" s="1">
        <v>1</v>
      </c>
      <c r="O8" s="1" t="s">
        <v>430</v>
      </c>
      <c r="P8" s="1">
        <v>1</v>
      </c>
      <c r="S8" s="1">
        <v>1</v>
      </c>
      <c r="V8" s="4">
        <f t="shared" si="0"/>
        <v>0</v>
      </c>
      <c r="X8" s="23">
        <f t="shared" si="1"/>
        <v>0</v>
      </c>
      <c r="Y8" s="23">
        <f t="shared" si="2"/>
        <v>0</v>
      </c>
    </row>
    <row r="9" spans="1:27" x14ac:dyDescent="0.25">
      <c r="A9" s="1" t="s">
        <v>438</v>
      </c>
      <c r="B9" s="2" t="s">
        <v>457</v>
      </c>
      <c r="C9" s="1" t="s">
        <v>142</v>
      </c>
      <c r="D9" s="2">
        <v>13</v>
      </c>
      <c r="E9" s="1" t="s">
        <v>1127</v>
      </c>
      <c r="F9" s="1" t="s">
        <v>1127</v>
      </c>
      <c r="G9" s="3" t="s">
        <v>1650</v>
      </c>
      <c r="I9" t="s">
        <v>1648</v>
      </c>
      <c r="J9"/>
      <c r="K9"/>
      <c r="M9" s="1" t="s">
        <v>953</v>
      </c>
      <c r="N9" s="1">
        <v>2</v>
      </c>
      <c r="O9" s="1" t="s">
        <v>430</v>
      </c>
      <c r="P9" s="1">
        <v>1</v>
      </c>
      <c r="S9" s="1">
        <v>1</v>
      </c>
      <c r="V9" s="4">
        <f t="shared" si="0"/>
        <v>0</v>
      </c>
      <c r="X9" s="23">
        <f t="shared" si="1"/>
        <v>0</v>
      </c>
      <c r="Y9" s="23">
        <f t="shared" si="2"/>
        <v>0</v>
      </c>
    </row>
    <row r="10" spans="1:27" x14ac:dyDescent="0.25">
      <c r="A10" s="1" t="s">
        <v>438</v>
      </c>
      <c r="B10" s="2" t="s">
        <v>457</v>
      </c>
      <c r="C10" s="1" t="s">
        <v>142</v>
      </c>
      <c r="D10" s="1">
        <v>14</v>
      </c>
      <c r="E10" s="1" t="s">
        <v>1127</v>
      </c>
      <c r="F10" s="1" t="s">
        <v>1127</v>
      </c>
      <c r="G10" s="3" t="s">
        <v>1656</v>
      </c>
      <c r="I10" t="s">
        <v>1655</v>
      </c>
      <c r="J10"/>
      <c r="K10"/>
      <c r="M10" s="1" t="s">
        <v>953</v>
      </c>
      <c r="N10" s="1">
        <v>1</v>
      </c>
      <c r="O10" s="1" t="s">
        <v>430</v>
      </c>
      <c r="P10" s="1">
        <v>1</v>
      </c>
      <c r="S10" s="1">
        <v>1</v>
      </c>
      <c r="V10" s="4">
        <f t="shared" si="0"/>
        <v>0</v>
      </c>
      <c r="X10" s="23">
        <f t="shared" si="1"/>
        <v>0</v>
      </c>
      <c r="Y10" s="23">
        <f t="shared" si="2"/>
        <v>0</v>
      </c>
    </row>
    <row r="11" spans="1:27" x14ac:dyDescent="0.25">
      <c r="A11" s="1" t="s">
        <v>438</v>
      </c>
      <c r="B11" s="2" t="s">
        <v>457</v>
      </c>
      <c r="C11" s="1" t="s">
        <v>142</v>
      </c>
      <c r="D11" s="1">
        <v>14</v>
      </c>
      <c r="E11" s="1" t="s">
        <v>1127</v>
      </c>
      <c r="F11" s="1" t="s">
        <v>1127</v>
      </c>
      <c r="G11" s="3" t="s">
        <v>1658</v>
      </c>
      <c r="I11" t="s">
        <v>1657</v>
      </c>
      <c r="J11"/>
      <c r="K11"/>
      <c r="M11" s="1" t="s">
        <v>953</v>
      </c>
      <c r="N11" s="1">
        <v>1</v>
      </c>
      <c r="O11" s="1" t="s">
        <v>430</v>
      </c>
      <c r="P11" s="1">
        <v>1</v>
      </c>
      <c r="S11" s="1">
        <v>1</v>
      </c>
      <c r="V11" s="4">
        <f t="shared" si="0"/>
        <v>0</v>
      </c>
      <c r="X11" s="23">
        <f t="shared" si="1"/>
        <v>0</v>
      </c>
      <c r="Y11" s="23">
        <f t="shared" si="2"/>
        <v>0</v>
      </c>
    </row>
    <row r="12" spans="1:27" x14ac:dyDescent="0.25">
      <c r="A12" s="1" t="s">
        <v>438</v>
      </c>
      <c r="B12" s="2" t="s">
        <v>457</v>
      </c>
      <c r="C12" s="1" t="s">
        <v>142</v>
      </c>
      <c r="D12" s="1">
        <v>14</v>
      </c>
      <c r="E12" s="1" t="s">
        <v>1127</v>
      </c>
      <c r="F12" s="1" t="s">
        <v>1127</v>
      </c>
      <c r="G12" s="3" t="s">
        <v>1660</v>
      </c>
      <c r="I12" t="s">
        <v>1659</v>
      </c>
      <c r="J12"/>
      <c r="K12"/>
      <c r="M12" s="1" t="s">
        <v>953</v>
      </c>
      <c r="N12" s="1">
        <v>1</v>
      </c>
      <c r="O12" s="1" t="s">
        <v>430</v>
      </c>
      <c r="P12" s="1">
        <v>1</v>
      </c>
      <c r="S12" s="1">
        <v>1</v>
      </c>
      <c r="V12" s="4">
        <f t="shared" si="0"/>
        <v>0</v>
      </c>
      <c r="X12" s="23">
        <f t="shared" si="1"/>
        <v>0</v>
      </c>
      <c r="Y12" s="23">
        <f t="shared" si="2"/>
        <v>0</v>
      </c>
    </row>
    <row r="13" spans="1:27" x14ac:dyDescent="0.25">
      <c r="A13" s="1" t="s">
        <v>438</v>
      </c>
      <c r="B13" s="2" t="s">
        <v>457</v>
      </c>
      <c r="C13" s="1" t="s">
        <v>142</v>
      </c>
      <c r="D13" s="1">
        <v>14</v>
      </c>
      <c r="E13" s="1" t="s">
        <v>1127</v>
      </c>
      <c r="F13" s="1" t="s">
        <v>1127</v>
      </c>
      <c r="G13" s="3" t="s">
        <v>1654</v>
      </c>
      <c r="I13" t="s">
        <v>1653</v>
      </c>
      <c r="J13"/>
      <c r="K13"/>
      <c r="M13" s="1" t="s">
        <v>953</v>
      </c>
      <c r="N13" s="1">
        <v>1</v>
      </c>
      <c r="O13" s="1" t="s">
        <v>430</v>
      </c>
      <c r="P13" s="1">
        <v>1</v>
      </c>
      <c r="S13" s="1">
        <v>1</v>
      </c>
      <c r="V13" s="4">
        <f t="shared" si="0"/>
        <v>0</v>
      </c>
      <c r="X13" s="23">
        <f t="shared" si="1"/>
        <v>0</v>
      </c>
      <c r="Y13" s="23">
        <f t="shared" si="2"/>
        <v>0</v>
      </c>
    </row>
    <row r="14" spans="1:27" x14ac:dyDescent="0.25">
      <c r="A14" s="1" t="s">
        <v>438</v>
      </c>
      <c r="B14" s="2" t="s">
        <v>457</v>
      </c>
      <c r="C14" s="1" t="s">
        <v>142</v>
      </c>
      <c r="D14" s="2" t="s">
        <v>441</v>
      </c>
      <c r="E14" s="1" t="s">
        <v>1127</v>
      </c>
      <c r="F14" s="1" t="s">
        <v>1127</v>
      </c>
      <c r="G14" s="3" t="s">
        <v>1137</v>
      </c>
      <c r="I14" t="s">
        <v>1138</v>
      </c>
      <c r="J14"/>
      <c r="K14"/>
      <c r="M14" s="1" t="s">
        <v>953</v>
      </c>
      <c r="N14" s="1">
        <v>1</v>
      </c>
      <c r="O14" s="1" t="s">
        <v>430</v>
      </c>
      <c r="P14" s="1">
        <v>1</v>
      </c>
      <c r="S14" s="1">
        <v>1</v>
      </c>
      <c r="U14" s="1"/>
      <c r="V14" s="4">
        <f t="shared" si="0"/>
        <v>0</v>
      </c>
      <c r="X14" s="23">
        <f t="shared" si="1"/>
        <v>0</v>
      </c>
      <c r="Y14" s="23">
        <f t="shared" si="2"/>
        <v>0</v>
      </c>
    </row>
    <row r="15" spans="1:27" x14ac:dyDescent="0.25">
      <c r="A15" s="1" t="s">
        <v>438</v>
      </c>
      <c r="B15" s="2" t="s">
        <v>457</v>
      </c>
      <c r="C15" s="1" t="s">
        <v>142</v>
      </c>
      <c r="D15" s="2" t="s">
        <v>441</v>
      </c>
      <c r="E15" s="1" t="s">
        <v>1127</v>
      </c>
      <c r="F15" s="1" t="s">
        <v>1127</v>
      </c>
      <c r="G15" s="6" t="s">
        <v>2135</v>
      </c>
      <c r="I15" s="5" t="s">
        <v>2134</v>
      </c>
      <c r="M15" s="1" t="s">
        <v>953</v>
      </c>
      <c r="N15" s="1">
        <v>1</v>
      </c>
      <c r="O15" s="1" t="s">
        <v>430</v>
      </c>
      <c r="P15" s="1">
        <v>1</v>
      </c>
      <c r="S15" s="1">
        <v>1</v>
      </c>
      <c r="V15" s="4">
        <f t="shared" si="0"/>
        <v>0</v>
      </c>
      <c r="X15" s="23">
        <f t="shared" si="1"/>
        <v>0</v>
      </c>
      <c r="Y15" s="23">
        <f t="shared" si="2"/>
        <v>0</v>
      </c>
    </row>
    <row r="16" spans="1:27" x14ac:dyDescent="0.25">
      <c r="A16" s="1" t="s">
        <v>438</v>
      </c>
      <c r="B16" s="2" t="s">
        <v>457</v>
      </c>
      <c r="C16" s="1" t="s">
        <v>142</v>
      </c>
      <c r="D16" s="2" t="s">
        <v>441</v>
      </c>
      <c r="E16" s="1" t="s">
        <v>1127</v>
      </c>
      <c r="F16" s="1" t="s">
        <v>1127</v>
      </c>
      <c r="G16" s="3" t="s">
        <v>1139</v>
      </c>
      <c r="I16" t="s">
        <v>1140</v>
      </c>
      <c r="J16"/>
      <c r="K16"/>
      <c r="M16" s="1" t="s">
        <v>953</v>
      </c>
      <c r="N16" s="1">
        <v>1</v>
      </c>
      <c r="O16" s="1" t="s">
        <v>430</v>
      </c>
      <c r="P16" s="1">
        <v>1</v>
      </c>
      <c r="S16" s="1">
        <v>1</v>
      </c>
      <c r="U16" s="1"/>
      <c r="V16" s="4">
        <f t="shared" si="0"/>
        <v>0</v>
      </c>
      <c r="X16" s="23">
        <f t="shared" si="1"/>
        <v>0</v>
      </c>
      <c r="Y16" s="23">
        <f t="shared" si="2"/>
        <v>0</v>
      </c>
    </row>
    <row r="17" spans="1:1025" x14ac:dyDescent="0.25">
      <c r="A17" s="1" t="s">
        <v>438</v>
      </c>
      <c r="B17" s="2" t="s">
        <v>457</v>
      </c>
      <c r="C17" s="1" t="s">
        <v>5</v>
      </c>
      <c r="D17" s="2" t="s">
        <v>441</v>
      </c>
      <c r="E17" s="1" t="s">
        <v>1127</v>
      </c>
      <c r="F17" s="1" t="s">
        <v>1127</v>
      </c>
      <c r="G17" s="3" t="s">
        <v>1129</v>
      </c>
      <c r="I17" s="5" t="s">
        <v>1128</v>
      </c>
      <c r="M17" s="1" t="s">
        <v>953</v>
      </c>
      <c r="N17" s="1">
        <v>3</v>
      </c>
      <c r="O17" s="1" t="s">
        <v>430</v>
      </c>
      <c r="P17" s="1">
        <v>1</v>
      </c>
      <c r="S17" s="1">
        <v>1</v>
      </c>
      <c r="V17" s="4">
        <f t="shared" si="0"/>
        <v>0</v>
      </c>
      <c r="X17" s="23">
        <f t="shared" si="1"/>
        <v>0</v>
      </c>
      <c r="Y17" s="23">
        <f t="shared" si="2"/>
        <v>0</v>
      </c>
    </row>
    <row r="18" spans="1:1025" x14ac:dyDescent="0.25">
      <c r="A18" s="1" t="s">
        <v>438</v>
      </c>
      <c r="B18" s="2" t="s">
        <v>457</v>
      </c>
      <c r="C18" s="1" t="s">
        <v>5</v>
      </c>
      <c r="D18" s="2" t="s">
        <v>441</v>
      </c>
      <c r="E18" s="1" t="s">
        <v>1127</v>
      </c>
      <c r="F18" s="1" t="s">
        <v>1127</v>
      </c>
      <c r="G18" s="3" t="s">
        <v>1132</v>
      </c>
      <c r="I18" s="5" t="s">
        <v>1131</v>
      </c>
      <c r="M18" s="1" t="s">
        <v>953</v>
      </c>
      <c r="N18" s="1">
        <v>14</v>
      </c>
      <c r="O18" s="1" t="s">
        <v>430</v>
      </c>
      <c r="P18" s="1">
        <v>1</v>
      </c>
      <c r="S18" s="1">
        <v>1</v>
      </c>
      <c r="V18" s="4">
        <f t="shared" si="0"/>
        <v>0</v>
      </c>
      <c r="X18" s="23">
        <f t="shared" si="1"/>
        <v>0</v>
      </c>
      <c r="Y18" s="23">
        <f t="shared" si="2"/>
        <v>0</v>
      </c>
    </row>
    <row r="19" spans="1:1025" x14ac:dyDescent="0.25">
      <c r="A19" s="1" t="s">
        <v>438</v>
      </c>
      <c r="B19" s="2" t="s">
        <v>457</v>
      </c>
      <c r="C19" s="1" t="s">
        <v>5</v>
      </c>
      <c r="D19" s="2" t="s">
        <v>441</v>
      </c>
      <c r="E19" s="1" t="s">
        <v>1127</v>
      </c>
      <c r="F19" s="1" t="s">
        <v>1127</v>
      </c>
      <c r="G19" s="6" t="s">
        <v>2367</v>
      </c>
      <c r="I19" t="s">
        <v>2366</v>
      </c>
      <c r="J19"/>
      <c r="K19"/>
      <c r="M19" s="1" t="s">
        <v>953</v>
      </c>
      <c r="N19" s="1">
        <v>3</v>
      </c>
      <c r="O19" s="1" t="s">
        <v>430</v>
      </c>
      <c r="P19" s="1">
        <v>5</v>
      </c>
      <c r="S19" s="1">
        <v>1</v>
      </c>
      <c r="V19" s="4">
        <f t="shared" si="0"/>
        <v>0</v>
      </c>
      <c r="X19" s="23">
        <f t="shared" si="1"/>
        <v>0</v>
      </c>
      <c r="Y19" s="23">
        <f t="shared" si="2"/>
        <v>0</v>
      </c>
    </row>
    <row r="20" spans="1:1025" x14ac:dyDescent="0.25">
      <c r="A20" s="1" t="s">
        <v>438</v>
      </c>
      <c r="B20" s="2" t="s">
        <v>457</v>
      </c>
      <c r="C20" s="1" t="s">
        <v>5</v>
      </c>
      <c r="D20" s="2" t="s">
        <v>441</v>
      </c>
      <c r="E20" s="1" t="s">
        <v>1127</v>
      </c>
      <c r="F20" s="1" t="s">
        <v>1127</v>
      </c>
      <c r="G20" s="3" t="s">
        <v>1130</v>
      </c>
      <c r="I20" s="5" t="s">
        <v>2350</v>
      </c>
      <c r="M20" s="1" t="s">
        <v>953</v>
      </c>
      <c r="N20" s="1">
        <v>2</v>
      </c>
      <c r="O20" s="1" t="s">
        <v>430</v>
      </c>
      <c r="P20" s="1">
        <v>1</v>
      </c>
      <c r="S20" s="1">
        <v>1</v>
      </c>
      <c r="V20" s="4">
        <f t="shared" si="0"/>
        <v>0</v>
      </c>
      <c r="X20" s="23">
        <f t="shared" si="1"/>
        <v>0</v>
      </c>
      <c r="Y20" s="23">
        <f t="shared" si="2"/>
        <v>0</v>
      </c>
    </row>
    <row r="21" spans="1:1025" x14ac:dyDescent="0.25">
      <c r="A21" s="1" t="s">
        <v>438</v>
      </c>
      <c r="B21" s="2" t="s">
        <v>457</v>
      </c>
      <c r="C21" s="1" t="s">
        <v>5</v>
      </c>
      <c r="D21" s="2" t="s">
        <v>441</v>
      </c>
      <c r="E21" s="1" t="s">
        <v>1127</v>
      </c>
      <c r="F21" s="1" t="s">
        <v>1127</v>
      </c>
      <c r="G21" s="3" t="s">
        <v>1650</v>
      </c>
      <c r="I21" s="5" t="s">
        <v>921</v>
      </c>
      <c r="M21" s="1" t="s">
        <v>953</v>
      </c>
      <c r="N21" s="1">
        <v>2</v>
      </c>
      <c r="O21" s="1" t="s">
        <v>430</v>
      </c>
      <c r="P21" s="1">
        <v>1</v>
      </c>
      <c r="S21" s="1">
        <v>1</v>
      </c>
      <c r="V21" s="4">
        <f t="shared" si="0"/>
        <v>0</v>
      </c>
      <c r="X21" s="23">
        <f t="shared" si="1"/>
        <v>0</v>
      </c>
      <c r="Y21" s="23">
        <f t="shared" si="2"/>
        <v>0</v>
      </c>
    </row>
    <row r="22" spans="1:1025" x14ac:dyDescent="0.25">
      <c r="A22" s="1" t="s">
        <v>438</v>
      </c>
      <c r="B22" s="2" t="s">
        <v>457</v>
      </c>
      <c r="C22" s="1" t="s">
        <v>5</v>
      </c>
      <c r="D22" s="2" t="s">
        <v>441</v>
      </c>
      <c r="E22" s="1" t="s">
        <v>1127</v>
      </c>
      <c r="F22" s="1" t="s">
        <v>1127</v>
      </c>
      <c r="G22" s="3" t="s">
        <v>2345</v>
      </c>
      <c r="I22" s="5" t="s">
        <v>2344</v>
      </c>
      <c r="M22" s="1" t="s">
        <v>953</v>
      </c>
      <c r="N22" s="1">
        <v>1</v>
      </c>
      <c r="O22" s="1" t="s">
        <v>430</v>
      </c>
      <c r="P22" s="1">
        <v>1</v>
      </c>
      <c r="S22" s="1">
        <v>1</v>
      </c>
      <c r="V22" s="4">
        <f t="shared" si="0"/>
        <v>0</v>
      </c>
      <c r="X22" s="23">
        <f t="shared" si="1"/>
        <v>0</v>
      </c>
      <c r="Y22" s="23">
        <f t="shared" si="2"/>
        <v>0</v>
      </c>
    </row>
    <row r="23" spans="1:1025" x14ac:dyDescent="0.25">
      <c r="A23" s="1" t="s">
        <v>438</v>
      </c>
      <c r="B23" s="2" t="s">
        <v>457</v>
      </c>
      <c r="C23" s="1" t="s">
        <v>5</v>
      </c>
      <c r="D23" s="2" t="s">
        <v>441</v>
      </c>
      <c r="E23" s="1" t="s">
        <v>1127</v>
      </c>
      <c r="F23" s="1" t="s">
        <v>1127</v>
      </c>
      <c r="G23" s="3" t="s">
        <v>2349</v>
      </c>
      <c r="I23" s="5" t="s">
        <v>2348</v>
      </c>
      <c r="M23" s="1" t="s">
        <v>953</v>
      </c>
      <c r="N23" s="1">
        <v>1</v>
      </c>
      <c r="O23" s="1" t="s">
        <v>430</v>
      </c>
      <c r="P23" s="1">
        <v>1</v>
      </c>
      <c r="S23" s="1">
        <v>1</v>
      </c>
      <c r="V23" s="4">
        <f t="shared" si="0"/>
        <v>0</v>
      </c>
      <c r="X23" s="23">
        <f t="shared" si="1"/>
        <v>0</v>
      </c>
      <c r="Y23" s="23">
        <f t="shared" si="2"/>
        <v>0</v>
      </c>
    </row>
    <row r="24" spans="1:1025" x14ac:dyDescent="0.25">
      <c r="A24" s="1" t="s">
        <v>438</v>
      </c>
      <c r="B24" s="2" t="s">
        <v>457</v>
      </c>
      <c r="C24" s="1" t="s">
        <v>5</v>
      </c>
      <c r="D24" s="2" t="s">
        <v>441</v>
      </c>
      <c r="E24" s="1" t="s">
        <v>1127</v>
      </c>
      <c r="F24" s="1" t="s">
        <v>1127</v>
      </c>
      <c r="G24" s="3" t="s">
        <v>2347</v>
      </c>
      <c r="I24" s="5" t="s">
        <v>2346</v>
      </c>
      <c r="M24" s="1" t="s">
        <v>953</v>
      </c>
      <c r="N24" s="1">
        <v>4</v>
      </c>
      <c r="O24" s="1" t="s">
        <v>430</v>
      </c>
      <c r="P24" s="1">
        <v>1</v>
      </c>
      <c r="S24" s="1">
        <v>1</v>
      </c>
      <c r="V24" s="4">
        <f t="shared" si="0"/>
        <v>0</v>
      </c>
      <c r="X24" s="23">
        <f t="shared" si="1"/>
        <v>0</v>
      </c>
      <c r="Y24" s="23">
        <f t="shared" si="2"/>
        <v>0</v>
      </c>
    </row>
    <row r="25" spans="1:1025" x14ac:dyDescent="0.25">
      <c r="A25" s="1" t="s">
        <v>438</v>
      </c>
      <c r="B25" s="2" t="s">
        <v>457</v>
      </c>
      <c r="C25" s="1" t="s">
        <v>5</v>
      </c>
      <c r="D25" s="2" t="s">
        <v>441</v>
      </c>
      <c r="E25" s="1" t="s">
        <v>1127</v>
      </c>
      <c r="F25" s="1" t="s">
        <v>1127</v>
      </c>
      <c r="G25" s="3" t="s">
        <v>2574</v>
      </c>
      <c r="I25" s="5" t="s">
        <v>2573</v>
      </c>
      <c r="M25" s="1" t="s">
        <v>953</v>
      </c>
      <c r="N25" s="1">
        <v>2</v>
      </c>
      <c r="O25" s="1" t="s">
        <v>430</v>
      </c>
      <c r="P25" s="1">
        <v>1</v>
      </c>
      <c r="S25" s="1">
        <v>1</v>
      </c>
      <c r="V25" s="4">
        <f t="shared" si="0"/>
        <v>0</v>
      </c>
      <c r="X25" s="23">
        <f t="shared" si="1"/>
        <v>0</v>
      </c>
      <c r="Y25" s="23">
        <f t="shared" si="2"/>
        <v>0</v>
      </c>
    </row>
    <row r="26" spans="1:1025" x14ac:dyDescent="0.25">
      <c r="A26" s="1" t="s">
        <v>438</v>
      </c>
      <c r="B26" s="2" t="s">
        <v>457</v>
      </c>
      <c r="C26" s="1" t="s">
        <v>5</v>
      </c>
      <c r="D26" s="2" t="s">
        <v>441</v>
      </c>
      <c r="E26" s="1" t="s">
        <v>1127</v>
      </c>
      <c r="F26" s="1" t="s">
        <v>1127</v>
      </c>
      <c r="G26" s="3" t="s">
        <v>2587</v>
      </c>
      <c r="I26" s="5" t="s">
        <v>2586</v>
      </c>
      <c r="M26" s="1" t="s">
        <v>953</v>
      </c>
      <c r="N26" s="1">
        <v>1</v>
      </c>
      <c r="O26" s="1" t="s">
        <v>430</v>
      </c>
      <c r="P26" s="1">
        <v>1</v>
      </c>
      <c r="S26" s="1">
        <v>1</v>
      </c>
      <c r="V26" s="4">
        <f t="shared" si="0"/>
        <v>0</v>
      </c>
      <c r="X26" s="23">
        <f t="shared" si="1"/>
        <v>0</v>
      </c>
      <c r="Y26" s="23">
        <f t="shared" si="2"/>
        <v>0</v>
      </c>
    </row>
    <row r="27" spans="1:1025" x14ac:dyDescent="0.25">
      <c r="A27" s="1" t="s">
        <v>438</v>
      </c>
      <c r="B27" s="2" t="s">
        <v>457</v>
      </c>
      <c r="C27" s="1" t="s">
        <v>142</v>
      </c>
      <c r="D27" s="2" t="s">
        <v>442</v>
      </c>
      <c r="E27" s="1" t="s">
        <v>1127</v>
      </c>
      <c r="F27" s="1" t="s">
        <v>1127</v>
      </c>
      <c r="G27" s="3" t="s">
        <v>1133</v>
      </c>
      <c r="I27" s="5" t="s">
        <v>946</v>
      </c>
      <c r="M27" s="1" t="s">
        <v>953</v>
      </c>
      <c r="N27" s="1">
        <v>5</v>
      </c>
      <c r="O27" s="1" t="s">
        <v>430</v>
      </c>
      <c r="P27" s="1">
        <v>1</v>
      </c>
      <c r="S27" s="1">
        <v>1</v>
      </c>
      <c r="U27" s="1"/>
      <c r="V27" s="4">
        <f t="shared" si="0"/>
        <v>0</v>
      </c>
      <c r="X27" s="23">
        <f t="shared" si="1"/>
        <v>0</v>
      </c>
      <c r="Y27" s="23">
        <f t="shared" si="2"/>
        <v>0</v>
      </c>
    </row>
    <row r="28" spans="1:1025" x14ac:dyDescent="0.25">
      <c r="A28" s="1" t="s">
        <v>438</v>
      </c>
      <c r="B28" s="2" t="s">
        <v>457</v>
      </c>
      <c r="C28" s="1" t="s">
        <v>142</v>
      </c>
      <c r="D28" s="2" t="s">
        <v>442</v>
      </c>
      <c r="E28" s="1" t="s">
        <v>1127</v>
      </c>
      <c r="F28" s="1" t="s">
        <v>1127</v>
      </c>
      <c r="G28" s="6" t="s">
        <v>1710</v>
      </c>
      <c r="I28" s="5" t="s">
        <v>13</v>
      </c>
      <c r="M28" s="1" t="s">
        <v>953</v>
      </c>
      <c r="N28" s="1">
        <v>1</v>
      </c>
      <c r="O28" s="1" t="s">
        <v>430</v>
      </c>
      <c r="P28" s="1">
        <v>1</v>
      </c>
      <c r="S28" s="1">
        <v>1</v>
      </c>
      <c r="U28" s="1"/>
      <c r="V28" s="4">
        <f t="shared" si="0"/>
        <v>0</v>
      </c>
      <c r="X28" s="23">
        <f t="shared" si="1"/>
        <v>0</v>
      </c>
      <c r="Y28" s="23">
        <f t="shared" si="2"/>
        <v>0</v>
      </c>
    </row>
    <row r="29" spans="1:1025" x14ac:dyDescent="0.25">
      <c r="A29" s="1" t="s">
        <v>438</v>
      </c>
      <c r="B29" s="2" t="s">
        <v>457</v>
      </c>
      <c r="C29" s="1" t="s">
        <v>142</v>
      </c>
      <c r="D29" s="2" t="s">
        <v>442</v>
      </c>
      <c r="E29" s="1" t="s">
        <v>1127</v>
      </c>
      <c r="F29" s="1" t="s">
        <v>1127</v>
      </c>
      <c r="G29" s="3" t="s">
        <v>1134</v>
      </c>
      <c r="I29" s="5" t="s">
        <v>972</v>
      </c>
      <c r="M29" s="1" t="s">
        <v>953</v>
      </c>
      <c r="N29" s="1">
        <v>8</v>
      </c>
      <c r="O29" s="1" t="s">
        <v>430</v>
      </c>
      <c r="P29" s="1">
        <v>1</v>
      </c>
      <c r="S29" s="1">
        <v>1</v>
      </c>
      <c r="U29" s="1"/>
      <c r="V29" s="4">
        <f t="shared" si="0"/>
        <v>0</v>
      </c>
      <c r="X29" s="23">
        <f t="shared" si="1"/>
        <v>0</v>
      </c>
      <c r="Y29" s="23">
        <f t="shared" si="2"/>
        <v>0</v>
      </c>
    </row>
    <row r="30" spans="1:1025" x14ac:dyDescent="0.25">
      <c r="A30" s="1" t="s">
        <v>438</v>
      </c>
      <c r="B30" s="2" t="s">
        <v>457</v>
      </c>
      <c r="C30" s="1" t="s">
        <v>142</v>
      </c>
      <c r="D30" s="2" t="s">
        <v>442</v>
      </c>
      <c r="E30" s="1" t="s">
        <v>1127</v>
      </c>
      <c r="F30" s="1" t="s">
        <v>1127</v>
      </c>
      <c r="G30" s="3" t="s">
        <v>1135</v>
      </c>
      <c r="I30" t="s">
        <v>1136</v>
      </c>
      <c r="J30"/>
      <c r="K30"/>
      <c r="M30" s="1" t="s">
        <v>953</v>
      </c>
      <c r="N30" s="1">
        <v>1</v>
      </c>
      <c r="O30" s="1" t="s">
        <v>430</v>
      </c>
      <c r="P30" s="1">
        <v>1</v>
      </c>
      <c r="S30" s="1">
        <v>1</v>
      </c>
      <c r="U30" s="1"/>
      <c r="V30" s="4">
        <f t="shared" si="0"/>
        <v>0</v>
      </c>
      <c r="X30" s="23">
        <f t="shared" si="1"/>
        <v>0</v>
      </c>
      <c r="Y30" s="23">
        <f t="shared" si="2"/>
        <v>0</v>
      </c>
      <c r="AMK30" s="19"/>
    </row>
    <row r="31" spans="1:1025" x14ac:dyDescent="0.25">
      <c r="A31" s="1" t="s">
        <v>438</v>
      </c>
      <c r="B31" s="2" t="s">
        <v>457</v>
      </c>
      <c r="C31" s="1" t="s">
        <v>5</v>
      </c>
      <c r="D31" s="2" t="s">
        <v>442</v>
      </c>
      <c r="E31" s="1" t="s">
        <v>1127</v>
      </c>
      <c r="F31" s="1" t="s">
        <v>1127</v>
      </c>
      <c r="G31" s="6" t="s">
        <v>2359</v>
      </c>
      <c r="I31" s="5" t="s">
        <v>2358</v>
      </c>
      <c r="M31" s="1" t="s">
        <v>953</v>
      </c>
      <c r="N31" s="1">
        <v>1</v>
      </c>
      <c r="O31" s="1" t="s">
        <v>430</v>
      </c>
      <c r="P31" s="1">
        <v>1</v>
      </c>
      <c r="S31" s="1">
        <v>1</v>
      </c>
      <c r="V31" s="4">
        <f t="shared" si="0"/>
        <v>0</v>
      </c>
      <c r="X31" s="23">
        <f t="shared" si="1"/>
        <v>0</v>
      </c>
      <c r="Y31" s="23">
        <f t="shared" si="2"/>
        <v>0</v>
      </c>
      <c r="AB31" s="19"/>
      <c r="AC31" s="19"/>
      <c r="AD31" s="19"/>
      <c r="AE31" s="19"/>
      <c r="AF31" s="19"/>
      <c r="AG31" s="19"/>
      <c r="AH31" s="19"/>
      <c r="AI31" s="19"/>
      <c r="AJ31" s="19"/>
      <c r="AK31" s="19"/>
      <c r="AL31" s="19"/>
      <c r="AM31" s="19"/>
      <c r="AN31" s="19"/>
      <c r="AO31" s="19"/>
      <c r="AP31" s="19"/>
      <c r="AQ31" s="19"/>
      <c r="AR31" s="19"/>
      <c r="AS31" s="19"/>
      <c r="AT31" s="19"/>
      <c r="AU31" s="19"/>
      <c r="AV31" s="19"/>
      <c r="AW31" s="19"/>
      <c r="AX31" s="19"/>
      <c r="AY31" s="19"/>
      <c r="AZ31" s="19"/>
      <c r="BA31" s="19"/>
      <c r="BB31" s="19"/>
      <c r="BC31" s="19"/>
      <c r="BD31" s="19"/>
      <c r="BE31" s="19"/>
      <c r="BF31" s="19"/>
      <c r="BG31" s="19"/>
      <c r="BH31" s="19"/>
      <c r="BI31" s="19"/>
      <c r="BJ31" s="19"/>
      <c r="BK31" s="19"/>
      <c r="BL31" s="19"/>
      <c r="BM31" s="19"/>
      <c r="BN31" s="19"/>
      <c r="BO31" s="19"/>
      <c r="BP31" s="19"/>
      <c r="BQ31" s="19"/>
      <c r="BR31" s="19"/>
      <c r="BS31" s="19"/>
      <c r="BT31" s="19"/>
      <c r="BU31" s="19"/>
      <c r="BV31" s="19"/>
      <c r="BW31" s="19"/>
      <c r="BX31" s="19"/>
      <c r="BY31" s="19"/>
      <c r="BZ31" s="19"/>
      <c r="CA31" s="19"/>
      <c r="CB31" s="19"/>
      <c r="CC31" s="19"/>
      <c r="CD31" s="19"/>
      <c r="CE31" s="19"/>
      <c r="CF31" s="19"/>
      <c r="CG31" s="19"/>
      <c r="CH31" s="19"/>
      <c r="CI31" s="19"/>
      <c r="CJ31" s="19"/>
      <c r="CK31" s="19"/>
      <c r="CL31" s="19"/>
      <c r="CM31" s="19"/>
      <c r="CN31" s="19"/>
      <c r="CO31" s="19"/>
      <c r="CP31" s="19"/>
      <c r="CQ31" s="19"/>
      <c r="CR31" s="19"/>
      <c r="CS31" s="19"/>
      <c r="CT31" s="19"/>
      <c r="CU31" s="19"/>
      <c r="CV31" s="19"/>
      <c r="CW31" s="19"/>
      <c r="CX31" s="19"/>
      <c r="CY31" s="19"/>
      <c r="CZ31" s="19"/>
      <c r="DA31" s="19"/>
      <c r="DB31" s="19"/>
      <c r="DC31" s="19"/>
      <c r="DD31" s="19"/>
      <c r="DE31" s="19"/>
      <c r="DF31" s="19"/>
      <c r="DG31" s="19"/>
      <c r="DH31" s="19"/>
      <c r="DI31" s="19"/>
      <c r="DJ31" s="19"/>
      <c r="DK31" s="19"/>
      <c r="DL31" s="19"/>
      <c r="DM31" s="19"/>
      <c r="DN31" s="19"/>
      <c r="DO31" s="19"/>
      <c r="DP31" s="19"/>
      <c r="DQ31" s="19"/>
      <c r="DR31" s="19"/>
      <c r="DS31" s="19"/>
      <c r="DT31" s="19"/>
      <c r="DU31" s="19"/>
      <c r="DV31" s="19"/>
      <c r="DW31" s="19"/>
      <c r="DX31" s="19"/>
      <c r="DY31" s="19"/>
      <c r="DZ31" s="19"/>
      <c r="EA31" s="19"/>
      <c r="EB31" s="19"/>
      <c r="EC31" s="19"/>
      <c r="ED31" s="19"/>
      <c r="EE31" s="19"/>
      <c r="EF31" s="19"/>
      <c r="EG31" s="19"/>
      <c r="EH31" s="19"/>
      <c r="EI31" s="19"/>
      <c r="EJ31" s="19"/>
      <c r="EK31" s="19"/>
      <c r="EL31" s="19"/>
      <c r="EM31" s="19"/>
      <c r="EN31" s="19"/>
      <c r="EO31" s="19"/>
      <c r="EP31" s="19"/>
      <c r="EQ31" s="19"/>
      <c r="ER31" s="19"/>
      <c r="ES31" s="19"/>
      <c r="ET31" s="19"/>
      <c r="EU31" s="19"/>
      <c r="EV31" s="19"/>
      <c r="EW31" s="19"/>
      <c r="EX31" s="19"/>
      <c r="EY31" s="19"/>
      <c r="EZ31" s="19"/>
      <c r="FA31" s="19"/>
      <c r="FB31" s="19"/>
      <c r="FC31" s="19"/>
      <c r="FD31" s="19"/>
      <c r="FE31" s="19"/>
      <c r="FF31" s="19"/>
      <c r="FG31" s="19"/>
      <c r="FH31" s="19"/>
      <c r="FI31" s="19"/>
      <c r="FJ31" s="19"/>
      <c r="FK31" s="19"/>
      <c r="FL31" s="19"/>
      <c r="FM31" s="19"/>
      <c r="FN31" s="19"/>
      <c r="FO31" s="19"/>
      <c r="FP31" s="19"/>
      <c r="FQ31" s="19"/>
      <c r="FR31" s="19"/>
      <c r="FS31" s="19"/>
      <c r="FT31" s="19"/>
      <c r="FU31" s="19"/>
      <c r="FV31" s="19"/>
      <c r="FW31" s="19"/>
      <c r="FX31" s="19"/>
      <c r="FY31" s="19"/>
      <c r="FZ31" s="19"/>
      <c r="GA31" s="19"/>
      <c r="GB31" s="19"/>
      <c r="GC31" s="19"/>
      <c r="GD31" s="19"/>
      <c r="GE31" s="19"/>
      <c r="GF31" s="19"/>
      <c r="GG31" s="19"/>
      <c r="GH31" s="19"/>
      <c r="GI31" s="19"/>
      <c r="GJ31" s="19"/>
      <c r="GK31" s="19"/>
      <c r="GL31" s="19"/>
      <c r="GM31" s="19"/>
      <c r="GN31" s="19"/>
      <c r="GO31" s="19"/>
      <c r="GP31" s="19"/>
      <c r="GQ31" s="19"/>
      <c r="GR31" s="19"/>
      <c r="GS31" s="19"/>
      <c r="GT31" s="19"/>
      <c r="GU31" s="19"/>
      <c r="GV31" s="19"/>
      <c r="GW31" s="19"/>
      <c r="GX31" s="19"/>
      <c r="GY31" s="19"/>
      <c r="GZ31" s="19"/>
      <c r="HA31" s="19"/>
      <c r="HB31" s="19"/>
      <c r="HC31" s="19"/>
      <c r="HD31" s="19"/>
      <c r="HE31" s="19"/>
      <c r="HF31" s="19"/>
      <c r="HG31" s="19"/>
      <c r="HH31" s="19"/>
      <c r="HI31" s="19"/>
      <c r="HJ31" s="19"/>
      <c r="HK31" s="19"/>
      <c r="HL31" s="19"/>
      <c r="HM31" s="19"/>
      <c r="HN31" s="19"/>
      <c r="HO31" s="19"/>
      <c r="HP31" s="19"/>
      <c r="HQ31" s="19"/>
      <c r="HR31" s="19"/>
      <c r="HS31" s="19"/>
      <c r="HT31" s="19"/>
      <c r="HU31" s="19"/>
      <c r="HV31" s="19"/>
      <c r="HW31" s="19"/>
      <c r="HX31" s="19"/>
      <c r="HY31" s="19"/>
      <c r="HZ31" s="19"/>
      <c r="IA31" s="19"/>
      <c r="IB31" s="19"/>
      <c r="IC31" s="19"/>
      <c r="ID31" s="19"/>
      <c r="IE31" s="19"/>
      <c r="IF31" s="19"/>
      <c r="IG31" s="19"/>
      <c r="IH31" s="19"/>
      <c r="II31" s="19"/>
      <c r="IJ31" s="19"/>
      <c r="IK31" s="19"/>
      <c r="IL31" s="19"/>
      <c r="IM31" s="19"/>
      <c r="IN31" s="19"/>
      <c r="IO31" s="19"/>
      <c r="IP31" s="19"/>
      <c r="IQ31" s="19"/>
      <c r="IR31" s="19"/>
      <c r="IS31" s="19"/>
      <c r="IT31" s="19"/>
      <c r="IU31" s="19"/>
      <c r="IV31" s="19"/>
      <c r="IW31" s="19"/>
      <c r="IX31" s="19"/>
      <c r="IY31" s="19"/>
      <c r="IZ31" s="19"/>
      <c r="JA31" s="19"/>
      <c r="JB31" s="19"/>
      <c r="JC31" s="19"/>
      <c r="JD31" s="19"/>
      <c r="JE31" s="19"/>
      <c r="JF31" s="19"/>
      <c r="JG31" s="19"/>
      <c r="JH31" s="19"/>
      <c r="JI31" s="19"/>
      <c r="JJ31" s="19"/>
      <c r="JK31" s="19"/>
      <c r="JL31" s="19"/>
      <c r="JM31" s="19"/>
      <c r="JN31" s="19"/>
      <c r="JO31" s="19"/>
      <c r="JP31" s="19"/>
      <c r="JQ31" s="19"/>
      <c r="JR31" s="19"/>
      <c r="JS31" s="19"/>
      <c r="JT31" s="19"/>
      <c r="JU31" s="19"/>
      <c r="JV31" s="19"/>
      <c r="JW31" s="19"/>
      <c r="JX31" s="19"/>
      <c r="JY31" s="19"/>
      <c r="JZ31" s="19"/>
      <c r="KA31" s="19"/>
      <c r="KB31" s="19"/>
      <c r="KC31" s="19"/>
      <c r="KD31" s="19"/>
      <c r="KE31" s="19"/>
      <c r="KF31" s="19"/>
      <c r="KG31" s="19"/>
      <c r="KH31" s="19"/>
      <c r="KI31" s="19"/>
      <c r="KJ31" s="19"/>
      <c r="KK31" s="19"/>
      <c r="KL31" s="19"/>
      <c r="KM31" s="19"/>
      <c r="KN31" s="19"/>
      <c r="KO31" s="19"/>
      <c r="KP31" s="19"/>
      <c r="KQ31" s="19"/>
      <c r="KR31" s="19"/>
      <c r="KS31" s="19"/>
      <c r="KT31" s="19"/>
      <c r="KU31" s="19"/>
      <c r="KV31" s="19"/>
      <c r="KW31" s="19"/>
      <c r="KX31" s="19"/>
      <c r="KY31" s="19"/>
      <c r="KZ31" s="19"/>
      <c r="LA31" s="19"/>
      <c r="LB31" s="19"/>
      <c r="LC31" s="19"/>
      <c r="LD31" s="19"/>
      <c r="LE31" s="19"/>
      <c r="LF31" s="19"/>
      <c r="LG31" s="19"/>
      <c r="LH31" s="19"/>
      <c r="LI31" s="19"/>
      <c r="LJ31" s="19"/>
      <c r="LK31" s="19"/>
      <c r="LL31" s="19"/>
      <c r="LM31" s="19"/>
      <c r="LN31" s="19"/>
      <c r="LO31" s="19"/>
      <c r="LP31" s="19"/>
      <c r="LQ31" s="19"/>
      <c r="LR31" s="19"/>
      <c r="LS31" s="19"/>
      <c r="LT31" s="19"/>
      <c r="LU31" s="19"/>
      <c r="LV31" s="19"/>
      <c r="LW31" s="19"/>
      <c r="LX31" s="19"/>
      <c r="LY31" s="19"/>
      <c r="LZ31" s="19"/>
      <c r="MA31" s="19"/>
      <c r="MB31" s="19"/>
      <c r="MC31" s="19"/>
      <c r="MD31" s="19"/>
      <c r="ME31" s="19"/>
      <c r="MF31" s="19"/>
      <c r="MG31" s="19"/>
      <c r="MH31" s="19"/>
      <c r="MI31" s="19"/>
      <c r="MJ31" s="19"/>
      <c r="MK31" s="19"/>
      <c r="ML31" s="19"/>
      <c r="MM31" s="19"/>
      <c r="MN31" s="19"/>
      <c r="MO31" s="19"/>
      <c r="MP31" s="19"/>
      <c r="MQ31" s="19"/>
      <c r="MR31" s="19"/>
      <c r="MS31" s="19"/>
      <c r="MT31" s="19"/>
      <c r="MU31" s="19"/>
      <c r="MV31" s="19"/>
      <c r="MW31" s="19"/>
      <c r="MX31" s="19"/>
      <c r="MY31" s="19"/>
      <c r="MZ31" s="19"/>
      <c r="NA31" s="19"/>
      <c r="NB31" s="19"/>
      <c r="NC31" s="19"/>
      <c r="ND31" s="19"/>
      <c r="NE31" s="19"/>
      <c r="NF31" s="19"/>
      <c r="NG31" s="19"/>
      <c r="NH31" s="19"/>
      <c r="NI31" s="19"/>
      <c r="NJ31" s="19"/>
      <c r="NK31" s="19"/>
      <c r="NL31" s="19"/>
      <c r="NM31" s="19"/>
      <c r="NN31" s="19"/>
      <c r="NO31" s="19"/>
      <c r="NP31" s="19"/>
      <c r="NQ31" s="19"/>
      <c r="NR31" s="19"/>
      <c r="NS31" s="19"/>
      <c r="NT31" s="19"/>
      <c r="NU31" s="19"/>
      <c r="NV31" s="19"/>
      <c r="NW31" s="19"/>
      <c r="NX31" s="19"/>
      <c r="NY31" s="19"/>
      <c r="NZ31" s="19"/>
      <c r="OA31" s="19"/>
      <c r="OB31" s="19"/>
      <c r="OC31" s="19"/>
      <c r="OD31" s="19"/>
      <c r="OE31" s="19"/>
      <c r="OF31" s="19"/>
      <c r="OG31" s="19"/>
      <c r="OH31" s="19"/>
      <c r="OI31" s="19"/>
      <c r="OJ31" s="19"/>
      <c r="OK31" s="19"/>
      <c r="OL31" s="19"/>
      <c r="OM31" s="19"/>
      <c r="ON31" s="19"/>
      <c r="OO31" s="19"/>
      <c r="OP31" s="19"/>
      <c r="OQ31" s="19"/>
      <c r="OR31" s="19"/>
      <c r="OS31" s="19"/>
      <c r="OT31" s="19"/>
      <c r="OU31" s="19"/>
      <c r="OV31" s="19"/>
      <c r="OW31" s="19"/>
      <c r="OX31" s="19"/>
      <c r="OY31" s="19"/>
      <c r="OZ31" s="19"/>
      <c r="PA31" s="19"/>
      <c r="PB31" s="19"/>
      <c r="PC31" s="19"/>
      <c r="PD31" s="19"/>
      <c r="PE31" s="19"/>
      <c r="PF31" s="19"/>
      <c r="PG31" s="19"/>
      <c r="PH31" s="19"/>
      <c r="PI31" s="19"/>
      <c r="PJ31" s="19"/>
      <c r="PK31" s="19"/>
      <c r="PL31" s="19"/>
      <c r="PM31" s="19"/>
      <c r="PN31" s="19"/>
      <c r="PO31" s="19"/>
      <c r="PP31" s="19"/>
      <c r="PQ31" s="19"/>
      <c r="PR31" s="19"/>
      <c r="PS31" s="19"/>
      <c r="PT31" s="19"/>
      <c r="PU31" s="19"/>
      <c r="PV31" s="19"/>
      <c r="PW31" s="19"/>
      <c r="PX31" s="19"/>
      <c r="PY31" s="19"/>
      <c r="PZ31" s="19"/>
      <c r="QA31" s="19"/>
      <c r="QB31" s="19"/>
      <c r="QC31" s="19"/>
      <c r="QD31" s="19"/>
      <c r="QE31" s="19"/>
      <c r="QF31" s="19"/>
      <c r="QG31" s="19"/>
      <c r="QH31" s="19"/>
      <c r="QI31" s="19"/>
      <c r="QJ31" s="19"/>
      <c r="QK31" s="19"/>
      <c r="QL31" s="19"/>
      <c r="QM31" s="19"/>
      <c r="QN31" s="19"/>
      <c r="QO31" s="19"/>
      <c r="QP31" s="19"/>
      <c r="QQ31" s="19"/>
      <c r="QR31" s="19"/>
      <c r="QS31" s="19"/>
      <c r="QT31" s="19"/>
      <c r="QU31" s="19"/>
      <c r="QV31" s="19"/>
      <c r="QW31" s="19"/>
      <c r="QX31" s="19"/>
      <c r="QY31" s="19"/>
      <c r="QZ31" s="19"/>
      <c r="RA31" s="19"/>
      <c r="RB31" s="19"/>
      <c r="RC31" s="19"/>
      <c r="RD31" s="19"/>
      <c r="RE31" s="19"/>
      <c r="RF31" s="19"/>
      <c r="RG31" s="19"/>
      <c r="RH31" s="19"/>
      <c r="RI31" s="19"/>
      <c r="RJ31" s="19"/>
      <c r="RK31" s="19"/>
      <c r="RL31" s="19"/>
      <c r="RM31" s="19"/>
      <c r="RN31" s="19"/>
      <c r="RO31" s="19"/>
      <c r="RP31" s="19"/>
      <c r="RQ31" s="19"/>
      <c r="RR31" s="19"/>
      <c r="RS31" s="19"/>
      <c r="RT31" s="19"/>
      <c r="RU31" s="19"/>
      <c r="RV31" s="19"/>
      <c r="RW31" s="19"/>
      <c r="RX31" s="19"/>
      <c r="RY31" s="19"/>
      <c r="RZ31" s="19"/>
      <c r="SA31" s="19"/>
      <c r="SB31" s="19"/>
      <c r="SC31" s="19"/>
      <c r="SD31" s="19"/>
      <c r="SE31" s="19"/>
      <c r="SF31" s="19"/>
      <c r="SG31" s="19"/>
      <c r="SH31" s="19"/>
      <c r="SI31" s="19"/>
      <c r="SJ31" s="19"/>
      <c r="SK31" s="19"/>
      <c r="SL31" s="19"/>
      <c r="SM31" s="19"/>
      <c r="SN31" s="19"/>
      <c r="SO31" s="19"/>
      <c r="SP31" s="19"/>
      <c r="SQ31" s="19"/>
      <c r="SR31" s="19"/>
      <c r="SS31" s="19"/>
      <c r="ST31" s="19"/>
      <c r="SU31" s="19"/>
      <c r="SV31" s="19"/>
      <c r="SW31" s="19"/>
      <c r="SX31" s="19"/>
      <c r="SY31" s="19"/>
      <c r="SZ31" s="19"/>
      <c r="TA31" s="19"/>
      <c r="TB31" s="19"/>
      <c r="TC31" s="19"/>
      <c r="TD31" s="19"/>
      <c r="TE31" s="19"/>
      <c r="TF31" s="19"/>
      <c r="TG31" s="19"/>
      <c r="TH31" s="19"/>
      <c r="TI31" s="19"/>
      <c r="TJ31" s="19"/>
      <c r="TK31" s="19"/>
      <c r="TL31" s="19"/>
      <c r="TM31" s="19"/>
      <c r="TN31" s="19"/>
      <c r="TO31" s="19"/>
      <c r="TP31" s="19"/>
      <c r="TQ31" s="19"/>
      <c r="TR31" s="19"/>
      <c r="TS31" s="19"/>
      <c r="TT31" s="19"/>
      <c r="TU31" s="19"/>
      <c r="TV31" s="19"/>
      <c r="TW31" s="19"/>
      <c r="TX31" s="19"/>
      <c r="TY31" s="19"/>
      <c r="TZ31" s="19"/>
      <c r="UA31" s="19"/>
      <c r="UB31" s="19"/>
      <c r="UC31" s="19"/>
      <c r="UD31" s="19"/>
      <c r="UE31" s="19"/>
      <c r="UF31" s="19"/>
      <c r="UG31" s="19"/>
      <c r="UH31" s="19"/>
      <c r="UI31" s="19"/>
      <c r="UJ31" s="19"/>
      <c r="UK31" s="19"/>
      <c r="UL31" s="19"/>
      <c r="UM31" s="19"/>
      <c r="UN31" s="19"/>
      <c r="UO31" s="19"/>
      <c r="UP31" s="19"/>
      <c r="UQ31" s="19"/>
      <c r="UR31" s="19"/>
      <c r="US31" s="19"/>
      <c r="UT31" s="19"/>
      <c r="UU31" s="19"/>
      <c r="UV31" s="19"/>
      <c r="UW31" s="19"/>
      <c r="UX31" s="19"/>
      <c r="UY31" s="19"/>
      <c r="UZ31" s="19"/>
      <c r="VA31" s="19"/>
      <c r="VB31" s="19"/>
      <c r="VC31" s="19"/>
      <c r="VD31" s="19"/>
      <c r="VE31" s="19"/>
      <c r="VF31" s="19"/>
      <c r="VG31" s="19"/>
      <c r="VH31" s="19"/>
      <c r="VI31" s="19"/>
      <c r="VJ31" s="19"/>
      <c r="VK31" s="19"/>
      <c r="VL31" s="19"/>
      <c r="VM31" s="19"/>
      <c r="VN31" s="19"/>
      <c r="VO31" s="19"/>
      <c r="VP31" s="19"/>
      <c r="VQ31" s="19"/>
      <c r="VR31" s="19"/>
      <c r="VS31" s="19"/>
      <c r="VT31" s="19"/>
      <c r="VU31" s="19"/>
      <c r="VV31" s="19"/>
      <c r="VW31" s="19"/>
      <c r="VX31" s="19"/>
      <c r="VY31" s="19"/>
      <c r="VZ31" s="19"/>
      <c r="WA31" s="19"/>
      <c r="WB31" s="19"/>
      <c r="WC31" s="19"/>
      <c r="WD31" s="19"/>
      <c r="WE31" s="19"/>
      <c r="WF31" s="19"/>
      <c r="WG31" s="19"/>
      <c r="WH31" s="19"/>
      <c r="WI31" s="19"/>
      <c r="WJ31" s="19"/>
      <c r="WK31" s="19"/>
      <c r="WL31" s="19"/>
      <c r="WM31" s="19"/>
      <c r="WN31" s="19"/>
      <c r="WO31" s="19"/>
      <c r="WP31" s="19"/>
      <c r="WQ31" s="19"/>
      <c r="WR31" s="19"/>
      <c r="WS31" s="19"/>
      <c r="WT31" s="19"/>
      <c r="WU31" s="19"/>
      <c r="WV31" s="19"/>
      <c r="WW31" s="19"/>
      <c r="WX31" s="19"/>
      <c r="WY31" s="19"/>
      <c r="WZ31" s="19"/>
      <c r="XA31" s="19"/>
      <c r="XB31" s="19"/>
      <c r="XC31" s="19"/>
      <c r="XD31" s="19"/>
      <c r="XE31" s="19"/>
      <c r="XF31" s="19"/>
      <c r="XG31" s="19"/>
      <c r="XH31" s="19"/>
      <c r="XI31" s="19"/>
      <c r="XJ31" s="19"/>
      <c r="XK31" s="19"/>
      <c r="XL31" s="19"/>
      <c r="XM31" s="19"/>
      <c r="XN31" s="19"/>
      <c r="XO31" s="19"/>
      <c r="XP31" s="19"/>
      <c r="XQ31" s="19"/>
      <c r="XR31" s="19"/>
      <c r="XS31" s="19"/>
      <c r="XT31" s="19"/>
      <c r="XU31" s="19"/>
      <c r="XV31" s="19"/>
      <c r="XW31" s="19"/>
      <c r="XX31" s="19"/>
      <c r="XY31" s="19"/>
      <c r="XZ31" s="19"/>
      <c r="YA31" s="19"/>
      <c r="YB31" s="19"/>
      <c r="YC31" s="19"/>
      <c r="YD31" s="19"/>
      <c r="YE31" s="19"/>
      <c r="YF31" s="19"/>
      <c r="YG31" s="19"/>
      <c r="YH31" s="19"/>
      <c r="YI31" s="19"/>
      <c r="YJ31" s="19"/>
      <c r="YK31" s="19"/>
      <c r="YL31" s="19"/>
      <c r="YM31" s="19"/>
      <c r="YN31" s="19"/>
      <c r="YO31" s="19"/>
      <c r="YP31" s="19"/>
      <c r="YQ31" s="19"/>
      <c r="YR31" s="19"/>
      <c r="YS31" s="19"/>
      <c r="YT31" s="19"/>
      <c r="YU31" s="19"/>
      <c r="YV31" s="19"/>
      <c r="YW31" s="19"/>
      <c r="YX31" s="19"/>
      <c r="YY31" s="19"/>
      <c r="YZ31" s="19"/>
      <c r="ZA31" s="19"/>
      <c r="ZB31" s="19"/>
      <c r="ZC31" s="19"/>
      <c r="ZD31" s="19"/>
      <c r="ZE31" s="19"/>
      <c r="ZF31" s="19"/>
      <c r="ZG31" s="19"/>
      <c r="ZH31" s="19"/>
      <c r="ZI31" s="19"/>
      <c r="ZJ31" s="19"/>
      <c r="ZK31" s="19"/>
      <c r="ZL31" s="19"/>
      <c r="ZM31" s="19"/>
      <c r="ZN31" s="19"/>
      <c r="ZO31" s="19"/>
      <c r="ZP31" s="19"/>
      <c r="ZQ31" s="19"/>
      <c r="ZR31" s="19"/>
      <c r="ZS31" s="19"/>
      <c r="ZT31" s="19"/>
      <c r="ZU31" s="19"/>
      <c r="ZV31" s="19"/>
      <c r="ZW31" s="19"/>
      <c r="ZX31" s="19"/>
      <c r="ZY31" s="19"/>
      <c r="ZZ31" s="19"/>
      <c r="AAA31" s="19"/>
      <c r="AAB31" s="19"/>
      <c r="AAC31" s="19"/>
      <c r="AAD31" s="19"/>
      <c r="AAE31" s="19"/>
      <c r="AAF31" s="19"/>
      <c r="AAG31" s="19"/>
      <c r="AAH31" s="19"/>
      <c r="AAI31" s="19"/>
      <c r="AAJ31" s="19"/>
      <c r="AAK31" s="19"/>
      <c r="AAL31" s="19"/>
      <c r="AAM31" s="19"/>
      <c r="AAN31" s="19"/>
      <c r="AAO31" s="19"/>
      <c r="AAP31" s="19"/>
      <c r="AAQ31" s="19"/>
      <c r="AAR31" s="19"/>
      <c r="AAS31" s="19"/>
      <c r="AAT31" s="19"/>
      <c r="AAU31" s="19"/>
      <c r="AAV31" s="19"/>
      <c r="AAW31" s="19"/>
      <c r="AAX31" s="19"/>
      <c r="AAY31" s="19"/>
      <c r="AAZ31" s="19"/>
      <c r="ABA31" s="19"/>
      <c r="ABB31" s="19"/>
      <c r="ABC31" s="19"/>
      <c r="ABD31" s="19"/>
      <c r="ABE31" s="19"/>
      <c r="ABF31" s="19"/>
      <c r="ABG31" s="19"/>
      <c r="ABH31" s="19"/>
      <c r="ABI31" s="19"/>
      <c r="ABJ31" s="19"/>
      <c r="ABK31" s="19"/>
      <c r="ABL31" s="19"/>
      <c r="ABM31" s="19"/>
      <c r="ABN31" s="19"/>
      <c r="ABO31" s="19"/>
      <c r="ABP31" s="19"/>
      <c r="ABQ31" s="19"/>
      <c r="ABR31" s="19"/>
      <c r="ABS31" s="19"/>
      <c r="ABT31" s="19"/>
      <c r="ABU31" s="19"/>
      <c r="ABV31" s="19"/>
      <c r="ABW31" s="19"/>
      <c r="ABX31" s="19"/>
      <c r="ABY31" s="19"/>
      <c r="ABZ31" s="19"/>
      <c r="ACA31" s="19"/>
      <c r="ACB31" s="19"/>
      <c r="ACC31" s="19"/>
      <c r="ACD31" s="19"/>
      <c r="ACE31" s="19"/>
      <c r="ACF31" s="19"/>
      <c r="ACG31" s="19"/>
      <c r="ACH31" s="19"/>
      <c r="ACI31" s="19"/>
      <c r="ACJ31" s="19"/>
      <c r="ACK31" s="19"/>
      <c r="ACL31" s="19"/>
      <c r="ACM31" s="19"/>
      <c r="ACN31" s="19"/>
      <c r="ACO31" s="19"/>
      <c r="ACP31" s="19"/>
      <c r="ACQ31" s="19"/>
      <c r="ACR31" s="19"/>
      <c r="ACS31" s="19"/>
      <c r="ACT31" s="19"/>
      <c r="ACU31" s="19"/>
      <c r="ACV31" s="19"/>
      <c r="ACW31" s="19"/>
      <c r="ACX31" s="19"/>
      <c r="ACY31" s="19"/>
      <c r="ACZ31" s="19"/>
      <c r="ADA31" s="19"/>
      <c r="ADB31" s="19"/>
      <c r="ADC31" s="19"/>
      <c r="ADD31" s="19"/>
      <c r="ADE31" s="19"/>
      <c r="ADF31" s="19"/>
      <c r="ADG31" s="19"/>
      <c r="ADH31" s="19"/>
      <c r="ADI31" s="19"/>
      <c r="ADJ31" s="19"/>
      <c r="ADK31" s="19"/>
      <c r="ADL31" s="19"/>
      <c r="ADM31" s="19"/>
      <c r="ADN31" s="19"/>
      <c r="ADO31" s="19"/>
      <c r="ADP31" s="19"/>
      <c r="ADQ31" s="19"/>
      <c r="ADR31" s="19"/>
      <c r="ADS31" s="19"/>
      <c r="ADT31" s="19"/>
      <c r="ADU31" s="19"/>
      <c r="ADV31" s="19"/>
      <c r="ADW31" s="19"/>
      <c r="ADX31" s="19"/>
      <c r="ADY31" s="19"/>
      <c r="ADZ31" s="19"/>
      <c r="AEA31" s="19"/>
      <c r="AEB31" s="19"/>
      <c r="AEC31" s="19"/>
      <c r="AED31" s="19"/>
      <c r="AEE31" s="19"/>
      <c r="AEF31" s="19"/>
      <c r="AEG31" s="19"/>
      <c r="AEH31" s="19"/>
      <c r="AEI31" s="19"/>
      <c r="AEJ31" s="19"/>
      <c r="AEK31" s="19"/>
      <c r="AEL31" s="19"/>
      <c r="AEM31" s="19"/>
      <c r="AEN31" s="19"/>
      <c r="AEO31" s="19"/>
      <c r="AEP31" s="19"/>
      <c r="AEQ31" s="19"/>
      <c r="AER31" s="19"/>
      <c r="AES31" s="19"/>
      <c r="AET31" s="19"/>
      <c r="AEU31" s="19"/>
      <c r="AEV31" s="19"/>
      <c r="AEW31" s="19"/>
      <c r="AEX31" s="19"/>
      <c r="AEY31" s="19"/>
      <c r="AEZ31" s="19"/>
      <c r="AFA31" s="19"/>
      <c r="AFB31" s="19"/>
      <c r="AFC31" s="19"/>
      <c r="AFD31" s="19"/>
      <c r="AFE31" s="19"/>
      <c r="AFF31" s="19"/>
      <c r="AFG31" s="19"/>
      <c r="AFH31" s="19"/>
      <c r="AFI31" s="19"/>
      <c r="AFJ31" s="19"/>
      <c r="AFK31" s="19"/>
      <c r="AFL31" s="19"/>
      <c r="AFM31" s="19"/>
      <c r="AFN31" s="19"/>
      <c r="AFO31" s="19"/>
      <c r="AFP31" s="19"/>
      <c r="AFQ31" s="19"/>
      <c r="AFR31" s="19"/>
      <c r="AFS31" s="19"/>
      <c r="AFT31" s="19"/>
      <c r="AFU31" s="19"/>
      <c r="AFV31" s="19"/>
      <c r="AFW31" s="19"/>
      <c r="AFX31" s="19"/>
      <c r="AFY31" s="19"/>
      <c r="AFZ31" s="19"/>
      <c r="AGA31" s="19"/>
      <c r="AGB31" s="19"/>
      <c r="AGC31" s="19"/>
      <c r="AGD31" s="19"/>
      <c r="AGE31" s="19"/>
      <c r="AGF31" s="19"/>
      <c r="AGG31" s="19"/>
      <c r="AGH31" s="19"/>
      <c r="AGI31" s="19"/>
      <c r="AGJ31" s="19"/>
      <c r="AGK31" s="19"/>
      <c r="AGL31" s="19"/>
      <c r="AGM31" s="19"/>
      <c r="AGN31" s="19"/>
      <c r="AGO31" s="19"/>
      <c r="AGP31" s="19"/>
      <c r="AGQ31" s="19"/>
      <c r="AGR31" s="19"/>
      <c r="AGS31" s="19"/>
      <c r="AGT31" s="19"/>
      <c r="AGU31" s="19"/>
      <c r="AGV31" s="19"/>
      <c r="AGW31" s="19"/>
      <c r="AGX31" s="19"/>
      <c r="AGY31" s="19"/>
      <c r="AGZ31" s="19"/>
      <c r="AHA31" s="19"/>
      <c r="AHB31" s="19"/>
      <c r="AHC31" s="19"/>
      <c r="AHD31" s="19"/>
      <c r="AHE31" s="19"/>
      <c r="AHF31" s="19"/>
      <c r="AHG31" s="19"/>
      <c r="AHH31" s="19"/>
      <c r="AHI31" s="19"/>
      <c r="AHJ31" s="19"/>
      <c r="AHK31" s="19"/>
      <c r="AHL31" s="19"/>
      <c r="AHM31" s="19"/>
      <c r="AHN31" s="19"/>
      <c r="AHO31" s="19"/>
      <c r="AHP31" s="19"/>
      <c r="AHQ31" s="19"/>
      <c r="AHR31" s="19"/>
      <c r="AHS31" s="19"/>
      <c r="AHT31" s="19"/>
      <c r="AHU31" s="19"/>
      <c r="AHV31" s="19"/>
      <c r="AHW31" s="19"/>
      <c r="AHX31" s="19"/>
      <c r="AHY31" s="19"/>
      <c r="AHZ31" s="19"/>
      <c r="AIA31" s="19"/>
      <c r="AIB31" s="19"/>
      <c r="AIC31" s="19"/>
      <c r="AID31" s="19"/>
      <c r="AIE31" s="19"/>
      <c r="AIF31" s="19"/>
      <c r="AIG31" s="19"/>
      <c r="AIH31" s="19"/>
      <c r="AII31" s="19"/>
      <c r="AIJ31" s="19"/>
      <c r="AIK31" s="19"/>
      <c r="AIL31" s="19"/>
      <c r="AIM31" s="19"/>
      <c r="AIN31" s="19"/>
      <c r="AIO31" s="19"/>
      <c r="AIP31" s="19"/>
      <c r="AIQ31" s="19"/>
      <c r="AIR31" s="19"/>
      <c r="AIS31" s="19"/>
      <c r="AIT31" s="19"/>
      <c r="AIU31" s="19"/>
      <c r="AIV31" s="19"/>
      <c r="AIW31" s="19"/>
      <c r="AIX31" s="19"/>
      <c r="AIY31" s="19"/>
      <c r="AIZ31" s="19"/>
      <c r="AJA31" s="19"/>
      <c r="AJB31" s="19"/>
      <c r="AJC31" s="19"/>
      <c r="AJD31" s="19"/>
      <c r="AJE31" s="19"/>
      <c r="AJF31" s="19"/>
      <c r="AJG31" s="19"/>
      <c r="AJH31" s="19"/>
      <c r="AJI31" s="19"/>
      <c r="AJJ31" s="19"/>
      <c r="AJK31" s="19"/>
      <c r="AJL31" s="19"/>
      <c r="AJM31" s="19"/>
      <c r="AJN31" s="19"/>
      <c r="AJO31" s="19"/>
      <c r="AJP31" s="19"/>
      <c r="AJQ31" s="19"/>
      <c r="AJR31" s="19"/>
      <c r="AJS31" s="19"/>
      <c r="AJT31" s="19"/>
      <c r="AJU31" s="19"/>
      <c r="AJV31" s="19"/>
      <c r="AJW31" s="19"/>
      <c r="AJX31" s="19"/>
      <c r="AJY31" s="19"/>
      <c r="AJZ31" s="19"/>
      <c r="AKA31" s="19"/>
      <c r="AKB31" s="19"/>
      <c r="AKC31" s="19"/>
      <c r="AKD31" s="19"/>
      <c r="AKE31" s="19"/>
      <c r="AKF31" s="19"/>
      <c r="AKG31" s="19"/>
      <c r="AKH31" s="19"/>
      <c r="AKI31" s="19"/>
      <c r="AKJ31" s="19"/>
      <c r="AKK31" s="19"/>
      <c r="AKL31" s="19"/>
      <c r="AKM31" s="19"/>
      <c r="AKN31" s="19"/>
      <c r="AKO31" s="19"/>
      <c r="AKP31" s="19"/>
      <c r="AKQ31" s="19"/>
      <c r="AKR31" s="19"/>
      <c r="AKS31" s="19"/>
      <c r="AKT31" s="19"/>
      <c r="AKU31" s="19"/>
      <c r="AKV31" s="19"/>
      <c r="AKW31" s="19"/>
      <c r="AKX31" s="19"/>
      <c r="AKY31" s="19"/>
      <c r="AKZ31" s="19"/>
      <c r="ALA31" s="19"/>
      <c r="ALB31" s="19"/>
      <c r="ALC31" s="19"/>
      <c r="ALD31" s="19"/>
      <c r="ALE31" s="19"/>
      <c r="ALF31" s="19"/>
      <c r="ALG31" s="19"/>
      <c r="ALH31" s="19"/>
      <c r="ALI31" s="19"/>
      <c r="ALJ31" s="19"/>
      <c r="ALK31" s="19"/>
      <c r="ALL31" s="19"/>
      <c r="ALM31" s="19"/>
      <c r="ALN31" s="19"/>
      <c r="ALO31" s="19"/>
      <c r="ALP31" s="19"/>
      <c r="ALQ31" s="19"/>
      <c r="ALR31" s="19"/>
      <c r="ALS31" s="19"/>
      <c r="ALT31" s="19"/>
      <c r="ALU31" s="19"/>
      <c r="ALV31" s="19"/>
      <c r="ALW31" s="19"/>
      <c r="ALX31" s="19"/>
      <c r="ALY31" s="19"/>
      <c r="ALZ31" s="19"/>
      <c r="AMA31" s="19"/>
      <c r="AMB31" s="19"/>
      <c r="AMC31" s="19"/>
      <c r="AMD31" s="19"/>
      <c r="AME31" s="19"/>
      <c r="AMF31" s="19"/>
      <c r="AMG31" s="19"/>
      <c r="AMH31" s="19"/>
      <c r="AMI31" s="19"/>
      <c r="AMJ31" s="19"/>
    </row>
    <row r="32" spans="1:1025" x14ac:dyDescent="0.25">
      <c r="A32" s="1" t="s">
        <v>438</v>
      </c>
      <c r="B32" s="2" t="s">
        <v>457</v>
      </c>
      <c r="C32" s="1" t="s">
        <v>5</v>
      </c>
      <c r="D32" s="2" t="s">
        <v>442</v>
      </c>
      <c r="E32" s="1" t="s">
        <v>1127</v>
      </c>
      <c r="F32" s="1" t="s">
        <v>1127</v>
      </c>
      <c r="G32" s="3" t="s">
        <v>2357</v>
      </c>
      <c r="I32" s="5" t="s">
        <v>2356</v>
      </c>
      <c r="M32" s="1" t="s">
        <v>953</v>
      </c>
      <c r="N32" s="1">
        <v>1</v>
      </c>
      <c r="O32" s="1" t="s">
        <v>430</v>
      </c>
      <c r="P32" s="1">
        <v>1</v>
      </c>
      <c r="S32" s="1">
        <v>1</v>
      </c>
      <c r="V32" s="4">
        <f t="shared" si="0"/>
        <v>0</v>
      </c>
      <c r="X32" s="23">
        <f t="shared" si="1"/>
        <v>0</v>
      </c>
      <c r="Y32" s="23">
        <f t="shared" si="2"/>
        <v>0</v>
      </c>
    </row>
    <row r="33" spans="1:26" x14ac:dyDescent="0.25">
      <c r="A33" s="1" t="s">
        <v>438</v>
      </c>
      <c r="B33" s="2" t="s">
        <v>457</v>
      </c>
      <c r="C33" s="1" t="s">
        <v>5</v>
      </c>
      <c r="D33" s="2" t="s">
        <v>442</v>
      </c>
      <c r="E33" s="1" t="s">
        <v>1127</v>
      </c>
      <c r="F33" s="1" t="s">
        <v>1127</v>
      </c>
      <c r="G33" s="3" t="s">
        <v>2351</v>
      </c>
      <c r="I33" s="5" t="s">
        <v>1467</v>
      </c>
      <c r="M33" s="1" t="s">
        <v>953</v>
      </c>
      <c r="N33" s="1">
        <v>1</v>
      </c>
      <c r="O33" s="1" t="s">
        <v>430</v>
      </c>
      <c r="P33" s="1">
        <v>1</v>
      </c>
      <c r="S33" s="1">
        <v>1</v>
      </c>
      <c r="V33" s="4">
        <f t="shared" si="0"/>
        <v>0</v>
      </c>
      <c r="X33" s="23">
        <f t="shared" si="1"/>
        <v>0</v>
      </c>
      <c r="Y33" s="23">
        <f t="shared" si="2"/>
        <v>0</v>
      </c>
    </row>
    <row r="34" spans="1:26" x14ac:dyDescent="0.25">
      <c r="A34" s="1" t="s">
        <v>438</v>
      </c>
      <c r="B34" s="2" t="s">
        <v>457</v>
      </c>
      <c r="C34" s="1" t="s">
        <v>5</v>
      </c>
      <c r="D34" s="2" t="s">
        <v>442</v>
      </c>
      <c r="E34" s="1" t="s">
        <v>1127</v>
      </c>
      <c r="F34" s="1" t="s">
        <v>1127</v>
      </c>
      <c r="G34" s="3" t="s">
        <v>2353</v>
      </c>
      <c r="I34" s="5" t="s">
        <v>2352</v>
      </c>
      <c r="M34" s="1" t="s">
        <v>953</v>
      </c>
      <c r="N34" s="1">
        <v>1</v>
      </c>
      <c r="O34" s="1" t="s">
        <v>430</v>
      </c>
      <c r="P34" s="1">
        <v>1</v>
      </c>
      <c r="S34" s="1">
        <v>1</v>
      </c>
      <c r="V34" s="4">
        <f t="shared" si="0"/>
        <v>0</v>
      </c>
      <c r="X34" s="23">
        <f t="shared" si="1"/>
        <v>0</v>
      </c>
      <c r="Y34" s="23">
        <f t="shared" si="2"/>
        <v>0</v>
      </c>
    </row>
    <row r="35" spans="1:26" x14ac:dyDescent="0.25">
      <c r="A35" s="1" t="s">
        <v>438</v>
      </c>
      <c r="B35" s="2" t="s">
        <v>457</v>
      </c>
      <c r="C35" s="1" t="s">
        <v>5</v>
      </c>
      <c r="D35" s="2" t="s">
        <v>442</v>
      </c>
      <c r="E35" s="1" t="s">
        <v>1127</v>
      </c>
      <c r="F35" s="1" t="s">
        <v>1127</v>
      </c>
      <c r="G35" s="3" t="s">
        <v>2355</v>
      </c>
      <c r="I35" s="5" t="s">
        <v>2354</v>
      </c>
      <c r="M35" s="1" t="s">
        <v>953</v>
      </c>
      <c r="N35" s="1">
        <v>2</v>
      </c>
      <c r="O35" s="1" t="s">
        <v>430</v>
      </c>
      <c r="P35" s="1">
        <v>1</v>
      </c>
      <c r="S35" s="1">
        <v>1</v>
      </c>
      <c r="V35" s="4">
        <f t="shared" si="0"/>
        <v>0</v>
      </c>
      <c r="X35" s="23">
        <f t="shared" si="1"/>
        <v>0</v>
      </c>
      <c r="Y35" s="23">
        <f t="shared" si="2"/>
        <v>0</v>
      </c>
    </row>
    <row r="36" spans="1:26" x14ac:dyDescent="0.25">
      <c r="A36" s="1" t="s">
        <v>438</v>
      </c>
      <c r="B36" s="2" t="s">
        <v>457</v>
      </c>
      <c r="C36" s="1" t="s">
        <v>5</v>
      </c>
      <c r="D36" s="2" t="s">
        <v>442</v>
      </c>
      <c r="E36" s="1" t="s">
        <v>1127</v>
      </c>
      <c r="F36" s="1" t="s">
        <v>1127</v>
      </c>
      <c r="G36" s="3" t="s">
        <v>2361</v>
      </c>
      <c r="I36" s="5" t="s">
        <v>2360</v>
      </c>
      <c r="M36" s="1" t="s">
        <v>953</v>
      </c>
      <c r="N36" s="1">
        <v>2</v>
      </c>
      <c r="O36" s="1" t="s">
        <v>430</v>
      </c>
      <c r="P36" s="1">
        <v>1</v>
      </c>
      <c r="S36" s="1">
        <v>1</v>
      </c>
      <c r="V36" s="4">
        <f t="shared" si="0"/>
        <v>0</v>
      </c>
      <c r="X36" s="23">
        <f t="shared" si="1"/>
        <v>0</v>
      </c>
      <c r="Y36" s="23">
        <f t="shared" si="2"/>
        <v>0</v>
      </c>
    </row>
    <row r="37" spans="1:26" x14ac:dyDescent="0.25">
      <c r="A37" s="1" t="s">
        <v>438</v>
      </c>
      <c r="B37" s="2" t="s">
        <v>457</v>
      </c>
      <c r="C37" s="1" t="s">
        <v>5</v>
      </c>
      <c r="D37" s="2" t="s">
        <v>442</v>
      </c>
      <c r="E37" s="1" t="s">
        <v>1127</v>
      </c>
      <c r="F37" s="1" t="s">
        <v>1127</v>
      </c>
      <c r="G37" s="3" t="s">
        <v>2028</v>
      </c>
      <c r="I37" s="5" t="s">
        <v>2027</v>
      </c>
      <c r="M37" s="1" t="s">
        <v>953</v>
      </c>
      <c r="N37" s="1">
        <v>1</v>
      </c>
      <c r="O37" s="1" t="s">
        <v>430</v>
      </c>
      <c r="P37" s="1">
        <v>1</v>
      </c>
      <c r="S37" s="1">
        <v>1</v>
      </c>
      <c r="V37" s="4">
        <f t="shared" si="0"/>
        <v>0</v>
      </c>
      <c r="X37" s="23">
        <f t="shared" si="1"/>
        <v>0</v>
      </c>
      <c r="Y37" s="23">
        <f t="shared" si="2"/>
        <v>0</v>
      </c>
    </row>
    <row r="38" spans="1:26" x14ac:dyDescent="0.25">
      <c r="A38" s="1" t="s">
        <v>438</v>
      </c>
      <c r="B38" s="2" t="s">
        <v>457</v>
      </c>
      <c r="C38" s="1" t="s">
        <v>5</v>
      </c>
      <c r="D38" s="2" t="s">
        <v>442</v>
      </c>
      <c r="E38" s="1" t="s">
        <v>1127</v>
      </c>
      <c r="F38" s="1" t="s">
        <v>1127</v>
      </c>
      <c r="G38" s="3" t="s">
        <v>2579</v>
      </c>
      <c r="I38" s="5" t="s">
        <v>13</v>
      </c>
      <c r="M38" s="1" t="s">
        <v>953</v>
      </c>
      <c r="N38" s="1">
        <v>1</v>
      </c>
      <c r="O38" s="1" t="s">
        <v>430</v>
      </c>
      <c r="P38" s="1">
        <v>1</v>
      </c>
      <c r="S38" s="1">
        <v>1</v>
      </c>
      <c r="V38" s="4">
        <f t="shared" si="0"/>
        <v>0</v>
      </c>
      <c r="X38" s="23">
        <f t="shared" si="1"/>
        <v>0</v>
      </c>
      <c r="Y38" s="23">
        <f t="shared" si="2"/>
        <v>0</v>
      </c>
    </row>
    <row r="39" spans="1:26" x14ac:dyDescent="0.25">
      <c r="A39" s="1" t="s">
        <v>438</v>
      </c>
      <c r="B39" s="2" t="s">
        <v>457</v>
      </c>
      <c r="C39" s="1" t="s">
        <v>142</v>
      </c>
      <c r="D39" s="2" t="s">
        <v>443</v>
      </c>
      <c r="E39" s="1" t="s">
        <v>1127</v>
      </c>
      <c r="F39" s="1" t="s">
        <v>1127</v>
      </c>
      <c r="G39" s="3">
        <v>244123</v>
      </c>
      <c r="I39" t="s">
        <v>1471</v>
      </c>
      <c r="J39"/>
      <c r="K39"/>
      <c r="M39" s="1" t="s">
        <v>953</v>
      </c>
      <c r="N39" s="1">
        <v>1</v>
      </c>
      <c r="O39" s="1" t="s">
        <v>430</v>
      </c>
      <c r="P39" s="1">
        <v>1</v>
      </c>
      <c r="Q39"/>
      <c r="R39"/>
      <c r="S39" s="1">
        <v>1</v>
      </c>
      <c r="T39"/>
      <c r="U39"/>
      <c r="V39" s="4">
        <f t="shared" si="0"/>
        <v>0</v>
      </c>
      <c r="W39" s="35"/>
      <c r="X39" s="23">
        <f t="shared" si="1"/>
        <v>0</v>
      </c>
      <c r="Y39" s="23">
        <f t="shared" si="2"/>
        <v>0</v>
      </c>
    </row>
    <row r="40" spans="1:26" x14ac:dyDescent="0.25">
      <c r="A40" s="1" t="s">
        <v>438</v>
      </c>
      <c r="B40" s="2" t="s">
        <v>457</v>
      </c>
      <c r="C40" s="1" t="s">
        <v>142</v>
      </c>
      <c r="D40" s="2" t="s">
        <v>443</v>
      </c>
      <c r="E40" s="1" t="s">
        <v>1127</v>
      </c>
      <c r="F40" s="1" t="s">
        <v>1127</v>
      </c>
      <c r="G40" s="3">
        <v>246299</v>
      </c>
      <c r="I40" s="5" t="s">
        <v>1404</v>
      </c>
      <c r="M40" s="1" t="s">
        <v>953</v>
      </c>
      <c r="N40" s="1">
        <v>4</v>
      </c>
      <c r="O40" s="1" t="s">
        <v>430</v>
      </c>
      <c r="P40" s="1">
        <v>1</v>
      </c>
      <c r="Q40"/>
      <c r="R40"/>
      <c r="S40" s="1">
        <v>1</v>
      </c>
      <c r="T40"/>
      <c r="U40"/>
      <c r="V40" s="4">
        <f t="shared" si="0"/>
        <v>0</v>
      </c>
      <c r="W40" s="35"/>
      <c r="X40" s="23">
        <f t="shared" si="1"/>
        <v>0</v>
      </c>
      <c r="Y40" s="23">
        <f t="shared" si="2"/>
        <v>0</v>
      </c>
    </row>
    <row r="41" spans="1:26" x14ac:dyDescent="0.25">
      <c r="A41" s="1" t="s">
        <v>438</v>
      </c>
      <c r="B41" s="2" t="s">
        <v>457</v>
      </c>
      <c r="C41" s="1" t="s">
        <v>142</v>
      </c>
      <c r="D41" s="2" t="s">
        <v>443</v>
      </c>
      <c r="E41" s="1" t="s">
        <v>1127</v>
      </c>
      <c r="F41" s="1" t="s">
        <v>1127</v>
      </c>
      <c r="G41" s="3">
        <v>251748</v>
      </c>
      <c r="I41" t="s">
        <v>1468</v>
      </c>
      <c r="J41"/>
      <c r="K41"/>
      <c r="M41" s="1" t="s">
        <v>953</v>
      </c>
      <c r="N41" s="1">
        <v>1</v>
      </c>
      <c r="O41" s="1" t="s">
        <v>430</v>
      </c>
      <c r="P41" s="1">
        <v>1</v>
      </c>
      <c r="Q41"/>
      <c r="R41"/>
      <c r="S41" s="1">
        <v>1</v>
      </c>
      <c r="T41"/>
      <c r="U41"/>
      <c r="V41" s="4">
        <f t="shared" si="0"/>
        <v>0</v>
      </c>
      <c r="W41" s="35"/>
      <c r="X41" s="23">
        <f t="shared" si="1"/>
        <v>0</v>
      </c>
      <c r="Y41" s="23">
        <f t="shared" si="2"/>
        <v>0</v>
      </c>
    </row>
    <row r="42" spans="1:26" x14ac:dyDescent="0.25">
      <c r="A42" s="19" t="s">
        <v>438</v>
      </c>
      <c r="B42" s="20" t="s">
        <v>457</v>
      </c>
      <c r="C42" s="19" t="s">
        <v>142</v>
      </c>
      <c r="D42" s="20" t="s">
        <v>443</v>
      </c>
      <c r="E42" s="19" t="s">
        <v>1127</v>
      </c>
      <c r="F42" s="19" t="s">
        <v>1127</v>
      </c>
      <c r="G42" s="22" t="s">
        <v>1712</v>
      </c>
      <c r="H42" s="19"/>
      <c r="I42" s="27" t="s">
        <v>1711</v>
      </c>
      <c r="J42" s="27"/>
      <c r="K42" s="27"/>
      <c r="L42" s="19"/>
      <c r="M42" s="19" t="s">
        <v>953</v>
      </c>
      <c r="N42" s="19">
        <v>17</v>
      </c>
      <c r="O42" s="1" t="s">
        <v>430</v>
      </c>
      <c r="P42" s="19">
        <v>17</v>
      </c>
      <c r="Q42" s="19"/>
      <c r="R42" s="19"/>
      <c r="S42" s="19">
        <v>1</v>
      </c>
      <c r="T42" s="19"/>
      <c r="U42" s="21"/>
      <c r="V42" s="4">
        <f t="shared" si="0"/>
        <v>0</v>
      </c>
      <c r="W42" s="36"/>
      <c r="X42" s="23">
        <f t="shared" si="1"/>
        <v>0</v>
      </c>
      <c r="Y42" s="23">
        <f t="shared" si="2"/>
        <v>0</v>
      </c>
      <c r="Z42" s="19"/>
    </row>
    <row r="43" spans="1:26" x14ac:dyDescent="0.25">
      <c r="A43" s="1" t="s">
        <v>438</v>
      </c>
      <c r="B43" s="2" t="s">
        <v>457</v>
      </c>
      <c r="C43" s="1" t="s">
        <v>142</v>
      </c>
      <c r="D43" s="2" t="s">
        <v>443</v>
      </c>
      <c r="E43" s="1" t="s">
        <v>1127</v>
      </c>
      <c r="F43" s="1" t="s">
        <v>1127</v>
      </c>
      <c r="G43" s="3" t="s">
        <v>1759</v>
      </c>
      <c r="I43" s="5" t="s">
        <v>921</v>
      </c>
      <c r="M43" s="1" t="s">
        <v>953</v>
      </c>
      <c r="N43" s="1">
        <v>1</v>
      </c>
      <c r="O43" s="1" t="s">
        <v>430</v>
      </c>
      <c r="P43" s="1">
        <v>1</v>
      </c>
      <c r="S43" s="1">
        <v>1</v>
      </c>
      <c r="V43" s="4">
        <f t="shared" si="0"/>
        <v>0</v>
      </c>
      <c r="X43" s="23">
        <f t="shared" si="1"/>
        <v>0</v>
      </c>
      <c r="Y43" s="23">
        <f t="shared" si="2"/>
        <v>0</v>
      </c>
    </row>
    <row r="44" spans="1:26" x14ac:dyDescent="0.25">
      <c r="A44" s="1" t="s">
        <v>438</v>
      </c>
      <c r="B44" s="2" t="s">
        <v>457</v>
      </c>
      <c r="C44" s="1" t="s">
        <v>142</v>
      </c>
      <c r="D44" s="2" t="s">
        <v>443</v>
      </c>
      <c r="E44" s="1" t="s">
        <v>1127</v>
      </c>
      <c r="F44" s="1" t="s">
        <v>1127</v>
      </c>
      <c r="G44" s="3" t="s">
        <v>1472</v>
      </c>
      <c r="I44" s="5" t="s">
        <v>140</v>
      </c>
      <c r="M44" s="1" t="s">
        <v>953</v>
      </c>
      <c r="N44" s="1">
        <v>1</v>
      </c>
      <c r="O44" s="1" t="s">
        <v>430</v>
      </c>
      <c r="P44" s="1">
        <v>1</v>
      </c>
      <c r="Q44"/>
      <c r="R44"/>
      <c r="S44" s="1">
        <v>1</v>
      </c>
      <c r="T44"/>
      <c r="U44"/>
      <c r="V44" s="4">
        <f t="shared" si="0"/>
        <v>0</v>
      </c>
      <c r="W44" s="35"/>
      <c r="X44" s="23">
        <f t="shared" si="1"/>
        <v>0</v>
      </c>
      <c r="Y44" s="23">
        <f t="shared" si="2"/>
        <v>0</v>
      </c>
    </row>
    <row r="45" spans="1:26" x14ac:dyDescent="0.25">
      <c r="A45" s="1" t="s">
        <v>438</v>
      </c>
      <c r="B45" s="2" t="s">
        <v>457</v>
      </c>
      <c r="C45" s="1" t="s">
        <v>142</v>
      </c>
      <c r="D45" s="2" t="s">
        <v>443</v>
      </c>
      <c r="E45" s="1" t="s">
        <v>1127</v>
      </c>
      <c r="F45" s="1" t="s">
        <v>1127</v>
      </c>
      <c r="G45" s="3" t="s">
        <v>1469</v>
      </c>
      <c r="I45" t="s">
        <v>1470</v>
      </c>
      <c r="J45"/>
      <c r="K45"/>
      <c r="M45" s="1" t="s">
        <v>953</v>
      </c>
      <c r="N45" s="1">
        <v>1</v>
      </c>
      <c r="O45" s="1" t="s">
        <v>430</v>
      </c>
      <c r="P45" s="1">
        <v>1</v>
      </c>
      <c r="Q45"/>
      <c r="R45"/>
      <c r="S45" s="1">
        <v>1</v>
      </c>
      <c r="T45"/>
      <c r="U45"/>
      <c r="V45" s="4">
        <f t="shared" si="0"/>
        <v>0</v>
      </c>
      <c r="W45" s="35"/>
      <c r="X45" s="23">
        <f t="shared" si="1"/>
        <v>0</v>
      </c>
      <c r="Y45" s="23">
        <f t="shared" si="2"/>
        <v>0</v>
      </c>
    </row>
    <row r="46" spans="1:26" x14ac:dyDescent="0.25">
      <c r="A46" s="1" t="s">
        <v>438</v>
      </c>
      <c r="B46" s="2" t="s">
        <v>457</v>
      </c>
      <c r="C46" s="1" t="s">
        <v>142</v>
      </c>
      <c r="D46" s="2" t="s">
        <v>443</v>
      </c>
      <c r="E46" s="1" t="s">
        <v>1127</v>
      </c>
      <c r="F46" s="1" t="s">
        <v>1127</v>
      </c>
      <c r="G46" s="3" t="s">
        <v>1475</v>
      </c>
      <c r="I46" s="5" t="s">
        <v>1476</v>
      </c>
      <c r="M46" s="1" t="s">
        <v>953</v>
      </c>
      <c r="N46" s="1">
        <v>1</v>
      </c>
      <c r="O46" s="1" t="s">
        <v>430</v>
      </c>
      <c r="P46" s="1">
        <v>1</v>
      </c>
      <c r="S46" s="1">
        <v>1</v>
      </c>
      <c r="U46" s="1"/>
      <c r="V46" s="4">
        <f t="shared" si="0"/>
        <v>0</v>
      </c>
      <c r="X46" s="23">
        <f t="shared" si="1"/>
        <v>0</v>
      </c>
      <c r="Y46" s="23">
        <f t="shared" si="2"/>
        <v>0</v>
      </c>
    </row>
    <row r="47" spans="1:26" x14ac:dyDescent="0.25">
      <c r="A47" s="1" t="s">
        <v>438</v>
      </c>
      <c r="B47" s="2" t="s">
        <v>457</v>
      </c>
      <c r="C47" s="1" t="s">
        <v>142</v>
      </c>
      <c r="D47" s="2" t="s">
        <v>443</v>
      </c>
      <c r="E47" s="1" t="s">
        <v>1127</v>
      </c>
      <c r="F47" s="1" t="s">
        <v>1127</v>
      </c>
      <c r="G47" s="3" t="s">
        <v>1473</v>
      </c>
      <c r="I47" t="s">
        <v>1474</v>
      </c>
      <c r="J47"/>
      <c r="K47"/>
      <c r="M47" s="1" t="s">
        <v>953</v>
      </c>
      <c r="N47" s="1">
        <v>1</v>
      </c>
      <c r="O47" s="1" t="s">
        <v>430</v>
      </c>
      <c r="P47" s="1">
        <v>1</v>
      </c>
      <c r="Q47"/>
      <c r="R47"/>
      <c r="S47" s="1">
        <v>1</v>
      </c>
      <c r="T47"/>
      <c r="U47"/>
      <c r="V47" s="4">
        <f t="shared" si="0"/>
        <v>0</v>
      </c>
      <c r="W47" s="35"/>
      <c r="X47" s="23">
        <f t="shared" si="1"/>
        <v>0</v>
      </c>
      <c r="Y47" s="23">
        <f t="shared" si="2"/>
        <v>0</v>
      </c>
    </row>
    <row r="48" spans="1:26" x14ac:dyDescent="0.25">
      <c r="A48" s="1" t="s">
        <v>438</v>
      </c>
      <c r="B48" s="2" t="s">
        <v>457</v>
      </c>
      <c r="C48" s="1" t="s">
        <v>5</v>
      </c>
      <c r="D48" s="2" t="s">
        <v>443</v>
      </c>
      <c r="E48" s="1" t="s">
        <v>1127</v>
      </c>
      <c r="F48" s="1" t="s">
        <v>1127</v>
      </c>
      <c r="G48" s="3" t="s">
        <v>1667</v>
      </c>
      <c r="I48" t="s">
        <v>1666</v>
      </c>
      <c r="J48"/>
      <c r="K48"/>
      <c r="M48" s="1" t="s">
        <v>953</v>
      </c>
      <c r="N48" s="1">
        <v>1</v>
      </c>
      <c r="O48" s="1" t="s">
        <v>430</v>
      </c>
      <c r="P48" s="1">
        <v>1</v>
      </c>
      <c r="S48" s="1">
        <v>1</v>
      </c>
      <c r="V48" s="4">
        <f t="shared" si="0"/>
        <v>0</v>
      </c>
      <c r="X48" s="23">
        <f t="shared" si="1"/>
        <v>0</v>
      </c>
      <c r="Y48" s="23">
        <f t="shared" si="2"/>
        <v>0</v>
      </c>
    </row>
    <row r="49" spans="1:25" x14ac:dyDescent="0.25">
      <c r="A49" s="1" t="s">
        <v>438</v>
      </c>
      <c r="B49" s="2" t="s">
        <v>457</v>
      </c>
      <c r="C49" s="1" t="s">
        <v>5</v>
      </c>
      <c r="D49" s="2" t="s">
        <v>443</v>
      </c>
      <c r="E49" s="1" t="s">
        <v>1127</v>
      </c>
      <c r="F49" s="1" t="s">
        <v>1127</v>
      </c>
      <c r="G49" s="3" t="s">
        <v>1662</v>
      </c>
      <c r="I49" t="s">
        <v>1661</v>
      </c>
      <c r="J49"/>
      <c r="K49"/>
      <c r="M49" s="1" t="s">
        <v>953</v>
      </c>
      <c r="N49" s="1">
        <v>5</v>
      </c>
      <c r="O49" s="1" t="s">
        <v>430</v>
      </c>
      <c r="P49" s="1">
        <v>1</v>
      </c>
      <c r="S49" s="1">
        <v>1</v>
      </c>
      <c r="V49" s="4">
        <f t="shared" si="0"/>
        <v>0</v>
      </c>
      <c r="X49" s="23">
        <f t="shared" si="1"/>
        <v>0</v>
      </c>
      <c r="Y49" s="23">
        <f t="shared" si="2"/>
        <v>0</v>
      </c>
    </row>
    <row r="50" spans="1:25" x14ac:dyDescent="0.25">
      <c r="A50" s="1" t="s">
        <v>438</v>
      </c>
      <c r="B50" s="2" t="s">
        <v>457</v>
      </c>
      <c r="C50" s="1" t="s">
        <v>5</v>
      </c>
      <c r="D50" s="2" t="s">
        <v>443</v>
      </c>
      <c r="E50" s="1" t="s">
        <v>1127</v>
      </c>
      <c r="F50" s="1" t="s">
        <v>1127</v>
      </c>
      <c r="G50" s="3" t="s">
        <v>1665</v>
      </c>
      <c r="I50" t="s">
        <v>1663</v>
      </c>
      <c r="J50"/>
      <c r="K50"/>
      <c r="M50" s="1" t="s">
        <v>953</v>
      </c>
      <c r="N50" s="1" t="s">
        <v>1664</v>
      </c>
      <c r="O50" s="1" t="s">
        <v>1021</v>
      </c>
      <c r="P50" s="1">
        <v>1</v>
      </c>
      <c r="S50" s="1">
        <v>1</v>
      </c>
      <c r="V50" s="4" t="e">
        <f t="shared" si="0"/>
        <v>#VALUE!</v>
      </c>
      <c r="X50" s="23">
        <f t="shared" si="1"/>
        <v>0</v>
      </c>
      <c r="Y50" s="23" t="e">
        <f t="shared" si="2"/>
        <v>#VALUE!</v>
      </c>
    </row>
    <row r="51" spans="1:25" x14ac:dyDescent="0.25">
      <c r="A51" s="1" t="s">
        <v>438</v>
      </c>
      <c r="B51" s="2" t="s">
        <v>457</v>
      </c>
      <c r="C51" s="1" t="s">
        <v>142</v>
      </c>
      <c r="D51" s="2" t="s">
        <v>453</v>
      </c>
      <c r="E51" s="1" t="s">
        <v>1127</v>
      </c>
      <c r="F51" s="1" t="s">
        <v>1127</v>
      </c>
      <c r="G51" s="3">
        <v>220915</v>
      </c>
      <c r="I51" t="s">
        <v>1467</v>
      </c>
      <c r="J51"/>
      <c r="K51"/>
      <c r="M51" s="1" t="s">
        <v>953</v>
      </c>
      <c r="N51" s="1">
        <v>1</v>
      </c>
      <c r="O51" s="1" t="s">
        <v>430</v>
      </c>
      <c r="P51" s="1">
        <v>1</v>
      </c>
      <c r="Q51"/>
      <c r="R51"/>
      <c r="S51" s="1">
        <v>1</v>
      </c>
      <c r="T51"/>
      <c r="U51"/>
      <c r="V51" s="4">
        <f t="shared" si="0"/>
        <v>0</v>
      </c>
      <c r="W51" s="35"/>
      <c r="X51" s="23">
        <f t="shared" si="1"/>
        <v>0</v>
      </c>
      <c r="Y51" s="23">
        <f t="shared" si="2"/>
        <v>0</v>
      </c>
    </row>
    <row r="52" spans="1:25" x14ac:dyDescent="0.25">
      <c r="A52" s="1" t="s">
        <v>438</v>
      </c>
      <c r="B52" s="2" t="s">
        <v>457</v>
      </c>
      <c r="C52" s="1" t="s">
        <v>142</v>
      </c>
      <c r="D52" s="2" t="s">
        <v>453</v>
      </c>
      <c r="E52" s="1" t="s">
        <v>1127</v>
      </c>
      <c r="F52" s="1" t="s">
        <v>1127</v>
      </c>
      <c r="G52" s="3" t="s">
        <v>1760</v>
      </c>
      <c r="I52" s="5" t="s">
        <v>2338</v>
      </c>
      <c r="M52" s="1" t="s">
        <v>953</v>
      </c>
      <c r="N52" s="1">
        <v>1</v>
      </c>
      <c r="O52" s="1" t="s">
        <v>430</v>
      </c>
      <c r="P52" s="1">
        <v>1</v>
      </c>
      <c r="S52" s="1">
        <v>1</v>
      </c>
      <c r="V52" s="4">
        <f t="shared" si="0"/>
        <v>0</v>
      </c>
      <c r="X52" s="23">
        <f t="shared" si="1"/>
        <v>0</v>
      </c>
      <c r="Y52" s="23">
        <f t="shared" si="2"/>
        <v>0</v>
      </c>
    </row>
    <row r="53" spans="1:25" x14ac:dyDescent="0.25">
      <c r="A53" s="1" t="s">
        <v>438</v>
      </c>
      <c r="B53" s="2" t="s">
        <v>457</v>
      </c>
      <c r="C53" s="1" t="s">
        <v>142</v>
      </c>
      <c r="D53" s="2" t="s">
        <v>453</v>
      </c>
      <c r="E53" s="1" t="s">
        <v>1127</v>
      </c>
      <c r="F53" s="1" t="s">
        <v>1127</v>
      </c>
      <c r="G53" s="3" t="s">
        <v>1459</v>
      </c>
      <c r="I53" t="s">
        <v>1460</v>
      </c>
      <c r="J53"/>
      <c r="K53"/>
      <c r="M53" s="1" t="s">
        <v>953</v>
      </c>
      <c r="N53" s="1">
        <v>3</v>
      </c>
      <c r="O53" s="1" t="s">
        <v>430</v>
      </c>
      <c r="P53" s="1">
        <v>1</v>
      </c>
      <c r="Q53"/>
      <c r="R53"/>
      <c r="S53" s="1">
        <v>1</v>
      </c>
      <c r="T53"/>
      <c r="U53"/>
      <c r="V53" s="4">
        <f t="shared" si="0"/>
        <v>0</v>
      </c>
      <c r="W53" s="35"/>
      <c r="X53" s="23">
        <f t="shared" si="1"/>
        <v>0</v>
      </c>
      <c r="Y53" s="23">
        <f t="shared" si="2"/>
        <v>0</v>
      </c>
    </row>
    <row r="54" spans="1:25" x14ac:dyDescent="0.25">
      <c r="A54" s="1" t="s">
        <v>438</v>
      </c>
      <c r="B54" s="2" t="s">
        <v>457</v>
      </c>
      <c r="C54" s="1" t="s">
        <v>142</v>
      </c>
      <c r="D54" s="2" t="s">
        <v>453</v>
      </c>
      <c r="E54" s="1" t="s">
        <v>1127</v>
      </c>
      <c r="F54" s="1" t="s">
        <v>1127</v>
      </c>
      <c r="G54" s="3" t="s">
        <v>1461</v>
      </c>
      <c r="I54" t="s">
        <v>1462</v>
      </c>
      <c r="J54"/>
      <c r="K54"/>
      <c r="M54" s="1" t="s">
        <v>953</v>
      </c>
      <c r="N54" s="1">
        <v>3</v>
      </c>
      <c r="O54" s="1" t="s">
        <v>430</v>
      </c>
      <c r="P54" s="1">
        <v>1</v>
      </c>
      <c r="Q54"/>
      <c r="R54"/>
      <c r="S54" s="1">
        <v>1</v>
      </c>
      <c r="T54"/>
      <c r="U54"/>
      <c r="V54" s="4">
        <f t="shared" si="0"/>
        <v>0</v>
      </c>
      <c r="W54" s="35"/>
      <c r="X54" s="23">
        <f t="shared" si="1"/>
        <v>0</v>
      </c>
      <c r="Y54" s="23">
        <f t="shared" si="2"/>
        <v>0</v>
      </c>
    </row>
    <row r="55" spans="1:25" x14ac:dyDescent="0.25">
      <c r="A55" s="1" t="s">
        <v>438</v>
      </c>
      <c r="B55" s="2" t="s">
        <v>457</v>
      </c>
      <c r="C55" s="1" t="s">
        <v>142</v>
      </c>
      <c r="D55" s="2" t="s">
        <v>453</v>
      </c>
      <c r="E55" s="1" t="s">
        <v>1127</v>
      </c>
      <c r="F55" s="1" t="s">
        <v>1127</v>
      </c>
      <c r="G55" s="3" t="s">
        <v>1465</v>
      </c>
      <c r="I55" s="5" t="s">
        <v>1466</v>
      </c>
      <c r="M55" s="1" t="s">
        <v>953</v>
      </c>
      <c r="N55" s="1">
        <v>1</v>
      </c>
      <c r="O55" s="1" t="s">
        <v>430</v>
      </c>
      <c r="P55" s="1">
        <v>1</v>
      </c>
      <c r="Q55"/>
      <c r="R55"/>
      <c r="S55" s="1">
        <v>1</v>
      </c>
      <c r="T55"/>
      <c r="U55"/>
      <c r="V55" s="4">
        <f t="shared" si="0"/>
        <v>0</v>
      </c>
      <c r="W55" s="35"/>
      <c r="X55" s="23">
        <f t="shared" si="1"/>
        <v>0</v>
      </c>
      <c r="Y55" s="23">
        <f t="shared" si="2"/>
        <v>0</v>
      </c>
    </row>
    <row r="56" spans="1:25" x14ac:dyDescent="0.25">
      <c r="A56" s="1" t="s">
        <v>438</v>
      </c>
      <c r="B56" s="2" t="s">
        <v>457</v>
      </c>
      <c r="C56" s="1" t="s">
        <v>142</v>
      </c>
      <c r="D56" s="2" t="s">
        <v>453</v>
      </c>
      <c r="E56" s="1" t="s">
        <v>1127</v>
      </c>
      <c r="F56" s="1" t="s">
        <v>1127</v>
      </c>
      <c r="G56" s="3" t="s">
        <v>1463</v>
      </c>
      <c r="I56" t="s">
        <v>1464</v>
      </c>
      <c r="J56"/>
      <c r="K56"/>
      <c r="M56" s="1" t="s">
        <v>953</v>
      </c>
      <c r="N56" s="1">
        <v>2</v>
      </c>
      <c r="O56" s="1" t="s">
        <v>430</v>
      </c>
      <c r="P56" s="1">
        <v>1</v>
      </c>
      <c r="Q56"/>
      <c r="R56"/>
      <c r="S56" s="1">
        <v>1</v>
      </c>
      <c r="T56"/>
      <c r="U56"/>
      <c r="V56" s="4">
        <f t="shared" si="0"/>
        <v>0</v>
      </c>
      <c r="W56" s="35"/>
      <c r="X56" s="23">
        <f t="shared" si="1"/>
        <v>0</v>
      </c>
      <c r="Y56" s="23">
        <f t="shared" si="2"/>
        <v>0</v>
      </c>
    </row>
    <row r="57" spans="1:25" x14ac:dyDescent="0.25">
      <c r="A57" s="1" t="s">
        <v>438</v>
      </c>
      <c r="B57" s="2" t="s">
        <v>457</v>
      </c>
      <c r="C57" s="1" t="s">
        <v>142</v>
      </c>
      <c r="D57" s="2" t="s">
        <v>453</v>
      </c>
      <c r="E57" s="1" t="s">
        <v>1127</v>
      </c>
      <c r="F57" s="1" t="s">
        <v>1127</v>
      </c>
      <c r="G57" s="3" t="s">
        <v>1457</v>
      </c>
      <c r="I57" t="s">
        <v>1458</v>
      </c>
      <c r="J57"/>
      <c r="K57"/>
      <c r="M57" s="1" t="s">
        <v>953</v>
      </c>
      <c r="N57" s="1">
        <v>4</v>
      </c>
      <c r="O57" s="1" t="s">
        <v>430</v>
      </c>
      <c r="P57" s="1">
        <v>1</v>
      </c>
      <c r="Q57"/>
      <c r="R57"/>
      <c r="S57" s="1">
        <v>1</v>
      </c>
      <c r="T57"/>
      <c r="U57"/>
      <c r="V57" s="4">
        <f t="shared" si="0"/>
        <v>0</v>
      </c>
      <c r="W57" s="35"/>
      <c r="X57" s="23">
        <f t="shared" si="1"/>
        <v>0</v>
      </c>
      <c r="Y57" s="23">
        <f t="shared" si="2"/>
        <v>0</v>
      </c>
    </row>
    <row r="58" spans="1:25" x14ac:dyDescent="0.25">
      <c r="A58" s="1" t="s">
        <v>1456</v>
      </c>
      <c r="B58" s="2" t="s">
        <v>457</v>
      </c>
      <c r="C58" s="1" t="s">
        <v>142</v>
      </c>
      <c r="D58" s="2" t="s">
        <v>453</v>
      </c>
      <c r="E58" s="1" t="s">
        <v>1127</v>
      </c>
      <c r="F58" s="1" t="s">
        <v>1127</v>
      </c>
      <c r="G58" s="3" t="s">
        <v>1454</v>
      </c>
      <c r="I58" t="s">
        <v>1455</v>
      </c>
      <c r="J58"/>
      <c r="K58"/>
      <c r="M58" s="1" t="s">
        <v>953</v>
      </c>
      <c r="N58" s="1">
        <v>1</v>
      </c>
      <c r="O58" s="1" t="s">
        <v>430</v>
      </c>
      <c r="P58" s="1">
        <v>1</v>
      </c>
      <c r="Q58"/>
      <c r="R58"/>
      <c r="S58" s="1">
        <v>1</v>
      </c>
      <c r="T58"/>
      <c r="U58"/>
      <c r="V58" s="4">
        <f t="shared" si="0"/>
        <v>0</v>
      </c>
      <c r="W58" s="35"/>
      <c r="X58" s="23">
        <f t="shared" si="1"/>
        <v>0</v>
      </c>
      <c r="Y58" s="23">
        <f t="shared" si="2"/>
        <v>0</v>
      </c>
    </row>
    <row r="59" spans="1:25" x14ac:dyDescent="0.25">
      <c r="A59" s="1" t="s">
        <v>438</v>
      </c>
      <c r="B59" s="2" t="s">
        <v>457</v>
      </c>
      <c r="C59" s="1" t="s">
        <v>142</v>
      </c>
      <c r="D59" s="2" t="s">
        <v>453</v>
      </c>
      <c r="E59" s="1" t="s">
        <v>1127</v>
      </c>
      <c r="F59" s="1" t="s">
        <v>1127</v>
      </c>
      <c r="G59" s="3" t="s">
        <v>2583</v>
      </c>
      <c r="I59" s="5" t="s">
        <v>2582</v>
      </c>
      <c r="M59" s="1" t="s">
        <v>953</v>
      </c>
      <c r="N59" s="1">
        <v>1</v>
      </c>
      <c r="O59" s="1" t="s">
        <v>430</v>
      </c>
      <c r="P59" s="1">
        <v>1</v>
      </c>
      <c r="S59" s="1">
        <v>1</v>
      </c>
      <c r="V59" s="4">
        <f t="shared" si="0"/>
        <v>0</v>
      </c>
      <c r="X59" s="23">
        <f t="shared" si="1"/>
        <v>0</v>
      </c>
      <c r="Y59" s="23">
        <f t="shared" si="2"/>
        <v>0</v>
      </c>
    </row>
    <row r="60" spans="1:25" x14ac:dyDescent="0.25">
      <c r="A60" s="1" t="s">
        <v>438</v>
      </c>
      <c r="B60" s="2" t="s">
        <v>457</v>
      </c>
      <c r="C60" s="1" t="s">
        <v>142</v>
      </c>
      <c r="D60" s="2" t="s">
        <v>453</v>
      </c>
      <c r="E60" s="1" t="s">
        <v>1127</v>
      </c>
      <c r="F60" s="1" t="s">
        <v>1127</v>
      </c>
      <c r="G60" s="3" t="s">
        <v>2585</v>
      </c>
      <c r="I60" s="5" t="s">
        <v>2584</v>
      </c>
      <c r="M60" s="1" t="s">
        <v>953</v>
      </c>
      <c r="N60" s="1">
        <v>2</v>
      </c>
      <c r="O60" s="1" t="s">
        <v>430</v>
      </c>
      <c r="P60" s="1">
        <v>1</v>
      </c>
      <c r="S60" s="1">
        <v>1</v>
      </c>
      <c r="V60" s="4">
        <f t="shared" si="0"/>
        <v>0</v>
      </c>
      <c r="X60" s="23">
        <f t="shared" si="1"/>
        <v>0</v>
      </c>
      <c r="Y60" s="23">
        <f t="shared" si="2"/>
        <v>0</v>
      </c>
    </row>
    <row r="61" spans="1:25" x14ac:dyDescent="0.25">
      <c r="A61" s="1" t="s">
        <v>438</v>
      </c>
      <c r="B61" s="2" t="s">
        <v>457</v>
      </c>
      <c r="C61" s="1" t="s">
        <v>142</v>
      </c>
      <c r="D61" s="2" t="s">
        <v>453</v>
      </c>
      <c r="E61" s="1" t="s">
        <v>1127</v>
      </c>
      <c r="F61" s="1" t="s">
        <v>1127</v>
      </c>
      <c r="G61" s="3" t="s">
        <v>2589</v>
      </c>
      <c r="I61" s="5" t="s">
        <v>2588</v>
      </c>
      <c r="M61" s="1" t="s">
        <v>953</v>
      </c>
      <c r="N61" s="1">
        <v>1</v>
      </c>
      <c r="O61" s="1" t="s">
        <v>430</v>
      </c>
      <c r="P61" s="1">
        <v>1</v>
      </c>
      <c r="S61" s="1">
        <v>1</v>
      </c>
      <c r="V61" s="4">
        <f t="shared" si="0"/>
        <v>0</v>
      </c>
      <c r="X61" s="23">
        <f t="shared" si="1"/>
        <v>0</v>
      </c>
      <c r="Y61" s="23">
        <f t="shared" si="2"/>
        <v>0</v>
      </c>
    </row>
    <row r="62" spans="1:25" x14ac:dyDescent="0.25">
      <c r="A62" s="1" t="s">
        <v>438</v>
      </c>
      <c r="B62" s="2" t="s">
        <v>457</v>
      </c>
      <c r="C62" s="1" t="s">
        <v>142</v>
      </c>
      <c r="D62" s="2" t="s">
        <v>453</v>
      </c>
      <c r="E62" s="1" t="s">
        <v>1127</v>
      </c>
      <c r="F62" s="1" t="s">
        <v>1127</v>
      </c>
      <c r="G62" s="6" t="s">
        <v>2617</v>
      </c>
      <c r="I62" s="5" t="s">
        <v>2616</v>
      </c>
      <c r="M62" s="1" t="s">
        <v>953</v>
      </c>
      <c r="N62" s="1">
        <v>1</v>
      </c>
      <c r="O62" s="1" t="s">
        <v>430</v>
      </c>
      <c r="P62" s="1">
        <v>1</v>
      </c>
      <c r="S62" s="1">
        <v>1</v>
      </c>
      <c r="V62" s="4">
        <f t="shared" si="0"/>
        <v>0</v>
      </c>
      <c r="X62" s="23">
        <f t="shared" si="1"/>
        <v>0</v>
      </c>
      <c r="Y62" s="23">
        <f t="shared" si="2"/>
        <v>0</v>
      </c>
    </row>
    <row r="63" spans="1:25" x14ac:dyDescent="0.25">
      <c r="A63" s="1" t="s">
        <v>438</v>
      </c>
      <c r="B63" s="2" t="s">
        <v>457</v>
      </c>
      <c r="C63" s="1" t="s">
        <v>5</v>
      </c>
      <c r="D63" s="2" t="s">
        <v>453</v>
      </c>
      <c r="E63" s="1" t="s">
        <v>1127</v>
      </c>
      <c r="F63" s="1" t="s">
        <v>1127</v>
      </c>
      <c r="G63" s="6" t="s">
        <v>2363</v>
      </c>
      <c r="I63" t="s">
        <v>2362</v>
      </c>
      <c r="J63"/>
      <c r="K63"/>
      <c r="M63" s="1" t="s">
        <v>953</v>
      </c>
      <c r="N63" s="1">
        <v>1</v>
      </c>
      <c r="O63" s="1" t="s">
        <v>430</v>
      </c>
      <c r="P63" s="1">
        <v>1</v>
      </c>
      <c r="S63" s="1">
        <v>1</v>
      </c>
      <c r="V63" s="4">
        <f t="shared" si="0"/>
        <v>0</v>
      </c>
      <c r="X63" s="23">
        <f t="shared" si="1"/>
        <v>0</v>
      </c>
      <c r="Y63" s="23">
        <f t="shared" si="2"/>
        <v>0</v>
      </c>
    </row>
    <row r="64" spans="1:25" x14ac:dyDescent="0.25">
      <c r="A64" s="1" t="s">
        <v>438</v>
      </c>
      <c r="B64" s="2" t="s">
        <v>457</v>
      </c>
      <c r="C64" s="1" t="s">
        <v>142</v>
      </c>
      <c r="D64" s="2" t="s">
        <v>457</v>
      </c>
      <c r="E64" s="1" t="s">
        <v>1127</v>
      </c>
      <c r="F64" s="1" t="s">
        <v>1127</v>
      </c>
      <c r="G64" s="3">
        <v>247138</v>
      </c>
      <c r="I64" s="5" t="s">
        <v>1450</v>
      </c>
      <c r="M64" s="1" t="s">
        <v>953</v>
      </c>
      <c r="N64" s="1">
        <v>1</v>
      </c>
      <c r="O64" s="1" t="s">
        <v>430</v>
      </c>
      <c r="P64" s="1">
        <v>1</v>
      </c>
      <c r="Q64"/>
      <c r="R64"/>
      <c r="S64" s="1">
        <v>1</v>
      </c>
      <c r="T64"/>
      <c r="U64"/>
      <c r="V64" s="4">
        <f t="shared" si="0"/>
        <v>0</v>
      </c>
      <c r="W64" s="35"/>
      <c r="X64" s="23">
        <f t="shared" si="1"/>
        <v>0</v>
      </c>
      <c r="Y64" s="23">
        <f t="shared" si="2"/>
        <v>0</v>
      </c>
    </row>
    <row r="65" spans="1:26" x14ac:dyDescent="0.25">
      <c r="A65" s="1" t="s">
        <v>438</v>
      </c>
      <c r="B65" s="2" t="s">
        <v>457</v>
      </c>
      <c r="C65" s="1" t="s">
        <v>142</v>
      </c>
      <c r="D65" s="2" t="s">
        <v>457</v>
      </c>
      <c r="E65" s="1" t="s">
        <v>1127</v>
      </c>
      <c r="F65" s="1" t="s">
        <v>1127</v>
      </c>
      <c r="G65" s="3">
        <v>279296</v>
      </c>
      <c r="I65" s="5" t="s">
        <v>1453</v>
      </c>
      <c r="M65" s="1" t="s">
        <v>953</v>
      </c>
      <c r="N65" s="1">
        <v>21</v>
      </c>
      <c r="O65" s="1" t="s">
        <v>430</v>
      </c>
      <c r="P65" s="1">
        <v>1</v>
      </c>
      <c r="Q65"/>
      <c r="R65"/>
      <c r="S65" s="1">
        <v>1</v>
      </c>
      <c r="T65"/>
      <c r="U65"/>
      <c r="V65" s="4">
        <f t="shared" si="0"/>
        <v>0</v>
      </c>
      <c r="W65" s="35"/>
      <c r="X65" s="23">
        <f t="shared" si="1"/>
        <v>0</v>
      </c>
      <c r="Y65" s="23">
        <f t="shared" si="2"/>
        <v>0</v>
      </c>
    </row>
    <row r="66" spans="1:26" x14ac:dyDescent="0.25">
      <c r="A66" s="1" t="s">
        <v>438</v>
      </c>
      <c r="B66" s="2" t="s">
        <v>457</v>
      </c>
      <c r="C66" s="1" t="s">
        <v>142</v>
      </c>
      <c r="D66" s="2" t="s">
        <v>457</v>
      </c>
      <c r="E66" s="1" t="s">
        <v>1127</v>
      </c>
      <c r="F66" s="1" t="s">
        <v>1127</v>
      </c>
      <c r="G66" s="3" t="s">
        <v>1451</v>
      </c>
      <c r="I66" s="5" t="s">
        <v>1452</v>
      </c>
      <c r="M66" s="1" t="s">
        <v>953</v>
      </c>
      <c r="N66" s="1">
        <v>1</v>
      </c>
      <c r="O66" s="1" t="s">
        <v>430</v>
      </c>
      <c r="P66" s="1">
        <v>1</v>
      </c>
      <c r="Q66"/>
      <c r="R66"/>
      <c r="S66" s="1">
        <v>1</v>
      </c>
      <c r="T66"/>
      <c r="U66"/>
      <c r="V66" s="4">
        <f t="shared" si="0"/>
        <v>0</v>
      </c>
      <c r="W66" s="35"/>
      <c r="X66" s="23">
        <f t="shared" si="1"/>
        <v>0</v>
      </c>
      <c r="Y66" s="23">
        <f t="shared" si="2"/>
        <v>0</v>
      </c>
    </row>
    <row r="67" spans="1:26" x14ac:dyDescent="0.25">
      <c r="A67" s="1" t="s">
        <v>438</v>
      </c>
      <c r="B67" s="2" t="s">
        <v>457</v>
      </c>
      <c r="C67" s="1" t="s">
        <v>142</v>
      </c>
      <c r="D67" s="2" t="s">
        <v>457</v>
      </c>
      <c r="E67" s="1" t="s">
        <v>1127</v>
      </c>
      <c r="F67" s="1" t="s">
        <v>1127</v>
      </c>
      <c r="G67" s="6" t="s">
        <v>2343</v>
      </c>
      <c r="I67" s="5" t="s">
        <v>2339</v>
      </c>
      <c r="M67" s="1" t="s">
        <v>953</v>
      </c>
      <c r="N67" s="1">
        <v>1</v>
      </c>
      <c r="O67" s="1" t="s">
        <v>430</v>
      </c>
      <c r="P67" s="1">
        <v>1</v>
      </c>
      <c r="Q67"/>
      <c r="R67"/>
      <c r="S67" s="1">
        <v>1</v>
      </c>
      <c r="T67"/>
      <c r="U67"/>
      <c r="V67" s="4">
        <f t="shared" ref="V67:V130" si="3">U67*N67</f>
        <v>0</v>
      </c>
      <c r="W67" s="35"/>
      <c r="X67" s="23">
        <f t="shared" ref="X67:X130" si="4">U67*(1-W67)</f>
        <v>0</v>
      </c>
      <c r="Y67" s="23">
        <f t="shared" ref="Y67:Y130" si="5">X67*N67</f>
        <v>0</v>
      </c>
    </row>
    <row r="68" spans="1:26" x14ac:dyDescent="0.25">
      <c r="A68" s="1" t="s">
        <v>438</v>
      </c>
      <c r="B68" s="2" t="s">
        <v>457</v>
      </c>
      <c r="C68" s="1" t="s">
        <v>142</v>
      </c>
      <c r="D68" s="2" t="s">
        <v>457</v>
      </c>
      <c r="E68" s="1" t="s">
        <v>1127</v>
      </c>
      <c r="F68" s="1" t="s">
        <v>1127</v>
      </c>
      <c r="G68" s="6" t="s">
        <v>2619</v>
      </c>
      <c r="I68" s="5" t="s">
        <v>2618</v>
      </c>
      <c r="M68" s="1" t="s">
        <v>953</v>
      </c>
      <c r="N68" s="1">
        <v>1</v>
      </c>
      <c r="O68" s="1" t="s">
        <v>430</v>
      </c>
      <c r="P68" s="1">
        <v>1</v>
      </c>
      <c r="S68" s="1">
        <v>1</v>
      </c>
      <c r="V68" s="4">
        <f t="shared" si="3"/>
        <v>0</v>
      </c>
      <c r="X68" s="23">
        <f t="shared" si="4"/>
        <v>0</v>
      </c>
      <c r="Y68" s="23">
        <f t="shared" si="5"/>
        <v>0</v>
      </c>
    </row>
    <row r="69" spans="1:26" x14ac:dyDescent="0.25">
      <c r="A69" s="1" t="s">
        <v>438</v>
      </c>
      <c r="B69" s="2" t="s">
        <v>457</v>
      </c>
      <c r="C69" s="1" t="s">
        <v>5</v>
      </c>
      <c r="D69" s="2" t="s">
        <v>457</v>
      </c>
      <c r="E69" s="1" t="s">
        <v>1127</v>
      </c>
      <c r="F69" s="1" t="s">
        <v>1646</v>
      </c>
      <c r="G69" s="3" t="s">
        <v>1673</v>
      </c>
      <c r="I69" s="5" t="s">
        <v>72</v>
      </c>
      <c r="M69" s="1" t="s">
        <v>953</v>
      </c>
      <c r="N69" s="1">
        <v>1</v>
      </c>
      <c r="O69" s="1" t="s">
        <v>430</v>
      </c>
      <c r="P69" s="1">
        <v>1</v>
      </c>
      <c r="S69" s="1">
        <v>1</v>
      </c>
      <c r="V69" s="4">
        <f t="shared" si="3"/>
        <v>0</v>
      </c>
      <c r="X69" s="23">
        <f t="shared" si="4"/>
        <v>0</v>
      </c>
      <c r="Y69" s="23">
        <f t="shared" si="5"/>
        <v>0</v>
      </c>
    </row>
    <row r="70" spans="1:26" x14ac:dyDescent="0.25">
      <c r="A70" s="1" t="s">
        <v>438</v>
      </c>
      <c r="B70" s="2" t="s">
        <v>457</v>
      </c>
      <c r="C70" s="1" t="s">
        <v>5</v>
      </c>
      <c r="D70" s="2" t="s">
        <v>457</v>
      </c>
      <c r="E70" s="1" t="s">
        <v>1127</v>
      </c>
      <c r="F70" s="1" t="s">
        <v>1646</v>
      </c>
      <c r="G70" s="3" t="s">
        <v>1672</v>
      </c>
      <c r="I70" s="5" t="s">
        <v>1670</v>
      </c>
      <c r="M70" s="1" t="s">
        <v>953</v>
      </c>
      <c r="N70" s="1" t="s">
        <v>1671</v>
      </c>
      <c r="O70" s="1" t="s">
        <v>1021</v>
      </c>
      <c r="P70" s="1">
        <v>1</v>
      </c>
      <c r="S70" s="1" t="s">
        <v>1021</v>
      </c>
      <c r="V70" s="4" t="e">
        <f t="shared" si="3"/>
        <v>#VALUE!</v>
      </c>
      <c r="X70" s="23">
        <f t="shared" si="4"/>
        <v>0</v>
      </c>
      <c r="Y70" s="23" t="e">
        <f t="shared" si="5"/>
        <v>#VALUE!</v>
      </c>
    </row>
    <row r="71" spans="1:26" x14ac:dyDescent="0.25">
      <c r="A71" s="1" t="s">
        <v>438</v>
      </c>
      <c r="B71" s="2" t="s">
        <v>457</v>
      </c>
      <c r="C71" s="1" t="s">
        <v>5</v>
      </c>
      <c r="D71" s="2" t="s">
        <v>457</v>
      </c>
      <c r="E71" s="1" t="s">
        <v>1127</v>
      </c>
      <c r="F71" s="1" t="s">
        <v>1646</v>
      </c>
      <c r="G71" s="3" t="s">
        <v>1669</v>
      </c>
      <c r="I71" t="s">
        <v>1668</v>
      </c>
      <c r="J71"/>
      <c r="K71"/>
      <c r="M71" s="1" t="s">
        <v>953</v>
      </c>
      <c r="N71" s="1">
        <v>1</v>
      </c>
      <c r="O71" s="1" t="s">
        <v>430</v>
      </c>
      <c r="P71" s="1">
        <v>1</v>
      </c>
      <c r="S71" s="1">
        <v>1</v>
      </c>
      <c r="V71" s="4">
        <f t="shared" si="3"/>
        <v>0</v>
      </c>
      <c r="X71" s="23">
        <f t="shared" si="4"/>
        <v>0</v>
      </c>
      <c r="Y71" s="23">
        <f t="shared" si="5"/>
        <v>0</v>
      </c>
    </row>
    <row r="72" spans="1:26" x14ac:dyDescent="0.25">
      <c r="A72" s="1" t="s">
        <v>438</v>
      </c>
      <c r="B72" s="2" t="s">
        <v>457</v>
      </c>
      <c r="C72" s="1" t="s">
        <v>5</v>
      </c>
      <c r="D72" s="2" t="s">
        <v>457</v>
      </c>
      <c r="E72" s="1" t="s">
        <v>1127</v>
      </c>
      <c r="F72" s="1" t="s">
        <v>1674</v>
      </c>
      <c r="G72" s="3" t="s">
        <v>1676</v>
      </c>
      <c r="I72" s="5" t="s">
        <v>1675</v>
      </c>
      <c r="M72" s="1" t="s">
        <v>953</v>
      </c>
      <c r="N72" s="1">
        <v>1</v>
      </c>
      <c r="O72" s="1" t="s">
        <v>430</v>
      </c>
      <c r="P72" s="1">
        <v>1</v>
      </c>
      <c r="S72" s="1">
        <v>1</v>
      </c>
      <c r="V72" s="4">
        <f t="shared" si="3"/>
        <v>0</v>
      </c>
      <c r="X72" s="23">
        <f t="shared" si="4"/>
        <v>0</v>
      </c>
      <c r="Y72" s="23">
        <f t="shared" si="5"/>
        <v>0</v>
      </c>
    </row>
    <row r="73" spans="1:26" x14ac:dyDescent="0.25">
      <c r="A73" s="1" t="s">
        <v>438</v>
      </c>
      <c r="B73" s="2" t="s">
        <v>457</v>
      </c>
      <c r="C73" s="1" t="s">
        <v>5</v>
      </c>
      <c r="D73" s="2" t="s">
        <v>457</v>
      </c>
      <c r="E73" s="1" t="s">
        <v>1127</v>
      </c>
      <c r="F73" s="1" t="s">
        <v>1127</v>
      </c>
      <c r="G73" s="3" t="s">
        <v>2576</v>
      </c>
      <c r="I73" s="5" t="s">
        <v>2575</v>
      </c>
      <c r="M73" s="1" t="s">
        <v>953</v>
      </c>
      <c r="N73" s="1">
        <v>1</v>
      </c>
      <c r="O73" s="1" t="s">
        <v>430</v>
      </c>
      <c r="P73" s="1">
        <v>1</v>
      </c>
      <c r="S73" s="1">
        <v>1</v>
      </c>
      <c r="V73" s="4">
        <f t="shared" si="3"/>
        <v>0</v>
      </c>
      <c r="X73" s="23">
        <f t="shared" si="4"/>
        <v>0</v>
      </c>
      <c r="Y73" s="23">
        <f t="shared" si="5"/>
        <v>0</v>
      </c>
    </row>
    <row r="74" spans="1:26" x14ac:dyDescent="0.25">
      <c r="A74" s="1" t="s">
        <v>438</v>
      </c>
      <c r="B74" s="2" t="s">
        <v>457</v>
      </c>
      <c r="C74" s="1" t="s">
        <v>5</v>
      </c>
      <c r="D74" s="2" t="s">
        <v>457</v>
      </c>
      <c r="E74" s="1" t="s">
        <v>1127</v>
      </c>
      <c r="F74" s="1" t="s">
        <v>1127</v>
      </c>
      <c r="G74" s="3" t="s">
        <v>2578</v>
      </c>
      <c r="I74" s="5" t="s">
        <v>2577</v>
      </c>
      <c r="M74" s="1" t="s">
        <v>953</v>
      </c>
      <c r="N74" s="1">
        <v>1</v>
      </c>
      <c r="O74" s="1" t="s">
        <v>430</v>
      </c>
      <c r="P74" s="1">
        <v>1</v>
      </c>
      <c r="S74" s="1">
        <v>1</v>
      </c>
      <c r="V74" s="4">
        <f t="shared" si="3"/>
        <v>0</v>
      </c>
      <c r="X74" s="23">
        <f t="shared" si="4"/>
        <v>0</v>
      </c>
      <c r="Y74" s="23">
        <f t="shared" si="5"/>
        <v>0</v>
      </c>
    </row>
    <row r="75" spans="1:26" x14ac:dyDescent="0.25">
      <c r="A75" s="1" t="s">
        <v>438</v>
      </c>
      <c r="B75" s="2" t="s">
        <v>457</v>
      </c>
      <c r="C75" s="1" t="s">
        <v>5</v>
      </c>
      <c r="D75" s="2" t="s">
        <v>457</v>
      </c>
      <c r="E75" s="1" t="s">
        <v>1127</v>
      </c>
      <c r="F75" s="1" t="s">
        <v>1127</v>
      </c>
      <c r="G75" s="3" t="s">
        <v>2581</v>
      </c>
      <c r="I75" s="5" t="s">
        <v>2580</v>
      </c>
      <c r="M75" s="1" t="s">
        <v>953</v>
      </c>
      <c r="N75" s="1">
        <v>1</v>
      </c>
      <c r="O75" s="1" t="s">
        <v>430</v>
      </c>
      <c r="P75" s="1">
        <v>1</v>
      </c>
      <c r="S75" s="1">
        <v>1</v>
      </c>
      <c r="V75" s="4">
        <f t="shared" si="3"/>
        <v>0</v>
      </c>
      <c r="X75" s="23">
        <f t="shared" si="4"/>
        <v>0</v>
      </c>
      <c r="Y75" s="23">
        <f t="shared" si="5"/>
        <v>0</v>
      </c>
    </row>
    <row r="76" spans="1:26" x14ac:dyDescent="0.25">
      <c r="A76" s="1" t="s">
        <v>438</v>
      </c>
      <c r="B76" s="2" t="s">
        <v>457</v>
      </c>
      <c r="C76" s="1" t="s">
        <v>142</v>
      </c>
      <c r="D76" s="2" t="s">
        <v>458</v>
      </c>
      <c r="E76" s="1" t="s">
        <v>1127</v>
      </c>
      <c r="F76" s="1" t="s">
        <v>1127</v>
      </c>
      <c r="G76" s="6" t="s">
        <v>1987</v>
      </c>
      <c r="I76" t="s">
        <v>1449</v>
      </c>
      <c r="J76"/>
      <c r="K76"/>
      <c r="M76" s="1" t="s">
        <v>953</v>
      </c>
      <c r="N76" s="1">
        <v>2</v>
      </c>
      <c r="O76" s="1" t="s">
        <v>430</v>
      </c>
      <c r="P76" s="1">
        <v>1</v>
      </c>
      <c r="Q76"/>
      <c r="R76"/>
      <c r="S76" s="1">
        <v>1</v>
      </c>
      <c r="T76"/>
      <c r="U76"/>
      <c r="V76" s="4">
        <f t="shared" si="3"/>
        <v>0</v>
      </c>
      <c r="W76" s="35"/>
      <c r="X76" s="23">
        <f t="shared" si="4"/>
        <v>0</v>
      </c>
      <c r="Y76" s="23">
        <f t="shared" si="5"/>
        <v>0</v>
      </c>
    </row>
    <row r="77" spans="1:26" x14ac:dyDescent="0.25">
      <c r="A77" s="1" t="s">
        <v>438</v>
      </c>
      <c r="B77" s="2" t="s">
        <v>457</v>
      </c>
      <c r="C77" s="1" t="s">
        <v>142</v>
      </c>
      <c r="D77" s="2" t="s">
        <v>458</v>
      </c>
      <c r="E77" s="1" t="s">
        <v>1127</v>
      </c>
      <c r="F77" s="1" t="s">
        <v>1127</v>
      </c>
      <c r="G77" s="3" t="s">
        <v>1445</v>
      </c>
      <c r="I77" t="s">
        <v>1446</v>
      </c>
      <c r="J77"/>
      <c r="K77"/>
      <c r="M77" s="1" t="s">
        <v>953</v>
      </c>
      <c r="N77" s="1">
        <v>1</v>
      </c>
      <c r="O77" s="1" t="s">
        <v>430</v>
      </c>
      <c r="P77" s="1">
        <v>1</v>
      </c>
      <c r="Q77"/>
      <c r="R77"/>
      <c r="S77" s="1">
        <v>1</v>
      </c>
      <c r="T77"/>
      <c r="U77"/>
      <c r="V77" s="4">
        <f t="shared" si="3"/>
        <v>0</v>
      </c>
      <c r="W77" s="35"/>
      <c r="X77" s="23">
        <f t="shared" si="4"/>
        <v>0</v>
      </c>
      <c r="Y77" s="23">
        <f t="shared" si="5"/>
        <v>0</v>
      </c>
    </row>
    <row r="78" spans="1:26" x14ac:dyDescent="0.25">
      <c r="A78" s="1" t="s">
        <v>438</v>
      </c>
      <c r="B78" s="2" t="s">
        <v>457</v>
      </c>
      <c r="C78" s="1" t="s">
        <v>142</v>
      </c>
      <c r="D78" s="2" t="s">
        <v>458</v>
      </c>
      <c r="E78" s="1" t="s">
        <v>1127</v>
      </c>
      <c r="F78" s="1" t="s">
        <v>1127</v>
      </c>
      <c r="G78" s="3" t="s">
        <v>1642</v>
      </c>
      <c r="I78" s="5" t="s">
        <v>1444</v>
      </c>
      <c r="M78" s="1" t="s">
        <v>953</v>
      </c>
      <c r="N78" s="1">
        <v>2</v>
      </c>
      <c r="O78" s="1" t="s">
        <v>430</v>
      </c>
      <c r="P78" s="1">
        <v>1</v>
      </c>
      <c r="Q78"/>
      <c r="R78"/>
      <c r="S78" s="1">
        <v>1</v>
      </c>
      <c r="T78"/>
      <c r="U78"/>
      <c r="V78" s="4">
        <f t="shared" si="3"/>
        <v>0</v>
      </c>
      <c r="W78" s="35"/>
      <c r="X78" s="23">
        <f t="shared" si="4"/>
        <v>0</v>
      </c>
      <c r="Y78" s="23">
        <f t="shared" si="5"/>
        <v>0</v>
      </c>
      <c r="Z78" s="2" t="s">
        <v>1477</v>
      </c>
    </row>
    <row r="79" spans="1:26" x14ac:dyDescent="0.25">
      <c r="A79" s="1" t="s">
        <v>438</v>
      </c>
      <c r="B79" s="2" t="s">
        <v>457</v>
      </c>
      <c r="C79" s="1" t="s">
        <v>142</v>
      </c>
      <c r="D79" s="2" t="s">
        <v>458</v>
      </c>
      <c r="E79" s="1" t="s">
        <v>1127</v>
      </c>
      <c r="F79" s="1" t="s">
        <v>1127</v>
      </c>
      <c r="G79" s="3" t="s">
        <v>1724</v>
      </c>
      <c r="I79" s="5" t="s">
        <v>17</v>
      </c>
      <c r="M79" s="1" t="s">
        <v>953</v>
      </c>
      <c r="N79" s="1">
        <v>9</v>
      </c>
      <c r="O79" s="1" t="s">
        <v>430</v>
      </c>
      <c r="P79" s="1">
        <v>9</v>
      </c>
      <c r="S79" s="1">
        <v>1</v>
      </c>
      <c r="V79" s="4">
        <f t="shared" si="3"/>
        <v>0</v>
      </c>
      <c r="X79" s="23">
        <f t="shared" si="4"/>
        <v>0</v>
      </c>
      <c r="Y79" s="23">
        <f t="shared" si="5"/>
        <v>0</v>
      </c>
    </row>
    <row r="80" spans="1:26" x14ac:dyDescent="0.25">
      <c r="A80" s="1" t="s">
        <v>438</v>
      </c>
      <c r="B80" s="2" t="s">
        <v>457</v>
      </c>
      <c r="C80" s="1" t="s">
        <v>142</v>
      </c>
      <c r="D80" s="2" t="s">
        <v>458</v>
      </c>
      <c r="E80" s="1" t="s">
        <v>1127</v>
      </c>
      <c r="F80" s="1" t="s">
        <v>1127</v>
      </c>
      <c r="G80" s="3" t="s">
        <v>1436</v>
      </c>
      <c r="I80" t="s">
        <v>1437</v>
      </c>
      <c r="J80"/>
      <c r="K80"/>
      <c r="M80" s="1" t="s">
        <v>953</v>
      </c>
      <c r="N80" s="1">
        <v>1</v>
      </c>
      <c r="O80" s="1" t="s">
        <v>430</v>
      </c>
      <c r="P80" s="1">
        <v>1</v>
      </c>
      <c r="Q80"/>
      <c r="R80"/>
      <c r="S80" s="1">
        <v>1</v>
      </c>
      <c r="T80"/>
      <c r="U80"/>
      <c r="V80" s="4">
        <f t="shared" si="3"/>
        <v>0</v>
      </c>
      <c r="W80" s="35"/>
      <c r="X80" s="23">
        <f t="shared" si="4"/>
        <v>0</v>
      </c>
      <c r="Y80" s="23">
        <f t="shared" si="5"/>
        <v>0</v>
      </c>
    </row>
    <row r="81" spans="1:25" x14ac:dyDescent="0.25">
      <c r="A81" s="1" t="s">
        <v>438</v>
      </c>
      <c r="B81" s="2" t="s">
        <v>457</v>
      </c>
      <c r="C81" s="1" t="s">
        <v>142</v>
      </c>
      <c r="D81" s="2" t="s">
        <v>458</v>
      </c>
      <c r="E81" s="1" t="s">
        <v>1127</v>
      </c>
      <c r="F81" s="1" t="s">
        <v>1127</v>
      </c>
      <c r="G81" s="3" t="s">
        <v>1758</v>
      </c>
      <c r="I81" s="5" t="s">
        <v>1757</v>
      </c>
      <c r="M81" s="1" t="s">
        <v>953</v>
      </c>
      <c r="N81" s="1">
        <v>1</v>
      </c>
      <c r="O81" s="1" t="s">
        <v>430</v>
      </c>
      <c r="P81" s="1">
        <v>1</v>
      </c>
      <c r="S81" s="1">
        <v>1</v>
      </c>
      <c r="V81" s="4">
        <f t="shared" si="3"/>
        <v>0</v>
      </c>
      <c r="X81" s="23">
        <f t="shared" si="4"/>
        <v>0</v>
      </c>
      <c r="Y81" s="23">
        <f t="shared" si="5"/>
        <v>0</v>
      </c>
    </row>
    <row r="82" spans="1:25" x14ac:dyDescent="0.25">
      <c r="A82" s="1" t="s">
        <v>438</v>
      </c>
      <c r="B82" s="2" t="s">
        <v>457</v>
      </c>
      <c r="C82" s="1" t="s">
        <v>142</v>
      </c>
      <c r="D82" s="2" t="s">
        <v>458</v>
      </c>
      <c r="E82" s="1" t="s">
        <v>1127</v>
      </c>
      <c r="F82" s="1" t="s">
        <v>1127</v>
      </c>
      <c r="G82" s="3" t="s">
        <v>1447</v>
      </c>
      <c r="I82" t="s">
        <v>1448</v>
      </c>
      <c r="J82"/>
      <c r="K82"/>
      <c r="M82" s="1" t="s">
        <v>953</v>
      </c>
      <c r="N82" s="1">
        <v>1</v>
      </c>
      <c r="O82" s="1" t="s">
        <v>430</v>
      </c>
      <c r="P82" s="1">
        <v>1</v>
      </c>
      <c r="Q82"/>
      <c r="R82"/>
      <c r="S82" s="1">
        <v>1</v>
      </c>
      <c r="T82"/>
      <c r="U82"/>
      <c r="V82" s="4">
        <f t="shared" si="3"/>
        <v>0</v>
      </c>
      <c r="W82" s="35"/>
      <c r="X82" s="23">
        <f t="shared" si="4"/>
        <v>0</v>
      </c>
      <c r="Y82" s="23">
        <f t="shared" si="5"/>
        <v>0</v>
      </c>
    </row>
    <row r="83" spans="1:25" x14ac:dyDescent="0.25">
      <c r="A83" s="1" t="s">
        <v>438</v>
      </c>
      <c r="B83" s="2" t="s">
        <v>457</v>
      </c>
      <c r="C83" s="1" t="s">
        <v>142</v>
      </c>
      <c r="D83" s="2" t="s">
        <v>458</v>
      </c>
      <c r="E83" s="1" t="s">
        <v>1127</v>
      </c>
      <c r="F83" s="1" t="s">
        <v>1127</v>
      </c>
      <c r="G83" s="3" t="s">
        <v>1438</v>
      </c>
      <c r="I83" t="s">
        <v>1439</v>
      </c>
      <c r="J83"/>
      <c r="K83"/>
      <c r="M83" s="1" t="s">
        <v>953</v>
      </c>
      <c r="N83" s="1">
        <v>1</v>
      </c>
      <c r="O83" s="1" t="s">
        <v>430</v>
      </c>
      <c r="P83" s="1">
        <v>1</v>
      </c>
      <c r="Q83"/>
      <c r="R83"/>
      <c r="S83" s="1">
        <v>1</v>
      </c>
      <c r="T83"/>
      <c r="U83"/>
      <c r="V83" s="4">
        <f t="shared" si="3"/>
        <v>0</v>
      </c>
      <c r="W83" s="35"/>
      <c r="X83" s="23">
        <f t="shared" si="4"/>
        <v>0</v>
      </c>
      <c r="Y83" s="23">
        <f t="shared" si="5"/>
        <v>0</v>
      </c>
    </row>
    <row r="84" spans="1:25" x14ac:dyDescent="0.25">
      <c r="A84" s="1" t="s">
        <v>438</v>
      </c>
      <c r="B84" s="2" t="s">
        <v>457</v>
      </c>
      <c r="C84" s="1" t="s">
        <v>142</v>
      </c>
      <c r="D84" s="2" t="s">
        <v>458</v>
      </c>
      <c r="E84" s="1" t="s">
        <v>1127</v>
      </c>
      <c r="F84" s="1" t="s">
        <v>1127</v>
      </c>
      <c r="G84" s="3" t="s">
        <v>1440</v>
      </c>
      <c r="I84" s="5" t="s">
        <v>1441</v>
      </c>
      <c r="M84" s="1" t="s">
        <v>953</v>
      </c>
      <c r="N84" s="1">
        <v>1</v>
      </c>
      <c r="O84" s="1" t="s">
        <v>430</v>
      </c>
      <c r="P84" s="1">
        <v>1</v>
      </c>
      <c r="Q84"/>
      <c r="R84"/>
      <c r="S84" s="1">
        <v>1</v>
      </c>
      <c r="T84"/>
      <c r="U84"/>
      <c r="V84" s="4">
        <f t="shared" si="3"/>
        <v>0</v>
      </c>
      <c r="W84" s="35"/>
      <c r="X84" s="23">
        <f t="shared" si="4"/>
        <v>0</v>
      </c>
      <c r="Y84" s="23">
        <f t="shared" si="5"/>
        <v>0</v>
      </c>
    </row>
    <row r="85" spans="1:25" x14ac:dyDescent="0.25">
      <c r="A85" s="1" t="s">
        <v>438</v>
      </c>
      <c r="B85" s="2" t="s">
        <v>457</v>
      </c>
      <c r="C85" s="1" t="s">
        <v>142</v>
      </c>
      <c r="D85" s="2" t="s">
        <v>458</v>
      </c>
      <c r="E85" s="1" t="s">
        <v>1127</v>
      </c>
      <c r="F85" s="1" t="s">
        <v>1127</v>
      </c>
      <c r="G85" s="3" t="s">
        <v>1442</v>
      </c>
      <c r="I85" t="s">
        <v>1443</v>
      </c>
      <c r="J85"/>
      <c r="K85"/>
      <c r="M85" s="1" t="s">
        <v>953</v>
      </c>
      <c r="N85" s="1">
        <v>1</v>
      </c>
      <c r="O85" s="1" t="s">
        <v>430</v>
      </c>
      <c r="P85" s="1">
        <v>1</v>
      </c>
      <c r="Q85"/>
      <c r="R85"/>
      <c r="S85" s="1">
        <v>1</v>
      </c>
      <c r="T85"/>
      <c r="U85"/>
      <c r="V85" s="4">
        <f t="shared" si="3"/>
        <v>0</v>
      </c>
      <c r="W85" s="35"/>
      <c r="X85" s="23">
        <f t="shared" si="4"/>
        <v>0</v>
      </c>
      <c r="Y85" s="23">
        <f t="shared" si="5"/>
        <v>0</v>
      </c>
    </row>
    <row r="86" spans="1:25" x14ac:dyDescent="0.25">
      <c r="A86" s="1" t="s">
        <v>438</v>
      </c>
      <c r="B86" s="2" t="s">
        <v>457</v>
      </c>
      <c r="C86" s="1" t="s">
        <v>142</v>
      </c>
      <c r="D86" s="2" t="s">
        <v>458</v>
      </c>
      <c r="E86" s="1" t="s">
        <v>1127</v>
      </c>
      <c r="F86" s="1" t="s">
        <v>1127</v>
      </c>
      <c r="G86" s="3" t="s">
        <v>1723</v>
      </c>
      <c r="I86" s="5" t="s">
        <v>1722</v>
      </c>
      <c r="M86" s="1" t="s">
        <v>953</v>
      </c>
      <c r="N86" s="1">
        <v>9</v>
      </c>
      <c r="O86" s="1" t="s">
        <v>430</v>
      </c>
      <c r="P86" s="1">
        <v>1</v>
      </c>
      <c r="S86" s="1">
        <v>1</v>
      </c>
      <c r="V86" s="4">
        <f t="shared" si="3"/>
        <v>0</v>
      </c>
      <c r="X86" s="23">
        <f t="shared" si="4"/>
        <v>0</v>
      </c>
      <c r="Y86" s="23">
        <f t="shared" si="5"/>
        <v>0</v>
      </c>
    </row>
    <row r="87" spans="1:25" x14ac:dyDescent="0.25">
      <c r="A87" s="1" t="s">
        <v>438</v>
      </c>
      <c r="B87" s="2" t="s">
        <v>457</v>
      </c>
      <c r="C87" s="1" t="s">
        <v>142</v>
      </c>
      <c r="D87" s="2" t="s">
        <v>458</v>
      </c>
      <c r="E87" s="1" t="s">
        <v>1127</v>
      </c>
      <c r="F87" s="1" t="s">
        <v>1127</v>
      </c>
      <c r="G87" s="6" t="s">
        <v>2622</v>
      </c>
      <c r="I87" s="5" t="s">
        <v>199</v>
      </c>
      <c r="M87" s="1" t="s">
        <v>953</v>
      </c>
      <c r="N87" s="1" t="s">
        <v>2620</v>
      </c>
      <c r="O87" s="1" t="s">
        <v>2621</v>
      </c>
      <c r="P87" s="1">
        <v>1</v>
      </c>
      <c r="S87" s="1">
        <v>1</v>
      </c>
      <c r="V87" s="4" t="e">
        <f t="shared" si="3"/>
        <v>#VALUE!</v>
      </c>
      <c r="X87" s="23">
        <f t="shared" si="4"/>
        <v>0</v>
      </c>
      <c r="Y87" s="23" t="e">
        <f t="shared" si="5"/>
        <v>#VALUE!</v>
      </c>
    </row>
    <row r="88" spans="1:25" x14ac:dyDescent="0.25">
      <c r="A88" s="1" t="s">
        <v>438</v>
      </c>
      <c r="B88" s="2" t="s">
        <v>457</v>
      </c>
      <c r="C88" s="1" t="s">
        <v>5</v>
      </c>
      <c r="D88" s="2" t="s">
        <v>458</v>
      </c>
      <c r="E88" s="1" t="s">
        <v>1127</v>
      </c>
      <c r="F88" s="1" t="s">
        <v>1646</v>
      </c>
      <c r="G88" s="3" t="s">
        <v>1680</v>
      </c>
      <c r="I88" t="s">
        <v>1653</v>
      </c>
      <c r="J88"/>
      <c r="K88"/>
      <c r="M88" s="1" t="s">
        <v>953</v>
      </c>
      <c r="N88" s="1" t="s">
        <v>1679</v>
      </c>
      <c r="O88" s="1" t="s">
        <v>430</v>
      </c>
      <c r="P88" s="1">
        <v>1</v>
      </c>
      <c r="S88" s="1">
        <v>1</v>
      </c>
      <c r="V88" s="4" t="e">
        <f t="shared" si="3"/>
        <v>#VALUE!</v>
      </c>
      <c r="X88" s="23">
        <f t="shared" si="4"/>
        <v>0</v>
      </c>
      <c r="Y88" s="23" t="e">
        <f t="shared" si="5"/>
        <v>#VALUE!</v>
      </c>
    </row>
    <row r="89" spans="1:25" x14ac:dyDescent="0.25">
      <c r="A89" s="1" t="s">
        <v>438</v>
      </c>
      <c r="B89" s="2" t="s">
        <v>457</v>
      </c>
      <c r="C89" s="1" t="s">
        <v>5</v>
      </c>
      <c r="D89" s="2" t="s">
        <v>458</v>
      </c>
      <c r="E89" s="1" t="s">
        <v>1127</v>
      </c>
      <c r="F89" s="1" t="s">
        <v>1646</v>
      </c>
      <c r="G89" s="3" t="s">
        <v>1678</v>
      </c>
      <c r="I89" t="s">
        <v>1677</v>
      </c>
      <c r="J89"/>
      <c r="K89"/>
      <c r="M89" s="1" t="s">
        <v>953</v>
      </c>
      <c r="N89" s="1">
        <v>1</v>
      </c>
      <c r="O89" s="1" t="s">
        <v>430</v>
      </c>
      <c r="P89" s="1">
        <v>1</v>
      </c>
      <c r="S89" s="1">
        <v>1</v>
      </c>
      <c r="V89" s="4">
        <f t="shared" si="3"/>
        <v>0</v>
      </c>
      <c r="X89" s="23">
        <f t="shared" si="4"/>
        <v>0</v>
      </c>
      <c r="Y89" s="23">
        <f t="shared" si="5"/>
        <v>0</v>
      </c>
    </row>
    <row r="90" spans="1:25" x14ac:dyDescent="0.25">
      <c r="A90" s="1" t="s">
        <v>438</v>
      </c>
      <c r="B90" s="2" t="s">
        <v>457</v>
      </c>
      <c r="C90" s="1" t="s">
        <v>142</v>
      </c>
      <c r="D90" s="2" t="s">
        <v>558</v>
      </c>
      <c r="E90" s="1" t="s">
        <v>1127</v>
      </c>
      <c r="F90" s="1" t="s">
        <v>1127</v>
      </c>
      <c r="G90" s="3">
        <v>84280</v>
      </c>
      <c r="I90" s="5" t="s">
        <v>1435</v>
      </c>
      <c r="M90" s="1" t="s">
        <v>953</v>
      </c>
      <c r="N90" s="1">
        <v>1</v>
      </c>
      <c r="O90" s="1" t="s">
        <v>430</v>
      </c>
      <c r="P90" s="1">
        <v>1</v>
      </c>
      <c r="Q90"/>
      <c r="R90"/>
      <c r="S90" s="1">
        <v>1</v>
      </c>
      <c r="T90"/>
      <c r="U90"/>
      <c r="V90" s="4">
        <f t="shared" si="3"/>
        <v>0</v>
      </c>
      <c r="W90" s="35"/>
      <c r="X90" s="23">
        <f t="shared" si="4"/>
        <v>0</v>
      </c>
      <c r="Y90" s="23">
        <f t="shared" si="5"/>
        <v>0</v>
      </c>
    </row>
    <row r="91" spans="1:25" x14ac:dyDescent="0.25">
      <c r="A91" s="1" t="s">
        <v>438</v>
      </c>
      <c r="B91" s="2" t="s">
        <v>457</v>
      </c>
      <c r="C91" s="1" t="s">
        <v>142</v>
      </c>
      <c r="D91" s="2" t="s">
        <v>558</v>
      </c>
      <c r="E91" s="1" t="s">
        <v>1127</v>
      </c>
      <c r="F91" s="1" t="s">
        <v>1127</v>
      </c>
      <c r="G91" s="3">
        <v>212622</v>
      </c>
      <c r="I91" t="s">
        <v>1432</v>
      </c>
      <c r="J91"/>
      <c r="K91"/>
      <c r="M91" s="1" t="s">
        <v>953</v>
      </c>
      <c r="N91" s="1">
        <v>1</v>
      </c>
      <c r="O91" s="1" t="s">
        <v>430</v>
      </c>
      <c r="P91" s="1">
        <v>1</v>
      </c>
      <c r="Q91"/>
      <c r="R91"/>
      <c r="S91" s="1">
        <v>1</v>
      </c>
      <c r="T91"/>
      <c r="U91"/>
      <c r="V91" s="4">
        <f t="shared" si="3"/>
        <v>0</v>
      </c>
      <c r="W91" s="35"/>
      <c r="X91" s="23">
        <f t="shared" si="4"/>
        <v>0</v>
      </c>
      <c r="Y91" s="23">
        <f t="shared" si="5"/>
        <v>0</v>
      </c>
    </row>
    <row r="92" spans="1:25" x14ac:dyDescent="0.25">
      <c r="A92" s="1" t="s">
        <v>438</v>
      </c>
      <c r="B92" s="2" t="s">
        <v>457</v>
      </c>
      <c r="C92" s="1" t="s">
        <v>142</v>
      </c>
      <c r="D92" s="2" t="s">
        <v>558</v>
      </c>
      <c r="E92" s="1" t="s">
        <v>1127</v>
      </c>
      <c r="F92" s="1" t="s">
        <v>1127</v>
      </c>
      <c r="G92" s="3">
        <v>231903</v>
      </c>
      <c r="I92" s="28" t="s">
        <v>1433</v>
      </c>
      <c r="J92" s="28"/>
      <c r="K92" s="28"/>
      <c r="L92" s="2"/>
      <c r="M92" s="1" t="s">
        <v>953</v>
      </c>
      <c r="N92" s="1">
        <v>2</v>
      </c>
      <c r="O92" s="1" t="s">
        <v>430</v>
      </c>
      <c r="P92" s="1">
        <v>1</v>
      </c>
      <c r="Q92"/>
      <c r="R92"/>
      <c r="S92" s="1">
        <v>1</v>
      </c>
      <c r="T92"/>
      <c r="U92"/>
      <c r="V92" s="4">
        <f t="shared" si="3"/>
        <v>0</v>
      </c>
      <c r="W92" s="35"/>
      <c r="X92" s="23">
        <f t="shared" si="4"/>
        <v>0</v>
      </c>
      <c r="Y92" s="23">
        <f t="shared" si="5"/>
        <v>0</v>
      </c>
    </row>
    <row r="93" spans="1:25" x14ac:dyDescent="0.25">
      <c r="A93" s="1" t="s">
        <v>438</v>
      </c>
      <c r="B93" s="2" t="s">
        <v>457</v>
      </c>
      <c r="C93" s="1" t="s">
        <v>142</v>
      </c>
      <c r="D93" s="2" t="s">
        <v>558</v>
      </c>
      <c r="E93" s="1" t="s">
        <v>1127</v>
      </c>
      <c r="F93" s="1" t="s">
        <v>1127</v>
      </c>
      <c r="G93" s="3" t="s">
        <v>1434</v>
      </c>
      <c r="I93" t="s">
        <v>207</v>
      </c>
      <c r="J93"/>
      <c r="K93"/>
      <c r="M93" s="1" t="s">
        <v>953</v>
      </c>
      <c r="N93" s="1">
        <v>1</v>
      </c>
      <c r="O93" s="1" t="s">
        <v>430</v>
      </c>
      <c r="P93" s="1">
        <v>1</v>
      </c>
      <c r="Q93"/>
      <c r="R93"/>
      <c r="S93" s="1">
        <v>1</v>
      </c>
      <c r="T93"/>
      <c r="U93"/>
      <c r="V93" s="4">
        <f t="shared" si="3"/>
        <v>0</v>
      </c>
      <c r="W93" s="35"/>
      <c r="X93" s="23">
        <f t="shared" si="4"/>
        <v>0</v>
      </c>
      <c r="Y93" s="23">
        <f t="shared" si="5"/>
        <v>0</v>
      </c>
    </row>
    <row r="94" spans="1:25" x14ac:dyDescent="0.25">
      <c r="A94" s="1" t="s">
        <v>438</v>
      </c>
      <c r="B94" s="2" t="s">
        <v>457</v>
      </c>
      <c r="C94" s="1" t="s">
        <v>142</v>
      </c>
      <c r="D94" s="2" t="s">
        <v>558</v>
      </c>
      <c r="E94" s="1" t="s">
        <v>1127</v>
      </c>
      <c r="F94" s="1" t="s">
        <v>1127</v>
      </c>
      <c r="G94" s="3" t="s">
        <v>1727</v>
      </c>
      <c r="I94" s="5" t="s">
        <v>1726</v>
      </c>
      <c r="M94" s="1" t="s">
        <v>953</v>
      </c>
      <c r="N94" s="1">
        <v>2</v>
      </c>
      <c r="O94" s="1" t="s">
        <v>430</v>
      </c>
      <c r="P94" s="1">
        <v>1</v>
      </c>
      <c r="S94" s="1">
        <v>1</v>
      </c>
      <c r="V94" s="4">
        <f t="shared" si="3"/>
        <v>0</v>
      </c>
      <c r="X94" s="23">
        <f t="shared" si="4"/>
        <v>0</v>
      </c>
      <c r="Y94" s="23">
        <f t="shared" si="5"/>
        <v>0</v>
      </c>
    </row>
    <row r="95" spans="1:25" x14ac:dyDescent="0.25">
      <c r="A95" s="1" t="s">
        <v>438</v>
      </c>
      <c r="B95" s="2" t="s">
        <v>457</v>
      </c>
      <c r="C95" s="1" t="s">
        <v>142</v>
      </c>
      <c r="D95" s="2" t="s">
        <v>558</v>
      </c>
      <c r="E95" s="1" t="s">
        <v>1127</v>
      </c>
      <c r="F95" s="1" t="s">
        <v>1127</v>
      </c>
      <c r="G95" s="3" t="s">
        <v>1725</v>
      </c>
      <c r="I95" s="5" t="s">
        <v>1692</v>
      </c>
      <c r="M95" s="1" t="s">
        <v>953</v>
      </c>
      <c r="N95" s="1">
        <v>1</v>
      </c>
      <c r="O95" s="1" t="s">
        <v>430</v>
      </c>
      <c r="P95" s="1">
        <v>1</v>
      </c>
      <c r="S95" s="1">
        <v>1</v>
      </c>
      <c r="V95" s="4">
        <f t="shared" si="3"/>
        <v>0</v>
      </c>
      <c r="X95" s="23">
        <f t="shared" si="4"/>
        <v>0</v>
      </c>
      <c r="Y95" s="23">
        <f t="shared" si="5"/>
        <v>0</v>
      </c>
    </row>
    <row r="96" spans="1:25" x14ac:dyDescent="0.25">
      <c r="A96" s="1" t="s">
        <v>438</v>
      </c>
      <c r="B96" s="2" t="s">
        <v>457</v>
      </c>
      <c r="C96" s="1" t="s">
        <v>5</v>
      </c>
      <c r="D96" s="2" t="s">
        <v>558</v>
      </c>
      <c r="E96" s="1" t="s">
        <v>1127</v>
      </c>
      <c r="F96" s="1" t="s">
        <v>1127</v>
      </c>
      <c r="G96" s="3" t="s">
        <v>1852</v>
      </c>
      <c r="I96" s="5" t="s">
        <v>1853</v>
      </c>
      <c r="M96" s="1" t="s">
        <v>953</v>
      </c>
      <c r="N96" s="1">
        <v>1</v>
      </c>
      <c r="O96" s="1" t="s">
        <v>430</v>
      </c>
      <c r="P96" s="1">
        <v>1</v>
      </c>
      <c r="S96" s="1">
        <v>1</v>
      </c>
      <c r="V96" s="4">
        <f t="shared" si="3"/>
        <v>0</v>
      </c>
      <c r="X96" s="23">
        <f t="shared" si="4"/>
        <v>0</v>
      </c>
      <c r="Y96" s="23">
        <f t="shared" si="5"/>
        <v>0</v>
      </c>
    </row>
    <row r="97" spans="1:25" x14ac:dyDescent="0.25">
      <c r="A97" s="1" t="s">
        <v>438</v>
      </c>
      <c r="B97" s="2" t="s">
        <v>457</v>
      </c>
      <c r="C97" s="1" t="s">
        <v>5</v>
      </c>
      <c r="D97" s="2" t="s">
        <v>558</v>
      </c>
      <c r="E97" s="1" t="s">
        <v>1127</v>
      </c>
      <c r="F97" s="1" t="s">
        <v>1127</v>
      </c>
      <c r="G97" s="6" t="s">
        <v>2614</v>
      </c>
      <c r="I97" s="5" t="s">
        <v>2613</v>
      </c>
      <c r="M97" s="1" t="s">
        <v>953</v>
      </c>
      <c r="N97" s="1">
        <v>12</v>
      </c>
      <c r="O97" s="1" t="s">
        <v>430</v>
      </c>
      <c r="P97" s="1">
        <v>1</v>
      </c>
      <c r="S97" s="1">
        <v>1</v>
      </c>
      <c r="V97" s="4">
        <f t="shared" si="3"/>
        <v>0</v>
      </c>
      <c r="X97" s="23">
        <f t="shared" si="4"/>
        <v>0</v>
      </c>
      <c r="Y97" s="23">
        <f t="shared" si="5"/>
        <v>0</v>
      </c>
    </row>
    <row r="98" spans="1:25" x14ac:dyDescent="0.25">
      <c r="A98" s="1" t="s">
        <v>438</v>
      </c>
      <c r="B98" s="2" t="s">
        <v>457</v>
      </c>
      <c r="C98" s="1" t="s">
        <v>5</v>
      </c>
      <c r="D98" s="2" t="s">
        <v>558</v>
      </c>
      <c r="E98" s="1" t="s">
        <v>1127</v>
      </c>
      <c r="F98" s="1" t="s">
        <v>1127</v>
      </c>
      <c r="G98" s="6" t="s">
        <v>2615</v>
      </c>
      <c r="I98" s="5" t="s">
        <v>205</v>
      </c>
      <c r="M98" s="1" t="s">
        <v>953</v>
      </c>
      <c r="N98" s="1">
        <v>1</v>
      </c>
      <c r="O98" s="1" t="s">
        <v>430</v>
      </c>
      <c r="P98" s="1">
        <v>1</v>
      </c>
      <c r="S98" s="1">
        <v>1</v>
      </c>
      <c r="V98" s="4">
        <f t="shared" si="3"/>
        <v>0</v>
      </c>
      <c r="X98" s="23">
        <f t="shared" si="4"/>
        <v>0</v>
      </c>
      <c r="Y98" s="23">
        <f t="shared" si="5"/>
        <v>0</v>
      </c>
    </row>
    <row r="99" spans="1:25" x14ac:dyDescent="0.25">
      <c r="A99" s="1" t="s">
        <v>438</v>
      </c>
      <c r="B99" s="2" t="s">
        <v>458</v>
      </c>
      <c r="C99" s="1" t="s">
        <v>5</v>
      </c>
      <c r="D99" s="2" t="s">
        <v>558</v>
      </c>
      <c r="E99" s="1" t="s">
        <v>1127</v>
      </c>
      <c r="F99" s="1" t="s">
        <v>1127</v>
      </c>
      <c r="G99" s="3" t="s">
        <v>2604</v>
      </c>
      <c r="I99" s="5" t="s">
        <v>1085</v>
      </c>
      <c r="M99" s="1" t="s">
        <v>953</v>
      </c>
      <c r="N99" s="1">
        <v>1</v>
      </c>
      <c r="O99" s="1" t="s">
        <v>430</v>
      </c>
      <c r="P99" s="1">
        <v>1</v>
      </c>
      <c r="S99" s="1">
        <v>1</v>
      </c>
      <c r="V99" s="4">
        <f t="shared" si="3"/>
        <v>0</v>
      </c>
      <c r="X99" s="23">
        <f t="shared" si="4"/>
        <v>0</v>
      </c>
      <c r="Y99" s="23">
        <f t="shared" si="5"/>
        <v>0</v>
      </c>
    </row>
    <row r="100" spans="1:25" x14ac:dyDescent="0.25">
      <c r="A100" s="1" t="s">
        <v>438</v>
      </c>
      <c r="B100" s="2" t="s">
        <v>457</v>
      </c>
      <c r="C100" s="1" t="s">
        <v>142</v>
      </c>
      <c r="D100" s="2" t="s">
        <v>562</v>
      </c>
      <c r="E100" s="1" t="s">
        <v>1127</v>
      </c>
      <c r="F100" s="1" t="s">
        <v>1127</v>
      </c>
      <c r="G100" s="3">
        <v>261956</v>
      </c>
      <c r="I100" s="28" t="s">
        <v>1431</v>
      </c>
      <c r="J100" s="28"/>
      <c r="K100" s="28"/>
      <c r="L100" s="2"/>
      <c r="M100" s="1" t="s">
        <v>953</v>
      </c>
      <c r="N100" s="1">
        <v>1</v>
      </c>
      <c r="O100" s="1" t="s">
        <v>430</v>
      </c>
      <c r="P100" s="1">
        <v>1</v>
      </c>
      <c r="Q100"/>
      <c r="R100"/>
      <c r="S100" s="1">
        <v>1</v>
      </c>
      <c r="T100"/>
      <c r="U100"/>
      <c r="V100" s="4">
        <f t="shared" si="3"/>
        <v>0</v>
      </c>
      <c r="W100" s="35"/>
      <c r="X100" s="23">
        <f t="shared" si="4"/>
        <v>0</v>
      </c>
      <c r="Y100" s="23">
        <f t="shared" si="5"/>
        <v>0</v>
      </c>
    </row>
    <row r="101" spans="1:25" x14ac:dyDescent="0.25">
      <c r="A101" s="1" t="s">
        <v>438</v>
      </c>
      <c r="B101" s="2" t="s">
        <v>457</v>
      </c>
      <c r="C101" s="1" t="s">
        <v>142</v>
      </c>
      <c r="D101" s="2" t="s">
        <v>562</v>
      </c>
      <c r="E101" s="1" t="s">
        <v>1127</v>
      </c>
      <c r="F101" s="1" t="s">
        <v>1127</v>
      </c>
      <c r="G101" s="6" t="s">
        <v>2340</v>
      </c>
      <c r="I101" t="s">
        <v>1427</v>
      </c>
      <c r="J101"/>
      <c r="K101"/>
      <c r="M101" s="1" t="s">
        <v>953</v>
      </c>
      <c r="N101" s="1">
        <v>2</v>
      </c>
      <c r="O101" s="1" t="s">
        <v>430</v>
      </c>
      <c r="P101" s="1">
        <v>1</v>
      </c>
      <c r="Q101"/>
      <c r="R101"/>
      <c r="S101" s="1">
        <v>1</v>
      </c>
      <c r="T101"/>
      <c r="U101"/>
      <c r="V101" s="4">
        <f t="shared" si="3"/>
        <v>0</v>
      </c>
      <c r="W101" s="35"/>
      <c r="X101" s="23">
        <f t="shared" si="4"/>
        <v>0</v>
      </c>
      <c r="Y101" s="23">
        <f t="shared" si="5"/>
        <v>0</v>
      </c>
    </row>
    <row r="102" spans="1:25" x14ac:dyDescent="0.25">
      <c r="A102" s="1" t="s">
        <v>438</v>
      </c>
      <c r="B102" s="2" t="s">
        <v>457</v>
      </c>
      <c r="C102" s="1" t="s">
        <v>142</v>
      </c>
      <c r="D102" s="2" t="s">
        <v>562</v>
      </c>
      <c r="E102" s="1" t="s">
        <v>1127</v>
      </c>
      <c r="F102" s="1" t="s">
        <v>1127</v>
      </c>
      <c r="G102" s="6" t="s">
        <v>2341</v>
      </c>
      <c r="I102" t="s">
        <v>1426</v>
      </c>
      <c r="J102"/>
      <c r="K102"/>
      <c r="M102" s="1" t="s">
        <v>953</v>
      </c>
      <c r="N102" s="1">
        <v>1</v>
      </c>
      <c r="O102" s="1" t="s">
        <v>430</v>
      </c>
      <c r="P102" s="1">
        <v>1</v>
      </c>
      <c r="Q102"/>
      <c r="R102"/>
      <c r="S102" s="1">
        <v>1</v>
      </c>
      <c r="T102"/>
      <c r="U102"/>
      <c r="V102" s="4">
        <f t="shared" si="3"/>
        <v>0</v>
      </c>
      <c r="W102" s="35"/>
      <c r="X102" s="23">
        <f t="shared" si="4"/>
        <v>0</v>
      </c>
      <c r="Y102" s="23">
        <f t="shared" si="5"/>
        <v>0</v>
      </c>
    </row>
    <row r="103" spans="1:25" x14ac:dyDescent="0.25">
      <c r="A103" s="1" t="s">
        <v>438</v>
      </c>
      <c r="B103" s="2" t="s">
        <v>457</v>
      </c>
      <c r="C103" s="1" t="s">
        <v>142</v>
      </c>
      <c r="D103" s="2" t="s">
        <v>562</v>
      </c>
      <c r="E103" s="1" t="s">
        <v>1127</v>
      </c>
      <c r="F103" s="1" t="s">
        <v>1127</v>
      </c>
      <c r="G103" s="3" t="s">
        <v>1731</v>
      </c>
      <c r="I103" s="5" t="s">
        <v>1730</v>
      </c>
      <c r="M103" s="1" t="s">
        <v>953</v>
      </c>
      <c r="N103" s="1">
        <v>1</v>
      </c>
      <c r="O103" s="1" t="s">
        <v>430</v>
      </c>
      <c r="P103" s="1">
        <v>1</v>
      </c>
      <c r="S103" s="1">
        <v>1</v>
      </c>
      <c r="V103" s="4">
        <f t="shared" si="3"/>
        <v>0</v>
      </c>
      <c r="X103" s="23">
        <f t="shared" si="4"/>
        <v>0</v>
      </c>
      <c r="Y103" s="23">
        <f t="shared" si="5"/>
        <v>0</v>
      </c>
    </row>
    <row r="104" spans="1:25" x14ac:dyDescent="0.25">
      <c r="A104" s="1" t="s">
        <v>438</v>
      </c>
      <c r="B104" s="2" t="s">
        <v>457</v>
      </c>
      <c r="C104" s="1" t="s">
        <v>142</v>
      </c>
      <c r="D104" s="2" t="s">
        <v>562</v>
      </c>
      <c r="E104" s="1" t="s">
        <v>1127</v>
      </c>
      <c r="F104" s="1" t="s">
        <v>1127</v>
      </c>
      <c r="G104" s="6" t="s">
        <v>2342</v>
      </c>
      <c r="I104" t="s">
        <v>1430</v>
      </c>
      <c r="J104"/>
      <c r="K104"/>
      <c r="M104" s="1" t="s">
        <v>953</v>
      </c>
      <c r="N104" s="1">
        <v>3</v>
      </c>
      <c r="O104" s="1" t="s">
        <v>430</v>
      </c>
      <c r="P104" s="1">
        <v>1</v>
      </c>
      <c r="Q104"/>
      <c r="R104"/>
      <c r="S104" s="1">
        <v>1</v>
      </c>
      <c r="T104"/>
      <c r="U104"/>
      <c r="V104" s="4">
        <f t="shared" si="3"/>
        <v>0</v>
      </c>
      <c r="W104" s="35"/>
      <c r="X104" s="23">
        <f t="shared" si="4"/>
        <v>0</v>
      </c>
      <c r="Y104" s="23">
        <f t="shared" si="5"/>
        <v>0</v>
      </c>
    </row>
    <row r="105" spans="1:25" x14ac:dyDescent="0.25">
      <c r="A105" s="1" t="s">
        <v>438</v>
      </c>
      <c r="B105" s="2" t="s">
        <v>457</v>
      </c>
      <c r="C105" s="1" t="s">
        <v>142</v>
      </c>
      <c r="D105" s="2" t="s">
        <v>562</v>
      </c>
      <c r="E105" s="1" t="s">
        <v>1127</v>
      </c>
      <c r="F105" s="1" t="s">
        <v>1127</v>
      </c>
      <c r="G105" s="3" t="s">
        <v>1428</v>
      </c>
      <c r="I105" t="s">
        <v>1429</v>
      </c>
      <c r="J105"/>
      <c r="K105"/>
      <c r="M105" s="1" t="s">
        <v>953</v>
      </c>
      <c r="N105" s="1">
        <v>1</v>
      </c>
      <c r="O105" s="1" t="s">
        <v>430</v>
      </c>
      <c r="P105" s="1">
        <v>1</v>
      </c>
      <c r="Q105"/>
      <c r="R105"/>
      <c r="S105" s="1">
        <v>1</v>
      </c>
      <c r="T105"/>
      <c r="U105"/>
      <c r="V105" s="4">
        <f t="shared" si="3"/>
        <v>0</v>
      </c>
      <c r="W105" s="35"/>
      <c r="X105" s="23">
        <f t="shared" si="4"/>
        <v>0</v>
      </c>
      <c r="Y105" s="23">
        <f t="shared" si="5"/>
        <v>0</v>
      </c>
    </row>
    <row r="106" spans="1:25" x14ac:dyDescent="0.25">
      <c r="A106" s="1" t="s">
        <v>438</v>
      </c>
      <c r="B106" s="2" t="s">
        <v>457</v>
      </c>
      <c r="C106" s="1" t="s">
        <v>5</v>
      </c>
      <c r="D106" s="2" t="s">
        <v>562</v>
      </c>
      <c r="E106" s="1" t="s">
        <v>1127</v>
      </c>
      <c r="F106" s="1" t="s">
        <v>1127</v>
      </c>
      <c r="G106" s="3" t="s">
        <v>1835</v>
      </c>
      <c r="I106" s="5" t="s">
        <v>1113</v>
      </c>
      <c r="M106" s="1" t="s">
        <v>953</v>
      </c>
      <c r="N106" s="1">
        <v>1</v>
      </c>
      <c r="O106" s="1" t="s">
        <v>430</v>
      </c>
      <c r="P106" s="1">
        <v>1</v>
      </c>
      <c r="S106" s="1">
        <v>1</v>
      </c>
      <c r="V106" s="4">
        <f t="shared" si="3"/>
        <v>0</v>
      </c>
      <c r="X106" s="23">
        <f t="shared" si="4"/>
        <v>0</v>
      </c>
      <c r="Y106" s="23">
        <f t="shared" si="5"/>
        <v>0</v>
      </c>
    </row>
    <row r="107" spans="1:25" x14ac:dyDescent="0.25">
      <c r="A107" s="1" t="s">
        <v>438</v>
      </c>
      <c r="B107" s="2" t="s">
        <v>457</v>
      </c>
      <c r="C107" s="1" t="s">
        <v>5</v>
      </c>
      <c r="D107" s="2" t="s">
        <v>562</v>
      </c>
      <c r="E107" s="1" t="s">
        <v>1127</v>
      </c>
      <c r="F107" s="1" t="s">
        <v>1127</v>
      </c>
      <c r="G107" s="3" t="s">
        <v>1833</v>
      </c>
      <c r="I107" s="5" t="s">
        <v>1834</v>
      </c>
      <c r="M107" s="1" t="s">
        <v>953</v>
      </c>
      <c r="N107" s="1">
        <v>1</v>
      </c>
      <c r="O107" s="1" t="s">
        <v>430</v>
      </c>
      <c r="P107" s="1">
        <v>1</v>
      </c>
      <c r="S107" s="1">
        <v>1</v>
      </c>
      <c r="V107" s="4">
        <f t="shared" si="3"/>
        <v>0</v>
      </c>
      <c r="X107" s="23">
        <f t="shared" si="4"/>
        <v>0</v>
      </c>
      <c r="Y107" s="23">
        <f t="shared" si="5"/>
        <v>0</v>
      </c>
    </row>
    <row r="108" spans="1:25" x14ac:dyDescent="0.25">
      <c r="A108" s="1" t="s">
        <v>438</v>
      </c>
      <c r="B108" s="2" t="s">
        <v>457</v>
      </c>
      <c r="C108" s="1" t="s">
        <v>5</v>
      </c>
      <c r="D108" s="2" t="s">
        <v>562</v>
      </c>
      <c r="E108" s="1" t="s">
        <v>1127</v>
      </c>
      <c r="F108" s="1" t="s">
        <v>1127</v>
      </c>
      <c r="G108" s="3" t="s">
        <v>1830</v>
      </c>
      <c r="I108" s="5" t="s">
        <v>13</v>
      </c>
      <c r="M108" s="1" t="s">
        <v>953</v>
      </c>
      <c r="N108" s="1">
        <v>1</v>
      </c>
      <c r="O108" s="1" t="s">
        <v>430</v>
      </c>
      <c r="P108" s="1">
        <v>1</v>
      </c>
      <c r="S108" s="1">
        <v>1</v>
      </c>
      <c r="V108" s="4">
        <f t="shared" si="3"/>
        <v>0</v>
      </c>
      <c r="X108" s="23">
        <f t="shared" si="4"/>
        <v>0</v>
      </c>
      <c r="Y108" s="23">
        <f t="shared" si="5"/>
        <v>0</v>
      </c>
    </row>
    <row r="109" spans="1:25" x14ac:dyDescent="0.25">
      <c r="A109" s="1" t="s">
        <v>438</v>
      </c>
      <c r="B109" s="2" t="s">
        <v>457</v>
      </c>
      <c r="C109" s="1" t="s">
        <v>5</v>
      </c>
      <c r="D109" s="2" t="s">
        <v>562</v>
      </c>
      <c r="E109" s="1" t="s">
        <v>1127</v>
      </c>
      <c r="F109" s="1" t="s">
        <v>1127</v>
      </c>
      <c r="G109" s="3" t="s">
        <v>1844</v>
      </c>
      <c r="I109" s="5" t="s">
        <v>1845</v>
      </c>
      <c r="M109" s="1" t="s">
        <v>953</v>
      </c>
      <c r="N109" s="1">
        <v>1</v>
      </c>
      <c r="O109" s="1" t="s">
        <v>430</v>
      </c>
      <c r="P109" s="1">
        <v>1</v>
      </c>
      <c r="S109" s="1">
        <v>1</v>
      </c>
      <c r="V109" s="4">
        <f t="shared" si="3"/>
        <v>0</v>
      </c>
      <c r="X109" s="23">
        <f t="shared" si="4"/>
        <v>0</v>
      </c>
      <c r="Y109" s="23">
        <f t="shared" si="5"/>
        <v>0</v>
      </c>
    </row>
    <row r="110" spans="1:25" x14ac:dyDescent="0.25">
      <c r="A110" s="1" t="s">
        <v>438</v>
      </c>
      <c r="B110" s="2" t="s">
        <v>457</v>
      </c>
      <c r="C110" s="1" t="s">
        <v>5</v>
      </c>
      <c r="D110" s="2" t="s">
        <v>562</v>
      </c>
      <c r="E110" s="1" t="s">
        <v>1127</v>
      </c>
      <c r="F110" s="1" t="s">
        <v>1127</v>
      </c>
      <c r="G110" s="3" t="s">
        <v>1976</v>
      </c>
      <c r="I110" s="5" t="s">
        <v>1974</v>
      </c>
      <c r="M110" s="1" t="s">
        <v>953</v>
      </c>
      <c r="N110" s="1">
        <v>1</v>
      </c>
      <c r="O110" s="1" t="s">
        <v>430</v>
      </c>
      <c r="P110" s="1">
        <v>1</v>
      </c>
      <c r="S110" s="1">
        <v>1</v>
      </c>
      <c r="V110" s="4">
        <f t="shared" si="3"/>
        <v>0</v>
      </c>
      <c r="X110" s="23">
        <f t="shared" si="4"/>
        <v>0</v>
      </c>
      <c r="Y110" s="23">
        <f t="shared" si="5"/>
        <v>0</v>
      </c>
    </row>
    <row r="111" spans="1:25" x14ac:dyDescent="0.25">
      <c r="A111" s="1" t="s">
        <v>438</v>
      </c>
      <c r="B111" s="2" t="s">
        <v>457</v>
      </c>
      <c r="C111" s="1" t="s">
        <v>5</v>
      </c>
      <c r="D111" s="2" t="s">
        <v>562</v>
      </c>
      <c r="E111" s="1" t="s">
        <v>1127</v>
      </c>
      <c r="F111" s="1" t="s">
        <v>1127</v>
      </c>
      <c r="G111" s="3" t="s">
        <v>1975</v>
      </c>
      <c r="I111" s="5" t="s">
        <v>1974</v>
      </c>
      <c r="M111" s="1" t="s">
        <v>953</v>
      </c>
      <c r="N111" s="1">
        <v>1</v>
      </c>
      <c r="O111" s="1" t="s">
        <v>430</v>
      </c>
      <c r="P111" s="1">
        <v>1</v>
      </c>
      <c r="S111" s="1">
        <v>1</v>
      </c>
      <c r="V111" s="4">
        <f t="shared" si="3"/>
        <v>0</v>
      </c>
      <c r="X111" s="23">
        <f t="shared" si="4"/>
        <v>0</v>
      </c>
      <c r="Y111" s="23">
        <f t="shared" si="5"/>
        <v>0</v>
      </c>
    </row>
    <row r="112" spans="1:25" x14ac:dyDescent="0.25">
      <c r="A112" s="1" t="s">
        <v>438</v>
      </c>
      <c r="B112" s="2" t="s">
        <v>457</v>
      </c>
      <c r="C112" s="1" t="s">
        <v>5</v>
      </c>
      <c r="D112" s="2" t="s">
        <v>562</v>
      </c>
      <c r="E112" s="1" t="s">
        <v>1127</v>
      </c>
      <c r="F112" s="1" t="s">
        <v>1127</v>
      </c>
      <c r="G112" s="3" t="s">
        <v>1840</v>
      </c>
      <c r="I112" s="5" t="s">
        <v>1841</v>
      </c>
      <c r="M112" s="1" t="s">
        <v>953</v>
      </c>
      <c r="N112" s="1">
        <v>1</v>
      </c>
      <c r="O112" s="1" t="s">
        <v>430</v>
      </c>
      <c r="P112" s="1">
        <v>1</v>
      </c>
      <c r="S112" s="1">
        <v>1</v>
      </c>
      <c r="V112" s="4">
        <f t="shared" si="3"/>
        <v>0</v>
      </c>
      <c r="X112" s="23">
        <f t="shared" si="4"/>
        <v>0</v>
      </c>
      <c r="Y112" s="23">
        <f t="shared" si="5"/>
        <v>0</v>
      </c>
    </row>
    <row r="113" spans="1:1025" x14ac:dyDescent="0.25">
      <c r="A113" s="1" t="s">
        <v>438</v>
      </c>
      <c r="B113" s="2" t="s">
        <v>457</v>
      </c>
      <c r="C113" s="1" t="s">
        <v>5</v>
      </c>
      <c r="D113" s="2" t="s">
        <v>562</v>
      </c>
      <c r="E113" s="1" t="s">
        <v>1127</v>
      </c>
      <c r="F113" s="1" t="s">
        <v>1127</v>
      </c>
      <c r="G113" s="3" t="s">
        <v>1827</v>
      </c>
      <c r="I113" s="5" t="s">
        <v>1828</v>
      </c>
      <c r="M113" s="1" t="s">
        <v>953</v>
      </c>
      <c r="N113" s="1">
        <v>1</v>
      </c>
      <c r="O113" s="1" t="s">
        <v>430</v>
      </c>
      <c r="P113" s="1">
        <v>1</v>
      </c>
      <c r="S113" s="1">
        <v>1</v>
      </c>
      <c r="V113" s="4">
        <f t="shared" si="3"/>
        <v>0</v>
      </c>
      <c r="X113" s="23">
        <f t="shared" si="4"/>
        <v>0</v>
      </c>
      <c r="Y113" s="23">
        <f t="shared" si="5"/>
        <v>0</v>
      </c>
    </row>
    <row r="114" spans="1:1025" x14ac:dyDescent="0.25">
      <c r="A114" s="1" t="s">
        <v>438</v>
      </c>
      <c r="B114" s="2" t="s">
        <v>457</v>
      </c>
      <c r="C114" s="1" t="s">
        <v>5</v>
      </c>
      <c r="D114" s="2" t="s">
        <v>562</v>
      </c>
      <c r="E114" s="1" t="s">
        <v>1127</v>
      </c>
      <c r="F114" s="1" t="s">
        <v>1127</v>
      </c>
      <c r="G114" s="3" t="s">
        <v>1831</v>
      </c>
      <c r="I114" s="5" t="s">
        <v>1832</v>
      </c>
      <c r="M114" s="1" t="s">
        <v>953</v>
      </c>
      <c r="N114" s="1">
        <v>1</v>
      </c>
      <c r="O114" s="1" t="s">
        <v>430</v>
      </c>
      <c r="P114" s="1">
        <v>1</v>
      </c>
      <c r="S114" s="1">
        <v>1</v>
      </c>
      <c r="V114" s="4">
        <f t="shared" si="3"/>
        <v>0</v>
      </c>
      <c r="X114" s="23">
        <f t="shared" si="4"/>
        <v>0</v>
      </c>
      <c r="Y114" s="23">
        <f t="shared" si="5"/>
        <v>0</v>
      </c>
    </row>
    <row r="115" spans="1:1025" x14ac:dyDescent="0.25">
      <c r="A115" s="1" t="s">
        <v>438</v>
      </c>
      <c r="B115" s="2" t="s">
        <v>457</v>
      </c>
      <c r="C115" s="1" t="s">
        <v>5</v>
      </c>
      <c r="D115" s="2" t="s">
        <v>562</v>
      </c>
      <c r="E115" s="1" t="s">
        <v>1127</v>
      </c>
      <c r="F115" s="1" t="s">
        <v>1127</v>
      </c>
      <c r="G115" s="3" t="s">
        <v>1849</v>
      </c>
      <c r="I115" s="5" t="s">
        <v>159</v>
      </c>
      <c r="M115" s="1" t="s">
        <v>953</v>
      </c>
      <c r="N115" s="1">
        <v>2</v>
      </c>
      <c r="O115" s="1" t="s">
        <v>430</v>
      </c>
      <c r="P115" s="1">
        <v>1</v>
      </c>
      <c r="S115" s="1">
        <v>1</v>
      </c>
      <c r="V115" s="4">
        <f t="shared" si="3"/>
        <v>0</v>
      </c>
      <c r="X115" s="23">
        <f t="shared" si="4"/>
        <v>0</v>
      </c>
      <c r="Y115" s="23">
        <f t="shared" si="5"/>
        <v>0</v>
      </c>
    </row>
    <row r="116" spans="1:1025" x14ac:dyDescent="0.25">
      <c r="A116" s="1" t="s">
        <v>438</v>
      </c>
      <c r="B116" s="2" t="s">
        <v>457</v>
      </c>
      <c r="C116" s="1" t="s">
        <v>5</v>
      </c>
      <c r="D116" s="2" t="s">
        <v>562</v>
      </c>
      <c r="E116" s="1" t="s">
        <v>1127</v>
      </c>
      <c r="F116" s="1" t="s">
        <v>1127</v>
      </c>
      <c r="G116" s="3" t="s">
        <v>1848</v>
      </c>
      <c r="I116" s="5" t="s">
        <v>64</v>
      </c>
      <c r="M116" s="1" t="s">
        <v>953</v>
      </c>
      <c r="N116" s="1">
        <v>9</v>
      </c>
      <c r="O116" s="1" t="s">
        <v>430</v>
      </c>
      <c r="P116" s="1">
        <v>1</v>
      </c>
      <c r="S116" s="1">
        <v>1</v>
      </c>
      <c r="V116" s="4">
        <f t="shared" si="3"/>
        <v>0</v>
      </c>
      <c r="X116" s="23">
        <f t="shared" si="4"/>
        <v>0</v>
      </c>
      <c r="Y116" s="23">
        <f t="shared" si="5"/>
        <v>0</v>
      </c>
    </row>
    <row r="117" spans="1:1025" x14ac:dyDescent="0.25">
      <c r="A117" s="1" t="s">
        <v>438</v>
      </c>
      <c r="B117" s="2" t="s">
        <v>457</v>
      </c>
      <c r="C117" s="1" t="s">
        <v>5</v>
      </c>
      <c r="D117" s="2" t="s">
        <v>562</v>
      </c>
      <c r="E117" s="1" t="s">
        <v>1127</v>
      </c>
      <c r="F117" s="1" t="s">
        <v>1127</v>
      </c>
      <c r="G117" s="3" t="s">
        <v>1842</v>
      </c>
      <c r="I117" s="5" t="s">
        <v>1843</v>
      </c>
      <c r="M117" s="1" t="s">
        <v>953</v>
      </c>
      <c r="N117" s="1">
        <v>5</v>
      </c>
      <c r="O117" s="1" t="s">
        <v>430</v>
      </c>
      <c r="P117" s="1">
        <v>1</v>
      </c>
      <c r="S117" s="1">
        <v>1</v>
      </c>
      <c r="V117" s="4">
        <f t="shared" si="3"/>
        <v>0</v>
      </c>
      <c r="X117" s="23">
        <f t="shared" si="4"/>
        <v>0</v>
      </c>
      <c r="Y117" s="23">
        <f t="shared" si="5"/>
        <v>0</v>
      </c>
    </row>
    <row r="118" spans="1:1025" s="19" customFormat="1" x14ac:dyDescent="0.25">
      <c r="A118" s="1" t="s">
        <v>438</v>
      </c>
      <c r="B118" s="2" t="s">
        <v>457</v>
      </c>
      <c r="C118" s="1" t="s">
        <v>5</v>
      </c>
      <c r="D118" s="2" t="s">
        <v>562</v>
      </c>
      <c r="E118" s="1" t="s">
        <v>1127</v>
      </c>
      <c r="F118" s="1" t="s">
        <v>1127</v>
      </c>
      <c r="G118" s="3" t="s">
        <v>1846</v>
      </c>
      <c r="H118" s="1"/>
      <c r="I118" s="5" t="s">
        <v>1847</v>
      </c>
      <c r="J118" s="5"/>
      <c r="K118" s="5"/>
      <c r="L118" s="1"/>
      <c r="M118" s="1" t="s">
        <v>953</v>
      </c>
      <c r="N118" s="1">
        <v>1</v>
      </c>
      <c r="O118" s="1" t="s">
        <v>430</v>
      </c>
      <c r="P118" s="1">
        <v>1</v>
      </c>
      <c r="Q118" s="1"/>
      <c r="R118" s="1"/>
      <c r="S118" s="1">
        <v>1</v>
      </c>
      <c r="T118" s="1"/>
      <c r="U118" s="4"/>
      <c r="V118" s="4">
        <f t="shared" si="3"/>
        <v>0</v>
      </c>
      <c r="W118" s="33"/>
      <c r="X118" s="23">
        <f t="shared" si="4"/>
        <v>0</v>
      </c>
      <c r="Y118" s="23">
        <f t="shared" si="5"/>
        <v>0</v>
      </c>
      <c r="Z118" s="1"/>
      <c r="AA118" s="1"/>
      <c r="AB118" s="1"/>
      <c r="AC118" s="1"/>
      <c r="AD118" s="1"/>
      <c r="AE118" s="1"/>
      <c r="AF118" s="1"/>
      <c r="AG118" s="1"/>
      <c r="AH118" s="1"/>
      <c r="AI118" s="1"/>
      <c r="AJ118" s="1"/>
      <c r="AK118" s="1"/>
      <c r="AL118" s="1"/>
      <c r="AM118" s="1"/>
      <c r="AN118" s="1"/>
      <c r="AO118" s="1"/>
      <c r="AP118" s="1"/>
      <c r="AQ118" s="1"/>
      <c r="AR118" s="1"/>
      <c r="AS118" s="1"/>
      <c r="AT118" s="1"/>
      <c r="AU118" s="1"/>
      <c r="AV118" s="1"/>
      <c r="AW118" s="1"/>
      <c r="AX118" s="1"/>
      <c r="AY118" s="1"/>
      <c r="AZ118" s="1"/>
      <c r="BA118" s="1"/>
      <c r="BB118" s="1"/>
      <c r="BC118" s="1"/>
      <c r="BD118" s="1"/>
      <c r="BE118" s="1"/>
      <c r="BF118" s="1"/>
      <c r="BG118" s="1"/>
      <c r="BH118" s="1"/>
      <c r="BI118" s="1"/>
      <c r="BJ118" s="1"/>
      <c r="BK118" s="1"/>
      <c r="BL118" s="1"/>
      <c r="BM118" s="1"/>
      <c r="BN118" s="1"/>
      <c r="BO118" s="1"/>
      <c r="BP118" s="1"/>
      <c r="BQ118" s="1"/>
      <c r="BR118" s="1"/>
      <c r="BS118" s="1"/>
      <c r="BT118" s="1"/>
      <c r="BU118" s="1"/>
      <c r="BV118" s="1"/>
      <c r="BW118" s="1"/>
      <c r="BX118" s="1"/>
      <c r="BY118" s="1"/>
      <c r="BZ118" s="1"/>
      <c r="CA118" s="1"/>
      <c r="CB118" s="1"/>
      <c r="CC118" s="1"/>
      <c r="CD118" s="1"/>
      <c r="CE118" s="1"/>
      <c r="CF118" s="1"/>
      <c r="CG118" s="1"/>
      <c r="CH118" s="1"/>
      <c r="CI118" s="1"/>
      <c r="CJ118" s="1"/>
      <c r="CK118" s="1"/>
      <c r="CL118" s="1"/>
      <c r="CM118" s="1"/>
      <c r="CN118" s="1"/>
      <c r="CO118" s="1"/>
      <c r="CP118" s="1"/>
      <c r="CQ118" s="1"/>
      <c r="CR118" s="1"/>
      <c r="CS118" s="1"/>
      <c r="CT118" s="1"/>
      <c r="CU118" s="1"/>
      <c r="CV118" s="1"/>
      <c r="CW118" s="1"/>
      <c r="CX118" s="1"/>
      <c r="CY118" s="1"/>
      <c r="CZ118" s="1"/>
      <c r="DA118" s="1"/>
      <c r="DB118" s="1"/>
      <c r="DC118" s="1"/>
      <c r="DD118" s="1"/>
      <c r="DE118" s="1"/>
      <c r="DF118" s="1"/>
      <c r="DG118" s="1"/>
      <c r="DH118" s="1"/>
      <c r="DI118" s="1"/>
      <c r="DJ118" s="1"/>
      <c r="DK118" s="1"/>
      <c r="DL118" s="1"/>
      <c r="DM118" s="1"/>
      <c r="DN118" s="1"/>
      <c r="DO118" s="1"/>
      <c r="DP118" s="1"/>
      <c r="DQ118" s="1"/>
      <c r="DR118" s="1"/>
      <c r="DS118" s="1"/>
      <c r="DT118" s="1"/>
      <c r="DU118" s="1"/>
      <c r="DV118" s="1"/>
      <c r="DW118" s="1"/>
      <c r="DX118" s="1"/>
      <c r="DY118" s="1"/>
      <c r="DZ118" s="1"/>
      <c r="EA118" s="1"/>
      <c r="EB118" s="1"/>
      <c r="EC118" s="1"/>
      <c r="ED118" s="1"/>
      <c r="EE118" s="1"/>
      <c r="EF118" s="1"/>
      <c r="EG118" s="1"/>
      <c r="EH118" s="1"/>
      <c r="EI118" s="1"/>
      <c r="EJ118" s="1"/>
      <c r="EK118" s="1"/>
      <c r="EL118" s="1"/>
      <c r="EM118" s="1"/>
      <c r="EN118" s="1"/>
      <c r="EO118" s="1"/>
      <c r="EP118" s="1"/>
      <c r="EQ118" s="1"/>
      <c r="ER118" s="1"/>
      <c r="ES118" s="1"/>
      <c r="ET118" s="1"/>
      <c r="EU118" s="1"/>
      <c r="EV118" s="1"/>
      <c r="EW118" s="1"/>
      <c r="EX118" s="1"/>
      <c r="EY118" s="1"/>
      <c r="EZ118" s="1"/>
      <c r="FA118" s="1"/>
      <c r="FB118" s="1"/>
      <c r="FC118" s="1"/>
      <c r="FD118" s="1"/>
      <c r="FE118" s="1"/>
      <c r="FF118" s="1"/>
      <c r="FG118" s="1"/>
      <c r="FH118" s="1"/>
      <c r="FI118" s="1"/>
      <c r="FJ118" s="1"/>
      <c r="FK118" s="1"/>
      <c r="FL118" s="1"/>
      <c r="FM118" s="1"/>
      <c r="FN118" s="1"/>
      <c r="FO118" s="1"/>
      <c r="FP118" s="1"/>
      <c r="FQ118" s="1"/>
      <c r="FR118" s="1"/>
      <c r="FS118" s="1"/>
      <c r="FT118" s="1"/>
      <c r="FU118" s="1"/>
      <c r="FV118" s="1"/>
      <c r="FW118" s="1"/>
      <c r="FX118" s="1"/>
      <c r="FY118" s="1"/>
      <c r="FZ118" s="1"/>
      <c r="GA118" s="1"/>
      <c r="GB118" s="1"/>
      <c r="GC118" s="1"/>
      <c r="GD118" s="1"/>
      <c r="GE118" s="1"/>
      <c r="GF118" s="1"/>
      <c r="GG118" s="1"/>
      <c r="GH118" s="1"/>
      <c r="GI118" s="1"/>
      <c r="GJ118" s="1"/>
      <c r="GK118" s="1"/>
      <c r="GL118" s="1"/>
      <c r="GM118" s="1"/>
      <c r="GN118" s="1"/>
      <c r="GO118" s="1"/>
      <c r="GP118" s="1"/>
      <c r="GQ118" s="1"/>
      <c r="GR118" s="1"/>
      <c r="GS118" s="1"/>
      <c r="GT118" s="1"/>
      <c r="GU118" s="1"/>
      <c r="GV118" s="1"/>
      <c r="GW118" s="1"/>
      <c r="GX118" s="1"/>
      <c r="GY118" s="1"/>
      <c r="GZ118" s="1"/>
      <c r="HA118" s="1"/>
      <c r="HB118" s="1"/>
      <c r="HC118" s="1"/>
      <c r="HD118" s="1"/>
      <c r="HE118" s="1"/>
      <c r="HF118" s="1"/>
      <c r="HG118" s="1"/>
      <c r="HH118" s="1"/>
      <c r="HI118" s="1"/>
      <c r="HJ118" s="1"/>
      <c r="HK118" s="1"/>
      <c r="HL118" s="1"/>
      <c r="HM118" s="1"/>
      <c r="HN118" s="1"/>
      <c r="HO118" s="1"/>
      <c r="HP118" s="1"/>
      <c r="HQ118" s="1"/>
      <c r="HR118" s="1"/>
      <c r="HS118" s="1"/>
      <c r="HT118" s="1"/>
      <c r="HU118" s="1"/>
      <c r="HV118" s="1"/>
      <c r="HW118" s="1"/>
      <c r="HX118" s="1"/>
      <c r="HY118" s="1"/>
      <c r="HZ118" s="1"/>
      <c r="IA118" s="1"/>
      <c r="IB118" s="1"/>
      <c r="IC118" s="1"/>
      <c r="ID118" s="1"/>
      <c r="IE118" s="1"/>
      <c r="IF118" s="1"/>
      <c r="IG118" s="1"/>
      <c r="IH118" s="1"/>
      <c r="II118" s="1"/>
      <c r="IJ118" s="1"/>
      <c r="IK118" s="1"/>
      <c r="IL118" s="1"/>
      <c r="IM118" s="1"/>
      <c r="IN118" s="1"/>
      <c r="IO118" s="1"/>
      <c r="IP118" s="1"/>
      <c r="IQ118" s="1"/>
      <c r="IR118" s="1"/>
      <c r="IS118" s="1"/>
      <c r="IT118" s="1"/>
      <c r="IU118" s="1"/>
      <c r="IV118" s="1"/>
      <c r="IW118" s="1"/>
      <c r="IX118" s="1"/>
      <c r="IY118" s="1"/>
      <c r="IZ118" s="1"/>
      <c r="JA118" s="1"/>
      <c r="JB118" s="1"/>
      <c r="JC118" s="1"/>
      <c r="JD118" s="1"/>
      <c r="JE118" s="1"/>
      <c r="JF118" s="1"/>
      <c r="JG118" s="1"/>
      <c r="JH118" s="1"/>
      <c r="JI118" s="1"/>
      <c r="JJ118" s="1"/>
      <c r="JK118" s="1"/>
      <c r="JL118" s="1"/>
      <c r="JM118" s="1"/>
      <c r="JN118" s="1"/>
      <c r="JO118" s="1"/>
      <c r="JP118" s="1"/>
      <c r="JQ118" s="1"/>
      <c r="JR118" s="1"/>
      <c r="JS118" s="1"/>
      <c r="JT118" s="1"/>
      <c r="JU118" s="1"/>
      <c r="JV118" s="1"/>
      <c r="JW118" s="1"/>
      <c r="JX118" s="1"/>
      <c r="JY118" s="1"/>
      <c r="JZ118" s="1"/>
      <c r="KA118" s="1"/>
      <c r="KB118" s="1"/>
      <c r="KC118" s="1"/>
      <c r="KD118" s="1"/>
      <c r="KE118" s="1"/>
      <c r="KF118" s="1"/>
      <c r="KG118" s="1"/>
      <c r="KH118" s="1"/>
      <c r="KI118" s="1"/>
      <c r="KJ118" s="1"/>
      <c r="KK118" s="1"/>
      <c r="KL118" s="1"/>
      <c r="KM118" s="1"/>
      <c r="KN118" s="1"/>
      <c r="KO118" s="1"/>
      <c r="KP118" s="1"/>
      <c r="KQ118" s="1"/>
      <c r="KR118" s="1"/>
      <c r="KS118" s="1"/>
      <c r="KT118" s="1"/>
      <c r="KU118" s="1"/>
      <c r="KV118" s="1"/>
      <c r="KW118" s="1"/>
      <c r="KX118" s="1"/>
      <c r="KY118" s="1"/>
      <c r="KZ118" s="1"/>
      <c r="LA118" s="1"/>
      <c r="LB118" s="1"/>
      <c r="LC118" s="1"/>
      <c r="LD118" s="1"/>
      <c r="LE118" s="1"/>
      <c r="LF118" s="1"/>
      <c r="LG118" s="1"/>
      <c r="LH118" s="1"/>
      <c r="LI118" s="1"/>
      <c r="LJ118" s="1"/>
      <c r="LK118" s="1"/>
      <c r="LL118" s="1"/>
      <c r="LM118" s="1"/>
      <c r="LN118" s="1"/>
      <c r="LO118" s="1"/>
      <c r="LP118" s="1"/>
      <c r="LQ118" s="1"/>
      <c r="LR118" s="1"/>
      <c r="LS118" s="1"/>
      <c r="LT118" s="1"/>
      <c r="LU118" s="1"/>
      <c r="LV118" s="1"/>
      <c r="LW118" s="1"/>
      <c r="LX118" s="1"/>
      <c r="LY118" s="1"/>
      <c r="LZ118" s="1"/>
      <c r="MA118" s="1"/>
      <c r="MB118" s="1"/>
      <c r="MC118" s="1"/>
      <c r="MD118" s="1"/>
      <c r="ME118" s="1"/>
      <c r="MF118" s="1"/>
      <c r="MG118" s="1"/>
      <c r="MH118" s="1"/>
      <c r="MI118" s="1"/>
      <c r="MJ118" s="1"/>
      <c r="MK118" s="1"/>
      <c r="ML118" s="1"/>
      <c r="MM118" s="1"/>
      <c r="MN118" s="1"/>
      <c r="MO118" s="1"/>
      <c r="MP118" s="1"/>
      <c r="MQ118" s="1"/>
      <c r="MR118" s="1"/>
      <c r="MS118" s="1"/>
      <c r="MT118" s="1"/>
      <c r="MU118" s="1"/>
      <c r="MV118" s="1"/>
      <c r="MW118" s="1"/>
      <c r="MX118" s="1"/>
      <c r="MY118" s="1"/>
      <c r="MZ118" s="1"/>
      <c r="NA118" s="1"/>
      <c r="NB118" s="1"/>
      <c r="NC118" s="1"/>
      <c r="ND118" s="1"/>
      <c r="NE118" s="1"/>
      <c r="NF118" s="1"/>
      <c r="NG118" s="1"/>
      <c r="NH118" s="1"/>
      <c r="NI118" s="1"/>
      <c r="NJ118" s="1"/>
      <c r="NK118" s="1"/>
      <c r="NL118" s="1"/>
      <c r="NM118" s="1"/>
      <c r="NN118" s="1"/>
      <c r="NO118" s="1"/>
      <c r="NP118" s="1"/>
      <c r="NQ118" s="1"/>
      <c r="NR118" s="1"/>
      <c r="NS118" s="1"/>
      <c r="NT118" s="1"/>
      <c r="NU118" s="1"/>
      <c r="NV118" s="1"/>
      <c r="NW118" s="1"/>
      <c r="NX118" s="1"/>
      <c r="NY118" s="1"/>
      <c r="NZ118" s="1"/>
      <c r="OA118" s="1"/>
      <c r="OB118" s="1"/>
      <c r="OC118" s="1"/>
      <c r="OD118" s="1"/>
      <c r="OE118" s="1"/>
      <c r="OF118" s="1"/>
      <c r="OG118" s="1"/>
      <c r="OH118" s="1"/>
      <c r="OI118" s="1"/>
      <c r="OJ118" s="1"/>
      <c r="OK118" s="1"/>
      <c r="OL118" s="1"/>
      <c r="OM118" s="1"/>
      <c r="ON118" s="1"/>
      <c r="OO118" s="1"/>
      <c r="OP118" s="1"/>
      <c r="OQ118" s="1"/>
      <c r="OR118" s="1"/>
      <c r="OS118" s="1"/>
      <c r="OT118" s="1"/>
      <c r="OU118" s="1"/>
      <c r="OV118" s="1"/>
      <c r="OW118" s="1"/>
      <c r="OX118" s="1"/>
      <c r="OY118" s="1"/>
      <c r="OZ118" s="1"/>
      <c r="PA118" s="1"/>
      <c r="PB118" s="1"/>
      <c r="PC118" s="1"/>
      <c r="PD118" s="1"/>
      <c r="PE118" s="1"/>
      <c r="PF118" s="1"/>
      <c r="PG118" s="1"/>
      <c r="PH118" s="1"/>
      <c r="PI118" s="1"/>
      <c r="PJ118" s="1"/>
      <c r="PK118" s="1"/>
      <c r="PL118" s="1"/>
      <c r="PM118" s="1"/>
      <c r="PN118" s="1"/>
      <c r="PO118" s="1"/>
      <c r="PP118" s="1"/>
      <c r="PQ118" s="1"/>
      <c r="PR118" s="1"/>
      <c r="PS118" s="1"/>
      <c r="PT118" s="1"/>
      <c r="PU118" s="1"/>
      <c r="PV118" s="1"/>
      <c r="PW118" s="1"/>
      <c r="PX118" s="1"/>
      <c r="PY118" s="1"/>
      <c r="PZ118" s="1"/>
      <c r="QA118" s="1"/>
      <c r="QB118" s="1"/>
      <c r="QC118" s="1"/>
      <c r="QD118" s="1"/>
      <c r="QE118" s="1"/>
      <c r="QF118" s="1"/>
      <c r="QG118" s="1"/>
      <c r="QH118" s="1"/>
      <c r="QI118" s="1"/>
      <c r="QJ118" s="1"/>
      <c r="QK118" s="1"/>
      <c r="QL118" s="1"/>
      <c r="QM118" s="1"/>
      <c r="QN118" s="1"/>
      <c r="QO118" s="1"/>
      <c r="QP118" s="1"/>
      <c r="QQ118" s="1"/>
      <c r="QR118" s="1"/>
      <c r="QS118" s="1"/>
      <c r="QT118" s="1"/>
      <c r="QU118" s="1"/>
      <c r="QV118" s="1"/>
      <c r="QW118" s="1"/>
      <c r="QX118" s="1"/>
      <c r="QY118" s="1"/>
      <c r="QZ118" s="1"/>
      <c r="RA118" s="1"/>
      <c r="RB118" s="1"/>
      <c r="RC118" s="1"/>
      <c r="RD118" s="1"/>
      <c r="RE118" s="1"/>
      <c r="RF118" s="1"/>
      <c r="RG118" s="1"/>
      <c r="RH118" s="1"/>
      <c r="RI118" s="1"/>
      <c r="RJ118" s="1"/>
      <c r="RK118" s="1"/>
      <c r="RL118" s="1"/>
      <c r="RM118" s="1"/>
      <c r="RN118" s="1"/>
      <c r="RO118" s="1"/>
      <c r="RP118" s="1"/>
      <c r="RQ118" s="1"/>
      <c r="RR118" s="1"/>
      <c r="RS118" s="1"/>
      <c r="RT118" s="1"/>
      <c r="RU118" s="1"/>
      <c r="RV118" s="1"/>
      <c r="RW118" s="1"/>
      <c r="RX118" s="1"/>
      <c r="RY118" s="1"/>
      <c r="RZ118" s="1"/>
      <c r="SA118" s="1"/>
      <c r="SB118" s="1"/>
      <c r="SC118" s="1"/>
      <c r="SD118" s="1"/>
      <c r="SE118" s="1"/>
      <c r="SF118" s="1"/>
      <c r="SG118" s="1"/>
      <c r="SH118" s="1"/>
      <c r="SI118" s="1"/>
      <c r="SJ118" s="1"/>
      <c r="SK118" s="1"/>
      <c r="SL118" s="1"/>
      <c r="SM118" s="1"/>
      <c r="SN118" s="1"/>
      <c r="SO118" s="1"/>
      <c r="SP118" s="1"/>
      <c r="SQ118" s="1"/>
      <c r="SR118" s="1"/>
      <c r="SS118" s="1"/>
      <c r="ST118" s="1"/>
      <c r="SU118" s="1"/>
      <c r="SV118" s="1"/>
      <c r="SW118" s="1"/>
      <c r="SX118" s="1"/>
      <c r="SY118" s="1"/>
      <c r="SZ118" s="1"/>
      <c r="TA118" s="1"/>
      <c r="TB118" s="1"/>
      <c r="TC118" s="1"/>
      <c r="TD118" s="1"/>
      <c r="TE118" s="1"/>
      <c r="TF118" s="1"/>
      <c r="TG118" s="1"/>
      <c r="TH118" s="1"/>
      <c r="TI118" s="1"/>
      <c r="TJ118" s="1"/>
      <c r="TK118" s="1"/>
      <c r="TL118" s="1"/>
      <c r="TM118" s="1"/>
      <c r="TN118" s="1"/>
      <c r="TO118" s="1"/>
      <c r="TP118" s="1"/>
      <c r="TQ118" s="1"/>
      <c r="TR118" s="1"/>
      <c r="TS118" s="1"/>
      <c r="TT118" s="1"/>
      <c r="TU118" s="1"/>
      <c r="TV118" s="1"/>
      <c r="TW118" s="1"/>
      <c r="TX118" s="1"/>
      <c r="TY118" s="1"/>
      <c r="TZ118" s="1"/>
      <c r="UA118" s="1"/>
      <c r="UB118" s="1"/>
      <c r="UC118" s="1"/>
      <c r="UD118" s="1"/>
      <c r="UE118" s="1"/>
      <c r="UF118" s="1"/>
      <c r="UG118" s="1"/>
      <c r="UH118" s="1"/>
      <c r="UI118" s="1"/>
      <c r="UJ118" s="1"/>
      <c r="UK118" s="1"/>
      <c r="UL118" s="1"/>
      <c r="UM118" s="1"/>
      <c r="UN118" s="1"/>
      <c r="UO118" s="1"/>
      <c r="UP118" s="1"/>
      <c r="UQ118" s="1"/>
      <c r="UR118" s="1"/>
      <c r="US118" s="1"/>
      <c r="UT118" s="1"/>
      <c r="UU118" s="1"/>
      <c r="UV118" s="1"/>
      <c r="UW118" s="1"/>
      <c r="UX118" s="1"/>
      <c r="UY118" s="1"/>
      <c r="UZ118" s="1"/>
      <c r="VA118" s="1"/>
      <c r="VB118" s="1"/>
      <c r="VC118" s="1"/>
      <c r="VD118" s="1"/>
      <c r="VE118" s="1"/>
      <c r="VF118" s="1"/>
      <c r="VG118" s="1"/>
      <c r="VH118" s="1"/>
      <c r="VI118" s="1"/>
      <c r="VJ118" s="1"/>
      <c r="VK118" s="1"/>
      <c r="VL118" s="1"/>
      <c r="VM118" s="1"/>
      <c r="VN118" s="1"/>
      <c r="VO118" s="1"/>
      <c r="VP118" s="1"/>
      <c r="VQ118" s="1"/>
      <c r="VR118" s="1"/>
      <c r="VS118" s="1"/>
      <c r="VT118" s="1"/>
      <c r="VU118" s="1"/>
      <c r="VV118" s="1"/>
      <c r="VW118" s="1"/>
      <c r="VX118" s="1"/>
      <c r="VY118" s="1"/>
      <c r="VZ118" s="1"/>
      <c r="WA118" s="1"/>
      <c r="WB118" s="1"/>
      <c r="WC118" s="1"/>
      <c r="WD118" s="1"/>
      <c r="WE118" s="1"/>
      <c r="WF118" s="1"/>
      <c r="WG118" s="1"/>
      <c r="WH118" s="1"/>
      <c r="WI118" s="1"/>
      <c r="WJ118" s="1"/>
      <c r="WK118" s="1"/>
      <c r="WL118" s="1"/>
      <c r="WM118" s="1"/>
      <c r="WN118" s="1"/>
      <c r="WO118" s="1"/>
      <c r="WP118" s="1"/>
      <c r="WQ118" s="1"/>
      <c r="WR118" s="1"/>
      <c r="WS118" s="1"/>
      <c r="WT118" s="1"/>
      <c r="WU118" s="1"/>
      <c r="WV118" s="1"/>
      <c r="WW118" s="1"/>
      <c r="WX118" s="1"/>
      <c r="WY118" s="1"/>
      <c r="WZ118" s="1"/>
      <c r="XA118" s="1"/>
      <c r="XB118" s="1"/>
      <c r="XC118" s="1"/>
      <c r="XD118" s="1"/>
      <c r="XE118" s="1"/>
      <c r="XF118" s="1"/>
      <c r="XG118" s="1"/>
      <c r="XH118" s="1"/>
      <c r="XI118" s="1"/>
      <c r="XJ118" s="1"/>
      <c r="XK118" s="1"/>
      <c r="XL118" s="1"/>
      <c r="XM118" s="1"/>
      <c r="XN118" s="1"/>
      <c r="XO118" s="1"/>
      <c r="XP118" s="1"/>
      <c r="XQ118" s="1"/>
      <c r="XR118" s="1"/>
      <c r="XS118" s="1"/>
      <c r="XT118" s="1"/>
      <c r="XU118" s="1"/>
      <c r="XV118" s="1"/>
      <c r="XW118" s="1"/>
      <c r="XX118" s="1"/>
      <c r="XY118" s="1"/>
      <c r="XZ118" s="1"/>
      <c r="YA118" s="1"/>
      <c r="YB118" s="1"/>
      <c r="YC118" s="1"/>
      <c r="YD118" s="1"/>
      <c r="YE118" s="1"/>
      <c r="YF118" s="1"/>
      <c r="YG118" s="1"/>
      <c r="YH118" s="1"/>
      <c r="YI118" s="1"/>
      <c r="YJ118" s="1"/>
      <c r="YK118" s="1"/>
      <c r="YL118" s="1"/>
      <c r="YM118" s="1"/>
      <c r="YN118" s="1"/>
      <c r="YO118" s="1"/>
      <c r="YP118" s="1"/>
      <c r="YQ118" s="1"/>
      <c r="YR118" s="1"/>
      <c r="YS118" s="1"/>
      <c r="YT118" s="1"/>
      <c r="YU118" s="1"/>
      <c r="YV118" s="1"/>
      <c r="YW118" s="1"/>
      <c r="YX118" s="1"/>
      <c r="YY118" s="1"/>
      <c r="YZ118" s="1"/>
      <c r="ZA118" s="1"/>
      <c r="ZB118" s="1"/>
      <c r="ZC118" s="1"/>
      <c r="ZD118" s="1"/>
      <c r="ZE118" s="1"/>
      <c r="ZF118" s="1"/>
      <c r="ZG118" s="1"/>
      <c r="ZH118" s="1"/>
      <c r="ZI118" s="1"/>
      <c r="ZJ118" s="1"/>
      <c r="ZK118" s="1"/>
      <c r="ZL118" s="1"/>
      <c r="ZM118" s="1"/>
      <c r="ZN118" s="1"/>
      <c r="ZO118" s="1"/>
      <c r="ZP118" s="1"/>
      <c r="ZQ118" s="1"/>
      <c r="ZR118" s="1"/>
      <c r="ZS118" s="1"/>
      <c r="ZT118" s="1"/>
      <c r="ZU118" s="1"/>
      <c r="ZV118" s="1"/>
      <c r="ZW118" s="1"/>
      <c r="ZX118" s="1"/>
      <c r="ZY118" s="1"/>
      <c r="ZZ118" s="1"/>
      <c r="AAA118" s="1"/>
      <c r="AAB118" s="1"/>
      <c r="AAC118" s="1"/>
      <c r="AAD118" s="1"/>
      <c r="AAE118" s="1"/>
      <c r="AAF118" s="1"/>
      <c r="AAG118" s="1"/>
      <c r="AAH118" s="1"/>
      <c r="AAI118" s="1"/>
      <c r="AAJ118" s="1"/>
      <c r="AAK118" s="1"/>
      <c r="AAL118" s="1"/>
      <c r="AAM118" s="1"/>
      <c r="AAN118" s="1"/>
      <c r="AAO118" s="1"/>
      <c r="AAP118" s="1"/>
      <c r="AAQ118" s="1"/>
      <c r="AAR118" s="1"/>
      <c r="AAS118" s="1"/>
      <c r="AAT118" s="1"/>
      <c r="AAU118" s="1"/>
      <c r="AAV118" s="1"/>
      <c r="AAW118" s="1"/>
      <c r="AAX118" s="1"/>
      <c r="AAY118" s="1"/>
      <c r="AAZ118" s="1"/>
      <c r="ABA118" s="1"/>
      <c r="ABB118" s="1"/>
      <c r="ABC118" s="1"/>
      <c r="ABD118" s="1"/>
      <c r="ABE118" s="1"/>
      <c r="ABF118" s="1"/>
      <c r="ABG118" s="1"/>
      <c r="ABH118" s="1"/>
      <c r="ABI118" s="1"/>
      <c r="ABJ118" s="1"/>
      <c r="ABK118" s="1"/>
      <c r="ABL118" s="1"/>
      <c r="ABM118" s="1"/>
      <c r="ABN118" s="1"/>
      <c r="ABO118" s="1"/>
      <c r="ABP118" s="1"/>
      <c r="ABQ118" s="1"/>
      <c r="ABR118" s="1"/>
      <c r="ABS118" s="1"/>
      <c r="ABT118" s="1"/>
      <c r="ABU118" s="1"/>
      <c r="ABV118" s="1"/>
      <c r="ABW118" s="1"/>
      <c r="ABX118" s="1"/>
      <c r="ABY118" s="1"/>
      <c r="ABZ118" s="1"/>
      <c r="ACA118" s="1"/>
      <c r="ACB118" s="1"/>
      <c r="ACC118" s="1"/>
      <c r="ACD118" s="1"/>
      <c r="ACE118" s="1"/>
      <c r="ACF118" s="1"/>
      <c r="ACG118" s="1"/>
      <c r="ACH118" s="1"/>
      <c r="ACI118" s="1"/>
      <c r="ACJ118" s="1"/>
      <c r="ACK118" s="1"/>
      <c r="ACL118" s="1"/>
      <c r="ACM118" s="1"/>
      <c r="ACN118" s="1"/>
      <c r="ACO118" s="1"/>
      <c r="ACP118" s="1"/>
      <c r="ACQ118" s="1"/>
      <c r="ACR118" s="1"/>
      <c r="ACS118" s="1"/>
      <c r="ACT118" s="1"/>
      <c r="ACU118" s="1"/>
      <c r="ACV118" s="1"/>
      <c r="ACW118" s="1"/>
      <c r="ACX118" s="1"/>
      <c r="ACY118" s="1"/>
      <c r="ACZ118" s="1"/>
      <c r="ADA118" s="1"/>
      <c r="ADB118" s="1"/>
      <c r="ADC118" s="1"/>
      <c r="ADD118" s="1"/>
      <c r="ADE118" s="1"/>
      <c r="ADF118" s="1"/>
      <c r="ADG118" s="1"/>
      <c r="ADH118" s="1"/>
      <c r="ADI118" s="1"/>
      <c r="ADJ118" s="1"/>
      <c r="ADK118" s="1"/>
      <c r="ADL118" s="1"/>
      <c r="ADM118" s="1"/>
      <c r="ADN118" s="1"/>
      <c r="ADO118" s="1"/>
      <c r="ADP118" s="1"/>
      <c r="ADQ118" s="1"/>
      <c r="ADR118" s="1"/>
      <c r="ADS118" s="1"/>
      <c r="ADT118" s="1"/>
      <c r="ADU118" s="1"/>
      <c r="ADV118" s="1"/>
      <c r="ADW118" s="1"/>
      <c r="ADX118" s="1"/>
      <c r="ADY118" s="1"/>
      <c r="ADZ118" s="1"/>
      <c r="AEA118" s="1"/>
      <c r="AEB118" s="1"/>
      <c r="AEC118" s="1"/>
      <c r="AED118" s="1"/>
      <c r="AEE118" s="1"/>
      <c r="AEF118" s="1"/>
      <c r="AEG118" s="1"/>
      <c r="AEH118" s="1"/>
      <c r="AEI118" s="1"/>
      <c r="AEJ118" s="1"/>
      <c r="AEK118" s="1"/>
      <c r="AEL118" s="1"/>
      <c r="AEM118" s="1"/>
      <c r="AEN118" s="1"/>
      <c r="AEO118" s="1"/>
      <c r="AEP118" s="1"/>
      <c r="AEQ118" s="1"/>
      <c r="AER118" s="1"/>
      <c r="AES118" s="1"/>
      <c r="AET118" s="1"/>
      <c r="AEU118" s="1"/>
      <c r="AEV118" s="1"/>
      <c r="AEW118" s="1"/>
      <c r="AEX118" s="1"/>
      <c r="AEY118" s="1"/>
      <c r="AEZ118" s="1"/>
      <c r="AFA118" s="1"/>
      <c r="AFB118" s="1"/>
      <c r="AFC118" s="1"/>
      <c r="AFD118" s="1"/>
      <c r="AFE118" s="1"/>
      <c r="AFF118" s="1"/>
      <c r="AFG118" s="1"/>
      <c r="AFH118" s="1"/>
      <c r="AFI118" s="1"/>
      <c r="AFJ118" s="1"/>
      <c r="AFK118" s="1"/>
      <c r="AFL118" s="1"/>
      <c r="AFM118" s="1"/>
      <c r="AFN118" s="1"/>
      <c r="AFO118" s="1"/>
      <c r="AFP118" s="1"/>
      <c r="AFQ118" s="1"/>
      <c r="AFR118" s="1"/>
      <c r="AFS118" s="1"/>
      <c r="AFT118" s="1"/>
      <c r="AFU118" s="1"/>
      <c r="AFV118" s="1"/>
      <c r="AFW118" s="1"/>
      <c r="AFX118" s="1"/>
      <c r="AFY118" s="1"/>
      <c r="AFZ118" s="1"/>
      <c r="AGA118" s="1"/>
      <c r="AGB118" s="1"/>
      <c r="AGC118" s="1"/>
      <c r="AGD118" s="1"/>
      <c r="AGE118" s="1"/>
      <c r="AGF118" s="1"/>
      <c r="AGG118" s="1"/>
      <c r="AGH118" s="1"/>
      <c r="AGI118" s="1"/>
      <c r="AGJ118" s="1"/>
      <c r="AGK118" s="1"/>
      <c r="AGL118" s="1"/>
      <c r="AGM118" s="1"/>
      <c r="AGN118" s="1"/>
      <c r="AGO118" s="1"/>
      <c r="AGP118" s="1"/>
      <c r="AGQ118" s="1"/>
      <c r="AGR118" s="1"/>
      <c r="AGS118" s="1"/>
      <c r="AGT118" s="1"/>
      <c r="AGU118" s="1"/>
      <c r="AGV118" s="1"/>
      <c r="AGW118" s="1"/>
      <c r="AGX118" s="1"/>
      <c r="AGY118" s="1"/>
      <c r="AGZ118" s="1"/>
      <c r="AHA118" s="1"/>
      <c r="AHB118" s="1"/>
      <c r="AHC118" s="1"/>
      <c r="AHD118" s="1"/>
      <c r="AHE118" s="1"/>
      <c r="AHF118" s="1"/>
      <c r="AHG118" s="1"/>
      <c r="AHH118" s="1"/>
      <c r="AHI118" s="1"/>
      <c r="AHJ118" s="1"/>
      <c r="AHK118" s="1"/>
      <c r="AHL118" s="1"/>
      <c r="AHM118" s="1"/>
      <c r="AHN118" s="1"/>
      <c r="AHO118" s="1"/>
      <c r="AHP118" s="1"/>
      <c r="AHQ118" s="1"/>
      <c r="AHR118" s="1"/>
      <c r="AHS118" s="1"/>
      <c r="AHT118" s="1"/>
      <c r="AHU118" s="1"/>
      <c r="AHV118" s="1"/>
      <c r="AHW118" s="1"/>
      <c r="AHX118" s="1"/>
      <c r="AHY118" s="1"/>
      <c r="AHZ118" s="1"/>
      <c r="AIA118" s="1"/>
      <c r="AIB118" s="1"/>
      <c r="AIC118" s="1"/>
      <c r="AID118" s="1"/>
      <c r="AIE118" s="1"/>
      <c r="AIF118" s="1"/>
      <c r="AIG118" s="1"/>
      <c r="AIH118" s="1"/>
      <c r="AII118" s="1"/>
      <c r="AIJ118" s="1"/>
      <c r="AIK118" s="1"/>
      <c r="AIL118" s="1"/>
      <c r="AIM118" s="1"/>
      <c r="AIN118" s="1"/>
      <c r="AIO118" s="1"/>
      <c r="AIP118" s="1"/>
      <c r="AIQ118" s="1"/>
      <c r="AIR118" s="1"/>
      <c r="AIS118" s="1"/>
      <c r="AIT118" s="1"/>
      <c r="AIU118" s="1"/>
      <c r="AIV118" s="1"/>
      <c r="AIW118" s="1"/>
      <c r="AIX118" s="1"/>
      <c r="AIY118" s="1"/>
      <c r="AIZ118" s="1"/>
      <c r="AJA118" s="1"/>
      <c r="AJB118" s="1"/>
      <c r="AJC118" s="1"/>
      <c r="AJD118" s="1"/>
      <c r="AJE118" s="1"/>
      <c r="AJF118" s="1"/>
      <c r="AJG118" s="1"/>
      <c r="AJH118" s="1"/>
      <c r="AJI118" s="1"/>
      <c r="AJJ118" s="1"/>
      <c r="AJK118" s="1"/>
      <c r="AJL118" s="1"/>
      <c r="AJM118" s="1"/>
      <c r="AJN118" s="1"/>
      <c r="AJO118" s="1"/>
      <c r="AJP118" s="1"/>
      <c r="AJQ118" s="1"/>
      <c r="AJR118" s="1"/>
      <c r="AJS118" s="1"/>
      <c r="AJT118" s="1"/>
      <c r="AJU118" s="1"/>
      <c r="AJV118" s="1"/>
      <c r="AJW118" s="1"/>
      <c r="AJX118" s="1"/>
      <c r="AJY118" s="1"/>
      <c r="AJZ118" s="1"/>
      <c r="AKA118" s="1"/>
      <c r="AKB118" s="1"/>
      <c r="AKC118" s="1"/>
      <c r="AKD118" s="1"/>
      <c r="AKE118" s="1"/>
      <c r="AKF118" s="1"/>
      <c r="AKG118" s="1"/>
      <c r="AKH118" s="1"/>
      <c r="AKI118" s="1"/>
      <c r="AKJ118" s="1"/>
      <c r="AKK118" s="1"/>
      <c r="AKL118" s="1"/>
      <c r="AKM118" s="1"/>
      <c r="AKN118" s="1"/>
      <c r="AKO118" s="1"/>
      <c r="AKP118" s="1"/>
      <c r="AKQ118" s="1"/>
      <c r="AKR118" s="1"/>
      <c r="AKS118" s="1"/>
      <c r="AKT118" s="1"/>
      <c r="AKU118" s="1"/>
      <c r="AKV118" s="1"/>
      <c r="AKW118" s="1"/>
      <c r="AKX118" s="1"/>
      <c r="AKY118" s="1"/>
      <c r="AKZ118" s="1"/>
      <c r="ALA118" s="1"/>
      <c r="ALB118" s="1"/>
      <c r="ALC118" s="1"/>
      <c r="ALD118" s="1"/>
      <c r="ALE118" s="1"/>
      <c r="ALF118" s="1"/>
      <c r="ALG118" s="1"/>
      <c r="ALH118" s="1"/>
      <c r="ALI118" s="1"/>
      <c r="ALJ118" s="1"/>
      <c r="ALK118" s="1"/>
      <c r="ALL118" s="1"/>
      <c r="ALM118" s="1"/>
      <c r="ALN118" s="1"/>
      <c r="ALO118" s="1"/>
      <c r="ALP118" s="1"/>
      <c r="ALQ118" s="1"/>
      <c r="ALR118" s="1"/>
      <c r="ALS118" s="1"/>
      <c r="ALT118" s="1"/>
      <c r="ALU118" s="1"/>
      <c r="ALV118" s="1"/>
      <c r="ALW118" s="1"/>
      <c r="ALX118" s="1"/>
      <c r="ALY118" s="1"/>
      <c r="ALZ118" s="1"/>
      <c r="AMA118" s="1"/>
      <c r="AMB118" s="1"/>
      <c r="AMC118" s="1"/>
      <c r="AMD118" s="1"/>
      <c r="AME118" s="1"/>
      <c r="AMF118" s="1"/>
      <c r="AMG118" s="1"/>
      <c r="AMH118" s="1"/>
      <c r="AMI118" s="1"/>
      <c r="AMJ118" s="1"/>
      <c r="AMK118" s="1"/>
    </row>
    <row r="119" spans="1:1025" x14ac:dyDescent="0.25">
      <c r="A119" s="1" t="s">
        <v>438</v>
      </c>
      <c r="B119" s="2" t="s">
        <v>457</v>
      </c>
      <c r="C119" s="1" t="s">
        <v>5</v>
      </c>
      <c r="D119" s="2" t="s">
        <v>562</v>
      </c>
      <c r="E119" s="1" t="s">
        <v>1127</v>
      </c>
      <c r="F119" s="1" t="s">
        <v>1127</v>
      </c>
      <c r="G119" s="3" t="s">
        <v>1850</v>
      </c>
      <c r="I119" s="5" t="s">
        <v>1851</v>
      </c>
      <c r="M119" s="1" t="s">
        <v>953</v>
      </c>
      <c r="N119" s="1">
        <v>4</v>
      </c>
      <c r="O119" s="1" t="s">
        <v>430</v>
      </c>
      <c r="P119" s="1">
        <v>1</v>
      </c>
      <c r="S119" s="1">
        <v>1</v>
      </c>
      <c r="V119" s="4">
        <f t="shared" si="3"/>
        <v>0</v>
      </c>
      <c r="X119" s="23">
        <f t="shared" si="4"/>
        <v>0</v>
      </c>
      <c r="Y119" s="23">
        <f t="shared" si="5"/>
        <v>0</v>
      </c>
    </row>
    <row r="120" spans="1:1025" x14ac:dyDescent="0.25">
      <c r="A120" s="1" t="s">
        <v>438</v>
      </c>
      <c r="B120" s="2" t="s">
        <v>457</v>
      </c>
      <c r="C120" s="1" t="s">
        <v>5</v>
      </c>
      <c r="D120" s="2" t="s">
        <v>562</v>
      </c>
      <c r="E120" s="1" t="s">
        <v>1127</v>
      </c>
      <c r="F120" s="1" t="s">
        <v>1127</v>
      </c>
      <c r="G120" s="3" t="s">
        <v>1836</v>
      </c>
      <c r="I120" s="5" t="s">
        <v>1837</v>
      </c>
      <c r="M120" s="1" t="s">
        <v>953</v>
      </c>
      <c r="N120" s="1">
        <v>2</v>
      </c>
      <c r="O120" s="1" t="s">
        <v>430</v>
      </c>
      <c r="P120" s="1">
        <v>1</v>
      </c>
      <c r="S120" s="1">
        <v>1</v>
      </c>
      <c r="V120" s="4">
        <f t="shared" si="3"/>
        <v>0</v>
      </c>
      <c r="X120" s="23">
        <f t="shared" si="4"/>
        <v>0</v>
      </c>
      <c r="Y120" s="23">
        <f t="shared" si="5"/>
        <v>0</v>
      </c>
    </row>
    <row r="121" spans="1:1025" x14ac:dyDescent="0.25">
      <c r="A121" s="1" t="s">
        <v>438</v>
      </c>
      <c r="B121" s="2" t="s">
        <v>457</v>
      </c>
      <c r="C121" s="1" t="s">
        <v>142</v>
      </c>
      <c r="D121" s="2" t="s">
        <v>565</v>
      </c>
      <c r="E121" s="1" t="s">
        <v>1127</v>
      </c>
      <c r="F121" s="1" t="s">
        <v>1127</v>
      </c>
      <c r="G121" s="3">
        <v>100236</v>
      </c>
      <c r="I121" t="s">
        <v>1421</v>
      </c>
      <c r="J121"/>
      <c r="K121"/>
      <c r="M121" s="1" t="s">
        <v>953</v>
      </c>
      <c r="N121" s="1">
        <v>1</v>
      </c>
      <c r="O121" s="1" t="s">
        <v>430</v>
      </c>
      <c r="P121" s="1">
        <v>1</v>
      </c>
      <c r="Q121"/>
      <c r="R121"/>
      <c r="S121" s="1">
        <v>1</v>
      </c>
      <c r="T121"/>
      <c r="U121"/>
      <c r="V121" s="4">
        <f t="shared" si="3"/>
        <v>0</v>
      </c>
      <c r="W121" s="35"/>
      <c r="X121" s="23">
        <f t="shared" si="4"/>
        <v>0</v>
      </c>
      <c r="Y121" s="23">
        <f t="shared" si="5"/>
        <v>0</v>
      </c>
    </row>
    <row r="122" spans="1:1025" x14ac:dyDescent="0.25">
      <c r="A122" s="1" t="s">
        <v>438</v>
      </c>
      <c r="B122" s="2" t="s">
        <v>457</v>
      </c>
      <c r="C122" s="1" t="s">
        <v>142</v>
      </c>
      <c r="D122" s="2" t="s">
        <v>565</v>
      </c>
      <c r="E122" s="1" t="s">
        <v>1127</v>
      </c>
      <c r="F122" s="1" t="s">
        <v>1127</v>
      </c>
      <c r="G122" s="3">
        <v>250981</v>
      </c>
      <c r="I122" t="s">
        <v>1422</v>
      </c>
      <c r="J122"/>
      <c r="K122"/>
      <c r="M122" s="1" t="s">
        <v>953</v>
      </c>
      <c r="N122" s="1">
        <v>1</v>
      </c>
      <c r="O122" s="1" t="s">
        <v>430</v>
      </c>
      <c r="P122" s="1">
        <v>1</v>
      </c>
      <c r="Q122"/>
      <c r="R122"/>
      <c r="S122" s="1">
        <v>1</v>
      </c>
      <c r="T122"/>
      <c r="U122"/>
      <c r="V122" s="4">
        <f t="shared" si="3"/>
        <v>0</v>
      </c>
      <c r="W122" s="35"/>
      <c r="X122" s="23">
        <f t="shared" si="4"/>
        <v>0</v>
      </c>
      <c r="Y122" s="23">
        <f t="shared" si="5"/>
        <v>0</v>
      </c>
    </row>
    <row r="123" spans="1:1025" x14ac:dyDescent="0.25">
      <c r="A123" s="1" t="s">
        <v>438</v>
      </c>
      <c r="B123" s="2" t="s">
        <v>457</v>
      </c>
      <c r="C123" s="1" t="s">
        <v>142</v>
      </c>
      <c r="D123" s="2" t="s">
        <v>565</v>
      </c>
      <c r="E123" s="1" t="s">
        <v>1127</v>
      </c>
      <c r="F123" s="1" t="s">
        <v>1127</v>
      </c>
      <c r="G123" s="6" t="s">
        <v>1988</v>
      </c>
      <c r="I123" t="s">
        <v>1425</v>
      </c>
      <c r="J123"/>
      <c r="K123"/>
      <c r="M123" s="1" t="s">
        <v>953</v>
      </c>
      <c r="N123" s="1">
        <v>2</v>
      </c>
      <c r="O123" s="1" t="s">
        <v>430</v>
      </c>
      <c r="P123" s="1">
        <v>1</v>
      </c>
      <c r="Q123"/>
      <c r="R123"/>
      <c r="S123" s="1">
        <v>1</v>
      </c>
      <c r="T123"/>
      <c r="U123"/>
      <c r="V123" s="4">
        <f t="shared" si="3"/>
        <v>0</v>
      </c>
      <c r="W123" s="35"/>
      <c r="X123" s="23">
        <f t="shared" si="4"/>
        <v>0</v>
      </c>
      <c r="Y123" s="23">
        <f t="shared" si="5"/>
        <v>0</v>
      </c>
    </row>
    <row r="124" spans="1:1025" x14ac:dyDescent="0.25">
      <c r="A124" s="1" t="s">
        <v>438</v>
      </c>
      <c r="B124" s="2" t="s">
        <v>457</v>
      </c>
      <c r="C124" s="1" t="s">
        <v>142</v>
      </c>
      <c r="D124" s="2" t="s">
        <v>565</v>
      </c>
      <c r="E124" s="1" t="s">
        <v>1127</v>
      </c>
      <c r="F124" s="1" t="s">
        <v>1127</v>
      </c>
      <c r="G124" s="3" t="s">
        <v>1419</v>
      </c>
      <c r="I124" s="5" t="s">
        <v>1420</v>
      </c>
      <c r="M124" s="1" t="s">
        <v>953</v>
      </c>
      <c r="N124" s="1">
        <v>1</v>
      </c>
      <c r="O124" s="1" t="s">
        <v>430</v>
      </c>
      <c r="P124" s="1">
        <v>1</v>
      </c>
      <c r="Q124"/>
      <c r="R124"/>
      <c r="S124" s="1">
        <v>1</v>
      </c>
      <c r="T124"/>
      <c r="U124"/>
      <c r="V124" s="4">
        <f t="shared" si="3"/>
        <v>0</v>
      </c>
      <c r="W124" s="35"/>
      <c r="X124" s="23">
        <f t="shared" si="4"/>
        <v>0</v>
      </c>
      <c r="Y124" s="23">
        <f t="shared" si="5"/>
        <v>0</v>
      </c>
    </row>
    <row r="125" spans="1:1025" x14ac:dyDescent="0.25">
      <c r="A125" s="1" t="s">
        <v>438</v>
      </c>
      <c r="B125" s="2" t="s">
        <v>457</v>
      </c>
      <c r="C125" s="1" t="s">
        <v>142</v>
      </c>
      <c r="D125" s="2" t="s">
        <v>565</v>
      </c>
      <c r="E125" s="1" t="s">
        <v>1127</v>
      </c>
      <c r="F125" s="1" t="s">
        <v>1127</v>
      </c>
      <c r="G125" s="3" t="s">
        <v>1423</v>
      </c>
      <c r="I125" s="5" t="s">
        <v>1424</v>
      </c>
      <c r="M125" s="1" t="s">
        <v>953</v>
      </c>
      <c r="N125" s="1">
        <v>2</v>
      </c>
      <c r="O125" s="1" t="s">
        <v>430</v>
      </c>
      <c r="P125" s="1">
        <v>1</v>
      </c>
      <c r="Q125"/>
      <c r="R125"/>
      <c r="S125" s="1">
        <v>1</v>
      </c>
      <c r="T125"/>
      <c r="U125"/>
      <c r="V125" s="4">
        <f t="shared" si="3"/>
        <v>0</v>
      </c>
      <c r="W125" s="35"/>
      <c r="X125" s="23">
        <f t="shared" si="4"/>
        <v>0</v>
      </c>
      <c r="Y125" s="23">
        <f t="shared" si="5"/>
        <v>0</v>
      </c>
    </row>
    <row r="126" spans="1:1025" x14ac:dyDescent="0.25">
      <c r="A126" s="1" t="s">
        <v>438</v>
      </c>
      <c r="B126" s="2" t="s">
        <v>457</v>
      </c>
      <c r="C126" s="1" t="s">
        <v>5</v>
      </c>
      <c r="D126" s="2" t="s">
        <v>565</v>
      </c>
      <c r="E126" s="1" t="s">
        <v>1127</v>
      </c>
      <c r="F126" s="1" t="s">
        <v>1127</v>
      </c>
      <c r="G126" s="6" t="s">
        <v>2137</v>
      </c>
      <c r="I126" s="5" t="s">
        <v>2136</v>
      </c>
      <c r="M126" s="1" t="s">
        <v>953</v>
      </c>
      <c r="N126" s="1">
        <v>0</v>
      </c>
      <c r="O126" s="1" t="s">
        <v>430</v>
      </c>
      <c r="P126" s="1">
        <v>1</v>
      </c>
      <c r="S126" s="1">
        <v>1</v>
      </c>
      <c r="V126" s="4">
        <f t="shared" si="3"/>
        <v>0</v>
      </c>
      <c r="X126" s="23">
        <f t="shared" si="4"/>
        <v>0</v>
      </c>
      <c r="Y126" s="23">
        <f t="shared" si="5"/>
        <v>0</v>
      </c>
    </row>
    <row r="127" spans="1:1025" x14ac:dyDescent="0.25">
      <c r="A127" s="1" t="s">
        <v>438</v>
      </c>
      <c r="B127" s="2" t="s">
        <v>457</v>
      </c>
      <c r="C127" s="1" t="s">
        <v>5</v>
      </c>
      <c r="D127" s="2" t="s">
        <v>565</v>
      </c>
      <c r="E127" s="1" t="s">
        <v>1127</v>
      </c>
      <c r="F127" s="1" t="s">
        <v>1127</v>
      </c>
      <c r="G127" s="6" t="s">
        <v>2365</v>
      </c>
      <c r="I127" s="5" t="s">
        <v>2364</v>
      </c>
      <c r="M127" s="1" t="s">
        <v>953</v>
      </c>
      <c r="N127" s="1">
        <v>1</v>
      </c>
      <c r="O127" s="1" t="s">
        <v>430</v>
      </c>
      <c r="P127" s="1">
        <v>1</v>
      </c>
      <c r="S127" s="1">
        <v>1</v>
      </c>
      <c r="V127" s="4">
        <f t="shared" si="3"/>
        <v>0</v>
      </c>
      <c r="X127" s="23">
        <f t="shared" si="4"/>
        <v>0</v>
      </c>
      <c r="Y127" s="23">
        <f t="shared" si="5"/>
        <v>0</v>
      </c>
    </row>
    <row r="128" spans="1:1025" x14ac:dyDescent="0.25">
      <c r="A128" s="1" t="s">
        <v>438</v>
      </c>
      <c r="B128" s="2" t="s">
        <v>457</v>
      </c>
      <c r="C128" s="1" t="s">
        <v>5</v>
      </c>
      <c r="D128" s="2" t="s">
        <v>565</v>
      </c>
      <c r="E128" s="1" t="s">
        <v>1127</v>
      </c>
      <c r="F128" s="1" t="s">
        <v>1127</v>
      </c>
      <c r="G128" s="3" t="s">
        <v>1829</v>
      </c>
      <c r="I128" s="5" t="s">
        <v>1668</v>
      </c>
      <c r="M128" s="1" t="s">
        <v>953</v>
      </c>
      <c r="N128" s="1">
        <v>1</v>
      </c>
      <c r="O128" s="1" t="s">
        <v>430</v>
      </c>
      <c r="P128" s="1">
        <v>1</v>
      </c>
      <c r="S128" s="1">
        <v>1</v>
      </c>
      <c r="V128" s="4">
        <f t="shared" si="3"/>
        <v>0</v>
      </c>
      <c r="X128" s="23">
        <f t="shared" si="4"/>
        <v>0</v>
      </c>
      <c r="Y128" s="23">
        <f t="shared" si="5"/>
        <v>0</v>
      </c>
    </row>
    <row r="129" spans="1:25" x14ac:dyDescent="0.25">
      <c r="A129" s="1" t="s">
        <v>438</v>
      </c>
      <c r="B129" s="2" t="s">
        <v>457</v>
      </c>
      <c r="C129" s="1" t="s">
        <v>5</v>
      </c>
      <c r="D129" s="2" t="s">
        <v>565</v>
      </c>
      <c r="E129" s="1" t="s">
        <v>1127</v>
      </c>
      <c r="F129" s="1" t="s">
        <v>1127</v>
      </c>
      <c r="G129" s="3" t="s">
        <v>1838</v>
      </c>
      <c r="I129" s="5" t="s">
        <v>199</v>
      </c>
      <c r="M129" s="1" t="s">
        <v>953</v>
      </c>
      <c r="N129" s="1" t="s">
        <v>1839</v>
      </c>
      <c r="O129" s="1" t="s">
        <v>430</v>
      </c>
      <c r="P129" s="1">
        <v>1</v>
      </c>
      <c r="S129" s="1">
        <v>1</v>
      </c>
      <c r="V129" s="4" t="e">
        <f t="shared" si="3"/>
        <v>#VALUE!</v>
      </c>
      <c r="X129" s="23">
        <f t="shared" si="4"/>
        <v>0</v>
      </c>
      <c r="Y129" s="23" t="e">
        <f t="shared" si="5"/>
        <v>#VALUE!</v>
      </c>
    </row>
    <row r="130" spans="1:25" x14ac:dyDescent="0.25">
      <c r="A130" s="1" t="s">
        <v>438</v>
      </c>
      <c r="B130" s="2" t="s">
        <v>457</v>
      </c>
      <c r="C130" s="1" t="s">
        <v>142</v>
      </c>
      <c r="D130" s="2" t="s">
        <v>569</v>
      </c>
      <c r="E130" s="1" t="s">
        <v>1127</v>
      </c>
      <c r="F130" s="1" t="s">
        <v>1127</v>
      </c>
      <c r="G130" s="3">
        <v>242817</v>
      </c>
      <c r="I130" s="5" t="s">
        <v>1414</v>
      </c>
      <c r="M130" s="1" t="s">
        <v>953</v>
      </c>
      <c r="N130" s="1">
        <v>2</v>
      </c>
      <c r="O130" s="1" t="s">
        <v>430</v>
      </c>
      <c r="P130" s="1">
        <v>1</v>
      </c>
      <c r="Q130"/>
      <c r="R130"/>
      <c r="S130" s="1">
        <v>1</v>
      </c>
      <c r="T130"/>
      <c r="U130"/>
      <c r="V130" s="4">
        <f t="shared" si="3"/>
        <v>0</v>
      </c>
      <c r="W130" s="35"/>
      <c r="X130" s="23">
        <f t="shared" si="4"/>
        <v>0</v>
      </c>
      <c r="Y130" s="23">
        <f t="shared" si="5"/>
        <v>0</v>
      </c>
    </row>
    <row r="131" spans="1:25" x14ac:dyDescent="0.25">
      <c r="A131" s="1" t="s">
        <v>438</v>
      </c>
      <c r="B131" s="2" t="s">
        <v>457</v>
      </c>
      <c r="C131" s="1" t="s">
        <v>142</v>
      </c>
      <c r="D131" s="2" t="s">
        <v>569</v>
      </c>
      <c r="E131" s="1" t="s">
        <v>1127</v>
      </c>
      <c r="F131" s="1" t="s">
        <v>1127</v>
      </c>
      <c r="G131" s="3" t="s">
        <v>1412</v>
      </c>
      <c r="I131" t="s">
        <v>1413</v>
      </c>
      <c r="J131"/>
      <c r="K131"/>
      <c r="M131" s="1" t="s">
        <v>953</v>
      </c>
      <c r="N131" s="1">
        <v>1</v>
      </c>
      <c r="O131" s="1" t="s">
        <v>430</v>
      </c>
      <c r="P131" s="1">
        <v>1</v>
      </c>
      <c r="Q131"/>
      <c r="R131"/>
      <c r="S131" s="1">
        <v>1</v>
      </c>
      <c r="T131"/>
      <c r="U131"/>
      <c r="V131" s="4">
        <f t="shared" ref="V131:V185" si="6">U131*N131</f>
        <v>0</v>
      </c>
      <c r="W131" s="35"/>
      <c r="X131" s="23">
        <f t="shared" ref="X131:X185" si="7">U131*(1-W131)</f>
        <v>0</v>
      </c>
      <c r="Y131" s="23">
        <f t="shared" ref="Y131:Y185" si="8">X131*N131</f>
        <v>0</v>
      </c>
    </row>
    <row r="132" spans="1:25" x14ac:dyDescent="0.25">
      <c r="A132" s="1" t="s">
        <v>438</v>
      </c>
      <c r="B132" s="2" t="s">
        <v>457</v>
      </c>
      <c r="C132" s="1" t="s">
        <v>142</v>
      </c>
      <c r="D132" s="2" t="s">
        <v>1398</v>
      </c>
      <c r="E132" s="1" t="s">
        <v>1127</v>
      </c>
      <c r="F132" s="1" t="s">
        <v>1127</v>
      </c>
      <c r="G132" s="3">
        <v>87650</v>
      </c>
      <c r="I132" t="s">
        <v>1408</v>
      </c>
      <c r="J132"/>
      <c r="K132"/>
      <c r="M132" s="1" t="s">
        <v>953</v>
      </c>
      <c r="N132" s="1">
        <v>1</v>
      </c>
      <c r="O132" s="1" t="s">
        <v>430</v>
      </c>
      <c r="P132" s="1">
        <v>1</v>
      </c>
      <c r="Q132"/>
      <c r="R132"/>
      <c r="S132" s="1">
        <v>1</v>
      </c>
      <c r="T132"/>
      <c r="U132"/>
      <c r="V132" s="4">
        <f t="shared" si="6"/>
        <v>0</v>
      </c>
      <c r="W132" s="35"/>
      <c r="X132" s="23">
        <f t="shared" si="7"/>
        <v>0</v>
      </c>
      <c r="Y132" s="23">
        <f t="shared" si="8"/>
        <v>0</v>
      </c>
    </row>
    <row r="133" spans="1:25" x14ac:dyDescent="0.25">
      <c r="A133" s="1" t="s">
        <v>438</v>
      </c>
      <c r="B133" s="2" t="s">
        <v>457</v>
      </c>
      <c r="C133" s="1" t="s">
        <v>142</v>
      </c>
      <c r="D133" s="2" t="s">
        <v>1398</v>
      </c>
      <c r="E133" s="1" t="s">
        <v>1127</v>
      </c>
      <c r="F133" s="1" t="s">
        <v>1127</v>
      </c>
      <c r="G133" s="3">
        <v>247420</v>
      </c>
      <c r="I133" t="s">
        <v>1411</v>
      </c>
      <c r="J133"/>
      <c r="K133"/>
      <c r="M133" s="1" t="s">
        <v>953</v>
      </c>
      <c r="N133" s="1">
        <v>1</v>
      </c>
      <c r="O133" s="1" t="s">
        <v>430</v>
      </c>
      <c r="P133" s="1">
        <v>1</v>
      </c>
      <c r="Q133"/>
      <c r="R133"/>
      <c r="S133" s="1">
        <v>1</v>
      </c>
      <c r="T133"/>
      <c r="U133"/>
      <c r="V133" s="4">
        <f t="shared" si="6"/>
        <v>0</v>
      </c>
      <c r="W133" s="35"/>
      <c r="X133" s="23">
        <f t="shared" si="7"/>
        <v>0</v>
      </c>
      <c r="Y133" s="23">
        <f t="shared" si="8"/>
        <v>0</v>
      </c>
    </row>
    <row r="134" spans="1:25" x14ac:dyDescent="0.25">
      <c r="A134" s="1" t="s">
        <v>438</v>
      </c>
      <c r="B134" s="2" t="s">
        <v>457</v>
      </c>
      <c r="C134" s="1" t="s">
        <v>142</v>
      </c>
      <c r="D134" s="2" t="s">
        <v>1398</v>
      </c>
      <c r="E134" s="1" t="s">
        <v>1127</v>
      </c>
      <c r="F134" s="1" t="s">
        <v>1127</v>
      </c>
      <c r="G134" s="3">
        <v>284196</v>
      </c>
      <c r="I134" t="s">
        <v>1404</v>
      </c>
      <c r="J134"/>
      <c r="K134"/>
      <c r="M134" s="1" t="s">
        <v>953</v>
      </c>
      <c r="N134" s="1">
        <v>1</v>
      </c>
      <c r="O134" s="1" t="s">
        <v>430</v>
      </c>
      <c r="P134" s="1">
        <v>1</v>
      </c>
      <c r="Q134"/>
      <c r="R134"/>
      <c r="S134" s="1">
        <v>1</v>
      </c>
      <c r="T134"/>
      <c r="U134"/>
      <c r="V134" s="4">
        <f t="shared" si="6"/>
        <v>0</v>
      </c>
      <c r="W134" s="35"/>
      <c r="X134" s="23">
        <f t="shared" si="7"/>
        <v>0</v>
      </c>
      <c r="Y134" s="23">
        <f t="shared" si="8"/>
        <v>0</v>
      </c>
    </row>
    <row r="135" spans="1:25" x14ac:dyDescent="0.25">
      <c r="A135" s="1" t="s">
        <v>438</v>
      </c>
      <c r="B135" s="2" t="s">
        <v>457</v>
      </c>
      <c r="C135" s="1" t="s">
        <v>142</v>
      </c>
      <c r="D135" s="2" t="s">
        <v>1398</v>
      </c>
      <c r="E135" s="1" t="s">
        <v>1127</v>
      </c>
      <c r="F135" s="1" t="s">
        <v>1127</v>
      </c>
      <c r="G135" s="3">
        <v>501259</v>
      </c>
      <c r="I135" t="s">
        <v>55</v>
      </c>
      <c r="J135"/>
      <c r="K135"/>
      <c r="M135" s="1" t="s">
        <v>953</v>
      </c>
      <c r="N135" s="1">
        <v>5</v>
      </c>
      <c r="O135" s="1" t="s">
        <v>430</v>
      </c>
      <c r="P135" s="1">
        <v>1</v>
      </c>
      <c r="Q135"/>
      <c r="R135"/>
      <c r="S135" s="1">
        <v>1</v>
      </c>
      <c r="T135"/>
      <c r="U135"/>
      <c r="V135" s="4">
        <f t="shared" si="6"/>
        <v>0</v>
      </c>
      <c r="W135" s="35"/>
      <c r="X135" s="23">
        <f t="shared" si="7"/>
        <v>0</v>
      </c>
      <c r="Y135" s="23">
        <f t="shared" si="8"/>
        <v>0</v>
      </c>
    </row>
    <row r="136" spans="1:25" x14ac:dyDescent="0.25">
      <c r="A136" s="1" t="s">
        <v>438</v>
      </c>
      <c r="B136" s="2" t="s">
        <v>457</v>
      </c>
      <c r="C136" s="1" t="s">
        <v>142</v>
      </c>
      <c r="D136" s="2" t="s">
        <v>1398</v>
      </c>
      <c r="E136" s="1" t="s">
        <v>1127</v>
      </c>
      <c r="F136" s="1" t="s">
        <v>1127</v>
      </c>
      <c r="G136" s="3" t="s">
        <v>1396</v>
      </c>
      <c r="I136" s="5" t="s">
        <v>1397</v>
      </c>
      <c r="M136" s="1" t="s">
        <v>953</v>
      </c>
      <c r="N136" s="1">
        <v>22</v>
      </c>
      <c r="O136" s="1" t="s">
        <v>430</v>
      </c>
      <c r="P136" s="1">
        <v>1</v>
      </c>
      <c r="Q136"/>
      <c r="R136"/>
      <c r="S136" s="1">
        <v>1</v>
      </c>
      <c r="T136"/>
      <c r="U136"/>
      <c r="V136" s="4">
        <f t="shared" si="6"/>
        <v>0</v>
      </c>
      <c r="W136" s="35"/>
      <c r="X136" s="23">
        <f t="shared" si="7"/>
        <v>0</v>
      </c>
      <c r="Y136" s="23">
        <f t="shared" si="8"/>
        <v>0</v>
      </c>
    </row>
    <row r="137" spans="1:25" x14ac:dyDescent="0.25">
      <c r="A137" s="1" t="s">
        <v>438</v>
      </c>
      <c r="B137" s="2" t="s">
        <v>457</v>
      </c>
      <c r="C137" s="1" t="s">
        <v>142</v>
      </c>
      <c r="D137" s="2" t="s">
        <v>1398</v>
      </c>
      <c r="E137" s="1" t="s">
        <v>1127</v>
      </c>
      <c r="F137" s="1" t="s">
        <v>1127</v>
      </c>
      <c r="G137" s="6" t="s">
        <v>1989</v>
      </c>
      <c r="I137" t="s">
        <v>1407</v>
      </c>
      <c r="J137"/>
      <c r="K137"/>
      <c r="M137" s="1" t="s">
        <v>953</v>
      </c>
      <c r="N137" s="1">
        <v>1</v>
      </c>
      <c r="O137" s="1" t="s">
        <v>430</v>
      </c>
      <c r="P137" s="1">
        <v>1</v>
      </c>
      <c r="Q137"/>
      <c r="R137"/>
      <c r="S137" s="1">
        <v>1</v>
      </c>
      <c r="T137"/>
      <c r="U137"/>
      <c r="V137" s="4">
        <f t="shared" si="6"/>
        <v>0</v>
      </c>
      <c r="W137" s="35"/>
      <c r="X137" s="23">
        <f t="shared" si="7"/>
        <v>0</v>
      </c>
      <c r="Y137" s="23">
        <f t="shared" si="8"/>
        <v>0</v>
      </c>
    </row>
    <row r="138" spans="1:25" x14ac:dyDescent="0.25">
      <c r="A138" s="1" t="s">
        <v>438</v>
      </c>
      <c r="B138" s="2" t="s">
        <v>457</v>
      </c>
      <c r="C138" s="1" t="s">
        <v>142</v>
      </c>
      <c r="D138" s="2" t="s">
        <v>1398</v>
      </c>
      <c r="E138" s="1" t="s">
        <v>1127</v>
      </c>
      <c r="F138" s="1" t="s">
        <v>1127</v>
      </c>
      <c r="G138" s="3" t="s">
        <v>1409</v>
      </c>
      <c r="I138" t="s">
        <v>1410</v>
      </c>
      <c r="J138"/>
      <c r="K138"/>
      <c r="M138" s="1" t="s">
        <v>953</v>
      </c>
      <c r="N138" s="1">
        <v>1</v>
      </c>
      <c r="O138" s="1" t="s">
        <v>430</v>
      </c>
      <c r="P138" s="1">
        <v>1</v>
      </c>
      <c r="Q138"/>
      <c r="R138"/>
      <c r="S138" s="1">
        <v>1</v>
      </c>
      <c r="T138"/>
      <c r="U138"/>
      <c r="V138" s="4">
        <f t="shared" si="6"/>
        <v>0</v>
      </c>
      <c r="W138" s="35"/>
      <c r="X138" s="23">
        <f t="shared" si="7"/>
        <v>0</v>
      </c>
      <c r="Y138" s="23">
        <f t="shared" si="8"/>
        <v>0</v>
      </c>
    </row>
    <row r="139" spans="1:25" x14ac:dyDescent="0.25">
      <c r="A139" s="1" t="s">
        <v>438</v>
      </c>
      <c r="B139" s="2" t="s">
        <v>457</v>
      </c>
      <c r="C139" s="1" t="s">
        <v>142</v>
      </c>
      <c r="D139" s="2" t="s">
        <v>1398</v>
      </c>
      <c r="E139" s="1" t="s">
        <v>1127</v>
      </c>
      <c r="F139" s="1" t="s">
        <v>1127</v>
      </c>
      <c r="G139" s="3" t="s">
        <v>1401</v>
      </c>
      <c r="I139" t="s">
        <v>13</v>
      </c>
      <c r="J139"/>
      <c r="K139"/>
      <c r="M139" s="1" t="s">
        <v>953</v>
      </c>
      <c r="N139" s="1">
        <v>8</v>
      </c>
      <c r="O139" s="1" t="s">
        <v>430</v>
      </c>
      <c r="P139" s="1">
        <v>1</v>
      </c>
      <c r="Q139"/>
      <c r="R139"/>
      <c r="S139" s="1">
        <v>1</v>
      </c>
      <c r="T139"/>
      <c r="U139"/>
      <c r="V139" s="4">
        <f t="shared" si="6"/>
        <v>0</v>
      </c>
      <c r="W139" s="35"/>
      <c r="X139" s="23">
        <f t="shared" si="7"/>
        <v>0</v>
      </c>
      <c r="Y139" s="23">
        <f t="shared" si="8"/>
        <v>0</v>
      </c>
    </row>
    <row r="140" spans="1:25" x14ac:dyDescent="0.25">
      <c r="A140" s="1" t="s">
        <v>438</v>
      </c>
      <c r="B140" s="2" t="s">
        <v>457</v>
      </c>
      <c r="C140" s="1" t="s">
        <v>142</v>
      </c>
      <c r="D140" s="2" t="s">
        <v>1398</v>
      </c>
      <c r="E140" s="1" t="s">
        <v>1127</v>
      </c>
      <c r="F140" s="1" t="s">
        <v>1127</v>
      </c>
      <c r="G140" s="3" t="s">
        <v>1402</v>
      </c>
      <c r="I140" t="s">
        <v>1403</v>
      </c>
      <c r="J140"/>
      <c r="K140"/>
      <c r="M140" s="1" t="s">
        <v>953</v>
      </c>
      <c r="N140" s="1">
        <v>1</v>
      </c>
      <c r="O140" s="1" t="s">
        <v>430</v>
      </c>
      <c r="P140" s="1">
        <v>1</v>
      </c>
      <c r="Q140"/>
      <c r="R140"/>
      <c r="S140" s="1">
        <v>1</v>
      </c>
      <c r="T140"/>
      <c r="U140"/>
      <c r="V140" s="4">
        <f t="shared" si="6"/>
        <v>0</v>
      </c>
      <c r="W140" s="35"/>
      <c r="X140" s="23">
        <f t="shared" si="7"/>
        <v>0</v>
      </c>
      <c r="Y140" s="23">
        <f t="shared" si="8"/>
        <v>0</v>
      </c>
    </row>
    <row r="141" spans="1:25" x14ac:dyDescent="0.25">
      <c r="A141" s="1" t="s">
        <v>438</v>
      </c>
      <c r="B141" s="2" t="s">
        <v>457</v>
      </c>
      <c r="C141" s="1" t="s">
        <v>142</v>
      </c>
      <c r="D141" s="2" t="s">
        <v>1398</v>
      </c>
      <c r="E141" s="1" t="s">
        <v>1127</v>
      </c>
      <c r="F141" s="1" t="s">
        <v>1127</v>
      </c>
      <c r="G141" s="3" t="s">
        <v>1405</v>
      </c>
      <c r="I141" t="s">
        <v>1406</v>
      </c>
      <c r="J141"/>
      <c r="K141"/>
      <c r="M141" s="1" t="s">
        <v>953</v>
      </c>
      <c r="N141" s="1">
        <v>38</v>
      </c>
      <c r="O141" s="1" t="s">
        <v>430</v>
      </c>
      <c r="P141" s="1">
        <v>25</v>
      </c>
      <c r="Q141"/>
      <c r="R141"/>
      <c r="S141" s="1">
        <v>1</v>
      </c>
      <c r="T141"/>
      <c r="U141"/>
      <c r="V141" s="4">
        <f t="shared" si="6"/>
        <v>0</v>
      </c>
      <c r="W141" s="35"/>
      <c r="X141" s="23">
        <f t="shared" si="7"/>
        <v>0</v>
      </c>
      <c r="Y141" s="23">
        <f t="shared" si="8"/>
        <v>0</v>
      </c>
    </row>
    <row r="142" spans="1:25" x14ac:dyDescent="0.25">
      <c r="A142" s="1" t="s">
        <v>438</v>
      </c>
      <c r="B142" s="2" t="s">
        <v>457</v>
      </c>
      <c r="C142" s="1" t="s">
        <v>142</v>
      </c>
      <c r="D142" s="2" t="s">
        <v>1398</v>
      </c>
      <c r="E142" s="1" t="s">
        <v>1127</v>
      </c>
      <c r="F142" s="1" t="s">
        <v>1127</v>
      </c>
      <c r="G142" s="3" t="s">
        <v>1399</v>
      </c>
      <c r="I142" t="s">
        <v>1400</v>
      </c>
      <c r="J142"/>
      <c r="K142"/>
      <c r="M142" s="1" t="s">
        <v>953</v>
      </c>
      <c r="N142" s="1">
        <v>2</v>
      </c>
      <c r="O142" s="1" t="s">
        <v>430</v>
      </c>
      <c r="P142" s="1">
        <v>2</v>
      </c>
      <c r="Q142"/>
      <c r="R142"/>
      <c r="S142" s="1">
        <v>1</v>
      </c>
      <c r="T142"/>
      <c r="U142"/>
      <c r="V142" s="4">
        <f t="shared" si="6"/>
        <v>0</v>
      </c>
      <c r="W142" s="35"/>
      <c r="X142" s="23">
        <f t="shared" si="7"/>
        <v>0</v>
      </c>
      <c r="Y142" s="23">
        <f t="shared" si="8"/>
        <v>0</v>
      </c>
    </row>
    <row r="143" spans="1:25" x14ac:dyDescent="0.25">
      <c r="A143" s="1" t="s">
        <v>438</v>
      </c>
      <c r="B143" s="1">
        <v>10</v>
      </c>
      <c r="C143" s="1" t="s">
        <v>5</v>
      </c>
      <c r="D143" s="1">
        <v>10</v>
      </c>
      <c r="E143" s="1" t="s">
        <v>555</v>
      </c>
      <c r="F143" s="1" t="s">
        <v>555</v>
      </c>
      <c r="G143" s="3" t="s">
        <v>1721</v>
      </c>
      <c r="I143" s="5" t="s">
        <v>1376</v>
      </c>
      <c r="M143" s="1" t="s">
        <v>953</v>
      </c>
      <c r="N143" s="1">
        <v>2</v>
      </c>
      <c r="O143" s="1" t="s">
        <v>430</v>
      </c>
      <c r="P143" s="1">
        <v>1</v>
      </c>
      <c r="S143" s="1">
        <v>1</v>
      </c>
      <c r="V143" s="4">
        <f t="shared" si="6"/>
        <v>0</v>
      </c>
      <c r="X143" s="23">
        <f t="shared" si="7"/>
        <v>0</v>
      </c>
      <c r="Y143" s="23">
        <f t="shared" si="8"/>
        <v>0</v>
      </c>
    </row>
    <row r="144" spans="1:25" x14ac:dyDescent="0.25">
      <c r="A144" s="1" t="s">
        <v>438</v>
      </c>
      <c r="B144" s="1">
        <v>10</v>
      </c>
      <c r="C144" s="1" t="s">
        <v>5</v>
      </c>
      <c r="D144" s="1">
        <v>10</v>
      </c>
      <c r="E144" s="1" t="s">
        <v>555</v>
      </c>
      <c r="F144" s="1" t="s">
        <v>555</v>
      </c>
      <c r="G144" s="3" t="s">
        <v>3006</v>
      </c>
      <c r="I144" s="5" t="s">
        <v>2042</v>
      </c>
      <c r="M144" s="1" t="s">
        <v>953</v>
      </c>
      <c r="N144" s="1">
        <v>1</v>
      </c>
      <c r="O144" s="1" t="s">
        <v>430</v>
      </c>
      <c r="P144" s="1">
        <v>1</v>
      </c>
      <c r="S144" s="1">
        <v>1</v>
      </c>
      <c r="V144" s="4">
        <f t="shared" si="6"/>
        <v>0</v>
      </c>
      <c r="X144" s="23">
        <f t="shared" si="7"/>
        <v>0</v>
      </c>
      <c r="Y144" s="23">
        <f t="shared" si="8"/>
        <v>0</v>
      </c>
    </row>
    <row r="145" spans="1:1025" x14ac:dyDescent="0.25">
      <c r="A145" s="1" t="s">
        <v>438</v>
      </c>
      <c r="B145" s="2">
        <v>10</v>
      </c>
      <c r="C145" s="1" t="s">
        <v>5</v>
      </c>
      <c r="D145" s="1">
        <v>10</v>
      </c>
      <c r="E145" s="1" t="s">
        <v>555</v>
      </c>
      <c r="F145" s="1" t="s">
        <v>555</v>
      </c>
      <c r="G145" s="3" t="s">
        <v>1348</v>
      </c>
      <c r="I145" s="5" t="s">
        <v>1086</v>
      </c>
      <c r="M145" s="1" t="s">
        <v>953</v>
      </c>
      <c r="N145" s="1">
        <v>1</v>
      </c>
      <c r="O145" s="1" t="s">
        <v>430</v>
      </c>
      <c r="P145" s="1">
        <v>1</v>
      </c>
      <c r="S145" s="1">
        <v>1</v>
      </c>
      <c r="V145" s="4">
        <f t="shared" si="6"/>
        <v>0</v>
      </c>
      <c r="X145" s="23">
        <f t="shared" si="7"/>
        <v>0</v>
      </c>
      <c r="Y145" s="23">
        <f t="shared" si="8"/>
        <v>0</v>
      </c>
    </row>
    <row r="146" spans="1:1025" x14ac:dyDescent="0.25">
      <c r="A146" s="1" t="s">
        <v>438</v>
      </c>
      <c r="B146" s="2">
        <v>10</v>
      </c>
      <c r="C146" s="1" t="s">
        <v>5</v>
      </c>
      <c r="D146" s="1">
        <v>10</v>
      </c>
      <c r="E146" s="1" t="s">
        <v>555</v>
      </c>
      <c r="F146" s="1" t="s">
        <v>555</v>
      </c>
      <c r="G146" s="3" t="s">
        <v>3007</v>
      </c>
      <c r="I146" s="5" t="s">
        <v>1349</v>
      </c>
      <c r="M146" s="1" t="s">
        <v>953</v>
      </c>
      <c r="N146" s="1">
        <v>1</v>
      </c>
      <c r="O146" s="1" t="s">
        <v>430</v>
      </c>
      <c r="P146" s="1">
        <v>1</v>
      </c>
      <c r="S146" s="1">
        <v>1</v>
      </c>
      <c r="V146" s="4">
        <f t="shared" si="6"/>
        <v>0</v>
      </c>
      <c r="X146" s="23">
        <f t="shared" si="7"/>
        <v>0</v>
      </c>
      <c r="Y146" s="23">
        <f t="shared" si="8"/>
        <v>0</v>
      </c>
    </row>
    <row r="147" spans="1:1025" s="16" customFormat="1" x14ac:dyDescent="0.25">
      <c r="A147" s="1" t="s">
        <v>438</v>
      </c>
      <c r="B147" s="2">
        <v>10</v>
      </c>
      <c r="C147" s="1" t="s">
        <v>5</v>
      </c>
      <c r="D147" s="1">
        <v>10</v>
      </c>
      <c r="E147" s="1" t="s">
        <v>555</v>
      </c>
      <c r="F147" s="1" t="s">
        <v>555</v>
      </c>
      <c r="G147" s="3" t="s">
        <v>3008</v>
      </c>
      <c r="H147" s="1"/>
      <c r="I147" s="5" t="s">
        <v>1356</v>
      </c>
      <c r="J147" s="5"/>
      <c r="K147" s="5"/>
      <c r="L147" s="1"/>
      <c r="M147" s="1" t="s">
        <v>953</v>
      </c>
      <c r="N147" s="1">
        <v>2</v>
      </c>
      <c r="O147" s="1" t="s">
        <v>430</v>
      </c>
      <c r="P147" s="1">
        <v>1</v>
      </c>
      <c r="Q147" s="1"/>
      <c r="R147" s="1"/>
      <c r="S147" s="1">
        <v>1</v>
      </c>
      <c r="T147" s="1"/>
      <c r="U147" s="4"/>
      <c r="V147" s="4">
        <f t="shared" si="6"/>
        <v>0</v>
      </c>
      <c r="W147" s="33"/>
      <c r="X147" s="23">
        <f t="shared" si="7"/>
        <v>0</v>
      </c>
      <c r="Y147" s="23">
        <f t="shared" si="8"/>
        <v>0</v>
      </c>
      <c r="Z147" s="1"/>
      <c r="AA147" s="1"/>
      <c r="AB147" s="1"/>
      <c r="AC147" s="1"/>
      <c r="AD147" s="1"/>
      <c r="AE147" s="1"/>
      <c r="AF147" s="1"/>
      <c r="AG147" s="1"/>
      <c r="AH147" s="1"/>
      <c r="AI147" s="1"/>
      <c r="AJ147" s="1"/>
      <c r="AK147" s="1"/>
      <c r="AL147" s="1"/>
      <c r="AM147" s="1"/>
      <c r="AN147" s="1"/>
      <c r="AO147" s="1"/>
      <c r="AP147" s="1"/>
      <c r="AQ147" s="1"/>
      <c r="AR147" s="1"/>
      <c r="AS147" s="1"/>
      <c r="AT147" s="1"/>
      <c r="AU147" s="1"/>
      <c r="AV147" s="1"/>
      <c r="AW147" s="1"/>
      <c r="AX147" s="1"/>
      <c r="AY147" s="1"/>
      <c r="AZ147" s="1"/>
      <c r="BA147" s="1"/>
      <c r="BB147" s="1"/>
      <c r="BC147" s="1"/>
      <c r="BD147" s="1"/>
      <c r="BE147" s="1"/>
      <c r="BF147" s="1"/>
      <c r="BG147" s="1"/>
      <c r="BH147" s="1"/>
      <c r="BI147" s="1"/>
      <c r="BJ147" s="1"/>
      <c r="BK147" s="1"/>
      <c r="BL147" s="1"/>
      <c r="BM147" s="1"/>
      <c r="BN147" s="1"/>
      <c r="BO147" s="1"/>
      <c r="BP147" s="1"/>
      <c r="BQ147" s="1"/>
      <c r="BR147" s="1"/>
      <c r="BS147" s="1"/>
      <c r="BT147" s="1"/>
      <c r="BU147" s="1"/>
      <c r="BV147" s="1"/>
      <c r="BW147" s="1"/>
      <c r="BX147" s="1"/>
      <c r="BY147" s="1"/>
      <c r="BZ147" s="1"/>
      <c r="CA147" s="1"/>
      <c r="CB147" s="1"/>
      <c r="CC147" s="1"/>
      <c r="CD147" s="1"/>
      <c r="CE147" s="1"/>
      <c r="CF147" s="1"/>
      <c r="CG147" s="1"/>
      <c r="CH147" s="1"/>
      <c r="CI147" s="1"/>
      <c r="CJ147" s="1"/>
      <c r="CK147" s="1"/>
      <c r="CL147" s="1"/>
      <c r="CM147" s="1"/>
      <c r="CN147" s="1"/>
      <c r="CO147" s="1"/>
      <c r="CP147" s="1"/>
      <c r="CQ147" s="1"/>
      <c r="CR147" s="1"/>
      <c r="CS147" s="1"/>
      <c r="CT147" s="1"/>
      <c r="CU147" s="1"/>
      <c r="CV147" s="1"/>
      <c r="CW147" s="1"/>
      <c r="CX147" s="1"/>
      <c r="CY147" s="1"/>
      <c r="CZ147" s="1"/>
      <c r="DA147" s="1"/>
      <c r="DB147" s="1"/>
      <c r="DC147" s="1"/>
      <c r="DD147" s="1"/>
      <c r="DE147" s="1"/>
      <c r="DF147" s="1"/>
      <c r="DG147" s="1"/>
      <c r="DH147" s="1"/>
      <c r="DI147" s="1"/>
      <c r="DJ147" s="1"/>
      <c r="DK147" s="1"/>
      <c r="DL147" s="1"/>
      <c r="DM147" s="1"/>
      <c r="DN147" s="1"/>
      <c r="DO147" s="1"/>
      <c r="DP147" s="1"/>
      <c r="DQ147" s="1"/>
      <c r="DR147" s="1"/>
      <c r="DS147" s="1"/>
      <c r="DT147" s="1"/>
      <c r="DU147" s="1"/>
      <c r="DV147" s="1"/>
      <c r="DW147" s="1"/>
      <c r="DX147" s="1"/>
      <c r="DY147" s="1"/>
      <c r="DZ147" s="1"/>
      <c r="EA147" s="1"/>
      <c r="EB147" s="1"/>
      <c r="EC147" s="1"/>
      <c r="ED147" s="1"/>
      <c r="EE147" s="1"/>
      <c r="EF147" s="1"/>
      <c r="EG147" s="1"/>
      <c r="EH147" s="1"/>
      <c r="EI147" s="1"/>
      <c r="EJ147" s="1"/>
      <c r="EK147" s="1"/>
      <c r="EL147" s="1"/>
      <c r="EM147" s="1"/>
      <c r="EN147" s="1"/>
      <c r="EO147" s="1"/>
      <c r="EP147" s="1"/>
      <c r="EQ147" s="1"/>
      <c r="ER147" s="1"/>
      <c r="ES147" s="1"/>
      <c r="ET147" s="1"/>
      <c r="EU147" s="1"/>
      <c r="EV147" s="1"/>
      <c r="EW147" s="1"/>
      <c r="EX147" s="1"/>
      <c r="EY147" s="1"/>
      <c r="EZ147" s="1"/>
      <c r="FA147" s="1"/>
      <c r="FB147" s="1"/>
      <c r="FC147" s="1"/>
      <c r="FD147" s="1"/>
      <c r="FE147" s="1"/>
      <c r="FF147" s="1"/>
      <c r="FG147" s="1"/>
      <c r="FH147" s="1"/>
      <c r="FI147" s="1"/>
      <c r="FJ147" s="1"/>
      <c r="FK147" s="1"/>
      <c r="FL147" s="1"/>
      <c r="FM147" s="1"/>
      <c r="FN147" s="1"/>
      <c r="FO147" s="1"/>
      <c r="FP147" s="1"/>
      <c r="FQ147" s="1"/>
      <c r="FR147" s="1"/>
      <c r="FS147" s="1"/>
      <c r="FT147" s="1"/>
      <c r="FU147" s="1"/>
      <c r="FV147" s="1"/>
      <c r="FW147" s="1"/>
      <c r="FX147" s="1"/>
      <c r="FY147" s="1"/>
      <c r="FZ147" s="1"/>
      <c r="GA147" s="1"/>
      <c r="GB147" s="1"/>
      <c r="GC147" s="1"/>
      <c r="GD147" s="1"/>
      <c r="GE147" s="1"/>
      <c r="GF147" s="1"/>
      <c r="GG147" s="1"/>
      <c r="GH147" s="1"/>
      <c r="GI147" s="1"/>
      <c r="GJ147" s="1"/>
      <c r="GK147" s="1"/>
      <c r="GL147" s="1"/>
      <c r="GM147" s="1"/>
      <c r="GN147" s="1"/>
      <c r="GO147" s="1"/>
      <c r="GP147" s="1"/>
      <c r="GQ147" s="1"/>
      <c r="GR147" s="1"/>
      <c r="GS147" s="1"/>
      <c r="GT147" s="1"/>
      <c r="GU147" s="1"/>
      <c r="GV147" s="1"/>
      <c r="GW147" s="1"/>
      <c r="GX147" s="1"/>
      <c r="GY147" s="1"/>
      <c r="GZ147" s="1"/>
      <c r="HA147" s="1"/>
      <c r="HB147" s="1"/>
      <c r="HC147" s="1"/>
      <c r="HD147" s="1"/>
      <c r="HE147" s="1"/>
      <c r="HF147" s="1"/>
      <c r="HG147" s="1"/>
      <c r="HH147" s="1"/>
      <c r="HI147" s="1"/>
      <c r="HJ147" s="1"/>
      <c r="HK147" s="1"/>
      <c r="HL147" s="1"/>
      <c r="HM147" s="1"/>
      <c r="HN147" s="1"/>
      <c r="HO147" s="1"/>
      <c r="HP147" s="1"/>
      <c r="HQ147" s="1"/>
      <c r="HR147" s="1"/>
      <c r="HS147" s="1"/>
      <c r="HT147" s="1"/>
      <c r="HU147" s="1"/>
      <c r="HV147" s="1"/>
      <c r="HW147" s="1"/>
      <c r="HX147" s="1"/>
      <c r="HY147" s="1"/>
      <c r="HZ147" s="1"/>
      <c r="IA147" s="1"/>
      <c r="IB147" s="1"/>
      <c r="IC147" s="1"/>
      <c r="ID147" s="1"/>
      <c r="IE147" s="1"/>
      <c r="IF147" s="1"/>
      <c r="IG147" s="1"/>
      <c r="IH147" s="1"/>
      <c r="II147" s="1"/>
      <c r="IJ147" s="1"/>
      <c r="IK147" s="1"/>
      <c r="IL147" s="1"/>
      <c r="IM147" s="1"/>
      <c r="IN147" s="1"/>
      <c r="IO147" s="1"/>
      <c r="IP147" s="1"/>
      <c r="IQ147" s="1"/>
      <c r="IR147" s="1"/>
      <c r="IS147" s="1"/>
      <c r="IT147" s="1"/>
      <c r="IU147" s="1"/>
      <c r="IV147" s="1"/>
      <c r="IW147" s="1"/>
      <c r="IX147" s="1"/>
      <c r="IY147" s="1"/>
      <c r="IZ147" s="1"/>
      <c r="JA147" s="1"/>
      <c r="JB147" s="1"/>
      <c r="JC147" s="1"/>
      <c r="JD147" s="1"/>
      <c r="JE147" s="1"/>
      <c r="JF147" s="1"/>
      <c r="JG147" s="1"/>
      <c r="JH147" s="1"/>
      <c r="JI147" s="1"/>
      <c r="JJ147" s="1"/>
      <c r="JK147" s="1"/>
      <c r="JL147" s="1"/>
      <c r="JM147" s="1"/>
      <c r="JN147" s="1"/>
      <c r="JO147" s="1"/>
      <c r="JP147" s="1"/>
      <c r="JQ147" s="1"/>
      <c r="JR147" s="1"/>
      <c r="JS147" s="1"/>
      <c r="JT147" s="1"/>
      <c r="JU147" s="1"/>
      <c r="JV147" s="1"/>
      <c r="JW147" s="1"/>
      <c r="JX147" s="1"/>
      <c r="JY147" s="1"/>
      <c r="JZ147" s="1"/>
      <c r="KA147" s="1"/>
      <c r="KB147" s="1"/>
      <c r="KC147" s="1"/>
      <c r="KD147" s="1"/>
      <c r="KE147" s="1"/>
      <c r="KF147" s="1"/>
      <c r="KG147" s="1"/>
      <c r="KH147" s="1"/>
      <c r="KI147" s="1"/>
      <c r="KJ147" s="1"/>
      <c r="KK147" s="1"/>
      <c r="KL147" s="1"/>
      <c r="KM147" s="1"/>
      <c r="KN147" s="1"/>
      <c r="KO147" s="1"/>
      <c r="KP147" s="1"/>
      <c r="KQ147" s="1"/>
      <c r="KR147" s="1"/>
      <c r="KS147" s="1"/>
      <c r="KT147" s="1"/>
      <c r="KU147" s="1"/>
      <c r="KV147" s="1"/>
      <c r="KW147" s="1"/>
      <c r="KX147" s="1"/>
      <c r="KY147" s="1"/>
      <c r="KZ147" s="1"/>
      <c r="LA147" s="1"/>
      <c r="LB147" s="1"/>
      <c r="LC147" s="1"/>
      <c r="LD147" s="1"/>
      <c r="LE147" s="1"/>
      <c r="LF147" s="1"/>
      <c r="LG147" s="1"/>
      <c r="LH147" s="1"/>
      <c r="LI147" s="1"/>
      <c r="LJ147" s="1"/>
      <c r="LK147" s="1"/>
      <c r="LL147" s="1"/>
      <c r="LM147" s="1"/>
      <c r="LN147" s="1"/>
      <c r="LO147" s="1"/>
      <c r="LP147" s="1"/>
      <c r="LQ147" s="1"/>
      <c r="LR147" s="1"/>
      <c r="LS147" s="1"/>
      <c r="LT147" s="1"/>
      <c r="LU147" s="1"/>
      <c r="LV147" s="1"/>
      <c r="LW147" s="1"/>
      <c r="LX147" s="1"/>
      <c r="LY147" s="1"/>
      <c r="LZ147" s="1"/>
      <c r="MA147" s="1"/>
      <c r="MB147" s="1"/>
      <c r="MC147" s="1"/>
      <c r="MD147" s="1"/>
      <c r="ME147" s="1"/>
      <c r="MF147" s="1"/>
      <c r="MG147" s="1"/>
      <c r="MH147" s="1"/>
      <c r="MI147" s="1"/>
      <c r="MJ147" s="1"/>
      <c r="MK147" s="1"/>
      <c r="ML147" s="1"/>
      <c r="MM147" s="1"/>
      <c r="MN147" s="1"/>
      <c r="MO147" s="1"/>
      <c r="MP147" s="1"/>
      <c r="MQ147" s="1"/>
      <c r="MR147" s="1"/>
      <c r="MS147" s="1"/>
      <c r="MT147" s="1"/>
      <c r="MU147" s="1"/>
      <c r="MV147" s="1"/>
      <c r="MW147" s="1"/>
      <c r="MX147" s="1"/>
      <c r="MY147" s="1"/>
      <c r="MZ147" s="1"/>
      <c r="NA147" s="1"/>
      <c r="NB147" s="1"/>
      <c r="NC147" s="1"/>
      <c r="ND147" s="1"/>
      <c r="NE147" s="1"/>
      <c r="NF147" s="1"/>
      <c r="NG147" s="1"/>
      <c r="NH147" s="1"/>
      <c r="NI147" s="1"/>
      <c r="NJ147" s="1"/>
      <c r="NK147" s="1"/>
      <c r="NL147" s="1"/>
      <c r="NM147" s="1"/>
      <c r="NN147" s="1"/>
      <c r="NO147" s="1"/>
      <c r="NP147" s="1"/>
      <c r="NQ147" s="1"/>
      <c r="NR147" s="1"/>
      <c r="NS147" s="1"/>
      <c r="NT147" s="1"/>
      <c r="NU147" s="1"/>
      <c r="NV147" s="1"/>
      <c r="NW147" s="1"/>
      <c r="NX147" s="1"/>
      <c r="NY147" s="1"/>
      <c r="NZ147" s="1"/>
      <c r="OA147" s="1"/>
      <c r="OB147" s="1"/>
      <c r="OC147" s="1"/>
      <c r="OD147" s="1"/>
      <c r="OE147" s="1"/>
      <c r="OF147" s="1"/>
      <c r="OG147" s="1"/>
      <c r="OH147" s="1"/>
      <c r="OI147" s="1"/>
      <c r="OJ147" s="1"/>
      <c r="OK147" s="1"/>
      <c r="OL147" s="1"/>
      <c r="OM147" s="1"/>
      <c r="ON147" s="1"/>
      <c r="OO147" s="1"/>
      <c r="OP147" s="1"/>
      <c r="OQ147" s="1"/>
      <c r="OR147" s="1"/>
      <c r="OS147" s="1"/>
      <c r="OT147" s="1"/>
      <c r="OU147" s="1"/>
      <c r="OV147" s="1"/>
      <c r="OW147" s="1"/>
      <c r="OX147" s="1"/>
      <c r="OY147" s="1"/>
      <c r="OZ147" s="1"/>
      <c r="PA147" s="1"/>
      <c r="PB147" s="1"/>
      <c r="PC147" s="1"/>
      <c r="PD147" s="1"/>
      <c r="PE147" s="1"/>
      <c r="PF147" s="1"/>
      <c r="PG147" s="1"/>
      <c r="PH147" s="1"/>
      <c r="PI147" s="1"/>
      <c r="PJ147" s="1"/>
      <c r="PK147" s="1"/>
      <c r="PL147" s="1"/>
      <c r="PM147" s="1"/>
      <c r="PN147" s="1"/>
      <c r="PO147" s="1"/>
      <c r="PP147" s="1"/>
      <c r="PQ147" s="1"/>
      <c r="PR147" s="1"/>
      <c r="PS147" s="1"/>
      <c r="PT147" s="1"/>
      <c r="PU147" s="1"/>
      <c r="PV147" s="1"/>
      <c r="PW147" s="1"/>
      <c r="PX147" s="1"/>
      <c r="PY147" s="1"/>
      <c r="PZ147" s="1"/>
      <c r="QA147" s="1"/>
      <c r="QB147" s="1"/>
      <c r="QC147" s="1"/>
      <c r="QD147" s="1"/>
      <c r="QE147" s="1"/>
      <c r="QF147" s="1"/>
      <c r="QG147" s="1"/>
      <c r="QH147" s="1"/>
      <c r="QI147" s="1"/>
      <c r="QJ147" s="1"/>
      <c r="QK147" s="1"/>
      <c r="QL147" s="1"/>
      <c r="QM147" s="1"/>
      <c r="QN147" s="1"/>
      <c r="QO147" s="1"/>
      <c r="QP147" s="1"/>
      <c r="QQ147" s="1"/>
      <c r="QR147" s="1"/>
      <c r="QS147" s="1"/>
      <c r="QT147" s="1"/>
      <c r="QU147" s="1"/>
      <c r="QV147" s="1"/>
      <c r="QW147" s="1"/>
      <c r="QX147" s="1"/>
      <c r="QY147" s="1"/>
      <c r="QZ147" s="1"/>
      <c r="RA147" s="1"/>
      <c r="RB147" s="1"/>
      <c r="RC147" s="1"/>
      <c r="RD147" s="1"/>
      <c r="RE147" s="1"/>
      <c r="RF147" s="1"/>
      <c r="RG147" s="1"/>
      <c r="RH147" s="1"/>
      <c r="RI147" s="1"/>
      <c r="RJ147" s="1"/>
      <c r="RK147" s="1"/>
      <c r="RL147" s="1"/>
      <c r="RM147" s="1"/>
      <c r="RN147" s="1"/>
      <c r="RO147" s="1"/>
      <c r="RP147" s="1"/>
      <c r="RQ147" s="1"/>
      <c r="RR147" s="1"/>
      <c r="RS147" s="1"/>
      <c r="RT147" s="1"/>
      <c r="RU147" s="1"/>
      <c r="RV147" s="1"/>
      <c r="RW147" s="1"/>
      <c r="RX147" s="1"/>
      <c r="RY147" s="1"/>
      <c r="RZ147" s="1"/>
      <c r="SA147" s="1"/>
      <c r="SB147" s="1"/>
      <c r="SC147" s="1"/>
      <c r="SD147" s="1"/>
      <c r="SE147" s="1"/>
      <c r="SF147" s="1"/>
      <c r="SG147" s="1"/>
      <c r="SH147" s="1"/>
      <c r="SI147" s="1"/>
      <c r="SJ147" s="1"/>
      <c r="SK147" s="1"/>
      <c r="SL147" s="1"/>
      <c r="SM147" s="1"/>
      <c r="SN147" s="1"/>
      <c r="SO147" s="1"/>
      <c r="SP147" s="1"/>
      <c r="SQ147" s="1"/>
      <c r="SR147" s="1"/>
      <c r="SS147" s="1"/>
      <c r="ST147" s="1"/>
      <c r="SU147" s="1"/>
      <c r="SV147" s="1"/>
      <c r="SW147" s="1"/>
      <c r="SX147" s="1"/>
      <c r="SY147" s="1"/>
      <c r="SZ147" s="1"/>
      <c r="TA147" s="1"/>
      <c r="TB147" s="1"/>
      <c r="TC147" s="1"/>
      <c r="TD147" s="1"/>
      <c r="TE147" s="1"/>
      <c r="TF147" s="1"/>
      <c r="TG147" s="1"/>
      <c r="TH147" s="1"/>
      <c r="TI147" s="1"/>
      <c r="TJ147" s="1"/>
      <c r="TK147" s="1"/>
      <c r="TL147" s="1"/>
      <c r="TM147" s="1"/>
      <c r="TN147" s="1"/>
      <c r="TO147" s="1"/>
      <c r="TP147" s="1"/>
      <c r="TQ147" s="1"/>
      <c r="TR147" s="1"/>
      <c r="TS147" s="1"/>
      <c r="TT147" s="1"/>
      <c r="TU147" s="1"/>
      <c r="TV147" s="1"/>
      <c r="TW147" s="1"/>
      <c r="TX147" s="1"/>
      <c r="TY147" s="1"/>
      <c r="TZ147" s="1"/>
      <c r="UA147" s="1"/>
      <c r="UB147" s="1"/>
      <c r="UC147" s="1"/>
      <c r="UD147" s="1"/>
      <c r="UE147" s="1"/>
      <c r="UF147" s="1"/>
      <c r="UG147" s="1"/>
      <c r="UH147" s="1"/>
      <c r="UI147" s="1"/>
      <c r="UJ147" s="1"/>
      <c r="UK147" s="1"/>
      <c r="UL147" s="1"/>
      <c r="UM147" s="1"/>
      <c r="UN147" s="1"/>
      <c r="UO147" s="1"/>
      <c r="UP147" s="1"/>
      <c r="UQ147" s="1"/>
      <c r="UR147" s="1"/>
      <c r="US147" s="1"/>
      <c r="UT147" s="1"/>
      <c r="UU147" s="1"/>
      <c r="UV147" s="1"/>
      <c r="UW147" s="1"/>
      <c r="UX147" s="1"/>
      <c r="UY147" s="1"/>
      <c r="UZ147" s="1"/>
      <c r="VA147" s="1"/>
      <c r="VB147" s="1"/>
      <c r="VC147" s="1"/>
      <c r="VD147" s="1"/>
      <c r="VE147" s="1"/>
      <c r="VF147" s="1"/>
      <c r="VG147" s="1"/>
      <c r="VH147" s="1"/>
      <c r="VI147" s="1"/>
      <c r="VJ147" s="1"/>
      <c r="VK147" s="1"/>
      <c r="VL147" s="1"/>
      <c r="VM147" s="1"/>
      <c r="VN147" s="1"/>
      <c r="VO147" s="1"/>
      <c r="VP147" s="1"/>
      <c r="VQ147" s="1"/>
      <c r="VR147" s="1"/>
      <c r="VS147" s="1"/>
      <c r="VT147" s="1"/>
      <c r="VU147" s="1"/>
      <c r="VV147" s="1"/>
      <c r="VW147" s="1"/>
      <c r="VX147" s="1"/>
      <c r="VY147" s="1"/>
      <c r="VZ147" s="1"/>
      <c r="WA147" s="1"/>
      <c r="WB147" s="1"/>
      <c r="WC147" s="1"/>
      <c r="WD147" s="1"/>
      <c r="WE147" s="1"/>
      <c r="WF147" s="1"/>
      <c r="WG147" s="1"/>
      <c r="WH147" s="1"/>
      <c r="WI147" s="1"/>
      <c r="WJ147" s="1"/>
      <c r="WK147" s="1"/>
      <c r="WL147" s="1"/>
      <c r="WM147" s="1"/>
      <c r="WN147" s="1"/>
      <c r="WO147" s="1"/>
      <c r="WP147" s="1"/>
      <c r="WQ147" s="1"/>
      <c r="WR147" s="1"/>
      <c r="WS147" s="1"/>
      <c r="WT147" s="1"/>
      <c r="WU147" s="1"/>
      <c r="WV147" s="1"/>
      <c r="WW147" s="1"/>
      <c r="WX147" s="1"/>
      <c r="WY147" s="1"/>
      <c r="WZ147" s="1"/>
      <c r="XA147" s="1"/>
      <c r="XB147" s="1"/>
      <c r="XC147" s="1"/>
      <c r="XD147" s="1"/>
      <c r="XE147" s="1"/>
      <c r="XF147" s="1"/>
      <c r="XG147" s="1"/>
      <c r="XH147" s="1"/>
      <c r="XI147" s="1"/>
      <c r="XJ147" s="1"/>
      <c r="XK147" s="1"/>
      <c r="XL147" s="1"/>
      <c r="XM147" s="1"/>
      <c r="XN147" s="1"/>
      <c r="XO147" s="1"/>
      <c r="XP147" s="1"/>
      <c r="XQ147" s="1"/>
      <c r="XR147" s="1"/>
      <c r="XS147" s="1"/>
      <c r="XT147" s="1"/>
      <c r="XU147" s="1"/>
      <c r="XV147" s="1"/>
      <c r="XW147" s="1"/>
      <c r="XX147" s="1"/>
      <c r="XY147" s="1"/>
      <c r="XZ147" s="1"/>
      <c r="YA147" s="1"/>
      <c r="YB147" s="1"/>
      <c r="YC147" s="1"/>
      <c r="YD147" s="1"/>
      <c r="YE147" s="1"/>
      <c r="YF147" s="1"/>
      <c r="YG147" s="1"/>
      <c r="YH147" s="1"/>
      <c r="YI147" s="1"/>
      <c r="YJ147" s="1"/>
      <c r="YK147" s="1"/>
      <c r="YL147" s="1"/>
      <c r="YM147" s="1"/>
      <c r="YN147" s="1"/>
      <c r="YO147" s="1"/>
      <c r="YP147" s="1"/>
      <c r="YQ147" s="1"/>
      <c r="YR147" s="1"/>
      <c r="YS147" s="1"/>
      <c r="YT147" s="1"/>
      <c r="YU147" s="1"/>
      <c r="YV147" s="1"/>
      <c r="YW147" s="1"/>
      <c r="YX147" s="1"/>
      <c r="YY147" s="1"/>
      <c r="YZ147" s="1"/>
      <c r="ZA147" s="1"/>
      <c r="ZB147" s="1"/>
      <c r="ZC147" s="1"/>
      <c r="ZD147" s="1"/>
      <c r="ZE147" s="1"/>
      <c r="ZF147" s="1"/>
      <c r="ZG147" s="1"/>
      <c r="ZH147" s="1"/>
      <c r="ZI147" s="1"/>
      <c r="ZJ147" s="1"/>
      <c r="ZK147" s="1"/>
      <c r="ZL147" s="1"/>
      <c r="ZM147" s="1"/>
      <c r="ZN147" s="1"/>
      <c r="ZO147" s="1"/>
      <c r="ZP147" s="1"/>
      <c r="ZQ147" s="1"/>
      <c r="ZR147" s="1"/>
      <c r="ZS147" s="1"/>
      <c r="ZT147" s="1"/>
      <c r="ZU147" s="1"/>
      <c r="ZV147" s="1"/>
      <c r="ZW147" s="1"/>
      <c r="ZX147" s="1"/>
      <c r="ZY147" s="1"/>
      <c r="ZZ147" s="1"/>
      <c r="AAA147" s="1"/>
      <c r="AAB147" s="1"/>
      <c r="AAC147" s="1"/>
      <c r="AAD147" s="1"/>
      <c r="AAE147" s="1"/>
      <c r="AAF147" s="1"/>
      <c r="AAG147" s="1"/>
      <c r="AAH147" s="1"/>
      <c r="AAI147" s="1"/>
      <c r="AAJ147" s="1"/>
      <c r="AAK147" s="1"/>
      <c r="AAL147" s="1"/>
      <c r="AAM147" s="1"/>
      <c r="AAN147" s="1"/>
      <c r="AAO147" s="1"/>
      <c r="AAP147" s="1"/>
      <c r="AAQ147" s="1"/>
      <c r="AAR147" s="1"/>
      <c r="AAS147" s="1"/>
      <c r="AAT147" s="1"/>
      <c r="AAU147" s="1"/>
      <c r="AAV147" s="1"/>
      <c r="AAW147" s="1"/>
      <c r="AAX147" s="1"/>
      <c r="AAY147" s="1"/>
      <c r="AAZ147" s="1"/>
      <c r="ABA147" s="1"/>
      <c r="ABB147" s="1"/>
      <c r="ABC147" s="1"/>
      <c r="ABD147" s="1"/>
      <c r="ABE147" s="1"/>
      <c r="ABF147" s="1"/>
      <c r="ABG147" s="1"/>
      <c r="ABH147" s="1"/>
      <c r="ABI147" s="1"/>
      <c r="ABJ147" s="1"/>
      <c r="ABK147" s="1"/>
      <c r="ABL147" s="1"/>
      <c r="ABM147" s="1"/>
      <c r="ABN147" s="1"/>
      <c r="ABO147" s="1"/>
      <c r="ABP147" s="1"/>
      <c r="ABQ147" s="1"/>
      <c r="ABR147" s="1"/>
      <c r="ABS147" s="1"/>
      <c r="ABT147" s="1"/>
      <c r="ABU147" s="1"/>
      <c r="ABV147" s="1"/>
      <c r="ABW147" s="1"/>
      <c r="ABX147" s="1"/>
      <c r="ABY147" s="1"/>
      <c r="ABZ147" s="1"/>
      <c r="ACA147" s="1"/>
      <c r="ACB147" s="1"/>
      <c r="ACC147" s="1"/>
      <c r="ACD147" s="1"/>
      <c r="ACE147" s="1"/>
      <c r="ACF147" s="1"/>
      <c r="ACG147" s="1"/>
      <c r="ACH147" s="1"/>
      <c r="ACI147" s="1"/>
      <c r="ACJ147" s="1"/>
      <c r="ACK147" s="1"/>
      <c r="ACL147" s="1"/>
      <c r="ACM147" s="1"/>
      <c r="ACN147" s="1"/>
      <c r="ACO147" s="1"/>
      <c r="ACP147" s="1"/>
      <c r="ACQ147" s="1"/>
      <c r="ACR147" s="1"/>
      <c r="ACS147" s="1"/>
      <c r="ACT147" s="1"/>
      <c r="ACU147" s="1"/>
      <c r="ACV147" s="1"/>
      <c r="ACW147" s="1"/>
      <c r="ACX147" s="1"/>
      <c r="ACY147" s="1"/>
      <c r="ACZ147" s="1"/>
      <c r="ADA147" s="1"/>
      <c r="ADB147" s="1"/>
      <c r="ADC147" s="1"/>
      <c r="ADD147" s="1"/>
      <c r="ADE147" s="1"/>
      <c r="ADF147" s="1"/>
      <c r="ADG147" s="1"/>
      <c r="ADH147" s="1"/>
      <c r="ADI147" s="1"/>
      <c r="ADJ147" s="1"/>
      <c r="ADK147" s="1"/>
      <c r="ADL147" s="1"/>
      <c r="ADM147" s="1"/>
      <c r="ADN147" s="1"/>
      <c r="ADO147" s="1"/>
      <c r="ADP147" s="1"/>
      <c r="ADQ147" s="1"/>
      <c r="ADR147" s="1"/>
      <c r="ADS147" s="1"/>
      <c r="ADT147" s="1"/>
      <c r="ADU147" s="1"/>
      <c r="ADV147" s="1"/>
      <c r="ADW147" s="1"/>
      <c r="ADX147" s="1"/>
      <c r="ADY147" s="1"/>
      <c r="ADZ147" s="1"/>
      <c r="AEA147" s="1"/>
      <c r="AEB147" s="1"/>
      <c r="AEC147" s="1"/>
      <c r="AED147" s="1"/>
      <c r="AEE147" s="1"/>
      <c r="AEF147" s="1"/>
      <c r="AEG147" s="1"/>
      <c r="AEH147" s="1"/>
      <c r="AEI147" s="1"/>
      <c r="AEJ147" s="1"/>
      <c r="AEK147" s="1"/>
      <c r="AEL147" s="1"/>
      <c r="AEM147" s="1"/>
      <c r="AEN147" s="1"/>
      <c r="AEO147" s="1"/>
      <c r="AEP147" s="1"/>
      <c r="AEQ147" s="1"/>
      <c r="AER147" s="1"/>
      <c r="AES147" s="1"/>
      <c r="AET147" s="1"/>
      <c r="AEU147" s="1"/>
      <c r="AEV147" s="1"/>
      <c r="AEW147" s="1"/>
      <c r="AEX147" s="1"/>
      <c r="AEY147" s="1"/>
      <c r="AEZ147" s="1"/>
      <c r="AFA147" s="1"/>
      <c r="AFB147" s="1"/>
      <c r="AFC147" s="1"/>
      <c r="AFD147" s="1"/>
      <c r="AFE147" s="1"/>
      <c r="AFF147" s="1"/>
      <c r="AFG147" s="1"/>
      <c r="AFH147" s="1"/>
      <c r="AFI147" s="1"/>
      <c r="AFJ147" s="1"/>
      <c r="AFK147" s="1"/>
      <c r="AFL147" s="1"/>
      <c r="AFM147" s="1"/>
      <c r="AFN147" s="1"/>
      <c r="AFO147" s="1"/>
      <c r="AFP147" s="1"/>
      <c r="AFQ147" s="1"/>
      <c r="AFR147" s="1"/>
      <c r="AFS147" s="1"/>
      <c r="AFT147" s="1"/>
      <c r="AFU147" s="1"/>
      <c r="AFV147" s="1"/>
      <c r="AFW147" s="1"/>
      <c r="AFX147" s="1"/>
      <c r="AFY147" s="1"/>
      <c r="AFZ147" s="1"/>
      <c r="AGA147" s="1"/>
      <c r="AGB147" s="1"/>
      <c r="AGC147" s="1"/>
      <c r="AGD147" s="1"/>
      <c r="AGE147" s="1"/>
      <c r="AGF147" s="1"/>
      <c r="AGG147" s="1"/>
      <c r="AGH147" s="1"/>
      <c r="AGI147" s="1"/>
      <c r="AGJ147" s="1"/>
      <c r="AGK147" s="1"/>
      <c r="AGL147" s="1"/>
      <c r="AGM147" s="1"/>
      <c r="AGN147" s="1"/>
      <c r="AGO147" s="1"/>
      <c r="AGP147" s="1"/>
      <c r="AGQ147" s="1"/>
      <c r="AGR147" s="1"/>
      <c r="AGS147" s="1"/>
      <c r="AGT147" s="1"/>
      <c r="AGU147" s="1"/>
      <c r="AGV147" s="1"/>
      <c r="AGW147" s="1"/>
      <c r="AGX147" s="1"/>
      <c r="AGY147" s="1"/>
      <c r="AGZ147" s="1"/>
      <c r="AHA147" s="1"/>
      <c r="AHB147" s="1"/>
      <c r="AHC147" s="1"/>
      <c r="AHD147" s="1"/>
      <c r="AHE147" s="1"/>
      <c r="AHF147" s="1"/>
      <c r="AHG147" s="1"/>
      <c r="AHH147" s="1"/>
      <c r="AHI147" s="1"/>
      <c r="AHJ147" s="1"/>
      <c r="AHK147" s="1"/>
      <c r="AHL147" s="1"/>
      <c r="AHM147" s="1"/>
      <c r="AHN147" s="1"/>
      <c r="AHO147" s="1"/>
      <c r="AHP147" s="1"/>
      <c r="AHQ147" s="1"/>
      <c r="AHR147" s="1"/>
      <c r="AHS147" s="1"/>
      <c r="AHT147" s="1"/>
      <c r="AHU147" s="1"/>
      <c r="AHV147" s="1"/>
      <c r="AHW147" s="1"/>
      <c r="AHX147" s="1"/>
      <c r="AHY147" s="1"/>
      <c r="AHZ147" s="1"/>
      <c r="AIA147" s="1"/>
      <c r="AIB147" s="1"/>
      <c r="AIC147" s="1"/>
      <c r="AID147" s="1"/>
      <c r="AIE147" s="1"/>
      <c r="AIF147" s="1"/>
      <c r="AIG147" s="1"/>
      <c r="AIH147" s="1"/>
      <c r="AII147" s="1"/>
      <c r="AIJ147" s="1"/>
      <c r="AIK147" s="1"/>
      <c r="AIL147" s="1"/>
      <c r="AIM147" s="1"/>
      <c r="AIN147" s="1"/>
      <c r="AIO147" s="1"/>
      <c r="AIP147" s="1"/>
      <c r="AIQ147" s="1"/>
      <c r="AIR147" s="1"/>
      <c r="AIS147" s="1"/>
      <c r="AIT147" s="1"/>
      <c r="AIU147" s="1"/>
      <c r="AIV147" s="1"/>
      <c r="AIW147" s="1"/>
      <c r="AIX147" s="1"/>
      <c r="AIY147" s="1"/>
      <c r="AIZ147" s="1"/>
      <c r="AJA147" s="1"/>
      <c r="AJB147" s="1"/>
      <c r="AJC147" s="1"/>
      <c r="AJD147" s="1"/>
      <c r="AJE147" s="1"/>
      <c r="AJF147" s="1"/>
      <c r="AJG147" s="1"/>
      <c r="AJH147" s="1"/>
      <c r="AJI147" s="1"/>
      <c r="AJJ147" s="1"/>
      <c r="AJK147" s="1"/>
      <c r="AJL147" s="1"/>
      <c r="AJM147" s="1"/>
      <c r="AJN147" s="1"/>
      <c r="AJO147" s="1"/>
      <c r="AJP147" s="1"/>
      <c r="AJQ147" s="1"/>
      <c r="AJR147" s="1"/>
      <c r="AJS147" s="1"/>
      <c r="AJT147" s="1"/>
      <c r="AJU147" s="1"/>
      <c r="AJV147" s="1"/>
      <c r="AJW147" s="1"/>
      <c r="AJX147" s="1"/>
      <c r="AJY147" s="1"/>
      <c r="AJZ147" s="1"/>
      <c r="AKA147" s="1"/>
      <c r="AKB147" s="1"/>
      <c r="AKC147" s="1"/>
      <c r="AKD147" s="1"/>
      <c r="AKE147" s="1"/>
      <c r="AKF147" s="1"/>
      <c r="AKG147" s="1"/>
      <c r="AKH147" s="1"/>
      <c r="AKI147" s="1"/>
      <c r="AKJ147" s="1"/>
      <c r="AKK147" s="1"/>
      <c r="AKL147" s="1"/>
      <c r="AKM147" s="1"/>
      <c r="AKN147" s="1"/>
      <c r="AKO147" s="1"/>
      <c r="AKP147" s="1"/>
      <c r="AKQ147" s="1"/>
      <c r="AKR147" s="1"/>
      <c r="AKS147" s="1"/>
      <c r="AKT147" s="1"/>
      <c r="AKU147" s="1"/>
      <c r="AKV147" s="1"/>
      <c r="AKW147" s="1"/>
      <c r="AKX147" s="1"/>
      <c r="AKY147" s="1"/>
      <c r="AKZ147" s="1"/>
      <c r="ALA147" s="1"/>
      <c r="ALB147" s="1"/>
      <c r="ALC147" s="1"/>
      <c r="ALD147" s="1"/>
      <c r="ALE147" s="1"/>
      <c r="ALF147" s="1"/>
      <c r="ALG147" s="1"/>
      <c r="ALH147" s="1"/>
      <c r="ALI147" s="1"/>
      <c r="ALJ147" s="1"/>
      <c r="ALK147" s="1"/>
      <c r="ALL147" s="1"/>
      <c r="ALM147" s="1"/>
      <c r="ALN147" s="1"/>
      <c r="ALO147" s="1"/>
      <c r="ALP147" s="1"/>
      <c r="ALQ147" s="1"/>
      <c r="ALR147" s="1"/>
      <c r="ALS147" s="1"/>
      <c r="ALT147" s="1"/>
      <c r="ALU147" s="1"/>
      <c r="ALV147" s="1"/>
      <c r="ALW147" s="1"/>
      <c r="ALX147" s="1"/>
      <c r="ALY147" s="1"/>
      <c r="ALZ147" s="1"/>
      <c r="AMA147" s="1"/>
      <c r="AMB147" s="1"/>
      <c r="AMC147" s="1"/>
      <c r="AMD147" s="1"/>
      <c r="AME147" s="1"/>
      <c r="AMF147" s="1"/>
      <c r="AMG147" s="1"/>
      <c r="AMH147" s="1"/>
      <c r="AMI147" s="1"/>
      <c r="AMJ147" s="1"/>
      <c r="AMK147" s="1"/>
    </row>
    <row r="148" spans="1:1025" x14ac:dyDescent="0.25">
      <c r="A148" s="1" t="s">
        <v>438</v>
      </c>
      <c r="B148" s="1">
        <v>10</v>
      </c>
      <c r="C148" s="1" t="s">
        <v>5</v>
      </c>
      <c r="D148" s="1">
        <v>10</v>
      </c>
      <c r="E148" s="1" t="s">
        <v>555</v>
      </c>
      <c r="F148" s="1" t="s">
        <v>555</v>
      </c>
      <c r="G148" s="3" t="s">
        <v>3009</v>
      </c>
      <c r="I148" s="5" t="s">
        <v>2056</v>
      </c>
      <c r="M148" s="1" t="s">
        <v>953</v>
      </c>
      <c r="N148" s="1">
        <v>1</v>
      </c>
      <c r="O148" s="1" t="s">
        <v>430</v>
      </c>
      <c r="P148" s="1">
        <v>1</v>
      </c>
      <c r="S148" s="1">
        <v>1</v>
      </c>
      <c r="V148" s="4">
        <f t="shared" si="6"/>
        <v>0</v>
      </c>
      <c r="X148" s="23">
        <f t="shared" si="7"/>
        <v>0</v>
      </c>
      <c r="Y148" s="23">
        <f t="shared" si="8"/>
        <v>0</v>
      </c>
    </row>
    <row r="149" spans="1:1025" x14ac:dyDescent="0.25">
      <c r="A149" s="1" t="s">
        <v>438</v>
      </c>
      <c r="B149" s="1">
        <v>10</v>
      </c>
      <c r="C149" s="1" t="s">
        <v>5</v>
      </c>
      <c r="D149" s="1">
        <v>10</v>
      </c>
      <c r="E149" s="1" t="s">
        <v>555</v>
      </c>
      <c r="F149" s="1" t="s">
        <v>555</v>
      </c>
      <c r="G149" s="3" t="s">
        <v>3010</v>
      </c>
      <c r="I149" s="5" t="s">
        <v>1486</v>
      </c>
      <c r="M149" s="1" t="s">
        <v>953</v>
      </c>
      <c r="N149" s="1">
        <v>1</v>
      </c>
      <c r="O149" s="1" t="s">
        <v>430</v>
      </c>
      <c r="P149" s="1">
        <v>1</v>
      </c>
      <c r="S149" s="1">
        <v>1</v>
      </c>
      <c r="V149" s="4">
        <f t="shared" si="6"/>
        <v>0</v>
      </c>
      <c r="X149" s="23">
        <f t="shared" si="7"/>
        <v>0</v>
      </c>
      <c r="Y149" s="23">
        <f t="shared" si="8"/>
        <v>0</v>
      </c>
    </row>
    <row r="150" spans="1:1025" x14ac:dyDescent="0.25">
      <c r="A150" s="1" t="s">
        <v>438</v>
      </c>
      <c r="B150" s="1">
        <v>10</v>
      </c>
      <c r="C150" s="1" t="s">
        <v>5</v>
      </c>
      <c r="D150" s="1">
        <v>10</v>
      </c>
      <c r="E150" s="1" t="s">
        <v>555</v>
      </c>
      <c r="F150" s="1" t="s">
        <v>555</v>
      </c>
      <c r="G150" s="3" t="s">
        <v>3011</v>
      </c>
      <c r="I150" s="5" t="s">
        <v>2112</v>
      </c>
      <c r="M150" s="1" t="s">
        <v>953</v>
      </c>
      <c r="N150" s="1">
        <v>4</v>
      </c>
      <c r="O150" s="1" t="s">
        <v>430</v>
      </c>
      <c r="P150" s="1">
        <v>1</v>
      </c>
      <c r="S150" s="1">
        <v>1</v>
      </c>
      <c r="V150" s="4">
        <f t="shared" si="6"/>
        <v>0</v>
      </c>
      <c r="X150" s="23">
        <f t="shared" si="7"/>
        <v>0</v>
      </c>
      <c r="Y150" s="23">
        <f t="shared" si="8"/>
        <v>0</v>
      </c>
    </row>
    <row r="151" spans="1:1025" x14ac:dyDescent="0.25">
      <c r="A151" s="1" t="s">
        <v>438</v>
      </c>
      <c r="B151" s="2">
        <v>10</v>
      </c>
      <c r="C151" s="1" t="s">
        <v>5</v>
      </c>
      <c r="D151" s="1">
        <v>10</v>
      </c>
      <c r="E151" s="1" t="s">
        <v>555</v>
      </c>
      <c r="F151" s="1" t="s">
        <v>555</v>
      </c>
      <c r="G151" s="3" t="s">
        <v>1354</v>
      </c>
      <c r="I151" s="5" t="s">
        <v>1355</v>
      </c>
      <c r="M151" s="1" t="s">
        <v>953</v>
      </c>
      <c r="N151" s="1">
        <v>1</v>
      </c>
      <c r="O151" s="1" t="s">
        <v>430</v>
      </c>
      <c r="P151" s="1">
        <v>1</v>
      </c>
      <c r="S151" s="1">
        <v>1</v>
      </c>
      <c r="V151" s="4">
        <f t="shared" si="6"/>
        <v>0</v>
      </c>
      <c r="X151" s="23">
        <f t="shared" si="7"/>
        <v>0</v>
      </c>
      <c r="Y151" s="23">
        <f t="shared" si="8"/>
        <v>0</v>
      </c>
    </row>
    <row r="152" spans="1:1025" x14ac:dyDescent="0.25">
      <c r="A152" s="1" t="s">
        <v>438</v>
      </c>
      <c r="B152" s="2">
        <v>10</v>
      </c>
      <c r="C152" s="1" t="s">
        <v>5</v>
      </c>
      <c r="D152" s="1">
        <v>10</v>
      </c>
      <c r="E152" s="1" t="s">
        <v>555</v>
      </c>
      <c r="F152" s="1" t="s">
        <v>555</v>
      </c>
      <c r="G152" s="3" t="s">
        <v>1350</v>
      </c>
      <c r="I152" s="29" t="s">
        <v>1351</v>
      </c>
      <c r="J152" s="29"/>
      <c r="K152" s="29"/>
      <c r="L152" s="38"/>
      <c r="M152" s="1" t="s">
        <v>953</v>
      </c>
      <c r="N152" s="1">
        <v>1</v>
      </c>
      <c r="O152" s="1" t="s">
        <v>430</v>
      </c>
      <c r="P152" s="1">
        <v>1</v>
      </c>
      <c r="S152" s="1">
        <v>1</v>
      </c>
      <c r="V152" s="4">
        <f t="shared" si="6"/>
        <v>0</v>
      </c>
      <c r="X152" s="23">
        <f t="shared" si="7"/>
        <v>0</v>
      </c>
      <c r="Y152" s="23">
        <f t="shared" si="8"/>
        <v>0</v>
      </c>
    </row>
    <row r="153" spans="1:1025" x14ac:dyDescent="0.25">
      <c r="A153" s="1" t="s">
        <v>438</v>
      </c>
      <c r="B153" s="2">
        <v>10</v>
      </c>
      <c r="C153" s="1" t="s">
        <v>5</v>
      </c>
      <c r="D153" s="1">
        <v>10</v>
      </c>
      <c r="E153" s="1" t="s">
        <v>555</v>
      </c>
      <c r="F153" s="1" t="s">
        <v>555</v>
      </c>
      <c r="G153" s="3" t="s">
        <v>1352</v>
      </c>
      <c r="I153" s="5" t="s">
        <v>1353</v>
      </c>
      <c r="M153" s="1" t="s">
        <v>953</v>
      </c>
      <c r="N153" s="1">
        <v>1</v>
      </c>
      <c r="O153" s="1" t="s">
        <v>430</v>
      </c>
      <c r="P153" s="1">
        <v>1</v>
      </c>
      <c r="S153" s="1">
        <v>1</v>
      </c>
      <c r="V153" s="4">
        <f t="shared" si="6"/>
        <v>0</v>
      </c>
      <c r="X153" s="23">
        <f t="shared" si="7"/>
        <v>0</v>
      </c>
      <c r="Y153" s="23">
        <f t="shared" si="8"/>
        <v>0</v>
      </c>
    </row>
    <row r="154" spans="1:1025" x14ac:dyDescent="0.25">
      <c r="A154" s="1" t="s">
        <v>438</v>
      </c>
      <c r="B154" s="1">
        <v>10</v>
      </c>
      <c r="C154" s="1" t="s">
        <v>5</v>
      </c>
      <c r="D154" s="1">
        <v>11</v>
      </c>
      <c r="E154" s="1" t="s">
        <v>555</v>
      </c>
      <c r="F154" s="1" t="s">
        <v>555</v>
      </c>
      <c r="G154" s="3" t="s">
        <v>3014</v>
      </c>
      <c r="I154" s="5" t="s">
        <v>2043</v>
      </c>
      <c r="M154" s="1" t="s">
        <v>953</v>
      </c>
      <c r="N154" s="1">
        <v>1</v>
      </c>
      <c r="O154" s="1" t="s">
        <v>430</v>
      </c>
      <c r="P154" s="1">
        <v>1</v>
      </c>
      <c r="S154" s="1">
        <v>1</v>
      </c>
      <c r="V154" s="4">
        <f t="shared" si="6"/>
        <v>0</v>
      </c>
      <c r="X154" s="23">
        <f t="shared" si="7"/>
        <v>0</v>
      </c>
      <c r="Y154" s="23">
        <f t="shared" si="8"/>
        <v>0</v>
      </c>
    </row>
    <row r="155" spans="1:1025" x14ac:dyDescent="0.25">
      <c r="A155" s="1" t="s">
        <v>438</v>
      </c>
      <c r="B155" s="1">
        <v>10</v>
      </c>
      <c r="C155" s="1" t="s">
        <v>5</v>
      </c>
      <c r="D155" s="1">
        <v>11</v>
      </c>
      <c r="E155" s="1" t="s">
        <v>555</v>
      </c>
      <c r="F155" s="1" t="s">
        <v>555</v>
      </c>
      <c r="G155" s="3" t="s">
        <v>2127</v>
      </c>
      <c r="I155" s="5" t="s">
        <v>2126</v>
      </c>
      <c r="M155" s="1" t="s">
        <v>953</v>
      </c>
      <c r="N155" s="1">
        <v>1</v>
      </c>
      <c r="O155" s="1" t="s">
        <v>430</v>
      </c>
      <c r="P155" s="1">
        <v>1</v>
      </c>
      <c r="S155" s="1">
        <v>1</v>
      </c>
      <c r="V155" s="4">
        <f t="shared" si="6"/>
        <v>0</v>
      </c>
      <c r="X155" s="23">
        <f t="shared" si="7"/>
        <v>0</v>
      </c>
      <c r="Y155" s="23">
        <f t="shared" si="8"/>
        <v>0</v>
      </c>
    </row>
    <row r="156" spans="1:1025" x14ac:dyDescent="0.25">
      <c r="A156" s="1" t="s">
        <v>438</v>
      </c>
      <c r="B156" s="2" t="s">
        <v>569</v>
      </c>
      <c r="C156" s="1" t="s">
        <v>5</v>
      </c>
      <c r="D156" s="2">
        <v>11</v>
      </c>
      <c r="E156" s="1" t="s">
        <v>555</v>
      </c>
      <c r="F156" s="1" t="s">
        <v>555</v>
      </c>
      <c r="G156" s="3">
        <v>530560</v>
      </c>
      <c r="I156" s="5" t="s">
        <v>199</v>
      </c>
      <c r="M156" s="1" t="s">
        <v>953</v>
      </c>
      <c r="N156" s="1" t="s">
        <v>1707</v>
      </c>
      <c r="V156" s="4" t="e">
        <f t="shared" si="6"/>
        <v>#VALUE!</v>
      </c>
      <c r="X156" s="23">
        <f t="shared" si="7"/>
        <v>0</v>
      </c>
      <c r="Y156" s="23" t="e">
        <f t="shared" si="8"/>
        <v>#VALUE!</v>
      </c>
    </row>
    <row r="157" spans="1:1025" x14ac:dyDescent="0.25">
      <c r="A157" s="1" t="s">
        <v>438</v>
      </c>
      <c r="B157" s="2" t="s">
        <v>569</v>
      </c>
      <c r="C157" s="1" t="s">
        <v>5</v>
      </c>
      <c r="D157" s="1">
        <v>11</v>
      </c>
      <c r="E157" s="1" t="s">
        <v>555</v>
      </c>
      <c r="F157" s="1" t="s">
        <v>555</v>
      </c>
      <c r="G157" s="3" t="s">
        <v>1327</v>
      </c>
      <c r="I157" s="5" t="s">
        <v>1328</v>
      </c>
      <c r="M157" s="1" t="s">
        <v>953</v>
      </c>
      <c r="N157" s="1">
        <v>1</v>
      </c>
      <c r="O157" s="1" t="s">
        <v>430</v>
      </c>
      <c r="P157" s="1">
        <v>1</v>
      </c>
      <c r="S157" s="1">
        <v>1</v>
      </c>
      <c r="V157" s="4">
        <f t="shared" si="6"/>
        <v>0</v>
      </c>
      <c r="X157" s="23">
        <f t="shared" si="7"/>
        <v>0</v>
      </c>
      <c r="Y157" s="23">
        <f t="shared" si="8"/>
        <v>0</v>
      </c>
    </row>
    <row r="158" spans="1:1025" x14ac:dyDescent="0.25">
      <c r="A158" s="1" t="s">
        <v>438</v>
      </c>
      <c r="B158" s="2" t="s">
        <v>569</v>
      </c>
      <c r="C158" s="1" t="s">
        <v>5</v>
      </c>
      <c r="D158" s="1">
        <v>11</v>
      </c>
      <c r="E158" s="1" t="s">
        <v>555</v>
      </c>
      <c r="F158" s="1" t="s">
        <v>555</v>
      </c>
      <c r="G158" s="3" t="s">
        <v>1340</v>
      </c>
      <c r="I158" s="5" t="s">
        <v>1341</v>
      </c>
      <c r="M158" s="1" t="s">
        <v>953</v>
      </c>
      <c r="N158" s="1">
        <v>2</v>
      </c>
      <c r="O158" s="1" t="s">
        <v>430</v>
      </c>
      <c r="P158" s="1">
        <v>1</v>
      </c>
      <c r="S158" s="1">
        <v>1</v>
      </c>
      <c r="V158" s="4">
        <f t="shared" si="6"/>
        <v>0</v>
      </c>
      <c r="X158" s="23">
        <f t="shared" si="7"/>
        <v>0</v>
      </c>
      <c r="Y158" s="23">
        <f t="shared" si="8"/>
        <v>0</v>
      </c>
    </row>
    <row r="159" spans="1:1025" x14ac:dyDescent="0.25">
      <c r="A159" s="1" t="s">
        <v>438</v>
      </c>
      <c r="B159" s="2" t="s">
        <v>569</v>
      </c>
      <c r="C159" s="1" t="s">
        <v>5</v>
      </c>
      <c r="D159" s="1">
        <v>11</v>
      </c>
      <c r="E159" s="1" t="s">
        <v>555</v>
      </c>
      <c r="F159" s="1" t="s">
        <v>555</v>
      </c>
      <c r="G159" s="3" t="s">
        <v>3012</v>
      </c>
      <c r="I159" s="5" t="s">
        <v>1329</v>
      </c>
      <c r="M159" s="1" t="s">
        <v>953</v>
      </c>
      <c r="N159" s="1">
        <v>1</v>
      </c>
      <c r="O159" s="1" t="s">
        <v>430</v>
      </c>
      <c r="P159" s="1">
        <v>1</v>
      </c>
      <c r="S159" s="1">
        <v>1</v>
      </c>
      <c r="V159" s="4">
        <f t="shared" si="6"/>
        <v>0</v>
      </c>
      <c r="X159" s="23">
        <f t="shared" si="7"/>
        <v>0</v>
      </c>
      <c r="Y159" s="23">
        <f t="shared" si="8"/>
        <v>0</v>
      </c>
    </row>
    <row r="160" spans="1:1025" x14ac:dyDescent="0.25">
      <c r="A160" s="1" t="s">
        <v>438</v>
      </c>
      <c r="B160" s="2" t="s">
        <v>569</v>
      </c>
      <c r="C160" s="1" t="s">
        <v>5</v>
      </c>
      <c r="D160" s="1">
        <v>11</v>
      </c>
      <c r="E160" s="1" t="s">
        <v>555</v>
      </c>
      <c r="F160" s="1" t="s">
        <v>555</v>
      </c>
      <c r="G160" s="3" t="s">
        <v>1342</v>
      </c>
      <c r="I160" s="5" t="s">
        <v>1343</v>
      </c>
      <c r="M160" s="1" t="s">
        <v>953</v>
      </c>
      <c r="N160" s="1">
        <v>3</v>
      </c>
      <c r="O160" s="1" t="s">
        <v>430</v>
      </c>
      <c r="P160" s="1">
        <v>1</v>
      </c>
      <c r="S160" s="1">
        <v>1</v>
      </c>
      <c r="V160" s="4">
        <f t="shared" si="6"/>
        <v>0</v>
      </c>
      <c r="X160" s="23">
        <f t="shared" si="7"/>
        <v>0</v>
      </c>
      <c r="Y160" s="23">
        <f t="shared" si="8"/>
        <v>0</v>
      </c>
    </row>
    <row r="161" spans="1:25" x14ac:dyDescent="0.25">
      <c r="A161" s="1" t="s">
        <v>438</v>
      </c>
      <c r="B161" s="2" t="s">
        <v>569</v>
      </c>
      <c r="C161" s="1" t="s">
        <v>5</v>
      </c>
      <c r="D161" s="1">
        <v>11</v>
      </c>
      <c r="E161" s="1" t="s">
        <v>555</v>
      </c>
      <c r="F161" s="1" t="s">
        <v>555</v>
      </c>
      <c r="G161" s="3" t="s">
        <v>1334</v>
      </c>
      <c r="I161" s="5" t="s">
        <v>1335</v>
      </c>
      <c r="M161" s="1" t="s">
        <v>953</v>
      </c>
      <c r="N161" s="1">
        <v>1</v>
      </c>
      <c r="O161" s="1" t="s">
        <v>430</v>
      </c>
      <c r="P161" s="1">
        <v>1</v>
      </c>
      <c r="S161" s="1">
        <v>1</v>
      </c>
      <c r="V161" s="4">
        <f t="shared" si="6"/>
        <v>0</v>
      </c>
      <c r="X161" s="23">
        <f t="shared" si="7"/>
        <v>0</v>
      </c>
      <c r="Y161" s="23">
        <f t="shared" si="8"/>
        <v>0</v>
      </c>
    </row>
    <row r="162" spans="1:25" x14ac:dyDescent="0.25">
      <c r="A162" s="1" t="s">
        <v>438</v>
      </c>
      <c r="B162" s="2" t="s">
        <v>569</v>
      </c>
      <c r="C162" s="1" t="s">
        <v>5</v>
      </c>
      <c r="D162" s="1">
        <v>11</v>
      </c>
      <c r="E162" s="1" t="s">
        <v>555</v>
      </c>
      <c r="F162" s="1" t="s">
        <v>555</v>
      </c>
      <c r="G162" s="3" t="s">
        <v>1336</v>
      </c>
      <c r="I162" s="5" t="s">
        <v>1337</v>
      </c>
      <c r="M162" s="1" t="s">
        <v>953</v>
      </c>
      <c r="N162" s="1">
        <v>1</v>
      </c>
      <c r="O162" s="1" t="s">
        <v>430</v>
      </c>
      <c r="P162" s="1">
        <v>1</v>
      </c>
      <c r="S162" s="1">
        <v>1</v>
      </c>
      <c r="V162" s="4">
        <f t="shared" si="6"/>
        <v>0</v>
      </c>
      <c r="X162" s="23">
        <f t="shared" si="7"/>
        <v>0</v>
      </c>
      <c r="Y162" s="23">
        <f t="shared" si="8"/>
        <v>0</v>
      </c>
    </row>
    <row r="163" spans="1:25" x14ac:dyDescent="0.25">
      <c r="A163" s="1" t="s">
        <v>438</v>
      </c>
      <c r="B163" s="2" t="s">
        <v>569</v>
      </c>
      <c r="C163" s="1" t="s">
        <v>5</v>
      </c>
      <c r="D163" s="1">
        <v>11</v>
      </c>
      <c r="E163" s="1" t="s">
        <v>555</v>
      </c>
      <c r="F163" s="1" t="s">
        <v>555</v>
      </c>
      <c r="G163" s="3" t="s">
        <v>1310</v>
      </c>
      <c r="I163" s="5" t="s">
        <v>1311</v>
      </c>
      <c r="M163" s="1" t="s">
        <v>953</v>
      </c>
      <c r="N163" s="1">
        <v>0</v>
      </c>
      <c r="O163" s="1" t="s">
        <v>430</v>
      </c>
      <c r="P163" s="1">
        <v>1</v>
      </c>
      <c r="S163" s="1">
        <v>1</v>
      </c>
      <c r="V163" s="4">
        <f t="shared" si="6"/>
        <v>0</v>
      </c>
      <c r="X163" s="23">
        <f t="shared" si="7"/>
        <v>0</v>
      </c>
      <c r="Y163" s="23">
        <f t="shared" si="8"/>
        <v>0</v>
      </c>
    </row>
    <row r="164" spans="1:25" x14ac:dyDescent="0.25">
      <c r="A164" s="1" t="s">
        <v>438</v>
      </c>
      <c r="B164" s="2" t="s">
        <v>569</v>
      </c>
      <c r="C164" s="1" t="s">
        <v>5</v>
      </c>
      <c r="D164" s="1">
        <v>11</v>
      </c>
      <c r="E164" s="1" t="s">
        <v>555</v>
      </c>
      <c r="F164" s="1" t="s">
        <v>555</v>
      </c>
      <c r="G164" s="3" t="s">
        <v>1347</v>
      </c>
      <c r="I164" s="5" t="s">
        <v>978</v>
      </c>
      <c r="M164" s="1" t="s">
        <v>953</v>
      </c>
      <c r="N164" s="1">
        <v>3</v>
      </c>
      <c r="O164" s="1" t="s">
        <v>430</v>
      </c>
      <c r="P164" s="1">
        <v>1</v>
      </c>
      <c r="S164" s="1">
        <v>1</v>
      </c>
      <c r="V164" s="4">
        <f t="shared" si="6"/>
        <v>0</v>
      </c>
      <c r="X164" s="23">
        <f t="shared" si="7"/>
        <v>0</v>
      </c>
      <c r="Y164" s="23">
        <f t="shared" si="8"/>
        <v>0</v>
      </c>
    </row>
    <row r="165" spans="1:25" x14ac:dyDescent="0.25">
      <c r="A165" s="1" t="s">
        <v>438</v>
      </c>
      <c r="B165" s="2" t="s">
        <v>569</v>
      </c>
      <c r="C165" s="1" t="s">
        <v>5</v>
      </c>
      <c r="D165" s="1">
        <v>11</v>
      </c>
      <c r="E165" s="1" t="s">
        <v>555</v>
      </c>
      <c r="F165" s="1" t="s">
        <v>555</v>
      </c>
      <c r="G165" s="3" t="s">
        <v>1312</v>
      </c>
      <c r="I165" s="5" t="s">
        <v>1313</v>
      </c>
      <c r="M165" s="1" t="s">
        <v>953</v>
      </c>
      <c r="N165" s="1">
        <v>1</v>
      </c>
      <c r="O165" s="1" t="s">
        <v>430</v>
      </c>
      <c r="P165" s="1">
        <v>1</v>
      </c>
      <c r="S165" s="1">
        <v>1</v>
      </c>
      <c r="V165" s="4">
        <f t="shared" si="6"/>
        <v>0</v>
      </c>
      <c r="X165" s="23">
        <f t="shared" si="7"/>
        <v>0</v>
      </c>
      <c r="Y165" s="23">
        <f t="shared" si="8"/>
        <v>0</v>
      </c>
    </row>
    <row r="166" spans="1:25" x14ac:dyDescent="0.25">
      <c r="A166" s="1" t="s">
        <v>438</v>
      </c>
      <c r="B166" s="2" t="s">
        <v>569</v>
      </c>
      <c r="C166" s="1" t="s">
        <v>5</v>
      </c>
      <c r="D166" s="1">
        <v>11</v>
      </c>
      <c r="E166" s="1" t="s">
        <v>555</v>
      </c>
      <c r="F166" s="1" t="s">
        <v>555</v>
      </c>
      <c r="G166" s="3" t="s">
        <v>1318</v>
      </c>
      <c r="I166" s="5" t="s">
        <v>1319</v>
      </c>
      <c r="M166" s="1" t="s">
        <v>953</v>
      </c>
      <c r="N166" s="1">
        <v>1</v>
      </c>
      <c r="O166" s="1" t="s">
        <v>430</v>
      </c>
      <c r="P166" s="1">
        <v>1</v>
      </c>
      <c r="S166" s="1">
        <v>1</v>
      </c>
      <c r="V166" s="4">
        <f t="shared" si="6"/>
        <v>0</v>
      </c>
      <c r="X166" s="23">
        <f t="shared" si="7"/>
        <v>0</v>
      </c>
      <c r="Y166" s="23">
        <f t="shared" si="8"/>
        <v>0</v>
      </c>
    </row>
    <row r="167" spans="1:25" x14ac:dyDescent="0.25">
      <c r="A167" s="1" t="s">
        <v>438</v>
      </c>
      <c r="B167" s="2" t="s">
        <v>569</v>
      </c>
      <c r="C167" s="1" t="s">
        <v>5</v>
      </c>
      <c r="D167" s="1">
        <v>11</v>
      </c>
      <c r="E167" s="1" t="s">
        <v>555</v>
      </c>
      <c r="F167" s="1" t="s">
        <v>555</v>
      </c>
      <c r="G167" s="3" t="s">
        <v>3013</v>
      </c>
      <c r="I167" s="5" t="s">
        <v>1326</v>
      </c>
      <c r="M167" s="1" t="s">
        <v>953</v>
      </c>
      <c r="N167" s="1">
        <v>1</v>
      </c>
      <c r="O167" s="1" t="s">
        <v>430</v>
      </c>
      <c r="P167" s="1">
        <v>2</v>
      </c>
      <c r="S167" s="1">
        <v>1</v>
      </c>
      <c r="V167" s="4">
        <f t="shared" si="6"/>
        <v>0</v>
      </c>
      <c r="X167" s="23">
        <f t="shared" si="7"/>
        <v>0</v>
      </c>
      <c r="Y167" s="23">
        <f t="shared" si="8"/>
        <v>0</v>
      </c>
    </row>
    <row r="168" spans="1:25" x14ac:dyDescent="0.25">
      <c r="A168" s="1" t="s">
        <v>438</v>
      </c>
      <c r="B168" s="2" t="s">
        <v>569</v>
      </c>
      <c r="C168" s="1" t="s">
        <v>5</v>
      </c>
      <c r="D168" s="1">
        <v>11</v>
      </c>
      <c r="E168" s="1" t="s">
        <v>555</v>
      </c>
      <c r="F168" s="1" t="s">
        <v>555</v>
      </c>
      <c r="G168" s="3" t="s">
        <v>1330</v>
      </c>
      <c r="I168" s="5" t="s">
        <v>1331</v>
      </c>
      <c r="M168" s="1" t="s">
        <v>953</v>
      </c>
      <c r="N168" s="1">
        <v>1</v>
      </c>
      <c r="O168" s="1" t="s">
        <v>430</v>
      </c>
      <c r="P168" s="1">
        <v>1</v>
      </c>
      <c r="S168" s="1">
        <v>1</v>
      </c>
      <c r="V168" s="4">
        <f t="shared" si="6"/>
        <v>0</v>
      </c>
      <c r="X168" s="23">
        <f t="shared" si="7"/>
        <v>0</v>
      </c>
      <c r="Y168" s="23">
        <f t="shared" si="8"/>
        <v>0</v>
      </c>
    </row>
    <row r="169" spans="1:25" x14ac:dyDescent="0.25">
      <c r="A169" s="1" t="s">
        <v>438</v>
      </c>
      <c r="B169" s="2" t="s">
        <v>569</v>
      </c>
      <c r="C169" s="1" t="s">
        <v>5</v>
      </c>
      <c r="D169" s="1">
        <v>11</v>
      </c>
      <c r="E169" s="1" t="s">
        <v>555</v>
      </c>
      <c r="F169" s="1" t="s">
        <v>555</v>
      </c>
      <c r="G169" s="3" t="s">
        <v>1344</v>
      </c>
      <c r="I169" s="5" t="s">
        <v>1345</v>
      </c>
      <c r="M169" s="1" t="s">
        <v>953</v>
      </c>
      <c r="N169" s="1">
        <v>1</v>
      </c>
      <c r="O169" s="1" t="s">
        <v>430</v>
      </c>
      <c r="P169" s="1">
        <v>1</v>
      </c>
      <c r="S169" s="1">
        <v>1</v>
      </c>
      <c r="V169" s="4">
        <f t="shared" si="6"/>
        <v>0</v>
      </c>
      <c r="X169" s="23">
        <f t="shared" si="7"/>
        <v>0</v>
      </c>
      <c r="Y169" s="23">
        <f t="shared" si="8"/>
        <v>0</v>
      </c>
    </row>
    <row r="170" spans="1:25" x14ac:dyDescent="0.25">
      <c r="A170" s="1" t="s">
        <v>438</v>
      </c>
      <c r="B170" s="2" t="s">
        <v>569</v>
      </c>
      <c r="C170" s="1" t="s">
        <v>5</v>
      </c>
      <c r="D170" s="1">
        <v>11</v>
      </c>
      <c r="E170" s="1" t="s">
        <v>555</v>
      </c>
      <c r="F170" s="1" t="s">
        <v>555</v>
      </c>
      <c r="G170" s="3" t="s">
        <v>3015</v>
      </c>
      <c r="I170" s="5" t="s">
        <v>1346</v>
      </c>
      <c r="M170" s="1" t="s">
        <v>953</v>
      </c>
      <c r="N170" s="1">
        <v>1</v>
      </c>
      <c r="O170" s="1" t="s">
        <v>430</v>
      </c>
      <c r="P170" s="1">
        <v>1</v>
      </c>
      <c r="S170" s="1">
        <v>1</v>
      </c>
      <c r="V170" s="4">
        <f t="shared" si="6"/>
        <v>0</v>
      </c>
      <c r="X170" s="23">
        <f t="shared" si="7"/>
        <v>0</v>
      </c>
      <c r="Y170" s="23">
        <f t="shared" si="8"/>
        <v>0</v>
      </c>
    </row>
    <row r="171" spans="1:25" x14ac:dyDescent="0.25">
      <c r="A171" s="1" t="s">
        <v>438</v>
      </c>
      <c r="B171" s="2" t="s">
        <v>569</v>
      </c>
      <c r="C171" s="1" t="s">
        <v>5</v>
      </c>
      <c r="D171" s="1">
        <v>11</v>
      </c>
      <c r="E171" s="1" t="s">
        <v>555</v>
      </c>
      <c r="F171" s="1" t="s">
        <v>555</v>
      </c>
      <c r="G171" s="3" t="s">
        <v>1320</v>
      </c>
      <c r="I171" s="5" t="s">
        <v>1321</v>
      </c>
      <c r="M171" s="1" t="s">
        <v>953</v>
      </c>
      <c r="N171" s="1">
        <v>5</v>
      </c>
      <c r="O171" s="1" t="s">
        <v>430</v>
      </c>
      <c r="P171" s="1">
        <v>1</v>
      </c>
      <c r="S171" s="1">
        <v>1</v>
      </c>
      <c r="V171" s="4">
        <f t="shared" si="6"/>
        <v>0</v>
      </c>
      <c r="X171" s="23">
        <f t="shared" si="7"/>
        <v>0</v>
      </c>
      <c r="Y171" s="23">
        <f t="shared" si="8"/>
        <v>0</v>
      </c>
    </row>
    <row r="172" spans="1:25" x14ac:dyDescent="0.25">
      <c r="A172" s="1" t="s">
        <v>438</v>
      </c>
      <c r="B172" s="2" t="s">
        <v>569</v>
      </c>
      <c r="C172" s="1" t="s">
        <v>5</v>
      </c>
      <c r="D172" s="1">
        <v>11</v>
      </c>
      <c r="E172" s="1" t="s">
        <v>555</v>
      </c>
      <c r="F172" s="1" t="s">
        <v>555</v>
      </c>
      <c r="G172" s="3" t="s">
        <v>1338</v>
      </c>
      <c r="I172" s="5" t="s">
        <v>1339</v>
      </c>
      <c r="M172" s="1" t="s">
        <v>953</v>
      </c>
      <c r="N172" s="1">
        <v>3</v>
      </c>
      <c r="O172" s="1" t="s">
        <v>430</v>
      </c>
      <c r="P172" s="1">
        <v>1</v>
      </c>
      <c r="S172" s="1">
        <v>1</v>
      </c>
      <c r="V172" s="4">
        <f t="shared" si="6"/>
        <v>0</v>
      </c>
      <c r="X172" s="23">
        <f t="shared" si="7"/>
        <v>0</v>
      </c>
      <c r="Y172" s="23">
        <f t="shared" si="8"/>
        <v>0</v>
      </c>
    </row>
    <row r="173" spans="1:25" x14ac:dyDescent="0.25">
      <c r="A173" s="1" t="s">
        <v>438</v>
      </c>
      <c r="B173" s="2" t="s">
        <v>569</v>
      </c>
      <c r="C173" s="1" t="s">
        <v>5</v>
      </c>
      <c r="D173" s="1">
        <v>11</v>
      </c>
      <c r="E173" s="1" t="s">
        <v>555</v>
      </c>
      <c r="F173" s="1" t="s">
        <v>555</v>
      </c>
      <c r="G173" s="3" t="s">
        <v>1324</v>
      </c>
      <c r="I173" s="5" t="s">
        <v>1325</v>
      </c>
      <c r="M173" s="1" t="s">
        <v>953</v>
      </c>
      <c r="N173" s="1">
        <v>1</v>
      </c>
      <c r="O173" s="1" t="s">
        <v>430</v>
      </c>
      <c r="P173" s="1">
        <v>1</v>
      </c>
      <c r="S173" s="1">
        <v>1</v>
      </c>
      <c r="V173" s="4">
        <f t="shared" si="6"/>
        <v>0</v>
      </c>
      <c r="X173" s="23">
        <f t="shared" si="7"/>
        <v>0</v>
      </c>
      <c r="Y173" s="23">
        <f t="shared" si="8"/>
        <v>0</v>
      </c>
    </row>
    <row r="174" spans="1:25" x14ac:dyDescent="0.25">
      <c r="A174" s="1" t="s">
        <v>438</v>
      </c>
      <c r="B174" s="2" t="s">
        <v>569</v>
      </c>
      <c r="C174" s="1" t="s">
        <v>5</v>
      </c>
      <c r="D174" s="1">
        <v>11</v>
      </c>
      <c r="E174" s="1" t="s">
        <v>555</v>
      </c>
      <c r="F174" s="1" t="s">
        <v>555</v>
      </c>
      <c r="G174" s="3" t="s">
        <v>1316</v>
      </c>
      <c r="I174" s="5" t="s">
        <v>1317</v>
      </c>
      <c r="M174" s="1" t="s">
        <v>953</v>
      </c>
      <c r="N174" s="1">
        <v>2</v>
      </c>
      <c r="O174" s="1" t="s">
        <v>430</v>
      </c>
      <c r="P174" s="1">
        <v>1</v>
      </c>
      <c r="S174" s="1">
        <v>1</v>
      </c>
      <c r="V174" s="4">
        <f t="shared" si="6"/>
        <v>0</v>
      </c>
      <c r="X174" s="23">
        <f t="shared" si="7"/>
        <v>0</v>
      </c>
      <c r="Y174" s="23">
        <f t="shared" si="8"/>
        <v>0</v>
      </c>
    </row>
    <row r="175" spans="1:25" x14ac:dyDescent="0.25">
      <c r="A175" s="1" t="s">
        <v>438</v>
      </c>
      <c r="B175" s="2" t="s">
        <v>569</v>
      </c>
      <c r="C175" s="1" t="s">
        <v>5</v>
      </c>
      <c r="D175" s="1">
        <v>11</v>
      </c>
      <c r="E175" s="1" t="s">
        <v>555</v>
      </c>
      <c r="F175" s="1" t="s">
        <v>555</v>
      </c>
      <c r="G175" s="3" t="s">
        <v>1314</v>
      </c>
      <c r="I175" s="5" t="s">
        <v>1315</v>
      </c>
      <c r="M175" s="1" t="s">
        <v>953</v>
      </c>
      <c r="N175" s="1">
        <v>1</v>
      </c>
      <c r="O175" s="1" t="s">
        <v>430</v>
      </c>
      <c r="P175" s="1">
        <v>1</v>
      </c>
      <c r="S175" s="1">
        <v>1</v>
      </c>
      <c r="V175" s="4">
        <f t="shared" si="6"/>
        <v>0</v>
      </c>
      <c r="X175" s="23">
        <f t="shared" si="7"/>
        <v>0</v>
      </c>
      <c r="Y175" s="23">
        <f t="shared" si="8"/>
        <v>0</v>
      </c>
    </row>
    <row r="176" spans="1:25" x14ac:dyDescent="0.25">
      <c r="A176" s="1" t="s">
        <v>438</v>
      </c>
      <c r="B176" s="2" t="s">
        <v>569</v>
      </c>
      <c r="C176" s="1" t="s">
        <v>5</v>
      </c>
      <c r="D176" s="1">
        <v>11</v>
      </c>
      <c r="E176" s="1" t="s">
        <v>555</v>
      </c>
      <c r="F176" s="1" t="s">
        <v>555</v>
      </c>
      <c r="G176" s="3" t="s">
        <v>1322</v>
      </c>
      <c r="I176" s="5" t="s">
        <v>1323</v>
      </c>
      <c r="M176" s="1" t="s">
        <v>953</v>
      </c>
      <c r="N176" s="1">
        <v>1</v>
      </c>
      <c r="O176" s="1" t="s">
        <v>430</v>
      </c>
      <c r="P176" s="1">
        <v>1</v>
      </c>
      <c r="S176" s="1">
        <v>1</v>
      </c>
      <c r="V176" s="4">
        <f t="shared" si="6"/>
        <v>0</v>
      </c>
      <c r="X176" s="23">
        <f t="shared" si="7"/>
        <v>0</v>
      </c>
      <c r="Y176" s="23">
        <f t="shared" si="8"/>
        <v>0</v>
      </c>
    </row>
    <row r="177" spans="1:25" x14ac:dyDescent="0.25">
      <c r="A177" s="1" t="s">
        <v>438</v>
      </c>
      <c r="B177" s="2" t="s">
        <v>569</v>
      </c>
      <c r="C177" s="1" t="s">
        <v>5</v>
      </c>
      <c r="D177" s="1">
        <v>11</v>
      </c>
      <c r="E177" s="1" t="s">
        <v>555</v>
      </c>
      <c r="F177" s="1" t="s">
        <v>555</v>
      </c>
      <c r="G177" s="3" t="s">
        <v>3016</v>
      </c>
      <c r="I177" s="5" t="s">
        <v>1001</v>
      </c>
      <c r="M177" s="1" t="s">
        <v>953</v>
      </c>
      <c r="N177" s="1">
        <v>1</v>
      </c>
      <c r="O177" s="1" t="s">
        <v>430</v>
      </c>
      <c r="P177" s="1">
        <v>1</v>
      </c>
      <c r="S177" s="1">
        <v>1</v>
      </c>
      <c r="V177" s="4">
        <f t="shared" si="6"/>
        <v>0</v>
      </c>
      <c r="X177" s="23">
        <f t="shared" si="7"/>
        <v>0</v>
      </c>
      <c r="Y177" s="23">
        <f t="shared" si="8"/>
        <v>0</v>
      </c>
    </row>
    <row r="178" spans="1:25" x14ac:dyDescent="0.25">
      <c r="A178" s="1" t="s">
        <v>438</v>
      </c>
      <c r="B178" s="2">
        <v>10</v>
      </c>
      <c r="C178" s="1" t="s">
        <v>5</v>
      </c>
      <c r="D178" s="1">
        <v>12</v>
      </c>
      <c r="E178" s="1" t="s">
        <v>555</v>
      </c>
      <c r="F178" s="1" t="s">
        <v>555</v>
      </c>
      <c r="G178" s="3" t="s">
        <v>1308</v>
      </c>
      <c r="I178" s="5" t="s">
        <v>1309</v>
      </c>
      <c r="M178" s="1" t="s">
        <v>953</v>
      </c>
      <c r="N178" s="1">
        <v>1</v>
      </c>
      <c r="O178" s="1" t="s">
        <v>430</v>
      </c>
      <c r="P178" s="1">
        <v>1</v>
      </c>
      <c r="S178" s="1">
        <v>1</v>
      </c>
      <c r="V178" s="4">
        <f t="shared" si="6"/>
        <v>0</v>
      </c>
      <c r="X178" s="23">
        <f t="shared" si="7"/>
        <v>0</v>
      </c>
      <c r="Y178" s="23">
        <f t="shared" si="8"/>
        <v>0</v>
      </c>
    </row>
    <row r="179" spans="1:25" x14ac:dyDescent="0.25">
      <c r="A179" s="1" t="s">
        <v>438</v>
      </c>
      <c r="B179" s="2" t="s">
        <v>569</v>
      </c>
      <c r="C179" s="1" t="s">
        <v>5</v>
      </c>
      <c r="D179" s="2">
        <v>12</v>
      </c>
      <c r="E179" s="1" t="s">
        <v>555</v>
      </c>
      <c r="F179" s="1" t="s">
        <v>732</v>
      </c>
      <c r="G179" s="3" t="s">
        <v>952</v>
      </c>
      <c r="I179" s="5" t="s">
        <v>733</v>
      </c>
      <c r="M179" s="1" t="s">
        <v>953</v>
      </c>
      <c r="N179" s="1">
        <v>1</v>
      </c>
      <c r="O179" s="1" t="s">
        <v>430</v>
      </c>
      <c r="P179" s="1">
        <v>1</v>
      </c>
      <c r="S179" s="1">
        <v>1</v>
      </c>
      <c r="V179" s="4">
        <f t="shared" si="6"/>
        <v>0</v>
      </c>
      <c r="X179" s="23">
        <f t="shared" si="7"/>
        <v>0</v>
      </c>
      <c r="Y179" s="23">
        <f t="shared" si="8"/>
        <v>0</v>
      </c>
    </row>
    <row r="180" spans="1:25" x14ac:dyDescent="0.25">
      <c r="A180" s="1" t="s">
        <v>438</v>
      </c>
      <c r="B180" s="1">
        <v>10</v>
      </c>
      <c r="C180" s="1" t="s">
        <v>5</v>
      </c>
      <c r="D180" s="1">
        <v>13</v>
      </c>
      <c r="E180" s="1" t="s">
        <v>555</v>
      </c>
      <c r="F180" s="1" t="s">
        <v>555</v>
      </c>
      <c r="G180" s="3" t="s">
        <v>3017</v>
      </c>
      <c r="I180" s="5" t="s">
        <v>2042</v>
      </c>
      <c r="M180" s="1" t="s">
        <v>953</v>
      </c>
      <c r="N180" s="1">
        <v>7</v>
      </c>
      <c r="O180" s="1" t="s">
        <v>430</v>
      </c>
      <c r="P180" s="1">
        <v>1</v>
      </c>
      <c r="S180" s="1">
        <v>1</v>
      </c>
      <c r="V180" s="4">
        <f t="shared" si="6"/>
        <v>0</v>
      </c>
      <c r="X180" s="23">
        <f t="shared" si="7"/>
        <v>0</v>
      </c>
      <c r="Y180" s="23">
        <f t="shared" si="8"/>
        <v>0</v>
      </c>
    </row>
    <row r="181" spans="1:25" x14ac:dyDescent="0.25">
      <c r="A181" s="1" t="s">
        <v>438</v>
      </c>
      <c r="B181" s="2" t="s">
        <v>569</v>
      </c>
      <c r="C181" s="1" t="s">
        <v>5</v>
      </c>
      <c r="D181" s="2">
        <v>13</v>
      </c>
      <c r="E181" s="1" t="s">
        <v>555</v>
      </c>
      <c r="F181" s="1" t="s">
        <v>555</v>
      </c>
      <c r="G181" s="3">
        <v>701584</v>
      </c>
      <c r="I181" s="5" t="s">
        <v>1706</v>
      </c>
      <c r="M181" s="1" t="s">
        <v>953</v>
      </c>
      <c r="N181" s="1">
        <v>1</v>
      </c>
      <c r="O181" s="1" t="s">
        <v>430</v>
      </c>
      <c r="P181" s="1">
        <v>1</v>
      </c>
      <c r="S181" s="1">
        <v>1</v>
      </c>
      <c r="V181" s="4">
        <f t="shared" si="6"/>
        <v>0</v>
      </c>
      <c r="X181" s="23">
        <f t="shared" si="7"/>
        <v>0</v>
      </c>
      <c r="Y181" s="23">
        <f t="shared" si="8"/>
        <v>0</v>
      </c>
    </row>
    <row r="182" spans="1:25" x14ac:dyDescent="0.25">
      <c r="A182" s="1" t="s">
        <v>438</v>
      </c>
      <c r="B182" s="2" t="s">
        <v>569</v>
      </c>
      <c r="C182" s="1" t="s">
        <v>5</v>
      </c>
      <c r="D182" s="1">
        <v>13</v>
      </c>
      <c r="E182" s="1" t="s">
        <v>555</v>
      </c>
      <c r="F182" s="1" t="s">
        <v>555</v>
      </c>
      <c r="G182" s="3" t="s">
        <v>1305</v>
      </c>
      <c r="I182" s="5" t="s">
        <v>1307</v>
      </c>
      <c r="M182" s="1" t="s">
        <v>1306</v>
      </c>
      <c r="N182" s="1">
        <v>1</v>
      </c>
      <c r="O182" s="1" t="s">
        <v>430</v>
      </c>
      <c r="P182" s="1">
        <v>1</v>
      </c>
      <c r="S182" s="1">
        <v>1</v>
      </c>
      <c r="V182" s="4">
        <f t="shared" si="6"/>
        <v>0</v>
      </c>
      <c r="X182" s="23">
        <f t="shared" si="7"/>
        <v>0</v>
      </c>
      <c r="Y182" s="23">
        <f t="shared" si="8"/>
        <v>0</v>
      </c>
    </row>
    <row r="183" spans="1:25" x14ac:dyDescent="0.25">
      <c r="A183" s="1" t="s">
        <v>438</v>
      </c>
      <c r="B183" s="2" t="s">
        <v>569</v>
      </c>
      <c r="C183" s="1" t="s">
        <v>5</v>
      </c>
      <c r="D183" s="1">
        <v>13</v>
      </c>
      <c r="E183" s="1" t="s">
        <v>555</v>
      </c>
      <c r="F183" s="1" t="s">
        <v>555</v>
      </c>
      <c r="G183" s="3" t="s">
        <v>1303</v>
      </c>
      <c r="I183" s="5" t="s">
        <v>1304</v>
      </c>
      <c r="M183" s="1" t="s">
        <v>953</v>
      </c>
      <c r="N183" s="1">
        <v>20</v>
      </c>
      <c r="O183" s="1" t="s">
        <v>430</v>
      </c>
      <c r="P183" s="1">
        <v>20</v>
      </c>
      <c r="S183" s="1">
        <v>1</v>
      </c>
      <c r="V183" s="4">
        <f t="shared" si="6"/>
        <v>0</v>
      </c>
      <c r="X183" s="23">
        <f t="shared" si="7"/>
        <v>0</v>
      </c>
      <c r="Y183" s="23">
        <f t="shared" si="8"/>
        <v>0</v>
      </c>
    </row>
    <row r="184" spans="1:25" x14ac:dyDescent="0.25">
      <c r="A184" s="1" t="s">
        <v>438</v>
      </c>
      <c r="B184" s="2" t="s">
        <v>569</v>
      </c>
      <c r="C184" s="1" t="s">
        <v>5</v>
      </c>
      <c r="D184" s="1">
        <v>13</v>
      </c>
      <c r="E184" s="1" t="s">
        <v>555</v>
      </c>
      <c r="F184" s="1" t="s">
        <v>555</v>
      </c>
      <c r="G184" s="3" t="s">
        <v>1301</v>
      </c>
      <c r="I184" s="5" t="s">
        <v>1302</v>
      </c>
      <c r="M184" s="1" t="s">
        <v>953</v>
      </c>
      <c r="N184" s="1">
        <v>20</v>
      </c>
      <c r="O184" s="1" t="s">
        <v>430</v>
      </c>
      <c r="P184" s="1">
        <v>20</v>
      </c>
      <c r="S184" s="1">
        <v>1</v>
      </c>
      <c r="V184" s="4">
        <f t="shared" si="6"/>
        <v>0</v>
      </c>
      <c r="X184" s="23">
        <f t="shared" si="7"/>
        <v>0</v>
      </c>
      <c r="Y184" s="23">
        <f t="shared" si="8"/>
        <v>0</v>
      </c>
    </row>
    <row r="185" spans="1:25" x14ac:dyDescent="0.25">
      <c r="A185" s="1" t="s">
        <v>438</v>
      </c>
      <c r="B185" s="2" t="s">
        <v>569</v>
      </c>
      <c r="C185" s="1" t="s">
        <v>5</v>
      </c>
      <c r="D185" s="1">
        <v>13</v>
      </c>
      <c r="E185" s="1" t="s">
        <v>555</v>
      </c>
      <c r="F185" s="1" t="s">
        <v>555</v>
      </c>
      <c r="G185" s="3" t="s">
        <v>1299</v>
      </c>
      <c r="I185" s="5" t="s">
        <v>1300</v>
      </c>
      <c r="M185" s="1" t="s">
        <v>953</v>
      </c>
      <c r="N185" s="1">
        <v>20</v>
      </c>
      <c r="O185" s="1" t="s">
        <v>430</v>
      </c>
      <c r="P185" s="1">
        <v>20</v>
      </c>
      <c r="S185" s="1">
        <v>1</v>
      </c>
      <c r="V185" s="4">
        <f t="shared" si="6"/>
        <v>0</v>
      </c>
      <c r="X185" s="23">
        <f t="shared" si="7"/>
        <v>0</v>
      </c>
      <c r="Y185" s="23">
        <f t="shared" si="8"/>
        <v>0</v>
      </c>
    </row>
    <row r="186" spans="1:25" x14ac:dyDescent="0.25">
      <c r="A186" s="1" t="s">
        <v>438</v>
      </c>
      <c r="B186" s="2" t="s">
        <v>569</v>
      </c>
      <c r="C186" s="1" t="s">
        <v>5</v>
      </c>
      <c r="D186" s="1">
        <v>13</v>
      </c>
      <c r="E186" s="1" t="s">
        <v>555</v>
      </c>
      <c r="F186" s="1" t="s">
        <v>555</v>
      </c>
      <c r="G186" s="3" t="s">
        <v>1297</v>
      </c>
      <c r="I186" s="5" t="s">
        <v>1298</v>
      </c>
      <c r="M186" s="1" t="s">
        <v>953</v>
      </c>
      <c r="N186" s="1">
        <v>20</v>
      </c>
      <c r="O186" s="1" t="s">
        <v>430</v>
      </c>
      <c r="P186" s="1">
        <v>20</v>
      </c>
      <c r="S186" s="1">
        <v>1</v>
      </c>
      <c r="V186" s="4">
        <f t="shared" ref="V186:V250" si="9">U186*N186</f>
        <v>0</v>
      </c>
      <c r="X186" s="23">
        <f t="shared" ref="X186:X222" si="10">U186*(1-W186)</f>
        <v>0</v>
      </c>
      <c r="Y186" s="23">
        <f t="shared" ref="Y186:Y222" si="11">X186*N186</f>
        <v>0</v>
      </c>
    </row>
    <row r="187" spans="1:25" x14ac:dyDescent="0.25">
      <c r="A187" s="1" t="s">
        <v>438</v>
      </c>
      <c r="B187" s="2" t="s">
        <v>569</v>
      </c>
      <c r="C187" s="1" t="s">
        <v>5</v>
      </c>
      <c r="D187" s="1">
        <v>13</v>
      </c>
      <c r="E187" s="1" t="s">
        <v>555</v>
      </c>
      <c r="F187" s="1" t="s">
        <v>555</v>
      </c>
      <c r="G187" s="3" t="s">
        <v>1295</v>
      </c>
      <c r="I187" s="5" t="s">
        <v>1296</v>
      </c>
      <c r="M187" s="1" t="s">
        <v>953</v>
      </c>
      <c r="N187" s="1">
        <v>20</v>
      </c>
      <c r="O187" s="1" t="s">
        <v>430</v>
      </c>
      <c r="P187" s="1">
        <v>20</v>
      </c>
      <c r="S187" s="1">
        <v>1</v>
      </c>
      <c r="V187" s="4">
        <f t="shared" si="9"/>
        <v>0</v>
      </c>
      <c r="X187" s="23">
        <f t="shared" si="10"/>
        <v>0</v>
      </c>
      <c r="Y187" s="23">
        <f t="shared" si="11"/>
        <v>0</v>
      </c>
    </row>
    <row r="188" spans="1:25" x14ac:dyDescent="0.25">
      <c r="A188" s="1" t="s">
        <v>438</v>
      </c>
      <c r="B188" s="2" t="s">
        <v>569</v>
      </c>
      <c r="C188" s="1" t="s">
        <v>5</v>
      </c>
      <c r="D188" s="1">
        <v>13</v>
      </c>
      <c r="E188" s="1" t="s">
        <v>555</v>
      </c>
      <c r="F188" s="1" t="s">
        <v>555</v>
      </c>
      <c r="G188" s="3" t="s">
        <v>1293</v>
      </c>
      <c r="I188" s="5" t="s">
        <v>1294</v>
      </c>
      <c r="M188" s="1" t="s">
        <v>953</v>
      </c>
      <c r="N188" s="1">
        <v>20</v>
      </c>
      <c r="O188" s="1" t="s">
        <v>430</v>
      </c>
      <c r="P188" s="1">
        <v>20</v>
      </c>
      <c r="S188" s="1">
        <v>1</v>
      </c>
      <c r="V188" s="4">
        <f t="shared" si="9"/>
        <v>0</v>
      </c>
      <c r="X188" s="23">
        <f t="shared" si="10"/>
        <v>0</v>
      </c>
      <c r="Y188" s="23">
        <f t="shared" si="11"/>
        <v>0</v>
      </c>
    </row>
    <row r="189" spans="1:25" x14ac:dyDescent="0.25">
      <c r="A189" s="1" t="s">
        <v>438</v>
      </c>
      <c r="B189" s="2" t="s">
        <v>569</v>
      </c>
      <c r="C189" s="1" t="s">
        <v>5</v>
      </c>
      <c r="D189" s="1">
        <v>13</v>
      </c>
      <c r="E189" s="1" t="s">
        <v>555</v>
      </c>
      <c r="F189" s="1" t="s">
        <v>555</v>
      </c>
      <c r="G189" s="3" t="s">
        <v>1291</v>
      </c>
      <c r="I189" s="5" t="s">
        <v>1292</v>
      </c>
      <c r="M189" s="1" t="s">
        <v>953</v>
      </c>
      <c r="N189" s="1">
        <v>13</v>
      </c>
      <c r="O189" s="1" t="s">
        <v>430</v>
      </c>
      <c r="P189" s="1">
        <v>13</v>
      </c>
      <c r="S189" s="1">
        <v>1</v>
      </c>
      <c r="V189" s="4">
        <f t="shared" si="9"/>
        <v>0</v>
      </c>
      <c r="X189" s="23">
        <f t="shared" si="10"/>
        <v>0</v>
      </c>
      <c r="Y189" s="23">
        <f t="shared" si="11"/>
        <v>0</v>
      </c>
    </row>
    <row r="190" spans="1:25" x14ac:dyDescent="0.25">
      <c r="A190" s="1" t="s">
        <v>438</v>
      </c>
      <c r="B190" s="2" t="s">
        <v>569</v>
      </c>
      <c r="C190" s="1" t="s">
        <v>5</v>
      </c>
      <c r="D190" s="1">
        <v>13</v>
      </c>
      <c r="E190" s="1" t="s">
        <v>555</v>
      </c>
      <c r="F190" s="1" t="s">
        <v>555</v>
      </c>
      <c r="G190" s="3" t="s">
        <v>1289</v>
      </c>
      <c r="I190" s="5" t="s">
        <v>1290</v>
      </c>
      <c r="M190" s="1" t="s">
        <v>953</v>
      </c>
      <c r="N190" s="1">
        <v>13</v>
      </c>
      <c r="O190" s="1" t="s">
        <v>430</v>
      </c>
      <c r="P190" s="1">
        <v>13</v>
      </c>
      <c r="S190" s="1">
        <v>1</v>
      </c>
      <c r="V190" s="4">
        <f t="shared" si="9"/>
        <v>0</v>
      </c>
      <c r="X190" s="23">
        <f t="shared" si="10"/>
        <v>0</v>
      </c>
      <c r="Y190" s="23">
        <f t="shared" si="11"/>
        <v>0</v>
      </c>
    </row>
    <row r="191" spans="1:25" x14ac:dyDescent="0.25">
      <c r="A191" s="1" t="s">
        <v>438</v>
      </c>
      <c r="B191" s="2" t="s">
        <v>569</v>
      </c>
      <c r="C191" s="1" t="s">
        <v>5</v>
      </c>
      <c r="D191" s="1">
        <v>13</v>
      </c>
      <c r="E191" s="1" t="s">
        <v>555</v>
      </c>
      <c r="F191" s="1" t="s">
        <v>555</v>
      </c>
      <c r="G191" s="3" t="s">
        <v>1287</v>
      </c>
      <c r="I191" s="5" t="s">
        <v>1288</v>
      </c>
      <c r="M191" s="1" t="s">
        <v>953</v>
      </c>
      <c r="N191" s="1">
        <v>13</v>
      </c>
      <c r="O191" s="1" t="s">
        <v>430</v>
      </c>
      <c r="P191" s="1">
        <v>13</v>
      </c>
      <c r="S191" s="1">
        <v>1</v>
      </c>
      <c r="V191" s="4">
        <f t="shared" si="9"/>
        <v>0</v>
      </c>
      <c r="X191" s="23">
        <f t="shared" si="10"/>
        <v>0</v>
      </c>
      <c r="Y191" s="23">
        <f t="shared" si="11"/>
        <v>0</v>
      </c>
    </row>
    <row r="192" spans="1:25" x14ac:dyDescent="0.25">
      <c r="A192" s="1" t="s">
        <v>438</v>
      </c>
      <c r="B192" s="2" t="s">
        <v>569</v>
      </c>
      <c r="C192" s="1" t="s">
        <v>5</v>
      </c>
      <c r="D192" s="1">
        <v>13</v>
      </c>
      <c r="E192" s="1" t="s">
        <v>555</v>
      </c>
      <c r="F192" s="1" t="s">
        <v>555</v>
      </c>
      <c r="G192" s="3" t="s">
        <v>1285</v>
      </c>
      <c r="I192" s="5" t="s">
        <v>1286</v>
      </c>
      <c r="M192" s="1" t="s">
        <v>953</v>
      </c>
      <c r="N192" s="1">
        <v>13</v>
      </c>
      <c r="O192" s="1" t="s">
        <v>430</v>
      </c>
      <c r="P192" s="1">
        <v>13</v>
      </c>
      <c r="S192" s="1">
        <v>1</v>
      </c>
      <c r="V192" s="4">
        <f t="shared" si="9"/>
        <v>0</v>
      </c>
      <c r="X192" s="23">
        <f t="shared" si="10"/>
        <v>0</v>
      </c>
      <c r="Y192" s="23">
        <f t="shared" si="11"/>
        <v>0</v>
      </c>
    </row>
    <row r="193" spans="1:1025" x14ac:dyDescent="0.25">
      <c r="A193" s="1" t="s">
        <v>438</v>
      </c>
      <c r="B193" s="2" t="s">
        <v>569</v>
      </c>
      <c r="C193" s="1" t="s">
        <v>5</v>
      </c>
      <c r="D193" s="1">
        <v>13</v>
      </c>
      <c r="E193" s="1" t="s">
        <v>555</v>
      </c>
      <c r="F193" s="1" t="s">
        <v>555</v>
      </c>
      <c r="G193" s="3" t="s">
        <v>1283</v>
      </c>
      <c r="I193" s="5" t="s">
        <v>1284</v>
      </c>
      <c r="M193" s="1" t="s">
        <v>953</v>
      </c>
      <c r="N193" s="1">
        <v>13</v>
      </c>
      <c r="O193" s="1" t="s">
        <v>430</v>
      </c>
      <c r="P193" s="1">
        <v>13</v>
      </c>
      <c r="S193" s="1">
        <v>1</v>
      </c>
      <c r="V193" s="4">
        <f t="shared" si="9"/>
        <v>0</v>
      </c>
      <c r="X193" s="23">
        <f t="shared" si="10"/>
        <v>0</v>
      </c>
      <c r="Y193" s="23">
        <f t="shared" si="11"/>
        <v>0</v>
      </c>
    </row>
    <row r="194" spans="1:1025" x14ac:dyDescent="0.25">
      <c r="A194" s="1" t="s">
        <v>438</v>
      </c>
      <c r="B194" s="2" t="s">
        <v>569</v>
      </c>
      <c r="C194" s="1" t="s">
        <v>5</v>
      </c>
      <c r="D194" s="1">
        <v>13</v>
      </c>
      <c r="E194" s="1" t="s">
        <v>555</v>
      </c>
      <c r="F194" s="1" t="s">
        <v>555</v>
      </c>
      <c r="G194" s="3" t="s">
        <v>1281</v>
      </c>
      <c r="I194" s="5" t="s">
        <v>1282</v>
      </c>
      <c r="M194" s="1" t="s">
        <v>953</v>
      </c>
      <c r="N194" s="1">
        <v>13</v>
      </c>
      <c r="O194" s="1" t="s">
        <v>430</v>
      </c>
      <c r="P194" s="1">
        <v>13</v>
      </c>
      <c r="S194" s="1">
        <v>1</v>
      </c>
      <c r="V194" s="4">
        <f t="shared" si="9"/>
        <v>0</v>
      </c>
      <c r="X194" s="23">
        <f t="shared" si="10"/>
        <v>0</v>
      </c>
      <c r="Y194" s="23">
        <f t="shared" si="11"/>
        <v>0</v>
      </c>
    </row>
    <row r="195" spans="1:1025" x14ac:dyDescent="0.25">
      <c r="A195" s="1" t="s">
        <v>438</v>
      </c>
      <c r="B195" s="2" t="s">
        <v>569</v>
      </c>
      <c r="C195" s="1" t="s">
        <v>5</v>
      </c>
      <c r="D195" s="1">
        <v>13</v>
      </c>
      <c r="E195" s="1" t="s">
        <v>555</v>
      </c>
      <c r="F195" s="1" t="s">
        <v>555</v>
      </c>
      <c r="G195" s="3" t="s">
        <v>1279</v>
      </c>
      <c r="I195" s="5" t="s">
        <v>1280</v>
      </c>
      <c r="M195" s="1" t="s">
        <v>953</v>
      </c>
      <c r="N195" s="1">
        <v>13</v>
      </c>
      <c r="O195" s="1" t="s">
        <v>430</v>
      </c>
      <c r="P195" s="1">
        <v>13</v>
      </c>
      <c r="S195" s="1">
        <v>1</v>
      </c>
      <c r="V195" s="4">
        <f t="shared" si="9"/>
        <v>0</v>
      </c>
      <c r="X195" s="23">
        <f t="shared" si="10"/>
        <v>0</v>
      </c>
      <c r="Y195" s="23">
        <f t="shared" si="11"/>
        <v>0</v>
      </c>
    </row>
    <row r="196" spans="1:1025" x14ac:dyDescent="0.25">
      <c r="A196" s="1" t="s">
        <v>438</v>
      </c>
      <c r="B196" s="2" t="s">
        <v>569</v>
      </c>
      <c r="C196" s="1" t="s">
        <v>5</v>
      </c>
      <c r="D196" s="1">
        <v>13</v>
      </c>
      <c r="E196" s="1" t="s">
        <v>555</v>
      </c>
      <c r="F196" s="1" t="s">
        <v>555</v>
      </c>
      <c r="G196" s="3" t="s">
        <v>1277</v>
      </c>
      <c r="I196" s="5" t="s">
        <v>1278</v>
      </c>
      <c r="M196" s="1" t="s">
        <v>953</v>
      </c>
      <c r="N196" s="1">
        <v>13</v>
      </c>
      <c r="O196" s="1" t="s">
        <v>430</v>
      </c>
      <c r="P196" s="1">
        <v>13</v>
      </c>
      <c r="S196" s="1">
        <v>1</v>
      </c>
      <c r="V196" s="4">
        <f t="shared" si="9"/>
        <v>0</v>
      </c>
      <c r="X196" s="23">
        <f t="shared" si="10"/>
        <v>0</v>
      </c>
      <c r="Y196" s="23">
        <f t="shared" si="11"/>
        <v>0</v>
      </c>
    </row>
    <row r="197" spans="1:1025" x14ac:dyDescent="0.25">
      <c r="A197" s="1" t="s">
        <v>438</v>
      </c>
      <c r="B197" s="2" t="s">
        <v>569</v>
      </c>
      <c r="C197" s="1" t="s">
        <v>5</v>
      </c>
      <c r="D197" s="1">
        <v>13</v>
      </c>
      <c r="E197" s="1" t="s">
        <v>555</v>
      </c>
      <c r="F197" s="1" t="s">
        <v>555</v>
      </c>
      <c r="G197" s="3" t="s">
        <v>1275</v>
      </c>
      <c r="I197" s="5" t="s">
        <v>1276</v>
      </c>
      <c r="M197" s="1" t="s">
        <v>953</v>
      </c>
      <c r="N197" s="1">
        <v>13</v>
      </c>
      <c r="O197" s="1" t="s">
        <v>430</v>
      </c>
      <c r="P197" s="1">
        <v>13</v>
      </c>
      <c r="S197" s="1">
        <v>1</v>
      </c>
      <c r="V197" s="4">
        <f t="shared" si="9"/>
        <v>0</v>
      </c>
      <c r="X197" s="23">
        <f t="shared" si="10"/>
        <v>0</v>
      </c>
      <c r="Y197" s="23">
        <f t="shared" si="11"/>
        <v>0</v>
      </c>
    </row>
    <row r="198" spans="1:1025" x14ac:dyDescent="0.25">
      <c r="A198" s="1" t="s">
        <v>438</v>
      </c>
      <c r="B198" s="2" t="s">
        <v>569</v>
      </c>
      <c r="C198" s="1" t="s">
        <v>5</v>
      </c>
      <c r="D198" s="1">
        <v>13</v>
      </c>
      <c r="E198" s="1" t="s">
        <v>555</v>
      </c>
      <c r="F198" s="1" t="s">
        <v>555</v>
      </c>
      <c r="G198" s="3" t="s">
        <v>1273</v>
      </c>
      <c r="I198" s="5" t="s">
        <v>1274</v>
      </c>
      <c r="M198" s="1" t="s">
        <v>953</v>
      </c>
      <c r="N198" s="1">
        <v>10</v>
      </c>
      <c r="O198" s="1" t="s">
        <v>430</v>
      </c>
      <c r="P198" s="1">
        <v>10</v>
      </c>
      <c r="S198" s="1">
        <v>1</v>
      </c>
      <c r="V198" s="4">
        <f t="shared" si="9"/>
        <v>0</v>
      </c>
      <c r="X198" s="23">
        <f t="shared" si="10"/>
        <v>0</v>
      </c>
      <c r="Y198" s="23">
        <f t="shared" si="11"/>
        <v>0</v>
      </c>
    </row>
    <row r="199" spans="1:1025" x14ac:dyDescent="0.25">
      <c r="A199" s="1" t="s">
        <v>438</v>
      </c>
      <c r="B199" s="2" t="s">
        <v>569</v>
      </c>
      <c r="C199" s="1" t="s">
        <v>5</v>
      </c>
      <c r="D199" s="1">
        <v>13</v>
      </c>
      <c r="E199" s="1" t="s">
        <v>555</v>
      </c>
      <c r="F199" s="1" t="s">
        <v>555</v>
      </c>
      <c r="G199" s="3" t="s">
        <v>1271</v>
      </c>
      <c r="I199" s="5" t="s">
        <v>1272</v>
      </c>
      <c r="M199" s="1" t="s">
        <v>953</v>
      </c>
      <c r="N199" s="1">
        <v>10</v>
      </c>
      <c r="O199" s="1" t="s">
        <v>430</v>
      </c>
      <c r="P199" s="1">
        <v>10</v>
      </c>
      <c r="S199" s="1">
        <v>1</v>
      </c>
      <c r="V199" s="4">
        <f t="shared" si="9"/>
        <v>0</v>
      </c>
      <c r="X199" s="23">
        <f t="shared" si="10"/>
        <v>0</v>
      </c>
      <c r="Y199" s="23">
        <f t="shared" si="11"/>
        <v>0</v>
      </c>
    </row>
    <row r="200" spans="1:1025" s="16" customFormat="1" x14ac:dyDescent="0.25">
      <c r="A200" s="1" t="s">
        <v>438</v>
      </c>
      <c r="B200" s="2" t="s">
        <v>569</v>
      </c>
      <c r="C200" s="1" t="s">
        <v>5</v>
      </c>
      <c r="D200" s="1">
        <v>13</v>
      </c>
      <c r="E200" s="1" t="s">
        <v>555</v>
      </c>
      <c r="F200" s="1" t="s">
        <v>555</v>
      </c>
      <c r="G200" s="3" t="s">
        <v>1269</v>
      </c>
      <c r="H200" s="1"/>
      <c r="I200" s="5" t="s">
        <v>1270</v>
      </c>
      <c r="J200" s="5"/>
      <c r="K200" s="5"/>
      <c r="L200" s="1"/>
      <c r="M200" s="1" t="s">
        <v>953</v>
      </c>
      <c r="N200" s="1">
        <v>10</v>
      </c>
      <c r="O200" s="1" t="s">
        <v>430</v>
      </c>
      <c r="P200" s="1">
        <v>10</v>
      </c>
      <c r="Q200" s="1"/>
      <c r="R200" s="1"/>
      <c r="S200" s="1">
        <v>1</v>
      </c>
      <c r="T200" s="1"/>
      <c r="U200" s="4"/>
      <c r="V200" s="4">
        <f t="shared" si="9"/>
        <v>0</v>
      </c>
      <c r="W200" s="33"/>
      <c r="X200" s="23">
        <f t="shared" si="10"/>
        <v>0</v>
      </c>
      <c r="Y200" s="23">
        <f t="shared" si="11"/>
        <v>0</v>
      </c>
      <c r="Z200" s="1"/>
      <c r="AA200" s="1"/>
      <c r="AB200" s="1"/>
      <c r="AC200" s="1"/>
      <c r="AD200" s="1"/>
      <c r="AE200" s="1"/>
      <c r="AF200" s="1"/>
      <c r="AG200" s="1"/>
      <c r="AH200" s="1"/>
      <c r="AI200" s="1"/>
      <c r="AJ200" s="1"/>
      <c r="AK200" s="1"/>
      <c r="AL200" s="1"/>
      <c r="AM200" s="1"/>
      <c r="AN200" s="1"/>
      <c r="AO200" s="1"/>
      <c r="AP200" s="1"/>
      <c r="AQ200" s="1"/>
      <c r="AR200" s="1"/>
      <c r="AS200" s="1"/>
      <c r="AT200" s="1"/>
      <c r="AU200" s="1"/>
      <c r="AV200" s="1"/>
      <c r="AW200" s="1"/>
      <c r="AX200" s="1"/>
      <c r="AY200" s="1"/>
      <c r="AZ200" s="1"/>
      <c r="BA200" s="1"/>
      <c r="BB200" s="1"/>
      <c r="BC200" s="1"/>
      <c r="BD200" s="1"/>
      <c r="BE200" s="1"/>
      <c r="BF200" s="1"/>
      <c r="BG200" s="1"/>
      <c r="BH200" s="1"/>
      <c r="BI200" s="1"/>
      <c r="BJ200" s="1"/>
      <c r="BK200" s="1"/>
      <c r="BL200" s="1"/>
      <c r="BM200" s="1"/>
      <c r="BN200" s="1"/>
      <c r="BO200" s="1"/>
      <c r="BP200" s="1"/>
      <c r="BQ200" s="1"/>
      <c r="BR200" s="1"/>
      <c r="BS200" s="1"/>
      <c r="BT200" s="1"/>
      <c r="BU200" s="1"/>
      <c r="BV200" s="1"/>
      <c r="BW200" s="1"/>
      <c r="BX200" s="1"/>
      <c r="BY200" s="1"/>
      <c r="BZ200" s="1"/>
      <c r="CA200" s="1"/>
      <c r="CB200" s="1"/>
      <c r="CC200" s="1"/>
      <c r="CD200" s="1"/>
      <c r="CE200" s="1"/>
      <c r="CF200" s="1"/>
      <c r="CG200" s="1"/>
      <c r="CH200" s="1"/>
      <c r="CI200" s="1"/>
      <c r="CJ200" s="1"/>
      <c r="CK200" s="1"/>
      <c r="CL200" s="1"/>
      <c r="CM200" s="1"/>
      <c r="CN200" s="1"/>
      <c r="CO200" s="1"/>
      <c r="CP200" s="1"/>
      <c r="CQ200" s="1"/>
      <c r="CR200" s="1"/>
      <c r="CS200" s="1"/>
      <c r="CT200" s="1"/>
      <c r="CU200" s="1"/>
      <c r="CV200" s="1"/>
      <c r="CW200" s="1"/>
      <c r="CX200" s="1"/>
      <c r="CY200" s="1"/>
      <c r="CZ200" s="1"/>
      <c r="DA200" s="1"/>
      <c r="DB200" s="1"/>
      <c r="DC200" s="1"/>
      <c r="DD200" s="1"/>
      <c r="DE200" s="1"/>
      <c r="DF200" s="1"/>
      <c r="DG200" s="1"/>
      <c r="DH200" s="1"/>
      <c r="DI200" s="1"/>
      <c r="DJ200" s="1"/>
      <c r="DK200" s="1"/>
      <c r="DL200" s="1"/>
      <c r="DM200" s="1"/>
      <c r="DN200" s="1"/>
      <c r="DO200" s="1"/>
      <c r="DP200" s="1"/>
      <c r="DQ200" s="1"/>
      <c r="DR200" s="1"/>
      <c r="DS200" s="1"/>
      <c r="DT200" s="1"/>
      <c r="DU200" s="1"/>
      <c r="DV200" s="1"/>
      <c r="DW200" s="1"/>
      <c r="DX200" s="1"/>
      <c r="DY200" s="1"/>
      <c r="DZ200" s="1"/>
      <c r="EA200" s="1"/>
      <c r="EB200" s="1"/>
      <c r="EC200" s="1"/>
      <c r="ED200" s="1"/>
      <c r="EE200" s="1"/>
      <c r="EF200" s="1"/>
      <c r="EG200" s="1"/>
      <c r="EH200" s="1"/>
      <c r="EI200" s="1"/>
      <c r="EJ200" s="1"/>
      <c r="EK200" s="1"/>
      <c r="EL200" s="1"/>
      <c r="EM200" s="1"/>
      <c r="EN200" s="1"/>
      <c r="EO200" s="1"/>
      <c r="EP200" s="1"/>
      <c r="EQ200" s="1"/>
      <c r="ER200" s="1"/>
      <c r="ES200" s="1"/>
      <c r="ET200" s="1"/>
      <c r="EU200" s="1"/>
      <c r="EV200" s="1"/>
      <c r="EW200" s="1"/>
      <c r="EX200" s="1"/>
      <c r="EY200" s="1"/>
      <c r="EZ200" s="1"/>
      <c r="FA200" s="1"/>
      <c r="FB200" s="1"/>
      <c r="FC200" s="1"/>
      <c r="FD200" s="1"/>
      <c r="FE200" s="1"/>
      <c r="FF200" s="1"/>
      <c r="FG200" s="1"/>
      <c r="FH200" s="1"/>
      <c r="FI200" s="1"/>
      <c r="FJ200" s="1"/>
      <c r="FK200" s="1"/>
      <c r="FL200" s="1"/>
      <c r="FM200" s="1"/>
      <c r="FN200" s="1"/>
      <c r="FO200" s="1"/>
      <c r="FP200" s="1"/>
      <c r="FQ200" s="1"/>
      <c r="FR200" s="1"/>
      <c r="FS200" s="1"/>
      <c r="FT200" s="1"/>
      <c r="FU200" s="1"/>
      <c r="FV200" s="1"/>
      <c r="FW200" s="1"/>
      <c r="FX200" s="1"/>
      <c r="FY200" s="1"/>
      <c r="FZ200" s="1"/>
      <c r="GA200" s="1"/>
      <c r="GB200" s="1"/>
      <c r="GC200" s="1"/>
      <c r="GD200" s="1"/>
      <c r="GE200" s="1"/>
      <c r="GF200" s="1"/>
      <c r="GG200" s="1"/>
      <c r="GH200" s="1"/>
      <c r="GI200" s="1"/>
      <c r="GJ200" s="1"/>
      <c r="GK200" s="1"/>
      <c r="GL200" s="1"/>
      <c r="GM200" s="1"/>
      <c r="GN200" s="1"/>
      <c r="GO200" s="1"/>
      <c r="GP200" s="1"/>
      <c r="GQ200" s="1"/>
      <c r="GR200" s="1"/>
      <c r="GS200" s="1"/>
      <c r="GT200" s="1"/>
      <c r="GU200" s="1"/>
      <c r="GV200" s="1"/>
      <c r="GW200" s="1"/>
      <c r="GX200" s="1"/>
      <c r="GY200" s="1"/>
      <c r="GZ200" s="1"/>
      <c r="HA200" s="1"/>
      <c r="HB200" s="1"/>
      <c r="HC200" s="1"/>
      <c r="HD200" s="1"/>
      <c r="HE200" s="1"/>
      <c r="HF200" s="1"/>
      <c r="HG200" s="1"/>
      <c r="HH200" s="1"/>
      <c r="HI200" s="1"/>
      <c r="HJ200" s="1"/>
      <c r="HK200" s="1"/>
      <c r="HL200" s="1"/>
      <c r="HM200" s="1"/>
      <c r="HN200" s="1"/>
      <c r="HO200" s="1"/>
      <c r="HP200" s="1"/>
      <c r="HQ200" s="1"/>
      <c r="HR200" s="1"/>
      <c r="HS200" s="1"/>
      <c r="HT200" s="1"/>
      <c r="HU200" s="1"/>
      <c r="HV200" s="1"/>
      <c r="HW200" s="1"/>
      <c r="HX200" s="1"/>
      <c r="HY200" s="1"/>
      <c r="HZ200" s="1"/>
      <c r="IA200" s="1"/>
      <c r="IB200" s="1"/>
      <c r="IC200" s="1"/>
      <c r="ID200" s="1"/>
      <c r="IE200" s="1"/>
      <c r="IF200" s="1"/>
      <c r="IG200" s="1"/>
      <c r="IH200" s="1"/>
      <c r="II200" s="1"/>
      <c r="IJ200" s="1"/>
      <c r="IK200" s="1"/>
      <c r="IL200" s="1"/>
      <c r="IM200" s="1"/>
      <c r="IN200" s="1"/>
      <c r="IO200" s="1"/>
      <c r="IP200" s="1"/>
      <c r="IQ200" s="1"/>
      <c r="IR200" s="1"/>
      <c r="IS200" s="1"/>
      <c r="IT200" s="1"/>
      <c r="IU200" s="1"/>
      <c r="IV200" s="1"/>
      <c r="IW200" s="1"/>
      <c r="IX200" s="1"/>
      <c r="IY200" s="1"/>
      <c r="IZ200" s="1"/>
      <c r="JA200" s="1"/>
      <c r="JB200" s="1"/>
      <c r="JC200" s="1"/>
      <c r="JD200" s="1"/>
      <c r="JE200" s="1"/>
      <c r="JF200" s="1"/>
      <c r="JG200" s="1"/>
      <c r="JH200" s="1"/>
      <c r="JI200" s="1"/>
      <c r="JJ200" s="1"/>
      <c r="JK200" s="1"/>
      <c r="JL200" s="1"/>
      <c r="JM200" s="1"/>
      <c r="JN200" s="1"/>
      <c r="JO200" s="1"/>
      <c r="JP200" s="1"/>
      <c r="JQ200" s="1"/>
      <c r="JR200" s="1"/>
      <c r="JS200" s="1"/>
      <c r="JT200" s="1"/>
      <c r="JU200" s="1"/>
      <c r="JV200" s="1"/>
      <c r="JW200" s="1"/>
      <c r="JX200" s="1"/>
      <c r="JY200" s="1"/>
      <c r="JZ200" s="1"/>
      <c r="KA200" s="1"/>
      <c r="KB200" s="1"/>
      <c r="KC200" s="1"/>
      <c r="KD200" s="1"/>
      <c r="KE200" s="1"/>
      <c r="KF200" s="1"/>
      <c r="KG200" s="1"/>
      <c r="KH200" s="1"/>
      <c r="KI200" s="1"/>
      <c r="KJ200" s="1"/>
      <c r="KK200" s="1"/>
      <c r="KL200" s="1"/>
      <c r="KM200" s="1"/>
      <c r="KN200" s="1"/>
      <c r="KO200" s="1"/>
      <c r="KP200" s="1"/>
      <c r="KQ200" s="1"/>
      <c r="KR200" s="1"/>
      <c r="KS200" s="1"/>
      <c r="KT200" s="1"/>
      <c r="KU200" s="1"/>
      <c r="KV200" s="1"/>
      <c r="KW200" s="1"/>
      <c r="KX200" s="1"/>
      <c r="KY200" s="1"/>
      <c r="KZ200" s="1"/>
      <c r="LA200" s="1"/>
      <c r="LB200" s="1"/>
      <c r="LC200" s="1"/>
      <c r="LD200" s="1"/>
      <c r="LE200" s="1"/>
      <c r="LF200" s="1"/>
      <c r="LG200" s="1"/>
      <c r="LH200" s="1"/>
      <c r="LI200" s="1"/>
      <c r="LJ200" s="1"/>
      <c r="LK200" s="1"/>
      <c r="LL200" s="1"/>
      <c r="LM200" s="1"/>
      <c r="LN200" s="1"/>
      <c r="LO200" s="1"/>
      <c r="LP200" s="1"/>
      <c r="LQ200" s="1"/>
      <c r="LR200" s="1"/>
      <c r="LS200" s="1"/>
      <c r="LT200" s="1"/>
      <c r="LU200" s="1"/>
      <c r="LV200" s="1"/>
      <c r="LW200" s="1"/>
      <c r="LX200" s="1"/>
      <c r="LY200" s="1"/>
      <c r="LZ200" s="1"/>
      <c r="MA200" s="1"/>
      <c r="MB200" s="1"/>
      <c r="MC200" s="1"/>
      <c r="MD200" s="1"/>
      <c r="ME200" s="1"/>
      <c r="MF200" s="1"/>
      <c r="MG200" s="1"/>
      <c r="MH200" s="1"/>
      <c r="MI200" s="1"/>
      <c r="MJ200" s="1"/>
      <c r="MK200" s="1"/>
      <c r="ML200" s="1"/>
      <c r="MM200" s="1"/>
      <c r="MN200" s="1"/>
      <c r="MO200" s="1"/>
      <c r="MP200" s="1"/>
      <c r="MQ200" s="1"/>
      <c r="MR200" s="1"/>
      <c r="MS200" s="1"/>
      <c r="MT200" s="1"/>
      <c r="MU200" s="1"/>
      <c r="MV200" s="1"/>
      <c r="MW200" s="1"/>
      <c r="MX200" s="1"/>
      <c r="MY200" s="1"/>
      <c r="MZ200" s="1"/>
      <c r="NA200" s="1"/>
      <c r="NB200" s="1"/>
      <c r="NC200" s="1"/>
      <c r="ND200" s="1"/>
      <c r="NE200" s="1"/>
      <c r="NF200" s="1"/>
      <c r="NG200" s="1"/>
      <c r="NH200" s="1"/>
      <c r="NI200" s="1"/>
      <c r="NJ200" s="1"/>
      <c r="NK200" s="1"/>
      <c r="NL200" s="1"/>
      <c r="NM200" s="1"/>
      <c r="NN200" s="1"/>
      <c r="NO200" s="1"/>
      <c r="NP200" s="1"/>
      <c r="NQ200" s="1"/>
      <c r="NR200" s="1"/>
      <c r="NS200" s="1"/>
      <c r="NT200" s="1"/>
      <c r="NU200" s="1"/>
      <c r="NV200" s="1"/>
      <c r="NW200" s="1"/>
      <c r="NX200" s="1"/>
      <c r="NY200" s="1"/>
      <c r="NZ200" s="1"/>
      <c r="OA200" s="1"/>
      <c r="OB200" s="1"/>
      <c r="OC200" s="1"/>
      <c r="OD200" s="1"/>
      <c r="OE200" s="1"/>
      <c r="OF200" s="1"/>
      <c r="OG200" s="1"/>
      <c r="OH200" s="1"/>
      <c r="OI200" s="1"/>
      <c r="OJ200" s="1"/>
      <c r="OK200" s="1"/>
      <c r="OL200" s="1"/>
      <c r="OM200" s="1"/>
      <c r="ON200" s="1"/>
      <c r="OO200" s="1"/>
      <c r="OP200" s="1"/>
      <c r="OQ200" s="1"/>
      <c r="OR200" s="1"/>
      <c r="OS200" s="1"/>
      <c r="OT200" s="1"/>
      <c r="OU200" s="1"/>
      <c r="OV200" s="1"/>
      <c r="OW200" s="1"/>
      <c r="OX200" s="1"/>
      <c r="OY200" s="1"/>
      <c r="OZ200" s="1"/>
      <c r="PA200" s="1"/>
      <c r="PB200" s="1"/>
      <c r="PC200" s="1"/>
      <c r="PD200" s="1"/>
      <c r="PE200" s="1"/>
      <c r="PF200" s="1"/>
      <c r="PG200" s="1"/>
      <c r="PH200" s="1"/>
      <c r="PI200" s="1"/>
      <c r="PJ200" s="1"/>
      <c r="PK200" s="1"/>
      <c r="PL200" s="1"/>
      <c r="PM200" s="1"/>
      <c r="PN200" s="1"/>
      <c r="PO200" s="1"/>
      <c r="PP200" s="1"/>
      <c r="PQ200" s="1"/>
      <c r="PR200" s="1"/>
      <c r="PS200" s="1"/>
      <c r="PT200" s="1"/>
      <c r="PU200" s="1"/>
      <c r="PV200" s="1"/>
      <c r="PW200" s="1"/>
      <c r="PX200" s="1"/>
      <c r="PY200" s="1"/>
      <c r="PZ200" s="1"/>
      <c r="QA200" s="1"/>
      <c r="QB200" s="1"/>
      <c r="QC200" s="1"/>
      <c r="QD200" s="1"/>
      <c r="QE200" s="1"/>
      <c r="QF200" s="1"/>
      <c r="QG200" s="1"/>
      <c r="QH200" s="1"/>
      <c r="QI200" s="1"/>
      <c r="QJ200" s="1"/>
      <c r="QK200" s="1"/>
      <c r="QL200" s="1"/>
      <c r="QM200" s="1"/>
      <c r="QN200" s="1"/>
      <c r="QO200" s="1"/>
      <c r="QP200" s="1"/>
      <c r="QQ200" s="1"/>
      <c r="QR200" s="1"/>
      <c r="QS200" s="1"/>
      <c r="QT200" s="1"/>
      <c r="QU200" s="1"/>
      <c r="QV200" s="1"/>
      <c r="QW200" s="1"/>
      <c r="QX200" s="1"/>
      <c r="QY200" s="1"/>
      <c r="QZ200" s="1"/>
      <c r="RA200" s="1"/>
      <c r="RB200" s="1"/>
      <c r="RC200" s="1"/>
      <c r="RD200" s="1"/>
      <c r="RE200" s="1"/>
      <c r="RF200" s="1"/>
      <c r="RG200" s="1"/>
      <c r="RH200" s="1"/>
      <c r="RI200" s="1"/>
      <c r="RJ200" s="1"/>
      <c r="RK200" s="1"/>
      <c r="RL200" s="1"/>
      <c r="RM200" s="1"/>
      <c r="RN200" s="1"/>
      <c r="RO200" s="1"/>
      <c r="RP200" s="1"/>
      <c r="RQ200" s="1"/>
      <c r="RR200" s="1"/>
      <c r="RS200" s="1"/>
      <c r="RT200" s="1"/>
      <c r="RU200" s="1"/>
      <c r="RV200" s="1"/>
      <c r="RW200" s="1"/>
      <c r="RX200" s="1"/>
      <c r="RY200" s="1"/>
      <c r="RZ200" s="1"/>
      <c r="SA200" s="1"/>
      <c r="SB200" s="1"/>
      <c r="SC200" s="1"/>
      <c r="SD200" s="1"/>
      <c r="SE200" s="1"/>
      <c r="SF200" s="1"/>
      <c r="SG200" s="1"/>
      <c r="SH200" s="1"/>
      <c r="SI200" s="1"/>
      <c r="SJ200" s="1"/>
      <c r="SK200" s="1"/>
      <c r="SL200" s="1"/>
      <c r="SM200" s="1"/>
      <c r="SN200" s="1"/>
      <c r="SO200" s="1"/>
      <c r="SP200" s="1"/>
      <c r="SQ200" s="1"/>
      <c r="SR200" s="1"/>
      <c r="SS200" s="1"/>
      <c r="ST200" s="1"/>
      <c r="SU200" s="1"/>
      <c r="SV200" s="1"/>
      <c r="SW200" s="1"/>
      <c r="SX200" s="1"/>
      <c r="SY200" s="1"/>
      <c r="SZ200" s="1"/>
      <c r="TA200" s="1"/>
      <c r="TB200" s="1"/>
      <c r="TC200" s="1"/>
      <c r="TD200" s="1"/>
      <c r="TE200" s="1"/>
      <c r="TF200" s="1"/>
      <c r="TG200" s="1"/>
      <c r="TH200" s="1"/>
      <c r="TI200" s="1"/>
      <c r="TJ200" s="1"/>
      <c r="TK200" s="1"/>
      <c r="TL200" s="1"/>
      <c r="TM200" s="1"/>
      <c r="TN200" s="1"/>
      <c r="TO200" s="1"/>
      <c r="TP200" s="1"/>
      <c r="TQ200" s="1"/>
      <c r="TR200" s="1"/>
      <c r="TS200" s="1"/>
      <c r="TT200" s="1"/>
      <c r="TU200" s="1"/>
      <c r="TV200" s="1"/>
      <c r="TW200" s="1"/>
      <c r="TX200" s="1"/>
      <c r="TY200" s="1"/>
      <c r="TZ200" s="1"/>
      <c r="UA200" s="1"/>
      <c r="UB200" s="1"/>
      <c r="UC200" s="1"/>
      <c r="UD200" s="1"/>
      <c r="UE200" s="1"/>
      <c r="UF200" s="1"/>
      <c r="UG200" s="1"/>
      <c r="UH200" s="1"/>
      <c r="UI200" s="1"/>
      <c r="UJ200" s="1"/>
      <c r="UK200" s="1"/>
      <c r="UL200" s="1"/>
      <c r="UM200" s="1"/>
      <c r="UN200" s="1"/>
      <c r="UO200" s="1"/>
      <c r="UP200" s="1"/>
      <c r="UQ200" s="1"/>
      <c r="UR200" s="1"/>
      <c r="US200" s="1"/>
      <c r="UT200" s="1"/>
      <c r="UU200" s="1"/>
      <c r="UV200" s="1"/>
      <c r="UW200" s="1"/>
      <c r="UX200" s="1"/>
      <c r="UY200" s="1"/>
      <c r="UZ200" s="1"/>
      <c r="VA200" s="1"/>
      <c r="VB200" s="1"/>
      <c r="VC200" s="1"/>
      <c r="VD200" s="1"/>
      <c r="VE200" s="1"/>
      <c r="VF200" s="1"/>
      <c r="VG200" s="1"/>
      <c r="VH200" s="1"/>
      <c r="VI200" s="1"/>
      <c r="VJ200" s="1"/>
      <c r="VK200" s="1"/>
      <c r="VL200" s="1"/>
      <c r="VM200" s="1"/>
      <c r="VN200" s="1"/>
      <c r="VO200" s="1"/>
      <c r="VP200" s="1"/>
      <c r="VQ200" s="1"/>
      <c r="VR200" s="1"/>
      <c r="VS200" s="1"/>
      <c r="VT200" s="1"/>
      <c r="VU200" s="1"/>
      <c r="VV200" s="1"/>
      <c r="VW200" s="1"/>
      <c r="VX200" s="1"/>
      <c r="VY200" s="1"/>
      <c r="VZ200" s="1"/>
      <c r="WA200" s="1"/>
      <c r="WB200" s="1"/>
      <c r="WC200" s="1"/>
      <c r="WD200" s="1"/>
      <c r="WE200" s="1"/>
      <c r="WF200" s="1"/>
      <c r="WG200" s="1"/>
      <c r="WH200" s="1"/>
      <c r="WI200" s="1"/>
      <c r="WJ200" s="1"/>
      <c r="WK200" s="1"/>
      <c r="WL200" s="1"/>
      <c r="WM200" s="1"/>
      <c r="WN200" s="1"/>
      <c r="WO200" s="1"/>
      <c r="WP200" s="1"/>
      <c r="WQ200" s="1"/>
      <c r="WR200" s="1"/>
      <c r="WS200" s="1"/>
      <c r="WT200" s="1"/>
      <c r="WU200" s="1"/>
      <c r="WV200" s="1"/>
      <c r="WW200" s="1"/>
      <c r="WX200" s="1"/>
      <c r="WY200" s="1"/>
      <c r="WZ200" s="1"/>
      <c r="XA200" s="1"/>
      <c r="XB200" s="1"/>
      <c r="XC200" s="1"/>
      <c r="XD200" s="1"/>
      <c r="XE200" s="1"/>
      <c r="XF200" s="1"/>
      <c r="XG200" s="1"/>
      <c r="XH200" s="1"/>
      <c r="XI200" s="1"/>
      <c r="XJ200" s="1"/>
      <c r="XK200" s="1"/>
      <c r="XL200" s="1"/>
      <c r="XM200" s="1"/>
      <c r="XN200" s="1"/>
      <c r="XO200" s="1"/>
      <c r="XP200" s="1"/>
      <c r="XQ200" s="1"/>
      <c r="XR200" s="1"/>
      <c r="XS200" s="1"/>
      <c r="XT200" s="1"/>
      <c r="XU200" s="1"/>
      <c r="XV200" s="1"/>
      <c r="XW200" s="1"/>
      <c r="XX200" s="1"/>
      <c r="XY200" s="1"/>
      <c r="XZ200" s="1"/>
      <c r="YA200" s="1"/>
      <c r="YB200" s="1"/>
      <c r="YC200" s="1"/>
      <c r="YD200" s="1"/>
      <c r="YE200" s="1"/>
      <c r="YF200" s="1"/>
      <c r="YG200" s="1"/>
      <c r="YH200" s="1"/>
      <c r="YI200" s="1"/>
      <c r="YJ200" s="1"/>
      <c r="YK200" s="1"/>
      <c r="YL200" s="1"/>
      <c r="YM200" s="1"/>
      <c r="YN200" s="1"/>
      <c r="YO200" s="1"/>
      <c r="YP200" s="1"/>
      <c r="YQ200" s="1"/>
      <c r="YR200" s="1"/>
      <c r="YS200" s="1"/>
      <c r="YT200" s="1"/>
      <c r="YU200" s="1"/>
      <c r="YV200" s="1"/>
      <c r="YW200" s="1"/>
      <c r="YX200" s="1"/>
      <c r="YY200" s="1"/>
      <c r="YZ200" s="1"/>
      <c r="ZA200" s="1"/>
      <c r="ZB200" s="1"/>
      <c r="ZC200" s="1"/>
      <c r="ZD200" s="1"/>
      <c r="ZE200" s="1"/>
      <c r="ZF200" s="1"/>
      <c r="ZG200" s="1"/>
      <c r="ZH200" s="1"/>
      <c r="ZI200" s="1"/>
      <c r="ZJ200" s="1"/>
      <c r="ZK200" s="1"/>
      <c r="ZL200" s="1"/>
      <c r="ZM200" s="1"/>
      <c r="ZN200" s="1"/>
      <c r="ZO200" s="1"/>
      <c r="ZP200" s="1"/>
      <c r="ZQ200" s="1"/>
      <c r="ZR200" s="1"/>
      <c r="ZS200" s="1"/>
      <c r="ZT200" s="1"/>
      <c r="ZU200" s="1"/>
      <c r="ZV200" s="1"/>
      <c r="ZW200" s="1"/>
      <c r="ZX200" s="1"/>
      <c r="ZY200" s="1"/>
      <c r="ZZ200" s="1"/>
      <c r="AAA200" s="1"/>
      <c r="AAB200" s="1"/>
      <c r="AAC200" s="1"/>
      <c r="AAD200" s="1"/>
      <c r="AAE200" s="1"/>
      <c r="AAF200" s="1"/>
      <c r="AAG200" s="1"/>
      <c r="AAH200" s="1"/>
      <c r="AAI200" s="1"/>
      <c r="AAJ200" s="1"/>
      <c r="AAK200" s="1"/>
      <c r="AAL200" s="1"/>
      <c r="AAM200" s="1"/>
      <c r="AAN200" s="1"/>
      <c r="AAO200" s="1"/>
      <c r="AAP200" s="1"/>
      <c r="AAQ200" s="1"/>
      <c r="AAR200" s="1"/>
      <c r="AAS200" s="1"/>
      <c r="AAT200" s="1"/>
      <c r="AAU200" s="1"/>
      <c r="AAV200" s="1"/>
      <c r="AAW200" s="1"/>
      <c r="AAX200" s="1"/>
      <c r="AAY200" s="1"/>
      <c r="AAZ200" s="1"/>
      <c r="ABA200" s="1"/>
      <c r="ABB200" s="1"/>
      <c r="ABC200" s="1"/>
      <c r="ABD200" s="1"/>
      <c r="ABE200" s="1"/>
      <c r="ABF200" s="1"/>
      <c r="ABG200" s="1"/>
      <c r="ABH200" s="1"/>
      <c r="ABI200" s="1"/>
      <c r="ABJ200" s="1"/>
      <c r="ABK200" s="1"/>
      <c r="ABL200" s="1"/>
      <c r="ABM200" s="1"/>
      <c r="ABN200" s="1"/>
      <c r="ABO200" s="1"/>
      <c r="ABP200" s="1"/>
      <c r="ABQ200" s="1"/>
      <c r="ABR200" s="1"/>
      <c r="ABS200" s="1"/>
      <c r="ABT200" s="1"/>
      <c r="ABU200" s="1"/>
      <c r="ABV200" s="1"/>
      <c r="ABW200" s="1"/>
      <c r="ABX200" s="1"/>
      <c r="ABY200" s="1"/>
      <c r="ABZ200" s="1"/>
      <c r="ACA200" s="1"/>
      <c r="ACB200" s="1"/>
      <c r="ACC200" s="1"/>
      <c r="ACD200" s="1"/>
      <c r="ACE200" s="1"/>
      <c r="ACF200" s="1"/>
      <c r="ACG200" s="1"/>
      <c r="ACH200" s="1"/>
      <c r="ACI200" s="1"/>
      <c r="ACJ200" s="1"/>
      <c r="ACK200" s="1"/>
      <c r="ACL200" s="1"/>
      <c r="ACM200" s="1"/>
      <c r="ACN200" s="1"/>
      <c r="ACO200" s="1"/>
      <c r="ACP200" s="1"/>
      <c r="ACQ200" s="1"/>
      <c r="ACR200" s="1"/>
      <c r="ACS200" s="1"/>
      <c r="ACT200" s="1"/>
      <c r="ACU200" s="1"/>
      <c r="ACV200" s="1"/>
      <c r="ACW200" s="1"/>
      <c r="ACX200" s="1"/>
      <c r="ACY200" s="1"/>
      <c r="ACZ200" s="1"/>
      <c r="ADA200" s="1"/>
      <c r="ADB200" s="1"/>
      <c r="ADC200" s="1"/>
      <c r="ADD200" s="1"/>
      <c r="ADE200" s="1"/>
      <c r="ADF200" s="1"/>
      <c r="ADG200" s="1"/>
      <c r="ADH200" s="1"/>
      <c r="ADI200" s="1"/>
      <c r="ADJ200" s="1"/>
      <c r="ADK200" s="1"/>
      <c r="ADL200" s="1"/>
      <c r="ADM200" s="1"/>
      <c r="ADN200" s="1"/>
      <c r="ADO200" s="1"/>
      <c r="ADP200" s="1"/>
      <c r="ADQ200" s="1"/>
      <c r="ADR200" s="1"/>
      <c r="ADS200" s="1"/>
      <c r="ADT200" s="1"/>
      <c r="ADU200" s="1"/>
      <c r="ADV200" s="1"/>
      <c r="ADW200" s="1"/>
      <c r="ADX200" s="1"/>
      <c r="ADY200" s="1"/>
      <c r="ADZ200" s="1"/>
      <c r="AEA200" s="1"/>
      <c r="AEB200" s="1"/>
      <c r="AEC200" s="1"/>
      <c r="AED200" s="1"/>
      <c r="AEE200" s="1"/>
      <c r="AEF200" s="1"/>
      <c r="AEG200" s="1"/>
      <c r="AEH200" s="1"/>
      <c r="AEI200" s="1"/>
      <c r="AEJ200" s="1"/>
      <c r="AEK200" s="1"/>
      <c r="AEL200" s="1"/>
      <c r="AEM200" s="1"/>
      <c r="AEN200" s="1"/>
      <c r="AEO200" s="1"/>
      <c r="AEP200" s="1"/>
      <c r="AEQ200" s="1"/>
      <c r="AER200" s="1"/>
      <c r="AES200" s="1"/>
      <c r="AET200" s="1"/>
      <c r="AEU200" s="1"/>
      <c r="AEV200" s="1"/>
      <c r="AEW200" s="1"/>
      <c r="AEX200" s="1"/>
      <c r="AEY200" s="1"/>
      <c r="AEZ200" s="1"/>
      <c r="AFA200" s="1"/>
      <c r="AFB200" s="1"/>
      <c r="AFC200" s="1"/>
      <c r="AFD200" s="1"/>
      <c r="AFE200" s="1"/>
      <c r="AFF200" s="1"/>
      <c r="AFG200" s="1"/>
      <c r="AFH200" s="1"/>
      <c r="AFI200" s="1"/>
      <c r="AFJ200" s="1"/>
      <c r="AFK200" s="1"/>
      <c r="AFL200" s="1"/>
      <c r="AFM200" s="1"/>
      <c r="AFN200" s="1"/>
      <c r="AFO200" s="1"/>
      <c r="AFP200" s="1"/>
      <c r="AFQ200" s="1"/>
      <c r="AFR200" s="1"/>
      <c r="AFS200" s="1"/>
      <c r="AFT200" s="1"/>
      <c r="AFU200" s="1"/>
      <c r="AFV200" s="1"/>
      <c r="AFW200" s="1"/>
      <c r="AFX200" s="1"/>
      <c r="AFY200" s="1"/>
      <c r="AFZ200" s="1"/>
      <c r="AGA200" s="1"/>
      <c r="AGB200" s="1"/>
      <c r="AGC200" s="1"/>
      <c r="AGD200" s="1"/>
      <c r="AGE200" s="1"/>
      <c r="AGF200" s="1"/>
      <c r="AGG200" s="1"/>
      <c r="AGH200" s="1"/>
      <c r="AGI200" s="1"/>
      <c r="AGJ200" s="1"/>
      <c r="AGK200" s="1"/>
      <c r="AGL200" s="1"/>
      <c r="AGM200" s="1"/>
      <c r="AGN200" s="1"/>
      <c r="AGO200" s="1"/>
      <c r="AGP200" s="1"/>
      <c r="AGQ200" s="1"/>
      <c r="AGR200" s="1"/>
      <c r="AGS200" s="1"/>
      <c r="AGT200" s="1"/>
      <c r="AGU200" s="1"/>
      <c r="AGV200" s="1"/>
      <c r="AGW200" s="1"/>
      <c r="AGX200" s="1"/>
      <c r="AGY200" s="1"/>
      <c r="AGZ200" s="1"/>
      <c r="AHA200" s="1"/>
      <c r="AHB200" s="1"/>
      <c r="AHC200" s="1"/>
      <c r="AHD200" s="1"/>
      <c r="AHE200" s="1"/>
      <c r="AHF200" s="1"/>
      <c r="AHG200" s="1"/>
      <c r="AHH200" s="1"/>
      <c r="AHI200" s="1"/>
      <c r="AHJ200" s="1"/>
      <c r="AHK200" s="1"/>
      <c r="AHL200" s="1"/>
      <c r="AHM200" s="1"/>
      <c r="AHN200" s="1"/>
      <c r="AHO200" s="1"/>
      <c r="AHP200" s="1"/>
      <c r="AHQ200" s="1"/>
      <c r="AHR200" s="1"/>
      <c r="AHS200" s="1"/>
      <c r="AHT200" s="1"/>
      <c r="AHU200" s="1"/>
      <c r="AHV200" s="1"/>
      <c r="AHW200" s="1"/>
      <c r="AHX200" s="1"/>
      <c r="AHY200" s="1"/>
      <c r="AHZ200" s="1"/>
      <c r="AIA200" s="1"/>
      <c r="AIB200" s="1"/>
      <c r="AIC200" s="1"/>
      <c r="AID200" s="1"/>
      <c r="AIE200" s="1"/>
      <c r="AIF200" s="1"/>
      <c r="AIG200" s="1"/>
      <c r="AIH200" s="1"/>
      <c r="AII200" s="1"/>
      <c r="AIJ200" s="1"/>
      <c r="AIK200" s="1"/>
      <c r="AIL200" s="1"/>
      <c r="AIM200" s="1"/>
      <c r="AIN200" s="1"/>
      <c r="AIO200" s="1"/>
      <c r="AIP200" s="1"/>
      <c r="AIQ200" s="1"/>
      <c r="AIR200" s="1"/>
      <c r="AIS200" s="1"/>
      <c r="AIT200" s="1"/>
      <c r="AIU200" s="1"/>
      <c r="AIV200" s="1"/>
      <c r="AIW200" s="1"/>
      <c r="AIX200" s="1"/>
      <c r="AIY200" s="1"/>
      <c r="AIZ200" s="1"/>
      <c r="AJA200" s="1"/>
      <c r="AJB200" s="1"/>
      <c r="AJC200" s="1"/>
      <c r="AJD200" s="1"/>
      <c r="AJE200" s="1"/>
      <c r="AJF200" s="1"/>
      <c r="AJG200" s="1"/>
      <c r="AJH200" s="1"/>
      <c r="AJI200" s="1"/>
      <c r="AJJ200" s="1"/>
      <c r="AJK200" s="1"/>
      <c r="AJL200" s="1"/>
      <c r="AJM200" s="1"/>
      <c r="AJN200" s="1"/>
      <c r="AJO200" s="1"/>
      <c r="AJP200" s="1"/>
      <c r="AJQ200" s="1"/>
      <c r="AJR200" s="1"/>
      <c r="AJS200" s="1"/>
      <c r="AJT200" s="1"/>
      <c r="AJU200" s="1"/>
      <c r="AJV200" s="1"/>
      <c r="AJW200" s="1"/>
      <c r="AJX200" s="1"/>
      <c r="AJY200" s="1"/>
      <c r="AJZ200" s="1"/>
      <c r="AKA200" s="1"/>
      <c r="AKB200" s="1"/>
      <c r="AKC200" s="1"/>
      <c r="AKD200" s="1"/>
      <c r="AKE200" s="1"/>
      <c r="AKF200" s="1"/>
      <c r="AKG200" s="1"/>
      <c r="AKH200" s="1"/>
      <c r="AKI200" s="1"/>
      <c r="AKJ200" s="1"/>
      <c r="AKK200" s="1"/>
      <c r="AKL200" s="1"/>
      <c r="AKM200" s="1"/>
      <c r="AKN200" s="1"/>
      <c r="AKO200" s="1"/>
      <c r="AKP200" s="1"/>
      <c r="AKQ200" s="1"/>
      <c r="AKR200" s="1"/>
      <c r="AKS200" s="1"/>
      <c r="AKT200" s="1"/>
      <c r="AKU200" s="1"/>
      <c r="AKV200" s="1"/>
      <c r="AKW200" s="1"/>
      <c r="AKX200" s="1"/>
      <c r="AKY200" s="1"/>
      <c r="AKZ200" s="1"/>
      <c r="ALA200" s="1"/>
      <c r="ALB200" s="1"/>
      <c r="ALC200" s="1"/>
      <c r="ALD200" s="1"/>
      <c r="ALE200" s="1"/>
      <c r="ALF200" s="1"/>
      <c r="ALG200" s="1"/>
      <c r="ALH200" s="1"/>
      <c r="ALI200" s="1"/>
      <c r="ALJ200" s="1"/>
      <c r="ALK200" s="1"/>
      <c r="ALL200" s="1"/>
      <c r="ALM200" s="1"/>
      <c r="ALN200" s="1"/>
      <c r="ALO200" s="1"/>
      <c r="ALP200" s="1"/>
      <c r="ALQ200" s="1"/>
      <c r="ALR200" s="1"/>
      <c r="ALS200" s="1"/>
      <c r="ALT200" s="1"/>
      <c r="ALU200" s="1"/>
      <c r="ALV200" s="1"/>
      <c r="ALW200" s="1"/>
      <c r="ALX200" s="1"/>
      <c r="ALY200" s="1"/>
      <c r="ALZ200" s="1"/>
      <c r="AMA200" s="1"/>
      <c r="AMB200" s="1"/>
      <c r="AMC200" s="1"/>
      <c r="AMD200" s="1"/>
      <c r="AME200" s="1"/>
      <c r="AMF200" s="1"/>
      <c r="AMG200" s="1"/>
      <c r="AMH200" s="1"/>
      <c r="AMI200" s="1"/>
      <c r="AMJ200" s="1"/>
      <c r="AMK200" s="1"/>
    </row>
    <row r="201" spans="1:1025" x14ac:dyDescent="0.25">
      <c r="A201" s="1" t="s">
        <v>438</v>
      </c>
      <c r="B201" s="2" t="s">
        <v>569</v>
      </c>
      <c r="C201" s="1" t="s">
        <v>5</v>
      </c>
      <c r="D201" s="1">
        <v>13</v>
      </c>
      <c r="E201" s="1" t="s">
        <v>555</v>
      </c>
      <c r="F201" s="1" t="s">
        <v>555</v>
      </c>
      <c r="G201" s="3" t="s">
        <v>1267</v>
      </c>
      <c r="I201" s="5" t="s">
        <v>1268</v>
      </c>
      <c r="M201" s="1" t="s">
        <v>953</v>
      </c>
      <c r="N201" s="1">
        <v>10</v>
      </c>
      <c r="O201" s="1" t="s">
        <v>430</v>
      </c>
      <c r="P201" s="1">
        <v>10</v>
      </c>
      <c r="S201" s="1">
        <v>1</v>
      </c>
      <c r="V201" s="4">
        <f t="shared" si="9"/>
        <v>0</v>
      </c>
      <c r="X201" s="23">
        <f t="shared" si="10"/>
        <v>0</v>
      </c>
      <c r="Y201" s="23">
        <f t="shared" si="11"/>
        <v>0</v>
      </c>
    </row>
    <row r="202" spans="1:1025" x14ac:dyDescent="0.25">
      <c r="A202" s="1" t="s">
        <v>438</v>
      </c>
      <c r="B202" s="2" t="s">
        <v>569</v>
      </c>
      <c r="C202" s="1" t="s">
        <v>5</v>
      </c>
      <c r="D202" s="1">
        <v>13</v>
      </c>
      <c r="E202" s="1" t="s">
        <v>555</v>
      </c>
      <c r="F202" s="1" t="s">
        <v>555</v>
      </c>
      <c r="G202" s="3" t="s">
        <v>1265</v>
      </c>
      <c r="I202" s="5" t="s">
        <v>1266</v>
      </c>
      <c r="M202" s="1" t="s">
        <v>953</v>
      </c>
      <c r="N202" s="1">
        <v>10</v>
      </c>
      <c r="O202" s="1" t="s">
        <v>430</v>
      </c>
      <c r="P202" s="1">
        <v>10</v>
      </c>
      <c r="S202" s="1">
        <v>1</v>
      </c>
      <c r="V202" s="4">
        <f t="shared" si="9"/>
        <v>0</v>
      </c>
      <c r="X202" s="23">
        <f t="shared" si="10"/>
        <v>0</v>
      </c>
      <c r="Y202" s="23">
        <f t="shared" si="11"/>
        <v>0</v>
      </c>
    </row>
    <row r="203" spans="1:1025" x14ac:dyDescent="0.25">
      <c r="A203" s="1" t="s">
        <v>438</v>
      </c>
      <c r="B203" s="2" t="s">
        <v>569</v>
      </c>
      <c r="C203" s="1" t="s">
        <v>5</v>
      </c>
      <c r="D203" s="1">
        <v>13</v>
      </c>
      <c r="E203" s="1" t="s">
        <v>555</v>
      </c>
      <c r="F203" s="1" t="s">
        <v>555</v>
      </c>
      <c r="G203" s="3" t="s">
        <v>1263</v>
      </c>
      <c r="I203" s="5" t="s">
        <v>1264</v>
      </c>
      <c r="M203" s="1" t="s">
        <v>953</v>
      </c>
      <c r="N203" s="1">
        <v>10</v>
      </c>
      <c r="O203" s="1" t="s">
        <v>430</v>
      </c>
      <c r="P203" s="1">
        <v>10</v>
      </c>
      <c r="S203" s="1">
        <v>1</v>
      </c>
      <c r="V203" s="4">
        <f t="shared" si="9"/>
        <v>0</v>
      </c>
      <c r="X203" s="23">
        <f t="shared" si="10"/>
        <v>0</v>
      </c>
      <c r="Y203" s="23">
        <f t="shared" si="11"/>
        <v>0</v>
      </c>
    </row>
    <row r="204" spans="1:1025" x14ac:dyDescent="0.25">
      <c r="A204" s="1" t="s">
        <v>438</v>
      </c>
      <c r="B204" s="2" t="s">
        <v>569</v>
      </c>
      <c r="C204" s="1" t="s">
        <v>5</v>
      </c>
      <c r="D204" s="1">
        <v>13</v>
      </c>
      <c r="E204" s="1" t="s">
        <v>555</v>
      </c>
      <c r="F204" s="1" t="s">
        <v>555</v>
      </c>
      <c r="G204" s="3" t="s">
        <v>1261</v>
      </c>
      <c r="I204" s="5" t="s">
        <v>1262</v>
      </c>
      <c r="M204" s="1" t="s">
        <v>953</v>
      </c>
      <c r="N204" s="1">
        <v>10</v>
      </c>
      <c r="O204" s="1" t="s">
        <v>430</v>
      </c>
      <c r="P204" s="1">
        <v>10</v>
      </c>
      <c r="S204" s="1">
        <v>1</v>
      </c>
      <c r="V204" s="4">
        <f t="shared" si="9"/>
        <v>0</v>
      </c>
      <c r="X204" s="23">
        <f t="shared" si="10"/>
        <v>0</v>
      </c>
      <c r="Y204" s="23">
        <f t="shared" si="11"/>
        <v>0</v>
      </c>
    </row>
    <row r="205" spans="1:1025" x14ac:dyDescent="0.25">
      <c r="A205" s="1" t="s">
        <v>438</v>
      </c>
      <c r="B205" s="2" t="s">
        <v>569</v>
      </c>
      <c r="C205" s="1" t="s">
        <v>5</v>
      </c>
      <c r="D205" s="1">
        <v>13</v>
      </c>
      <c r="E205" s="1" t="s">
        <v>555</v>
      </c>
      <c r="F205" s="1" t="s">
        <v>555</v>
      </c>
      <c r="G205" s="3" t="s">
        <v>1259</v>
      </c>
      <c r="I205" s="5" t="s">
        <v>1260</v>
      </c>
      <c r="M205" s="1" t="s">
        <v>953</v>
      </c>
      <c r="N205" s="1">
        <v>10</v>
      </c>
      <c r="O205" s="1" t="s">
        <v>430</v>
      </c>
      <c r="P205" s="1">
        <v>10</v>
      </c>
      <c r="S205" s="1">
        <v>1</v>
      </c>
      <c r="V205" s="4">
        <f t="shared" si="9"/>
        <v>0</v>
      </c>
      <c r="X205" s="23">
        <f t="shared" si="10"/>
        <v>0</v>
      </c>
      <c r="Y205" s="23">
        <f t="shared" si="11"/>
        <v>0</v>
      </c>
    </row>
    <row r="206" spans="1:1025" x14ac:dyDescent="0.25">
      <c r="A206" s="1" t="s">
        <v>438</v>
      </c>
      <c r="B206" s="2" t="s">
        <v>569</v>
      </c>
      <c r="C206" s="1" t="s">
        <v>5</v>
      </c>
      <c r="D206" s="1">
        <v>13</v>
      </c>
      <c r="E206" s="1" t="s">
        <v>555</v>
      </c>
      <c r="F206" s="1" t="s">
        <v>555</v>
      </c>
      <c r="G206" s="3" t="s">
        <v>1257</v>
      </c>
      <c r="I206" s="5" t="s">
        <v>1258</v>
      </c>
      <c r="M206" s="1" t="s">
        <v>953</v>
      </c>
      <c r="N206" s="1">
        <v>10</v>
      </c>
      <c r="O206" s="1" t="s">
        <v>430</v>
      </c>
      <c r="P206" s="1">
        <v>10</v>
      </c>
      <c r="S206" s="1">
        <v>1</v>
      </c>
      <c r="V206" s="4">
        <f t="shared" si="9"/>
        <v>0</v>
      </c>
      <c r="X206" s="23">
        <f t="shared" si="10"/>
        <v>0</v>
      </c>
      <c r="Y206" s="23">
        <f t="shared" si="11"/>
        <v>0</v>
      </c>
    </row>
    <row r="207" spans="1:1025" x14ac:dyDescent="0.25">
      <c r="A207" s="1" t="s">
        <v>438</v>
      </c>
      <c r="B207" s="2" t="s">
        <v>569</v>
      </c>
      <c r="C207" s="1" t="s">
        <v>5</v>
      </c>
      <c r="D207" s="1">
        <v>13</v>
      </c>
      <c r="E207" s="1" t="s">
        <v>555</v>
      </c>
      <c r="F207" s="1" t="s">
        <v>555</v>
      </c>
      <c r="G207" s="3" t="s">
        <v>1255</v>
      </c>
      <c r="I207" s="5" t="s">
        <v>1256</v>
      </c>
      <c r="M207" s="1" t="s">
        <v>953</v>
      </c>
      <c r="N207" s="1">
        <v>10</v>
      </c>
      <c r="O207" s="1" t="s">
        <v>430</v>
      </c>
      <c r="P207" s="1">
        <v>10</v>
      </c>
      <c r="S207" s="1">
        <v>1</v>
      </c>
      <c r="V207" s="4">
        <f t="shared" si="9"/>
        <v>0</v>
      </c>
      <c r="X207" s="23">
        <f t="shared" si="10"/>
        <v>0</v>
      </c>
      <c r="Y207" s="23">
        <f t="shared" si="11"/>
        <v>0</v>
      </c>
    </row>
    <row r="208" spans="1:1025" x14ac:dyDescent="0.25">
      <c r="A208" s="1" t="s">
        <v>438</v>
      </c>
      <c r="B208" s="2" t="s">
        <v>569</v>
      </c>
      <c r="C208" s="1" t="s">
        <v>5</v>
      </c>
      <c r="D208" s="1">
        <v>13</v>
      </c>
      <c r="E208" s="1" t="s">
        <v>555</v>
      </c>
      <c r="F208" s="1" t="s">
        <v>555</v>
      </c>
      <c r="G208" s="3" t="s">
        <v>1253</v>
      </c>
      <c r="I208" s="5" t="s">
        <v>1254</v>
      </c>
      <c r="M208" s="1" t="s">
        <v>953</v>
      </c>
      <c r="N208" s="1">
        <v>10</v>
      </c>
      <c r="O208" s="1" t="s">
        <v>430</v>
      </c>
      <c r="P208" s="1">
        <v>10</v>
      </c>
      <c r="S208" s="1">
        <v>1</v>
      </c>
      <c r="V208" s="4">
        <f t="shared" si="9"/>
        <v>0</v>
      </c>
      <c r="X208" s="23">
        <f t="shared" si="10"/>
        <v>0</v>
      </c>
      <c r="Y208" s="23">
        <f t="shared" si="11"/>
        <v>0</v>
      </c>
    </row>
    <row r="209" spans="1:27" x14ac:dyDescent="0.25">
      <c r="A209" s="1" t="s">
        <v>438</v>
      </c>
      <c r="B209" s="2" t="s">
        <v>569</v>
      </c>
      <c r="C209" s="1" t="s">
        <v>5</v>
      </c>
      <c r="D209" s="1">
        <v>13</v>
      </c>
      <c r="E209" s="1" t="s">
        <v>555</v>
      </c>
      <c r="F209" s="1" t="s">
        <v>555</v>
      </c>
      <c r="G209" s="3" t="s">
        <v>1251</v>
      </c>
      <c r="I209" s="5" t="s">
        <v>1252</v>
      </c>
      <c r="M209" s="1" t="s">
        <v>953</v>
      </c>
      <c r="N209" s="1">
        <v>10</v>
      </c>
      <c r="O209" s="1" t="s">
        <v>430</v>
      </c>
      <c r="P209" s="1">
        <v>10</v>
      </c>
      <c r="S209" s="1">
        <v>1</v>
      </c>
      <c r="V209" s="4">
        <f t="shared" si="9"/>
        <v>0</v>
      </c>
      <c r="X209" s="23">
        <f t="shared" si="10"/>
        <v>0</v>
      </c>
      <c r="Y209" s="23">
        <f t="shared" si="11"/>
        <v>0</v>
      </c>
    </row>
    <row r="210" spans="1:27" x14ac:dyDescent="0.25">
      <c r="A210" s="1" t="s">
        <v>438</v>
      </c>
      <c r="B210" s="2" t="s">
        <v>569</v>
      </c>
      <c r="C210" s="1" t="s">
        <v>5</v>
      </c>
      <c r="D210" s="1">
        <v>13</v>
      </c>
      <c r="E210" s="1" t="s">
        <v>555</v>
      </c>
      <c r="F210" s="1" t="s">
        <v>555</v>
      </c>
      <c r="G210" s="3" t="s">
        <v>1249</v>
      </c>
      <c r="I210" s="5" t="s">
        <v>1250</v>
      </c>
      <c r="M210" s="1" t="s">
        <v>953</v>
      </c>
      <c r="N210" s="1">
        <v>10</v>
      </c>
      <c r="O210" s="1" t="s">
        <v>430</v>
      </c>
      <c r="P210" s="1">
        <v>10</v>
      </c>
      <c r="S210" s="1">
        <v>1</v>
      </c>
      <c r="V210" s="4">
        <f t="shared" si="9"/>
        <v>0</v>
      </c>
      <c r="X210" s="23">
        <f t="shared" si="10"/>
        <v>0</v>
      </c>
      <c r="Y210" s="23">
        <f t="shared" si="11"/>
        <v>0</v>
      </c>
    </row>
    <row r="211" spans="1:27" x14ac:dyDescent="0.25">
      <c r="A211" s="1" t="s">
        <v>438</v>
      </c>
      <c r="B211" s="2" t="s">
        <v>569</v>
      </c>
      <c r="C211" s="1" t="s">
        <v>5</v>
      </c>
      <c r="D211" s="1">
        <v>13</v>
      </c>
      <c r="E211" s="1" t="s">
        <v>555</v>
      </c>
      <c r="F211" s="1" t="s">
        <v>555</v>
      </c>
      <c r="G211" s="3" t="s">
        <v>1247</v>
      </c>
      <c r="I211" s="5" t="s">
        <v>1248</v>
      </c>
      <c r="M211" s="1" t="s">
        <v>953</v>
      </c>
      <c r="N211" s="1">
        <v>10</v>
      </c>
      <c r="O211" s="1" t="s">
        <v>430</v>
      </c>
      <c r="P211" s="1">
        <v>10</v>
      </c>
      <c r="S211" s="1">
        <v>1</v>
      </c>
      <c r="V211" s="4">
        <f t="shared" si="9"/>
        <v>0</v>
      </c>
      <c r="X211" s="23">
        <f t="shared" si="10"/>
        <v>0</v>
      </c>
      <c r="Y211" s="23">
        <f t="shared" si="11"/>
        <v>0</v>
      </c>
    </row>
    <row r="212" spans="1:27" x14ac:dyDescent="0.25">
      <c r="A212" s="1" t="s">
        <v>438</v>
      </c>
      <c r="B212" s="2" t="s">
        <v>569</v>
      </c>
      <c r="C212" s="1" t="s">
        <v>5</v>
      </c>
      <c r="D212" s="1">
        <v>13</v>
      </c>
      <c r="E212" s="1" t="s">
        <v>555</v>
      </c>
      <c r="F212" s="1" t="s">
        <v>555</v>
      </c>
      <c r="G212" s="3" t="s">
        <v>1245</v>
      </c>
      <c r="I212" s="5" t="s">
        <v>1246</v>
      </c>
      <c r="M212" s="1" t="s">
        <v>953</v>
      </c>
      <c r="N212" s="1">
        <v>10</v>
      </c>
      <c r="O212" s="1" t="s">
        <v>430</v>
      </c>
      <c r="P212" s="1">
        <v>10</v>
      </c>
      <c r="S212" s="1">
        <v>1</v>
      </c>
      <c r="V212" s="4">
        <f t="shared" si="9"/>
        <v>0</v>
      </c>
      <c r="X212" s="23">
        <f t="shared" si="10"/>
        <v>0</v>
      </c>
      <c r="Y212" s="23">
        <f t="shared" si="11"/>
        <v>0</v>
      </c>
    </row>
    <row r="213" spans="1:27" x14ac:dyDescent="0.25">
      <c r="A213" s="1" t="s">
        <v>438</v>
      </c>
      <c r="B213" s="2" t="s">
        <v>569</v>
      </c>
      <c r="C213" s="1" t="s">
        <v>5</v>
      </c>
      <c r="D213" s="1">
        <v>13</v>
      </c>
      <c r="E213" s="1" t="s">
        <v>555</v>
      </c>
      <c r="F213" s="1" t="s">
        <v>555</v>
      </c>
      <c r="G213" s="3" t="s">
        <v>1243</v>
      </c>
      <c r="I213" s="5" t="s">
        <v>1244</v>
      </c>
      <c r="M213" s="1" t="s">
        <v>953</v>
      </c>
      <c r="N213" s="1">
        <v>10</v>
      </c>
      <c r="O213" s="1" t="s">
        <v>430</v>
      </c>
      <c r="P213" s="1">
        <v>10</v>
      </c>
      <c r="S213" s="1">
        <v>1</v>
      </c>
      <c r="V213" s="4">
        <f t="shared" si="9"/>
        <v>0</v>
      </c>
      <c r="X213" s="23">
        <f t="shared" si="10"/>
        <v>0</v>
      </c>
      <c r="Y213" s="23">
        <f t="shared" si="11"/>
        <v>0</v>
      </c>
    </row>
    <row r="214" spans="1:27" x14ac:dyDescent="0.25">
      <c r="A214" s="1" t="s">
        <v>438</v>
      </c>
      <c r="B214" s="2" t="s">
        <v>569</v>
      </c>
      <c r="C214" s="1" t="s">
        <v>5</v>
      </c>
      <c r="D214" s="1">
        <v>13</v>
      </c>
      <c r="E214" s="1" t="s">
        <v>555</v>
      </c>
      <c r="F214" s="1" t="s">
        <v>555</v>
      </c>
      <c r="G214" s="3" t="s">
        <v>1241</v>
      </c>
      <c r="I214" s="5" t="s">
        <v>1242</v>
      </c>
      <c r="M214" s="1" t="s">
        <v>953</v>
      </c>
      <c r="N214" s="1">
        <v>10</v>
      </c>
      <c r="O214" s="1" t="s">
        <v>430</v>
      </c>
      <c r="P214" s="1">
        <v>10</v>
      </c>
      <c r="S214" s="1">
        <v>1</v>
      </c>
      <c r="V214" s="4">
        <f t="shared" si="9"/>
        <v>0</v>
      </c>
      <c r="X214" s="23">
        <f t="shared" si="10"/>
        <v>0</v>
      </c>
      <c r="Y214" s="23">
        <f t="shared" si="11"/>
        <v>0</v>
      </c>
    </row>
    <row r="215" spans="1:27" x14ac:dyDescent="0.25">
      <c r="A215" s="1" t="s">
        <v>438</v>
      </c>
      <c r="B215" s="2">
        <v>10</v>
      </c>
      <c r="C215" s="1" t="s">
        <v>5</v>
      </c>
      <c r="D215" s="1">
        <v>14</v>
      </c>
      <c r="E215" s="1" t="s">
        <v>555</v>
      </c>
      <c r="F215" s="1" t="s">
        <v>555</v>
      </c>
      <c r="G215" s="3" t="s">
        <v>846</v>
      </c>
      <c r="I215" s="5" t="s">
        <v>845</v>
      </c>
      <c r="M215" s="1" t="s">
        <v>953</v>
      </c>
      <c r="N215" s="1">
        <v>2</v>
      </c>
      <c r="O215" s="1" t="s">
        <v>430</v>
      </c>
      <c r="P215" s="1">
        <v>1</v>
      </c>
      <c r="S215" s="1">
        <v>1</v>
      </c>
      <c r="W215" s="33">
        <v>0.6</v>
      </c>
    </row>
    <row r="216" spans="1:27" x14ac:dyDescent="0.25">
      <c r="A216" s="1" t="s">
        <v>438</v>
      </c>
      <c r="B216" s="2">
        <v>10</v>
      </c>
      <c r="C216" s="1" t="s">
        <v>5</v>
      </c>
      <c r="D216" s="1">
        <v>14</v>
      </c>
      <c r="E216" s="1" t="s">
        <v>555</v>
      </c>
      <c r="F216" s="1" t="s">
        <v>555</v>
      </c>
      <c r="G216" s="3" t="s">
        <v>1237</v>
      </c>
      <c r="I216" s="5" t="s">
        <v>1238</v>
      </c>
      <c r="M216" s="1" t="s">
        <v>953</v>
      </c>
      <c r="N216" s="1">
        <v>2</v>
      </c>
      <c r="O216" s="1" t="s">
        <v>430</v>
      </c>
      <c r="P216" s="1">
        <v>1</v>
      </c>
      <c r="S216" s="1">
        <v>1</v>
      </c>
      <c r="V216" s="4">
        <f t="shared" si="9"/>
        <v>0</v>
      </c>
      <c r="X216" s="23">
        <f t="shared" si="10"/>
        <v>0</v>
      </c>
      <c r="Y216" s="23">
        <f t="shared" si="11"/>
        <v>0</v>
      </c>
    </row>
    <row r="217" spans="1:27" x14ac:dyDescent="0.25">
      <c r="A217" s="1" t="s">
        <v>438</v>
      </c>
      <c r="B217" s="2">
        <v>10</v>
      </c>
      <c r="C217" s="1" t="s">
        <v>5</v>
      </c>
      <c r="D217" s="1">
        <v>14</v>
      </c>
      <c r="E217" s="1" t="s">
        <v>555</v>
      </c>
      <c r="F217" s="1" t="s">
        <v>555</v>
      </c>
      <c r="G217" s="3" t="s">
        <v>1332</v>
      </c>
      <c r="I217" s="5" t="s">
        <v>1333</v>
      </c>
      <c r="M217" s="1" t="s">
        <v>953</v>
      </c>
      <c r="N217" s="1">
        <v>2</v>
      </c>
      <c r="O217" s="1" t="s">
        <v>430</v>
      </c>
      <c r="P217" s="1">
        <v>1</v>
      </c>
      <c r="S217" s="1">
        <v>1</v>
      </c>
      <c r="V217" s="4">
        <f t="shared" si="9"/>
        <v>0</v>
      </c>
      <c r="X217" s="23">
        <f t="shared" si="10"/>
        <v>0</v>
      </c>
      <c r="Y217" s="23">
        <f t="shared" si="11"/>
        <v>0</v>
      </c>
      <c r="AA217" s="19"/>
    </row>
    <row r="218" spans="1:27" x14ac:dyDescent="0.25">
      <c r="A218" s="1" t="s">
        <v>438</v>
      </c>
      <c r="B218" s="2">
        <v>10</v>
      </c>
      <c r="C218" s="1" t="s">
        <v>5</v>
      </c>
      <c r="D218" s="1">
        <v>14</v>
      </c>
      <c r="E218" s="1" t="s">
        <v>555</v>
      </c>
      <c r="F218" s="1" t="s">
        <v>555</v>
      </c>
      <c r="G218" s="3" t="s">
        <v>1511</v>
      </c>
      <c r="I218" s="5" t="s">
        <v>1087</v>
      </c>
      <c r="M218" s="1" t="s">
        <v>953</v>
      </c>
      <c r="N218" s="1">
        <v>2</v>
      </c>
      <c r="O218" s="1" t="s">
        <v>430</v>
      </c>
      <c r="P218" s="1">
        <v>1</v>
      </c>
      <c r="S218" s="1">
        <v>1</v>
      </c>
      <c r="V218" s="4">
        <f t="shared" si="9"/>
        <v>0</v>
      </c>
      <c r="X218" s="23">
        <f t="shared" si="10"/>
        <v>0</v>
      </c>
      <c r="Y218" s="23">
        <f t="shared" si="11"/>
        <v>0</v>
      </c>
      <c r="AA218" s="19"/>
    </row>
    <row r="219" spans="1:27" x14ac:dyDescent="0.25">
      <c r="A219" s="1" t="s">
        <v>438</v>
      </c>
      <c r="B219" s="2">
        <v>10</v>
      </c>
      <c r="C219" s="1" t="s">
        <v>5</v>
      </c>
      <c r="D219" s="1">
        <v>14</v>
      </c>
      <c r="E219" s="1" t="s">
        <v>555</v>
      </c>
      <c r="F219" s="1" t="s">
        <v>555</v>
      </c>
      <c r="G219" s="3" t="s">
        <v>1715</v>
      </c>
      <c r="I219" s="5" t="s">
        <v>11</v>
      </c>
      <c r="M219" s="1" t="s">
        <v>953</v>
      </c>
      <c r="N219" s="1">
        <v>1</v>
      </c>
      <c r="O219" s="1" t="s">
        <v>430</v>
      </c>
      <c r="P219" s="1">
        <v>1</v>
      </c>
      <c r="S219" s="1">
        <v>1</v>
      </c>
      <c r="V219" s="4">
        <f t="shared" si="9"/>
        <v>0</v>
      </c>
      <c r="X219" s="23">
        <f t="shared" si="10"/>
        <v>0</v>
      </c>
      <c r="Y219" s="23">
        <f t="shared" si="11"/>
        <v>0</v>
      </c>
      <c r="AA219" s="19"/>
    </row>
    <row r="220" spans="1:27" x14ac:dyDescent="0.25">
      <c r="A220" s="1" t="s">
        <v>438</v>
      </c>
      <c r="B220" s="2">
        <v>10</v>
      </c>
      <c r="C220" s="1" t="s">
        <v>5</v>
      </c>
      <c r="D220" s="1">
        <v>14</v>
      </c>
      <c r="E220" s="1" t="s">
        <v>555</v>
      </c>
      <c r="F220" s="1" t="s">
        <v>555</v>
      </c>
      <c r="G220" s="3" t="s">
        <v>1235</v>
      </c>
      <c r="I220" s="5" t="s">
        <v>1236</v>
      </c>
      <c r="M220" s="1" t="s">
        <v>953</v>
      </c>
      <c r="N220" s="1">
        <v>1</v>
      </c>
      <c r="O220" s="1" t="s">
        <v>430</v>
      </c>
      <c r="P220" s="1">
        <v>1</v>
      </c>
      <c r="S220" s="1">
        <v>1</v>
      </c>
      <c r="V220" s="4">
        <f t="shared" si="9"/>
        <v>0</v>
      </c>
      <c r="X220" s="23">
        <f t="shared" si="10"/>
        <v>0</v>
      </c>
      <c r="Y220" s="23">
        <f t="shared" si="11"/>
        <v>0</v>
      </c>
    </row>
    <row r="221" spans="1:27" x14ac:dyDescent="0.25">
      <c r="A221" s="1" t="s">
        <v>438</v>
      </c>
      <c r="B221" s="2">
        <v>10</v>
      </c>
      <c r="C221" s="1" t="s">
        <v>5</v>
      </c>
      <c r="D221" s="1">
        <v>14</v>
      </c>
      <c r="E221" s="1" t="s">
        <v>555</v>
      </c>
      <c r="F221" s="1" t="s">
        <v>555</v>
      </c>
      <c r="G221" s="3" t="s">
        <v>1233</v>
      </c>
      <c r="I221" s="5" t="s">
        <v>1234</v>
      </c>
      <c r="M221" s="1" t="s">
        <v>953</v>
      </c>
      <c r="N221" s="1">
        <v>3</v>
      </c>
      <c r="O221" s="1" t="s">
        <v>430</v>
      </c>
      <c r="P221" s="1">
        <v>1</v>
      </c>
      <c r="S221" s="1">
        <v>1</v>
      </c>
      <c r="V221" s="4">
        <f t="shared" si="9"/>
        <v>0</v>
      </c>
      <c r="X221" s="23">
        <f t="shared" si="10"/>
        <v>0</v>
      </c>
      <c r="Y221" s="23">
        <f t="shared" si="11"/>
        <v>0</v>
      </c>
    </row>
    <row r="222" spans="1:27" x14ac:dyDescent="0.25">
      <c r="A222" s="1" t="s">
        <v>438</v>
      </c>
      <c r="B222" s="2">
        <v>10</v>
      </c>
      <c r="C222" s="1" t="s">
        <v>5</v>
      </c>
      <c r="D222" s="1">
        <v>14</v>
      </c>
      <c r="E222" s="1" t="s">
        <v>555</v>
      </c>
      <c r="F222" s="1" t="s">
        <v>555</v>
      </c>
      <c r="G222" s="3" t="s">
        <v>1239</v>
      </c>
      <c r="I222" s="5" t="s">
        <v>1240</v>
      </c>
      <c r="M222" s="1" t="s">
        <v>953</v>
      </c>
      <c r="N222" s="1">
        <v>1</v>
      </c>
      <c r="O222" s="1" t="s">
        <v>430</v>
      </c>
      <c r="P222" s="1">
        <v>1</v>
      </c>
      <c r="S222" s="1">
        <v>1</v>
      </c>
      <c r="V222" s="4">
        <f t="shared" si="9"/>
        <v>0</v>
      </c>
      <c r="X222" s="23">
        <f t="shared" si="10"/>
        <v>0</v>
      </c>
      <c r="Y222" s="23">
        <f t="shared" si="11"/>
        <v>0</v>
      </c>
    </row>
    <row r="223" spans="1:27" x14ac:dyDescent="0.25">
      <c r="A223" s="1" t="s">
        <v>438</v>
      </c>
      <c r="B223" s="1">
        <v>10</v>
      </c>
      <c r="C223" s="1" t="s">
        <v>142</v>
      </c>
      <c r="D223" s="2" t="s">
        <v>441</v>
      </c>
      <c r="E223" s="1" t="s">
        <v>555</v>
      </c>
      <c r="F223" s="1" t="s">
        <v>555</v>
      </c>
      <c r="G223" s="3" t="s">
        <v>1912</v>
      </c>
      <c r="I223" s="5" t="s">
        <v>1911</v>
      </c>
      <c r="M223" s="1" t="s">
        <v>953</v>
      </c>
      <c r="N223" s="1">
        <v>1</v>
      </c>
      <c r="O223" s="1" t="s">
        <v>430</v>
      </c>
      <c r="P223" s="1">
        <v>1</v>
      </c>
      <c r="S223" s="1">
        <v>1</v>
      </c>
      <c r="U223" s="4">
        <v>63</v>
      </c>
      <c r="V223" s="4">
        <f t="shared" si="9"/>
        <v>63</v>
      </c>
      <c r="W223" s="33">
        <v>0.35</v>
      </c>
      <c r="X223" s="23">
        <f t="shared" ref="X223:X230" si="12">U223*(1-W223)</f>
        <v>40.950000000000003</v>
      </c>
      <c r="Y223" s="23">
        <f t="shared" ref="Y223:Y230" si="13">X223*N223</f>
        <v>40.950000000000003</v>
      </c>
    </row>
    <row r="224" spans="1:27" x14ac:dyDescent="0.25">
      <c r="A224" s="1" t="s">
        <v>438</v>
      </c>
      <c r="B224" s="2">
        <v>10</v>
      </c>
      <c r="C224" s="1" t="s">
        <v>5</v>
      </c>
      <c r="D224" s="2" t="s">
        <v>441</v>
      </c>
      <c r="E224" s="1" t="s">
        <v>555</v>
      </c>
      <c r="F224" s="1" t="s">
        <v>555</v>
      </c>
      <c r="G224" s="3" t="s">
        <v>2906</v>
      </c>
      <c r="I224" s="5" t="s">
        <v>907</v>
      </c>
      <c r="M224" s="1" t="s">
        <v>953</v>
      </c>
      <c r="N224" s="1">
        <v>6</v>
      </c>
      <c r="O224" s="1" t="s">
        <v>430</v>
      </c>
      <c r="P224" s="1">
        <v>1</v>
      </c>
      <c r="S224" s="1">
        <v>1</v>
      </c>
      <c r="U224" s="4">
        <v>9.6</v>
      </c>
      <c r="V224" s="4">
        <f t="shared" si="9"/>
        <v>57.599999999999994</v>
      </c>
      <c r="W224" s="33">
        <v>0.35</v>
      </c>
      <c r="X224" s="23">
        <f t="shared" si="12"/>
        <v>6.24</v>
      </c>
      <c r="Y224" s="23">
        <f t="shared" si="13"/>
        <v>37.44</v>
      </c>
    </row>
    <row r="225" spans="1:25 1025:1025" x14ac:dyDescent="0.25">
      <c r="A225" s="1" t="s">
        <v>438</v>
      </c>
      <c r="B225" s="1">
        <v>10</v>
      </c>
      <c r="C225" s="1" t="s">
        <v>5</v>
      </c>
      <c r="D225" s="2" t="s">
        <v>441</v>
      </c>
      <c r="E225" s="1" t="s">
        <v>555</v>
      </c>
      <c r="F225" s="1" t="s">
        <v>555</v>
      </c>
      <c r="G225" s="3" t="s">
        <v>2915</v>
      </c>
      <c r="I225" s="5" t="s">
        <v>2054</v>
      </c>
      <c r="M225" s="1" t="s">
        <v>953</v>
      </c>
      <c r="N225" s="1">
        <v>2</v>
      </c>
      <c r="O225" s="1" t="s">
        <v>430</v>
      </c>
      <c r="P225" s="1">
        <v>2</v>
      </c>
      <c r="S225" s="1">
        <v>1</v>
      </c>
      <c r="U225" s="4">
        <v>13.4</v>
      </c>
      <c r="V225" s="4">
        <f t="shared" si="9"/>
        <v>26.8</v>
      </c>
      <c r="W225" s="33">
        <v>0.35</v>
      </c>
      <c r="X225" s="23">
        <f t="shared" si="12"/>
        <v>8.7100000000000009</v>
      </c>
      <c r="Y225" s="23">
        <f t="shared" si="13"/>
        <v>17.420000000000002</v>
      </c>
    </row>
    <row r="226" spans="1:25 1025:1025" x14ac:dyDescent="0.25">
      <c r="A226" s="1" t="s">
        <v>438</v>
      </c>
      <c r="B226" s="2" t="s">
        <v>569</v>
      </c>
      <c r="C226" s="1" t="s">
        <v>5</v>
      </c>
      <c r="D226" s="2" t="s">
        <v>441</v>
      </c>
      <c r="E226" s="1" t="s">
        <v>555</v>
      </c>
      <c r="F226" s="1" t="s">
        <v>555</v>
      </c>
      <c r="G226" s="3" t="s">
        <v>2907</v>
      </c>
      <c r="I226" s="5" t="s">
        <v>908</v>
      </c>
      <c r="M226" s="1" t="s">
        <v>953</v>
      </c>
      <c r="N226" s="1">
        <v>4</v>
      </c>
      <c r="O226" s="1" t="s">
        <v>430</v>
      </c>
      <c r="P226" s="1">
        <v>1</v>
      </c>
      <c r="S226" s="1">
        <v>1</v>
      </c>
      <c r="U226" s="4">
        <v>11.4</v>
      </c>
      <c r="V226" s="4">
        <f t="shared" si="9"/>
        <v>45.6</v>
      </c>
      <c r="W226" s="33">
        <v>0.35</v>
      </c>
      <c r="X226" s="23">
        <f t="shared" si="12"/>
        <v>7.41</v>
      </c>
      <c r="Y226" s="23">
        <f t="shared" si="13"/>
        <v>29.64</v>
      </c>
    </row>
    <row r="227" spans="1:25 1025:1025" x14ac:dyDescent="0.25">
      <c r="A227" s="1" t="s">
        <v>438</v>
      </c>
      <c r="B227" s="2" t="s">
        <v>569</v>
      </c>
      <c r="C227" s="1" t="s">
        <v>5</v>
      </c>
      <c r="D227" s="2" t="s">
        <v>441</v>
      </c>
      <c r="E227" s="1" t="s">
        <v>555</v>
      </c>
      <c r="F227" s="1" t="s">
        <v>555</v>
      </c>
      <c r="G227" s="3" t="s">
        <v>2908</v>
      </c>
      <c r="I227" s="5" t="s">
        <v>2415</v>
      </c>
      <c r="M227" s="1" t="s">
        <v>953</v>
      </c>
      <c r="N227" s="1">
        <v>1</v>
      </c>
      <c r="O227" s="1" t="s">
        <v>430</v>
      </c>
      <c r="P227" s="1">
        <v>1</v>
      </c>
      <c r="S227" s="1">
        <v>1</v>
      </c>
      <c r="U227" s="4">
        <v>1.3</v>
      </c>
      <c r="V227" s="4">
        <f t="shared" si="9"/>
        <v>1.3</v>
      </c>
      <c r="W227" s="33">
        <v>0.35</v>
      </c>
      <c r="X227" s="23">
        <f t="shared" si="12"/>
        <v>0.84500000000000008</v>
      </c>
      <c r="Y227" s="23">
        <f t="shared" si="13"/>
        <v>0.84500000000000008</v>
      </c>
    </row>
    <row r="228" spans="1:25 1025:1025" x14ac:dyDescent="0.25">
      <c r="A228" s="1" t="s">
        <v>438</v>
      </c>
      <c r="B228" s="2" t="s">
        <v>569</v>
      </c>
      <c r="C228" s="1" t="s">
        <v>5</v>
      </c>
      <c r="D228" s="2" t="s">
        <v>441</v>
      </c>
      <c r="E228" s="1" t="s">
        <v>555</v>
      </c>
      <c r="F228" s="1" t="s">
        <v>555</v>
      </c>
      <c r="G228" s="3" t="s">
        <v>2909</v>
      </c>
      <c r="I228" s="5" t="s">
        <v>910</v>
      </c>
      <c r="M228" s="1" t="s">
        <v>953</v>
      </c>
      <c r="N228" s="1">
        <v>2</v>
      </c>
      <c r="O228" s="1" t="s">
        <v>430</v>
      </c>
      <c r="P228" s="1">
        <v>1</v>
      </c>
      <c r="S228" s="1">
        <v>1</v>
      </c>
      <c r="U228" s="4">
        <v>11.15</v>
      </c>
      <c r="V228" s="4">
        <f t="shared" si="9"/>
        <v>22.3</v>
      </c>
      <c r="W228" s="33">
        <v>0.35</v>
      </c>
      <c r="X228" s="23">
        <f t="shared" si="12"/>
        <v>7.2475000000000005</v>
      </c>
      <c r="Y228" s="23">
        <f t="shared" si="13"/>
        <v>14.495000000000001</v>
      </c>
    </row>
    <row r="229" spans="1:25 1025:1025" x14ac:dyDescent="0.25">
      <c r="A229" s="1" t="s">
        <v>438</v>
      </c>
      <c r="B229" s="2" t="s">
        <v>569</v>
      </c>
      <c r="C229" s="1" t="s">
        <v>5</v>
      </c>
      <c r="D229" s="2" t="s">
        <v>441</v>
      </c>
      <c r="E229" s="1" t="s">
        <v>555</v>
      </c>
      <c r="F229" s="1" t="s">
        <v>555</v>
      </c>
      <c r="G229" s="3" t="s">
        <v>2910</v>
      </c>
      <c r="I229" s="5" t="s">
        <v>903</v>
      </c>
      <c r="M229" s="1" t="s">
        <v>953</v>
      </c>
      <c r="N229" s="1">
        <v>10</v>
      </c>
      <c r="O229" s="1" t="s">
        <v>430</v>
      </c>
      <c r="P229" s="1">
        <v>10</v>
      </c>
      <c r="R229" s="1" t="s">
        <v>674</v>
      </c>
      <c r="S229" s="1">
        <v>1</v>
      </c>
      <c r="U229" s="4">
        <v>10.1</v>
      </c>
      <c r="V229" s="4">
        <f t="shared" si="9"/>
        <v>101</v>
      </c>
      <c r="W229" s="33">
        <v>0.35</v>
      </c>
      <c r="X229" s="23">
        <f t="shared" si="12"/>
        <v>6.5650000000000004</v>
      </c>
      <c r="Y229" s="23">
        <f t="shared" si="13"/>
        <v>65.650000000000006</v>
      </c>
    </row>
    <row r="230" spans="1:25 1025:1025" x14ac:dyDescent="0.25">
      <c r="A230" s="1" t="s">
        <v>438</v>
      </c>
      <c r="B230" s="2" t="s">
        <v>569</v>
      </c>
      <c r="C230" s="1" t="s">
        <v>5</v>
      </c>
      <c r="D230" s="2" t="s">
        <v>441</v>
      </c>
      <c r="E230" s="1" t="s">
        <v>555</v>
      </c>
      <c r="F230" s="1" t="s">
        <v>555</v>
      </c>
      <c r="G230" s="3" t="s">
        <v>2911</v>
      </c>
      <c r="I230" s="5" t="s">
        <v>904</v>
      </c>
      <c r="M230" s="1" t="s">
        <v>953</v>
      </c>
      <c r="N230" s="1">
        <v>2</v>
      </c>
      <c r="O230" s="1" t="s">
        <v>430</v>
      </c>
      <c r="P230" s="1">
        <v>1</v>
      </c>
      <c r="S230" s="1">
        <v>1</v>
      </c>
      <c r="V230" s="4">
        <f t="shared" si="9"/>
        <v>0</v>
      </c>
      <c r="X230" s="23">
        <f t="shared" si="12"/>
        <v>0</v>
      </c>
      <c r="Y230" s="23">
        <f t="shared" si="13"/>
        <v>0</v>
      </c>
    </row>
    <row r="231" spans="1:25 1025:1025" x14ac:dyDescent="0.25">
      <c r="A231" s="1" t="s">
        <v>438</v>
      </c>
      <c r="B231" s="2" t="s">
        <v>569</v>
      </c>
      <c r="C231" s="1" t="s">
        <v>5</v>
      </c>
      <c r="D231" s="2" t="s">
        <v>441</v>
      </c>
      <c r="E231" s="1" t="s">
        <v>555</v>
      </c>
      <c r="F231" s="1" t="s">
        <v>555</v>
      </c>
      <c r="G231" s="3" t="s">
        <v>2912</v>
      </c>
      <c r="I231" s="5" t="s">
        <v>900</v>
      </c>
      <c r="M231" s="1" t="s">
        <v>953</v>
      </c>
      <c r="N231" s="1">
        <v>1</v>
      </c>
      <c r="O231" s="1" t="s">
        <v>430</v>
      </c>
      <c r="P231" s="1">
        <v>1</v>
      </c>
      <c r="S231" s="1">
        <v>1</v>
      </c>
      <c r="U231" s="4">
        <v>110</v>
      </c>
      <c r="V231" s="4">
        <f t="shared" si="9"/>
        <v>110</v>
      </c>
      <c r="W231" s="33">
        <v>0.35</v>
      </c>
      <c r="X231" s="23">
        <f t="shared" ref="X231:X294" si="14">U231*(1-W231)</f>
        <v>71.5</v>
      </c>
      <c r="Y231" s="23">
        <f t="shared" ref="Y231:Y294" si="15">X231*N231</f>
        <v>71.5</v>
      </c>
    </row>
    <row r="232" spans="1:25 1025:1025" x14ac:dyDescent="0.25">
      <c r="A232" s="1" t="s">
        <v>438</v>
      </c>
      <c r="B232" s="2" t="s">
        <v>569</v>
      </c>
      <c r="C232" s="1" t="s">
        <v>5</v>
      </c>
      <c r="D232" s="2" t="s">
        <v>441</v>
      </c>
      <c r="E232" s="1" t="s">
        <v>555</v>
      </c>
      <c r="F232" s="1" t="s">
        <v>555</v>
      </c>
      <c r="G232" s="3" t="s">
        <v>2913</v>
      </c>
      <c r="I232" s="5" t="s">
        <v>905</v>
      </c>
      <c r="M232" s="1" t="s">
        <v>953</v>
      </c>
      <c r="N232" s="1">
        <v>1</v>
      </c>
      <c r="O232" s="1" t="s">
        <v>430</v>
      </c>
      <c r="P232" s="1">
        <v>1</v>
      </c>
      <c r="S232" s="1">
        <v>1</v>
      </c>
      <c r="U232" s="4">
        <v>5.0999999999999996</v>
      </c>
      <c r="V232" s="4">
        <f t="shared" si="9"/>
        <v>5.0999999999999996</v>
      </c>
      <c r="W232" s="33">
        <v>0.35</v>
      </c>
      <c r="X232" s="23">
        <f t="shared" si="14"/>
        <v>3.3149999999999999</v>
      </c>
      <c r="Y232" s="23">
        <f t="shared" si="15"/>
        <v>3.3149999999999999</v>
      </c>
    </row>
    <row r="233" spans="1:25 1025:1025" x14ac:dyDescent="0.25">
      <c r="A233" s="1" t="s">
        <v>438</v>
      </c>
      <c r="B233" s="2" t="s">
        <v>569</v>
      </c>
      <c r="C233" s="1" t="s">
        <v>5</v>
      </c>
      <c r="D233" s="2" t="s">
        <v>441</v>
      </c>
      <c r="E233" s="1" t="s">
        <v>555</v>
      </c>
      <c r="F233" s="1" t="s">
        <v>555</v>
      </c>
      <c r="G233" s="3" t="s">
        <v>2914</v>
      </c>
      <c r="I233" s="5" t="s">
        <v>911</v>
      </c>
      <c r="M233" s="1" t="s">
        <v>953</v>
      </c>
      <c r="N233" s="1">
        <v>1</v>
      </c>
      <c r="O233" s="1" t="s">
        <v>430</v>
      </c>
      <c r="P233" s="1">
        <v>1</v>
      </c>
      <c r="S233" s="1">
        <v>1</v>
      </c>
      <c r="U233" s="4">
        <v>5.85</v>
      </c>
      <c r="V233" s="4">
        <f t="shared" si="9"/>
        <v>5.85</v>
      </c>
      <c r="W233" s="33">
        <v>0.35</v>
      </c>
      <c r="X233" s="23">
        <f t="shared" si="14"/>
        <v>3.8024999999999998</v>
      </c>
      <c r="Y233" s="23">
        <f t="shared" si="15"/>
        <v>3.8024999999999998</v>
      </c>
    </row>
    <row r="234" spans="1:25 1025:1025" x14ac:dyDescent="0.25">
      <c r="A234" s="1" t="s">
        <v>438</v>
      </c>
      <c r="B234" s="2" t="s">
        <v>569</v>
      </c>
      <c r="C234" s="1" t="s">
        <v>5</v>
      </c>
      <c r="D234" s="2" t="s">
        <v>441</v>
      </c>
      <c r="E234" s="1" t="s">
        <v>555</v>
      </c>
      <c r="F234" s="1" t="s">
        <v>555</v>
      </c>
      <c r="G234" s="3" t="s">
        <v>2916</v>
      </c>
      <c r="I234" s="5" t="s">
        <v>901</v>
      </c>
      <c r="M234" s="1" t="s">
        <v>953</v>
      </c>
      <c r="N234" s="1">
        <v>1</v>
      </c>
      <c r="O234" s="1" t="s">
        <v>430</v>
      </c>
      <c r="P234" s="1">
        <v>1</v>
      </c>
      <c r="S234" s="1">
        <v>1</v>
      </c>
      <c r="V234" s="4">
        <f t="shared" si="9"/>
        <v>0</v>
      </c>
      <c r="X234" s="23">
        <f t="shared" si="14"/>
        <v>0</v>
      </c>
      <c r="Y234" s="23">
        <f t="shared" si="15"/>
        <v>0</v>
      </c>
    </row>
    <row r="235" spans="1:25 1025:1025" x14ac:dyDescent="0.25">
      <c r="A235" s="1" t="s">
        <v>438</v>
      </c>
      <c r="B235" s="2" t="s">
        <v>569</v>
      </c>
      <c r="C235" s="1" t="s">
        <v>5</v>
      </c>
      <c r="D235" s="2" t="s">
        <v>441</v>
      </c>
      <c r="E235" s="1" t="s">
        <v>555</v>
      </c>
      <c r="F235" s="1" t="s">
        <v>555</v>
      </c>
      <c r="G235" s="3" t="s">
        <v>2917</v>
      </c>
      <c r="I235" s="5" t="s">
        <v>909</v>
      </c>
      <c r="M235" s="1" t="s">
        <v>953</v>
      </c>
      <c r="N235" s="1">
        <v>1</v>
      </c>
      <c r="O235" s="1" t="s">
        <v>430</v>
      </c>
      <c r="P235" s="1">
        <v>1</v>
      </c>
      <c r="S235" s="1">
        <v>1</v>
      </c>
      <c r="V235" s="4">
        <f t="shared" si="9"/>
        <v>0</v>
      </c>
      <c r="X235" s="23">
        <f t="shared" si="14"/>
        <v>0</v>
      </c>
      <c r="Y235" s="23">
        <f t="shared" si="15"/>
        <v>0</v>
      </c>
    </row>
    <row r="236" spans="1:25 1025:1025" x14ac:dyDescent="0.25">
      <c r="A236" s="1" t="s">
        <v>438</v>
      </c>
      <c r="B236" s="2" t="s">
        <v>569</v>
      </c>
      <c r="C236" s="1" t="s">
        <v>5</v>
      </c>
      <c r="D236" s="2" t="s">
        <v>441</v>
      </c>
      <c r="E236" s="1" t="s">
        <v>555</v>
      </c>
      <c r="F236" s="1" t="s">
        <v>555</v>
      </c>
      <c r="G236" s="3" t="s">
        <v>2918</v>
      </c>
      <c r="I236" s="5" t="s">
        <v>902</v>
      </c>
      <c r="M236" s="1" t="s">
        <v>953</v>
      </c>
      <c r="N236" s="1">
        <v>1</v>
      </c>
      <c r="O236" s="1" t="s">
        <v>430</v>
      </c>
      <c r="P236" s="1">
        <v>1</v>
      </c>
      <c r="S236" s="1">
        <v>1</v>
      </c>
      <c r="V236" s="4">
        <f t="shared" si="9"/>
        <v>0</v>
      </c>
      <c r="X236" s="23">
        <f t="shared" si="14"/>
        <v>0</v>
      </c>
      <c r="Y236" s="23">
        <f t="shared" si="15"/>
        <v>0</v>
      </c>
    </row>
    <row r="237" spans="1:25 1025:1025" x14ac:dyDescent="0.25">
      <c r="A237" s="1" t="s">
        <v>438</v>
      </c>
      <c r="B237" s="2">
        <v>10</v>
      </c>
      <c r="C237" s="1" t="s">
        <v>38</v>
      </c>
      <c r="D237" s="2" t="s">
        <v>441</v>
      </c>
      <c r="E237" s="1" t="s">
        <v>555</v>
      </c>
      <c r="F237" s="1" t="s">
        <v>555</v>
      </c>
      <c r="G237" s="3" t="s">
        <v>1201</v>
      </c>
      <c r="I237" s="29" t="s">
        <v>1202</v>
      </c>
      <c r="J237" s="29"/>
      <c r="K237" s="29"/>
      <c r="L237" s="38"/>
      <c r="M237" s="1" t="s">
        <v>953</v>
      </c>
      <c r="N237" s="1">
        <v>4</v>
      </c>
      <c r="O237" s="1" t="s">
        <v>430</v>
      </c>
      <c r="P237" s="1">
        <v>1</v>
      </c>
      <c r="S237" s="1">
        <v>1</v>
      </c>
      <c r="V237" s="4">
        <f t="shared" si="9"/>
        <v>0</v>
      </c>
      <c r="X237" s="23">
        <f t="shared" si="14"/>
        <v>0</v>
      </c>
      <c r="Y237" s="23">
        <f t="shared" si="15"/>
        <v>0</v>
      </c>
    </row>
    <row r="238" spans="1:25 1025:1025" x14ac:dyDescent="0.25">
      <c r="A238" s="1" t="s">
        <v>438</v>
      </c>
      <c r="B238" s="1">
        <v>12</v>
      </c>
      <c r="C238" s="1" t="s">
        <v>38</v>
      </c>
      <c r="D238" s="2" t="s">
        <v>441</v>
      </c>
      <c r="E238" s="1" t="s">
        <v>555</v>
      </c>
      <c r="G238" s="3" t="s">
        <v>607</v>
      </c>
      <c r="I238" s="5" t="s">
        <v>605</v>
      </c>
      <c r="M238" s="1" t="s">
        <v>462</v>
      </c>
      <c r="N238" s="1">
        <v>1</v>
      </c>
      <c r="O238" s="1" t="s">
        <v>604</v>
      </c>
      <c r="P238" s="1">
        <v>1</v>
      </c>
      <c r="R238" s="1" t="s">
        <v>606</v>
      </c>
      <c r="S238" s="1">
        <f>N238*P238</f>
        <v>1</v>
      </c>
      <c r="V238" s="4">
        <f t="shared" si="9"/>
        <v>0</v>
      </c>
      <c r="X238" s="23">
        <f t="shared" si="14"/>
        <v>0</v>
      </c>
      <c r="Y238" s="23">
        <f t="shared" si="15"/>
        <v>0</v>
      </c>
    </row>
    <row r="239" spans="1:25 1025:1025" x14ac:dyDescent="0.25">
      <c r="A239" s="1" t="s">
        <v>438</v>
      </c>
      <c r="B239" s="2">
        <v>10</v>
      </c>
      <c r="C239" s="1" t="s">
        <v>71</v>
      </c>
      <c r="D239" s="2" t="s">
        <v>441</v>
      </c>
      <c r="E239" s="1" t="s">
        <v>555</v>
      </c>
      <c r="F239" s="1" t="s">
        <v>555</v>
      </c>
      <c r="G239" s="3" t="s">
        <v>1195</v>
      </c>
      <c r="I239" s="5" t="s">
        <v>1196</v>
      </c>
      <c r="M239" s="1" t="s">
        <v>953</v>
      </c>
      <c r="N239" s="1">
        <v>5</v>
      </c>
      <c r="O239" s="1" t="s">
        <v>430</v>
      </c>
      <c r="P239" s="1">
        <v>1</v>
      </c>
      <c r="S239" s="1">
        <v>1</v>
      </c>
      <c r="V239" s="4">
        <f t="shared" si="9"/>
        <v>0</v>
      </c>
      <c r="X239" s="23">
        <f t="shared" si="14"/>
        <v>0</v>
      </c>
      <c r="Y239" s="23">
        <f t="shared" si="15"/>
        <v>0</v>
      </c>
    </row>
    <row r="240" spans="1:25 1025:1025" x14ac:dyDescent="0.25">
      <c r="A240" s="1" t="s">
        <v>438</v>
      </c>
      <c r="B240" s="2">
        <v>10</v>
      </c>
      <c r="C240" s="1" t="s">
        <v>71</v>
      </c>
      <c r="D240" s="2" t="s">
        <v>441</v>
      </c>
      <c r="E240" s="1" t="s">
        <v>555</v>
      </c>
      <c r="F240" s="1" t="s">
        <v>555</v>
      </c>
      <c r="G240" s="3" t="s">
        <v>1193</v>
      </c>
      <c r="I240" s="29" t="s">
        <v>1194</v>
      </c>
      <c r="J240" s="29"/>
      <c r="K240" s="29"/>
      <c r="L240" s="38"/>
      <c r="M240" s="1" t="s">
        <v>953</v>
      </c>
      <c r="N240" s="1">
        <v>1</v>
      </c>
      <c r="O240" s="1" t="s">
        <v>430</v>
      </c>
      <c r="P240" s="1">
        <v>1</v>
      </c>
      <c r="S240" s="1">
        <v>1</v>
      </c>
      <c r="V240" s="4">
        <f t="shared" si="9"/>
        <v>0</v>
      </c>
      <c r="X240" s="23">
        <f t="shared" si="14"/>
        <v>0</v>
      </c>
      <c r="Y240" s="23">
        <f t="shared" si="15"/>
        <v>0</v>
      </c>
      <c r="AMK240" s="16"/>
    </row>
    <row r="241" spans="1:1025" x14ac:dyDescent="0.25">
      <c r="A241" s="1" t="s">
        <v>438</v>
      </c>
      <c r="B241" s="2">
        <v>10</v>
      </c>
      <c r="C241" s="1" t="s">
        <v>71</v>
      </c>
      <c r="D241" s="2" t="s">
        <v>441</v>
      </c>
      <c r="E241" s="1" t="s">
        <v>555</v>
      </c>
      <c r="F241" s="1" t="s">
        <v>555</v>
      </c>
      <c r="G241" s="3" t="s">
        <v>1217</v>
      </c>
      <c r="I241" s="29" t="s">
        <v>2433</v>
      </c>
      <c r="J241" s="29"/>
      <c r="K241" s="29"/>
      <c r="L241" s="38"/>
      <c r="M241" s="1" t="s">
        <v>953</v>
      </c>
      <c r="N241" s="1">
        <v>3</v>
      </c>
      <c r="O241" s="1" t="s">
        <v>430</v>
      </c>
      <c r="P241" s="1">
        <v>1</v>
      </c>
      <c r="S241" s="1">
        <v>1</v>
      </c>
      <c r="V241" s="4">
        <f t="shared" si="9"/>
        <v>0</v>
      </c>
      <c r="X241" s="23">
        <f t="shared" si="14"/>
        <v>0</v>
      </c>
      <c r="Y241" s="23">
        <f t="shared" si="15"/>
        <v>0</v>
      </c>
      <c r="AMK241" s="16"/>
    </row>
    <row r="242" spans="1:1025" x14ac:dyDescent="0.25">
      <c r="A242" s="1" t="s">
        <v>438</v>
      </c>
      <c r="B242" s="2">
        <v>10</v>
      </c>
      <c r="C242" s="1" t="s">
        <v>71</v>
      </c>
      <c r="D242" s="2" t="s">
        <v>441</v>
      </c>
      <c r="E242" s="1" t="s">
        <v>555</v>
      </c>
      <c r="F242" s="1" t="s">
        <v>555</v>
      </c>
      <c r="G242" s="3" t="s">
        <v>1197</v>
      </c>
      <c r="H242" s="1">
        <v>40480013</v>
      </c>
      <c r="I242" s="29" t="s">
        <v>1198</v>
      </c>
      <c r="J242" s="29"/>
      <c r="K242" s="29"/>
      <c r="L242" s="38"/>
      <c r="M242" s="1" t="s">
        <v>953</v>
      </c>
      <c r="N242" s="1">
        <v>2</v>
      </c>
      <c r="O242" s="1" t="s">
        <v>430</v>
      </c>
      <c r="P242" s="1">
        <v>1</v>
      </c>
      <c r="S242" s="1">
        <v>1</v>
      </c>
      <c r="U242" s="4">
        <v>55</v>
      </c>
      <c r="V242" s="4">
        <f t="shared" si="9"/>
        <v>110</v>
      </c>
      <c r="W242" s="33">
        <v>0.35</v>
      </c>
      <c r="X242" s="23">
        <f t="shared" si="14"/>
        <v>35.75</v>
      </c>
      <c r="Y242" s="23">
        <f t="shared" si="15"/>
        <v>71.5</v>
      </c>
    </row>
    <row r="243" spans="1:1025" x14ac:dyDescent="0.25">
      <c r="A243" s="1" t="s">
        <v>438</v>
      </c>
      <c r="B243" s="2">
        <v>10</v>
      </c>
      <c r="C243" s="1" t="s">
        <v>71</v>
      </c>
      <c r="D243" s="2" t="s">
        <v>441</v>
      </c>
      <c r="E243" s="1" t="s">
        <v>555</v>
      </c>
      <c r="F243" s="1" t="s">
        <v>555</v>
      </c>
      <c r="G243" s="3" t="s">
        <v>1199</v>
      </c>
      <c r="H243" s="1">
        <v>40480050</v>
      </c>
      <c r="I243" s="29" t="s">
        <v>1200</v>
      </c>
      <c r="J243" s="29"/>
      <c r="K243" s="29"/>
      <c r="L243" s="38"/>
      <c r="M243" s="1" t="s">
        <v>953</v>
      </c>
      <c r="N243" s="1">
        <v>3</v>
      </c>
      <c r="O243" s="1" t="s">
        <v>430</v>
      </c>
      <c r="P243" s="1">
        <v>1</v>
      </c>
      <c r="S243" s="1">
        <v>1</v>
      </c>
      <c r="U243" s="4">
        <v>60</v>
      </c>
      <c r="V243" s="4">
        <f t="shared" si="9"/>
        <v>180</v>
      </c>
      <c r="W243" s="33">
        <v>0.35</v>
      </c>
      <c r="X243" s="23">
        <f t="shared" si="14"/>
        <v>39</v>
      </c>
      <c r="Y243" s="23">
        <f t="shared" si="15"/>
        <v>117</v>
      </c>
    </row>
    <row r="244" spans="1:1025" x14ac:dyDescent="0.25">
      <c r="A244" s="1" t="s">
        <v>438</v>
      </c>
      <c r="B244" s="2">
        <v>10</v>
      </c>
      <c r="C244" s="1" t="s">
        <v>71</v>
      </c>
      <c r="D244" s="2" t="s">
        <v>441</v>
      </c>
      <c r="E244" s="1" t="s">
        <v>555</v>
      </c>
      <c r="F244" s="1" t="s">
        <v>555</v>
      </c>
      <c r="G244" s="3" t="s">
        <v>2435</v>
      </c>
      <c r="I244" s="29" t="s">
        <v>2434</v>
      </c>
      <c r="J244" s="29"/>
      <c r="K244" s="29"/>
      <c r="L244" s="38"/>
      <c r="M244" s="1" t="s">
        <v>953</v>
      </c>
      <c r="N244" s="1">
        <v>3</v>
      </c>
      <c r="O244" s="1" t="s">
        <v>430</v>
      </c>
      <c r="P244" s="1">
        <v>1</v>
      </c>
      <c r="S244" s="1">
        <v>1</v>
      </c>
      <c r="V244" s="4">
        <f t="shared" si="9"/>
        <v>0</v>
      </c>
      <c r="X244" s="23">
        <f t="shared" si="14"/>
        <v>0</v>
      </c>
      <c r="Y244" s="23">
        <f t="shared" si="15"/>
        <v>0</v>
      </c>
    </row>
    <row r="245" spans="1:1025" x14ac:dyDescent="0.25">
      <c r="A245" s="1" t="s">
        <v>438</v>
      </c>
      <c r="B245" s="1">
        <v>10</v>
      </c>
      <c r="C245" s="1" t="s">
        <v>200</v>
      </c>
      <c r="D245" s="2" t="s">
        <v>441</v>
      </c>
      <c r="E245" s="1" t="s">
        <v>555</v>
      </c>
      <c r="F245" s="1" t="s">
        <v>555</v>
      </c>
      <c r="G245" s="3" t="s">
        <v>1906</v>
      </c>
      <c r="I245" s="5" t="s">
        <v>1444</v>
      </c>
      <c r="M245" s="1" t="s">
        <v>953</v>
      </c>
      <c r="N245" s="1">
        <v>1</v>
      </c>
      <c r="O245" s="1" t="s">
        <v>430</v>
      </c>
      <c r="P245" s="1">
        <v>1</v>
      </c>
      <c r="S245" s="1">
        <v>1</v>
      </c>
      <c r="V245" s="4">
        <f t="shared" si="9"/>
        <v>0</v>
      </c>
      <c r="X245" s="23">
        <f t="shared" si="14"/>
        <v>0</v>
      </c>
      <c r="Y245" s="23">
        <f t="shared" si="15"/>
        <v>0</v>
      </c>
    </row>
    <row r="246" spans="1:1025" s="8" customFormat="1" x14ac:dyDescent="0.25">
      <c r="A246" s="1" t="s">
        <v>438</v>
      </c>
      <c r="B246" s="1">
        <v>10</v>
      </c>
      <c r="C246" s="1" t="s">
        <v>200</v>
      </c>
      <c r="D246" s="2" t="s">
        <v>441</v>
      </c>
      <c r="E246" s="1" t="s">
        <v>555</v>
      </c>
      <c r="F246" s="1" t="s">
        <v>555</v>
      </c>
      <c r="G246" s="3" t="s">
        <v>1910</v>
      </c>
      <c r="H246" s="1"/>
      <c r="I246" s="5" t="s">
        <v>1444</v>
      </c>
      <c r="J246" s="5"/>
      <c r="K246" s="5"/>
      <c r="L246" s="1"/>
      <c r="M246" s="1" t="s">
        <v>953</v>
      </c>
      <c r="N246" s="1">
        <v>1</v>
      </c>
      <c r="O246" s="1" t="s">
        <v>430</v>
      </c>
      <c r="P246" s="1">
        <v>1</v>
      </c>
      <c r="Q246" s="1"/>
      <c r="R246" s="1"/>
      <c r="S246" s="1">
        <v>1</v>
      </c>
      <c r="T246" s="1"/>
      <c r="U246" s="4"/>
      <c r="V246" s="4">
        <f t="shared" si="9"/>
        <v>0</v>
      </c>
      <c r="W246" s="33"/>
      <c r="X246" s="23">
        <f t="shared" si="14"/>
        <v>0</v>
      </c>
      <c r="Y246" s="23">
        <f t="shared" si="15"/>
        <v>0</v>
      </c>
      <c r="Z246" s="1"/>
      <c r="AA246" s="1"/>
      <c r="AB246" s="1"/>
      <c r="AC246" s="1"/>
      <c r="AD246" s="1"/>
      <c r="AE246" s="1"/>
      <c r="AF246" s="1"/>
      <c r="AG246" s="1"/>
      <c r="AH246" s="1"/>
      <c r="AI246" s="1"/>
      <c r="AJ246" s="1"/>
      <c r="AK246" s="1"/>
      <c r="AL246" s="1"/>
      <c r="AM246" s="1"/>
      <c r="AN246" s="1"/>
      <c r="AO246" s="1"/>
      <c r="AP246" s="1"/>
      <c r="AQ246" s="1"/>
      <c r="AR246" s="1"/>
      <c r="AS246" s="1"/>
      <c r="AT246" s="1"/>
      <c r="AU246" s="1"/>
      <c r="AV246" s="1"/>
      <c r="AW246" s="1"/>
      <c r="AX246" s="1"/>
      <c r="AY246" s="1"/>
      <c r="AZ246" s="1"/>
      <c r="BA246" s="1"/>
      <c r="BB246" s="1"/>
      <c r="BC246" s="1"/>
      <c r="BD246" s="1"/>
      <c r="BE246" s="1"/>
      <c r="BF246" s="1"/>
      <c r="BG246" s="1"/>
      <c r="BH246" s="1"/>
      <c r="BI246" s="1"/>
      <c r="BJ246" s="1"/>
      <c r="BK246" s="1"/>
      <c r="BL246" s="1"/>
      <c r="BM246" s="1"/>
      <c r="BN246" s="1"/>
      <c r="BO246" s="1"/>
      <c r="BP246" s="1"/>
      <c r="BQ246" s="1"/>
      <c r="BR246" s="1"/>
      <c r="BS246" s="1"/>
      <c r="BT246" s="1"/>
      <c r="BU246" s="1"/>
      <c r="BV246" s="1"/>
      <c r="BW246" s="1"/>
      <c r="BX246" s="1"/>
      <c r="BY246" s="1"/>
      <c r="BZ246" s="1"/>
      <c r="CA246" s="1"/>
      <c r="CB246" s="1"/>
      <c r="CC246" s="1"/>
      <c r="CD246" s="1"/>
      <c r="CE246" s="1"/>
      <c r="CF246" s="1"/>
      <c r="CG246" s="1"/>
      <c r="CH246" s="1"/>
      <c r="CI246" s="1"/>
      <c r="CJ246" s="1"/>
      <c r="CK246" s="1"/>
      <c r="CL246" s="1"/>
      <c r="CM246" s="1"/>
      <c r="CN246" s="1"/>
      <c r="CO246" s="1"/>
      <c r="CP246" s="1"/>
      <c r="CQ246" s="1"/>
      <c r="CR246" s="1"/>
      <c r="CS246" s="1"/>
      <c r="CT246" s="1"/>
      <c r="CU246" s="1"/>
      <c r="CV246" s="1"/>
      <c r="CW246" s="1"/>
      <c r="CX246" s="1"/>
      <c r="CY246" s="1"/>
      <c r="CZ246" s="1"/>
      <c r="DA246" s="1"/>
      <c r="DB246" s="1"/>
      <c r="DC246" s="1"/>
      <c r="DD246" s="1"/>
      <c r="DE246" s="1"/>
      <c r="DF246" s="1"/>
      <c r="DG246" s="1"/>
      <c r="DH246" s="1"/>
      <c r="DI246" s="1"/>
      <c r="DJ246" s="1"/>
      <c r="DK246" s="1"/>
      <c r="DL246" s="1"/>
      <c r="DM246" s="1"/>
      <c r="DN246" s="1"/>
      <c r="DO246" s="1"/>
      <c r="DP246" s="1"/>
      <c r="DQ246" s="1"/>
      <c r="DR246" s="1"/>
      <c r="DS246" s="1"/>
      <c r="DT246" s="1"/>
      <c r="DU246" s="1"/>
      <c r="DV246" s="1"/>
      <c r="DW246" s="1"/>
      <c r="DX246" s="1"/>
      <c r="DY246" s="1"/>
      <c r="DZ246" s="1"/>
      <c r="EA246" s="1"/>
      <c r="EB246" s="1"/>
      <c r="EC246" s="1"/>
      <c r="ED246" s="1"/>
      <c r="EE246" s="1"/>
      <c r="EF246" s="1"/>
      <c r="EG246" s="1"/>
      <c r="EH246" s="1"/>
      <c r="EI246" s="1"/>
      <c r="EJ246" s="1"/>
      <c r="EK246" s="1"/>
      <c r="EL246" s="1"/>
      <c r="EM246" s="1"/>
      <c r="EN246" s="1"/>
      <c r="EO246" s="1"/>
      <c r="EP246" s="1"/>
      <c r="EQ246" s="1"/>
      <c r="ER246" s="1"/>
      <c r="ES246" s="1"/>
      <c r="ET246" s="1"/>
      <c r="EU246" s="1"/>
      <c r="EV246" s="1"/>
      <c r="EW246" s="1"/>
      <c r="EX246" s="1"/>
      <c r="EY246" s="1"/>
      <c r="EZ246" s="1"/>
      <c r="FA246" s="1"/>
      <c r="FB246" s="1"/>
      <c r="FC246" s="1"/>
      <c r="FD246" s="1"/>
      <c r="FE246" s="1"/>
      <c r="FF246" s="1"/>
      <c r="FG246" s="1"/>
      <c r="FH246" s="1"/>
      <c r="FI246" s="1"/>
      <c r="FJ246" s="1"/>
      <c r="FK246" s="1"/>
      <c r="FL246" s="1"/>
      <c r="FM246" s="1"/>
      <c r="FN246" s="1"/>
      <c r="FO246" s="1"/>
      <c r="FP246" s="1"/>
      <c r="FQ246" s="1"/>
      <c r="FR246" s="1"/>
      <c r="FS246" s="1"/>
      <c r="FT246" s="1"/>
      <c r="FU246" s="1"/>
      <c r="FV246" s="1"/>
      <c r="FW246" s="1"/>
      <c r="FX246" s="1"/>
      <c r="FY246" s="1"/>
      <c r="FZ246" s="1"/>
      <c r="GA246" s="1"/>
      <c r="GB246" s="1"/>
      <c r="GC246" s="1"/>
      <c r="GD246" s="1"/>
      <c r="GE246" s="1"/>
      <c r="GF246" s="1"/>
      <c r="GG246" s="1"/>
      <c r="GH246" s="1"/>
      <c r="GI246" s="1"/>
      <c r="GJ246" s="1"/>
      <c r="GK246" s="1"/>
      <c r="GL246" s="1"/>
      <c r="GM246" s="1"/>
      <c r="GN246" s="1"/>
      <c r="GO246" s="1"/>
      <c r="GP246" s="1"/>
      <c r="GQ246" s="1"/>
      <c r="GR246" s="1"/>
      <c r="GS246" s="1"/>
      <c r="GT246" s="1"/>
      <c r="GU246" s="1"/>
      <c r="GV246" s="1"/>
      <c r="GW246" s="1"/>
      <c r="GX246" s="1"/>
      <c r="GY246" s="1"/>
      <c r="GZ246" s="1"/>
      <c r="HA246" s="1"/>
      <c r="HB246" s="1"/>
      <c r="HC246" s="1"/>
      <c r="HD246" s="1"/>
      <c r="HE246" s="1"/>
      <c r="HF246" s="1"/>
      <c r="HG246" s="1"/>
      <c r="HH246" s="1"/>
      <c r="HI246" s="1"/>
      <c r="HJ246" s="1"/>
      <c r="HK246" s="1"/>
      <c r="HL246" s="1"/>
      <c r="HM246" s="1"/>
      <c r="HN246" s="1"/>
      <c r="HO246" s="1"/>
      <c r="HP246" s="1"/>
      <c r="HQ246" s="1"/>
      <c r="HR246" s="1"/>
      <c r="HS246" s="1"/>
      <c r="HT246" s="1"/>
      <c r="HU246" s="1"/>
      <c r="HV246" s="1"/>
      <c r="HW246" s="1"/>
      <c r="HX246" s="1"/>
      <c r="HY246" s="1"/>
      <c r="HZ246" s="1"/>
      <c r="IA246" s="1"/>
      <c r="IB246" s="1"/>
      <c r="IC246" s="1"/>
      <c r="ID246" s="1"/>
      <c r="IE246" s="1"/>
      <c r="IF246" s="1"/>
      <c r="IG246" s="1"/>
      <c r="IH246" s="1"/>
      <c r="II246" s="1"/>
      <c r="IJ246" s="1"/>
      <c r="IK246" s="1"/>
      <c r="IL246" s="1"/>
      <c r="IM246" s="1"/>
      <c r="IN246" s="1"/>
      <c r="IO246" s="1"/>
      <c r="IP246" s="1"/>
      <c r="IQ246" s="1"/>
      <c r="IR246" s="1"/>
      <c r="IS246" s="1"/>
      <c r="IT246" s="1"/>
      <c r="IU246" s="1"/>
      <c r="IV246" s="1"/>
      <c r="IW246" s="1"/>
      <c r="IX246" s="1"/>
      <c r="IY246" s="1"/>
      <c r="IZ246" s="1"/>
      <c r="JA246" s="1"/>
      <c r="JB246" s="1"/>
      <c r="JC246" s="1"/>
      <c r="JD246" s="1"/>
      <c r="JE246" s="1"/>
      <c r="JF246" s="1"/>
      <c r="JG246" s="1"/>
      <c r="JH246" s="1"/>
      <c r="JI246" s="1"/>
      <c r="JJ246" s="1"/>
      <c r="JK246" s="1"/>
      <c r="JL246" s="1"/>
      <c r="JM246" s="1"/>
      <c r="JN246" s="1"/>
      <c r="JO246" s="1"/>
      <c r="JP246" s="1"/>
      <c r="JQ246" s="1"/>
      <c r="JR246" s="1"/>
      <c r="JS246" s="1"/>
      <c r="JT246" s="1"/>
      <c r="JU246" s="1"/>
      <c r="JV246" s="1"/>
      <c r="JW246" s="1"/>
      <c r="JX246" s="1"/>
      <c r="JY246" s="1"/>
      <c r="JZ246" s="1"/>
      <c r="KA246" s="1"/>
      <c r="KB246" s="1"/>
      <c r="KC246" s="1"/>
      <c r="KD246" s="1"/>
      <c r="KE246" s="1"/>
      <c r="KF246" s="1"/>
      <c r="KG246" s="1"/>
      <c r="KH246" s="1"/>
      <c r="KI246" s="1"/>
      <c r="KJ246" s="1"/>
      <c r="KK246" s="1"/>
      <c r="KL246" s="1"/>
      <c r="KM246" s="1"/>
      <c r="KN246" s="1"/>
      <c r="KO246" s="1"/>
      <c r="KP246" s="1"/>
      <c r="KQ246" s="1"/>
      <c r="KR246" s="1"/>
      <c r="KS246" s="1"/>
      <c r="KT246" s="1"/>
      <c r="KU246" s="1"/>
      <c r="KV246" s="1"/>
      <c r="KW246" s="1"/>
      <c r="KX246" s="1"/>
      <c r="KY246" s="1"/>
      <c r="KZ246" s="1"/>
      <c r="LA246" s="1"/>
      <c r="LB246" s="1"/>
      <c r="LC246" s="1"/>
      <c r="LD246" s="1"/>
      <c r="LE246" s="1"/>
      <c r="LF246" s="1"/>
      <c r="LG246" s="1"/>
      <c r="LH246" s="1"/>
      <c r="LI246" s="1"/>
      <c r="LJ246" s="1"/>
      <c r="LK246" s="1"/>
      <c r="LL246" s="1"/>
      <c r="LM246" s="1"/>
      <c r="LN246" s="1"/>
      <c r="LO246" s="1"/>
      <c r="LP246" s="1"/>
      <c r="LQ246" s="1"/>
      <c r="LR246" s="1"/>
      <c r="LS246" s="1"/>
      <c r="LT246" s="1"/>
      <c r="LU246" s="1"/>
      <c r="LV246" s="1"/>
      <c r="LW246" s="1"/>
      <c r="LX246" s="1"/>
      <c r="LY246" s="1"/>
      <c r="LZ246" s="1"/>
      <c r="MA246" s="1"/>
      <c r="MB246" s="1"/>
      <c r="MC246" s="1"/>
      <c r="MD246" s="1"/>
      <c r="ME246" s="1"/>
      <c r="MF246" s="1"/>
      <c r="MG246" s="1"/>
      <c r="MH246" s="1"/>
      <c r="MI246" s="1"/>
      <c r="MJ246" s="1"/>
      <c r="MK246" s="1"/>
      <c r="ML246" s="1"/>
      <c r="MM246" s="1"/>
      <c r="MN246" s="1"/>
      <c r="MO246" s="1"/>
      <c r="MP246" s="1"/>
      <c r="MQ246" s="1"/>
      <c r="MR246" s="1"/>
      <c r="MS246" s="1"/>
      <c r="MT246" s="1"/>
      <c r="MU246" s="1"/>
      <c r="MV246" s="1"/>
      <c r="MW246" s="1"/>
      <c r="MX246" s="1"/>
      <c r="MY246" s="1"/>
      <c r="MZ246" s="1"/>
      <c r="NA246" s="1"/>
      <c r="NB246" s="1"/>
      <c r="NC246" s="1"/>
      <c r="ND246" s="1"/>
      <c r="NE246" s="1"/>
      <c r="NF246" s="1"/>
      <c r="NG246" s="1"/>
      <c r="NH246" s="1"/>
      <c r="NI246" s="1"/>
      <c r="NJ246" s="1"/>
      <c r="NK246" s="1"/>
      <c r="NL246" s="1"/>
      <c r="NM246" s="1"/>
      <c r="NN246" s="1"/>
      <c r="NO246" s="1"/>
      <c r="NP246" s="1"/>
      <c r="NQ246" s="1"/>
      <c r="NR246" s="1"/>
      <c r="NS246" s="1"/>
      <c r="NT246" s="1"/>
      <c r="NU246" s="1"/>
      <c r="NV246" s="1"/>
      <c r="NW246" s="1"/>
      <c r="NX246" s="1"/>
      <c r="NY246" s="1"/>
      <c r="NZ246" s="1"/>
      <c r="OA246" s="1"/>
      <c r="OB246" s="1"/>
      <c r="OC246" s="1"/>
      <c r="OD246" s="1"/>
      <c r="OE246" s="1"/>
      <c r="OF246" s="1"/>
      <c r="OG246" s="1"/>
      <c r="OH246" s="1"/>
      <c r="OI246" s="1"/>
      <c r="OJ246" s="1"/>
      <c r="OK246" s="1"/>
      <c r="OL246" s="1"/>
      <c r="OM246" s="1"/>
      <c r="ON246" s="1"/>
      <c r="OO246" s="1"/>
      <c r="OP246" s="1"/>
      <c r="OQ246" s="1"/>
      <c r="OR246" s="1"/>
      <c r="OS246" s="1"/>
      <c r="OT246" s="1"/>
      <c r="OU246" s="1"/>
      <c r="OV246" s="1"/>
      <c r="OW246" s="1"/>
      <c r="OX246" s="1"/>
      <c r="OY246" s="1"/>
      <c r="OZ246" s="1"/>
      <c r="PA246" s="1"/>
      <c r="PB246" s="1"/>
      <c r="PC246" s="1"/>
      <c r="PD246" s="1"/>
      <c r="PE246" s="1"/>
      <c r="PF246" s="1"/>
      <c r="PG246" s="1"/>
      <c r="PH246" s="1"/>
      <c r="PI246" s="1"/>
      <c r="PJ246" s="1"/>
      <c r="PK246" s="1"/>
      <c r="PL246" s="1"/>
      <c r="PM246" s="1"/>
      <c r="PN246" s="1"/>
      <c r="PO246" s="1"/>
      <c r="PP246" s="1"/>
      <c r="PQ246" s="1"/>
      <c r="PR246" s="1"/>
      <c r="PS246" s="1"/>
      <c r="PT246" s="1"/>
      <c r="PU246" s="1"/>
      <c r="PV246" s="1"/>
      <c r="PW246" s="1"/>
      <c r="PX246" s="1"/>
      <c r="PY246" s="1"/>
      <c r="PZ246" s="1"/>
      <c r="QA246" s="1"/>
      <c r="QB246" s="1"/>
      <c r="QC246" s="1"/>
      <c r="QD246" s="1"/>
      <c r="QE246" s="1"/>
      <c r="QF246" s="1"/>
      <c r="QG246" s="1"/>
      <c r="QH246" s="1"/>
      <c r="QI246" s="1"/>
      <c r="QJ246" s="1"/>
      <c r="QK246" s="1"/>
      <c r="QL246" s="1"/>
      <c r="QM246" s="1"/>
      <c r="QN246" s="1"/>
      <c r="QO246" s="1"/>
      <c r="QP246" s="1"/>
      <c r="QQ246" s="1"/>
      <c r="QR246" s="1"/>
      <c r="QS246" s="1"/>
      <c r="QT246" s="1"/>
      <c r="QU246" s="1"/>
      <c r="QV246" s="1"/>
      <c r="QW246" s="1"/>
      <c r="QX246" s="1"/>
      <c r="QY246" s="1"/>
      <c r="QZ246" s="1"/>
      <c r="RA246" s="1"/>
      <c r="RB246" s="1"/>
      <c r="RC246" s="1"/>
      <c r="RD246" s="1"/>
      <c r="RE246" s="1"/>
      <c r="RF246" s="1"/>
      <c r="RG246" s="1"/>
      <c r="RH246" s="1"/>
      <c r="RI246" s="1"/>
      <c r="RJ246" s="1"/>
      <c r="RK246" s="1"/>
      <c r="RL246" s="1"/>
      <c r="RM246" s="1"/>
      <c r="RN246" s="1"/>
      <c r="RO246" s="1"/>
      <c r="RP246" s="1"/>
      <c r="RQ246" s="1"/>
      <c r="RR246" s="1"/>
      <c r="RS246" s="1"/>
      <c r="RT246" s="1"/>
      <c r="RU246" s="1"/>
      <c r="RV246" s="1"/>
      <c r="RW246" s="1"/>
      <c r="RX246" s="1"/>
      <c r="RY246" s="1"/>
      <c r="RZ246" s="1"/>
      <c r="SA246" s="1"/>
      <c r="SB246" s="1"/>
      <c r="SC246" s="1"/>
      <c r="SD246" s="1"/>
      <c r="SE246" s="1"/>
      <c r="SF246" s="1"/>
      <c r="SG246" s="1"/>
      <c r="SH246" s="1"/>
      <c r="SI246" s="1"/>
      <c r="SJ246" s="1"/>
      <c r="SK246" s="1"/>
      <c r="SL246" s="1"/>
      <c r="SM246" s="1"/>
      <c r="SN246" s="1"/>
      <c r="SO246" s="1"/>
      <c r="SP246" s="1"/>
      <c r="SQ246" s="1"/>
      <c r="SR246" s="1"/>
      <c r="SS246" s="1"/>
      <c r="ST246" s="1"/>
      <c r="SU246" s="1"/>
      <c r="SV246" s="1"/>
      <c r="SW246" s="1"/>
      <c r="SX246" s="1"/>
      <c r="SY246" s="1"/>
      <c r="SZ246" s="1"/>
      <c r="TA246" s="1"/>
      <c r="TB246" s="1"/>
      <c r="TC246" s="1"/>
      <c r="TD246" s="1"/>
      <c r="TE246" s="1"/>
      <c r="TF246" s="1"/>
      <c r="TG246" s="1"/>
      <c r="TH246" s="1"/>
      <c r="TI246" s="1"/>
      <c r="TJ246" s="1"/>
      <c r="TK246" s="1"/>
      <c r="TL246" s="1"/>
      <c r="TM246" s="1"/>
      <c r="TN246" s="1"/>
      <c r="TO246" s="1"/>
      <c r="TP246" s="1"/>
      <c r="TQ246" s="1"/>
      <c r="TR246" s="1"/>
      <c r="TS246" s="1"/>
      <c r="TT246" s="1"/>
      <c r="TU246" s="1"/>
      <c r="TV246" s="1"/>
      <c r="TW246" s="1"/>
      <c r="TX246" s="1"/>
      <c r="TY246" s="1"/>
      <c r="TZ246" s="1"/>
      <c r="UA246" s="1"/>
      <c r="UB246" s="1"/>
      <c r="UC246" s="1"/>
      <c r="UD246" s="1"/>
      <c r="UE246" s="1"/>
      <c r="UF246" s="1"/>
      <c r="UG246" s="1"/>
      <c r="UH246" s="1"/>
      <c r="UI246" s="1"/>
      <c r="UJ246" s="1"/>
      <c r="UK246" s="1"/>
      <c r="UL246" s="1"/>
      <c r="UM246" s="1"/>
      <c r="UN246" s="1"/>
      <c r="UO246" s="1"/>
      <c r="UP246" s="1"/>
      <c r="UQ246" s="1"/>
      <c r="UR246" s="1"/>
      <c r="US246" s="1"/>
      <c r="UT246" s="1"/>
      <c r="UU246" s="1"/>
      <c r="UV246" s="1"/>
      <c r="UW246" s="1"/>
      <c r="UX246" s="1"/>
      <c r="UY246" s="1"/>
      <c r="UZ246" s="1"/>
      <c r="VA246" s="1"/>
      <c r="VB246" s="1"/>
      <c r="VC246" s="1"/>
      <c r="VD246" s="1"/>
      <c r="VE246" s="1"/>
      <c r="VF246" s="1"/>
      <c r="VG246" s="1"/>
      <c r="VH246" s="1"/>
      <c r="VI246" s="1"/>
      <c r="VJ246" s="1"/>
      <c r="VK246" s="1"/>
      <c r="VL246" s="1"/>
      <c r="VM246" s="1"/>
      <c r="VN246" s="1"/>
      <c r="VO246" s="1"/>
      <c r="VP246" s="1"/>
      <c r="VQ246" s="1"/>
      <c r="VR246" s="1"/>
      <c r="VS246" s="1"/>
      <c r="VT246" s="1"/>
      <c r="VU246" s="1"/>
      <c r="VV246" s="1"/>
      <c r="VW246" s="1"/>
      <c r="VX246" s="1"/>
      <c r="VY246" s="1"/>
      <c r="VZ246" s="1"/>
      <c r="WA246" s="1"/>
      <c r="WB246" s="1"/>
      <c r="WC246" s="1"/>
      <c r="WD246" s="1"/>
      <c r="WE246" s="1"/>
      <c r="WF246" s="1"/>
      <c r="WG246" s="1"/>
      <c r="WH246" s="1"/>
      <c r="WI246" s="1"/>
      <c r="WJ246" s="1"/>
      <c r="WK246" s="1"/>
      <c r="WL246" s="1"/>
      <c r="WM246" s="1"/>
      <c r="WN246" s="1"/>
      <c r="WO246" s="1"/>
      <c r="WP246" s="1"/>
      <c r="WQ246" s="1"/>
      <c r="WR246" s="1"/>
      <c r="WS246" s="1"/>
      <c r="WT246" s="1"/>
      <c r="WU246" s="1"/>
      <c r="WV246" s="1"/>
      <c r="WW246" s="1"/>
      <c r="WX246" s="1"/>
      <c r="WY246" s="1"/>
      <c r="WZ246" s="1"/>
      <c r="XA246" s="1"/>
      <c r="XB246" s="1"/>
      <c r="XC246" s="1"/>
      <c r="XD246" s="1"/>
      <c r="XE246" s="1"/>
      <c r="XF246" s="1"/>
      <c r="XG246" s="1"/>
      <c r="XH246" s="1"/>
      <c r="XI246" s="1"/>
      <c r="XJ246" s="1"/>
      <c r="XK246" s="1"/>
      <c r="XL246" s="1"/>
      <c r="XM246" s="1"/>
      <c r="XN246" s="1"/>
      <c r="XO246" s="1"/>
      <c r="XP246" s="1"/>
      <c r="XQ246" s="1"/>
      <c r="XR246" s="1"/>
      <c r="XS246" s="1"/>
      <c r="XT246" s="1"/>
      <c r="XU246" s="1"/>
      <c r="XV246" s="1"/>
      <c r="XW246" s="1"/>
      <c r="XX246" s="1"/>
      <c r="XY246" s="1"/>
      <c r="XZ246" s="1"/>
      <c r="YA246" s="1"/>
      <c r="YB246" s="1"/>
      <c r="YC246" s="1"/>
      <c r="YD246" s="1"/>
      <c r="YE246" s="1"/>
      <c r="YF246" s="1"/>
      <c r="YG246" s="1"/>
      <c r="YH246" s="1"/>
      <c r="YI246" s="1"/>
      <c r="YJ246" s="1"/>
      <c r="YK246" s="1"/>
      <c r="YL246" s="1"/>
      <c r="YM246" s="1"/>
      <c r="YN246" s="1"/>
      <c r="YO246" s="1"/>
      <c r="YP246" s="1"/>
      <c r="YQ246" s="1"/>
      <c r="YR246" s="1"/>
      <c r="YS246" s="1"/>
      <c r="YT246" s="1"/>
      <c r="YU246" s="1"/>
      <c r="YV246" s="1"/>
      <c r="YW246" s="1"/>
      <c r="YX246" s="1"/>
      <c r="YY246" s="1"/>
      <c r="YZ246" s="1"/>
      <c r="ZA246" s="1"/>
      <c r="ZB246" s="1"/>
      <c r="ZC246" s="1"/>
      <c r="ZD246" s="1"/>
      <c r="ZE246" s="1"/>
      <c r="ZF246" s="1"/>
      <c r="ZG246" s="1"/>
      <c r="ZH246" s="1"/>
      <c r="ZI246" s="1"/>
      <c r="ZJ246" s="1"/>
      <c r="ZK246" s="1"/>
      <c r="ZL246" s="1"/>
      <c r="ZM246" s="1"/>
      <c r="ZN246" s="1"/>
      <c r="ZO246" s="1"/>
      <c r="ZP246" s="1"/>
      <c r="ZQ246" s="1"/>
      <c r="ZR246" s="1"/>
      <c r="ZS246" s="1"/>
      <c r="ZT246" s="1"/>
      <c r="ZU246" s="1"/>
      <c r="ZV246" s="1"/>
      <c r="ZW246" s="1"/>
      <c r="ZX246" s="1"/>
      <c r="ZY246" s="1"/>
      <c r="ZZ246" s="1"/>
      <c r="AAA246" s="1"/>
      <c r="AAB246" s="1"/>
      <c r="AAC246" s="1"/>
      <c r="AAD246" s="1"/>
      <c r="AAE246" s="1"/>
      <c r="AAF246" s="1"/>
      <c r="AAG246" s="1"/>
      <c r="AAH246" s="1"/>
      <c r="AAI246" s="1"/>
      <c r="AAJ246" s="1"/>
      <c r="AAK246" s="1"/>
      <c r="AAL246" s="1"/>
      <c r="AAM246" s="1"/>
      <c r="AAN246" s="1"/>
      <c r="AAO246" s="1"/>
      <c r="AAP246" s="1"/>
      <c r="AAQ246" s="1"/>
      <c r="AAR246" s="1"/>
      <c r="AAS246" s="1"/>
      <c r="AAT246" s="1"/>
      <c r="AAU246" s="1"/>
      <c r="AAV246" s="1"/>
      <c r="AAW246" s="1"/>
      <c r="AAX246" s="1"/>
      <c r="AAY246" s="1"/>
      <c r="AAZ246" s="1"/>
      <c r="ABA246" s="1"/>
      <c r="ABB246" s="1"/>
      <c r="ABC246" s="1"/>
      <c r="ABD246" s="1"/>
      <c r="ABE246" s="1"/>
      <c r="ABF246" s="1"/>
      <c r="ABG246" s="1"/>
      <c r="ABH246" s="1"/>
      <c r="ABI246" s="1"/>
      <c r="ABJ246" s="1"/>
      <c r="ABK246" s="1"/>
      <c r="ABL246" s="1"/>
      <c r="ABM246" s="1"/>
      <c r="ABN246" s="1"/>
      <c r="ABO246" s="1"/>
      <c r="ABP246" s="1"/>
      <c r="ABQ246" s="1"/>
      <c r="ABR246" s="1"/>
      <c r="ABS246" s="1"/>
      <c r="ABT246" s="1"/>
      <c r="ABU246" s="1"/>
      <c r="ABV246" s="1"/>
      <c r="ABW246" s="1"/>
      <c r="ABX246" s="1"/>
      <c r="ABY246" s="1"/>
      <c r="ABZ246" s="1"/>
      <c r="ACA246" s="1"/>
      <c r="ACB246" s="1"/>
      <c r="ACC246" s="1"/>
      <c r="ACD246" s="1"/>
      <c r="ACE246" s="1"/>
      <c r="ACF246" s="1"/>
      <c r="ACG246" s="1"/>
      <c r="ACH246" s="1"/>
      <c r="ACI246" s="1"/>
      <c r="ACJ246" s="1"/>
      <c r="ACK246" s="1"/>
      <c r="ACL246" s="1"/>
      <c r="ACM246" s="1"/>
      <c r="ACN246" s="1"/>
      <c r="ACO246" s="1"/>
      <c r="ACP246" s="1"/>
      <c r="ACQ246" s="1"/>
      <c r="ACR246" s="1"/>
      <c r="ACS246" s="1"/>
      <c r="ACT246" s="1"/>
      <c r="ACU246" s="1"/>
      <c r="ACV246" s="1"/>
      <c r="ACW246" s="1"/>
      <c r="ACX246" s="1"/>
      <c r="ACY246" s="1"/>
      <c r="ACZ246" s="1"/>
      <c r="ADA246" s="1"/>
      <c r="ADB246" s="1"/>
      <c r="ADC246" s="1"/>
      <c r="ADD246" s="1"/>
      <c r="ADE246" s="1"/>
      <c r="ADF246" s="1"/>
      <c r="ADG246" s="1"/>
      <c r="ADH246" s="1"/>
      <c r="ADI246" s="1"/>
      <c r="ADJ246" s="1"/>
      <c r="ADK246" s="1"/>
      <c r="ADL246" s="1"/>
      <c r="ADM246" s="1"/>
      <c r="ADN246" s="1"/>
      <c r="ADO246" s="1"/>
      <c r="ADP246" s="1"/>
      <c r="ADQ246" s="1"/>
      <c r="ADR246" s="1"/>
      <c r="ADS246" s="1"/>
      <c r="ADT246" s="1"/>
      <c r="ADU246" s="1"/>
      <c r="ADV246" s="1"/>
      <c r="ADW246" s="1"/>
      <c r="ADX246" s="1"/>
      <c r="ADY246" s="1"/>
      <c r="ADZ246" s="1"/>
      <c r="AEA246" s="1"/>
      <c r="AEB246" s="1"/>
      <c r="AEC246" s="1"/>
      <c r="AED246" s="1"/>
      <c r="AEE246" s="1"/>
      <c r="AEF246" s="1"/>
      <c r="AEG246" s="1"/>
      <c r="AEH246" s="1"/>
      <c r="AEI246" s="1"/>
      <c r="AEJ246" s="1"/>
      <c r="AEK246" s="1"/>
      <c r="AEL246" s="1"/>
      <c r="AEM246" s="1"/>
      <c r="AEN246" s="1"/>
      <c r="AEO246" s="1"/>
      <c r="AEP246" s="1"/>
      <c r="AEQ246" s="1"/>
      <c r="AER246" s="1"/>
      <c r="AES246" s="1"/>
      <c r="AET246" s="1"/>
      <c r="AEU246" s="1"/>
      <c r="AEV246" s="1"/>
      <c r="AEW246" s="1"/>
      <c r="AEX246" s="1"/>
      <c r="AEY246" s="1"/>
      <c r="AEZ246" s="1"/>
      <c r="AFA246" s="1"/>
      <c r="AFB246" s="1"/>
      <c r="AFC246" s="1"/>
      <c r="AFD246" s="1"/>
      <c r="AFE246" s="1"/>
      <c r="AFF246" s="1"/>
      <c r="AFG246" s="1"/>
      <c r="AFH246" s="1"/>
      <c r="AFI246" s="1"/>
      <c r="AFJ246" s="1"/>
      <c r="AFK246" s="1"/>
      <c r="AFL246" s="1"/>
      <c r="AFM246" s="1"/>
      <c r="AFN246" s="1"/>
      <c r="AFO246" s="1"/>
      <c r="AFP246" s="1"/>
      <c r="AFQ246" s="1"/>
      <c r="AFR246" s="1"/>
      <c r="AFS246" s="1"/>
      <c r="AFT246" s="1"/>
      <c r="AFU246" s="1"/>
      <c r="AFV246" s="1"/>
      <c r="AFW246" s="1"/>
      <c r="AFX246" s="1"/>
      <c r="AFY246" s="1"/>
      <c r="AFZ246" s="1"/>
      <c r="AGA246" s="1"/>
      <c r="AGB246" s="1"/>
      <c r="AGC246" s="1"/>
      <c r="AGD246" s="1"/>
      <c r="AGE246" s="1"/>
      <c r="AGF246" s="1"/>
      <c r="AGG246" s="1"/>
      <c r="AGH246" s="1"/>
      <c r="AGI246" s="1"/>
      <c r="AGJ246" s="1"/>
      <c r="AGK246" s="1"/>
      <c r="AGL246" s="1"/>
      <c r="AGM246" s="1"/>
      <c r="AGN246" s="1"/>
      <c r="AGO246" s="1"/>
      <c r="AGP246" s="1"/>
      <c r="AGQ246" s="1"/>
      <c r="AGR246" s="1"/>
      <c r="AGS246" s="1"/>
      <c r="AGT246" s="1"/>
      <c r="AGU246" s="1"/>
      <c r="AGV246" s="1"/>
      <c r="AGW246" s="1"/>
      <c r="AGX246" s="1"/>
      <c r="AGY246" s="1"/>
      <c r="AGZ246" s="1"/>
      <c r="AHA246" s="1"/>
      <c r="AHB246" s="1"/>
      <c r="AHC246" s="1"/>
      <c r="AHD246" s="1"/>
      <c r="AHE246" s="1"/>
      <c r="AHF246" s="1"/>
      <c r="AHG246" s="1"/>
      <c r="AHH246" s="1"/>
      <c r="AHI246" s="1"/>
      <c r="AHJ246" s="1"/>
      <c r="AHK246" s="1"/>
      <c r="AHL246" s="1"/>
      <c r="AHM246" s="1"/>
      <c r="AHN246" s="1"/>
      <c r="AHO246" s="1"/>
      <c r="AHP246" s="1"/>
      <c r="AHQ246" s="1"/>
      <c r="AHR246" s="1"/>
      <c r="AHS246" s="1"/>
      <c r="AHT246" s="1"/>
      <c r="AHU246" s="1"/>
      <c r="AHV246" s="1"/>
      <c r="AHW246" s="1"/>
      <c r="AHX246" s="1"/>
      <c r="AHY246" s="1"/>
      <c r="AHZ246" s="1"/>
      <c r="AIA246" s="1"/>
      <c r="AIB246" s="1"/>
      <c r="AIC246" s="1"/>
      <c r="AID246" s="1"/>
      <c r="AIE246" s="1"/>
      <c r="AIF246" s="1"/>
      <c r="AIG246" s="1"/>
      <c r="AIH246" s="1"/>
      <c r="AII246" s="1"/>
      <c r="AIJ246" s="1"/>
      <c r="AIK246" s="1"/>
      <c r="AIL246" s="1"/>
      <c r="AIM246" s="1"/>
      <c r="AIN246" s="1"/>
      <c r="AIO246" s="1"/>
      <c r="AIP246" s="1"/>
      <c r="AIQ246" s="1"/>
      <c r="AIR246" s="1"/>
      <c r="AIS246" s="1"/>
      <c r="AIT246" s="1"/>
      <c r="AIU246" s="1"/>
      <c r="AIV246" s="1"/>
      <c r="AIW246" s="1"/>
      <c r="AIX246" s="1"/>
      <c r="AIY246" s="1"/>
      <c r="AIZ246" s="1"/>
      <c r="AJA246" s="1"/>
      <c r="AJB246" s="1"/>
      <c r="AJC246" s="1"/>
      <c r="AJD246" s="1"/>
      <c r="AJE246" s="1"/>
      <c r="AJF246" s="1"/>
      <c r="AJG246" s="1"/>
      <c r="AJH246" s="1"/>
      <c r="AJI246" s="1"/>
      <c r="AJJ246" s="1"/>
      <c r="AJK246" s="1"/>
      <c r="AJL246" s="1"/>
      <c r="AJM246" s="1"/>
      <c r="AJN246" s="1"/>
      <c r="AJO246" s="1"/>
      <c r="AJP246" s="1"/>
      <c r="AJQ246" s="1"/>
      <c r="AJR246" s="1"/>
      <c r="AJS246" s="1"/>
      <c r="AJT246" s="1"/>
      <c r="AJU246" s="1"/>
      <c r="AJV246" s="1"/>
      <c r="AJW246" s="1"/>
      <c r="AJX246" s="1"/>
      <c r="AJY246" s="1"/>
      <c r="AJZ246" s="1"/>
      <c r="AKA246" s="1"/>
      <c r="AKB246" s="1"/>
      <c r="AKC246" s="1"/>
      <c r="AKD246" s="1"/>
      <c r="AKE246" s="1"/>
      <c r="AKF246" s="1"/>
      <c r="AKG246" s="1"/>
      <c r="AKH246" s="1"/>
      <c r="AKI246" s="1"/>
      <c r="AKJ246" s="1"/>
      <c r="AKK246" s="1"/>
      <c r="AKL246" s="1"/>
      <c r="AKM246" s="1"/>
      <c r="AKN246" s="1"/>
      <c r="AKO246" s="1"/>
      <c r="AKP246" s="1"/>
      <c r="AKQ246" s="1"/>
      <c r="AKR246" s="1"/>
      <c r="AKS246" s="1"/>
      <c r="AKT246" s="1"/>
      <c r="AKU246" s="1"/>
      <c r="AKV246" s="1"/>
      <c r="AKW246" s="1"/>
      <c r="AKX246" s="1"/>
      <c r="AKY246" s="1"/>
      <c r="AKZ246" s="1"/>
      <c r="ALA246" s="1"/>
      <c r="ALB246" s="1"/>
      <c r="ALC246" s="1"/>
      <c r="ALD246" s="1"/>
      <c r="ALE246" s="1"/>
      <c r="ALF246" s="1"/>
      <c r="ALG246" s="1"/>
      <c r="ALH246" s="1"/>
      <c r="ALI246" s="1"/>
      <c r="ALJ246" s="1"/>
      <c r="ALK246" s="1"/>
      <c r="ALL246" s="1"/>
      <c r="ALM246" s="1"/>
      <c r="ALN246" s="1"/>
      <c r="ALO246" s="1"/>
      <c r="ALP246" s="1"/>
      <c r="ALQ246" s="1"/>
      <c r="ALR246" s="1"/>
      <c r="ALS246" s="1"/>
      <c r="ALT246" s="1"/>
      <c r="ALU246" s="1"/>
      <c r="ALV246" s="1"/>
      <c r="ALW246" s="1"/>
      <c r="ALX246" s="1"/>
      <c r="ALY246" s="1"/>
      <c r="ALZ246" s="1"/>
      <c r="AMA246" s="1"/>
      <c r="AMB246" s="1"/>
      <c r="AMC246" s="1"/>
      <c r="AMD246" s="1"/>
      <c r="AME246" s="1"/>
      <c r="AMF246" s="1"/>
      <c r="AMG246" s="1"/>
      <c r="AMH246" s="1"/>
      <c r="AMI246" s="1"/>
      <c r="AMJ246" s="1"/>
    </row>
    <row r="247" spans="1:1025" x14ac:dyDescent="0.25">
      <c r="A247" s="1" t="s">
        <v>438</v>
      </c>
      <c r="B247" s="1">
        <v>10</v>
      </c>
      <c r="C247" s="1" t="s">
        <v>200</v>
      </c>
      <c r="D247" s="2" t="s">
        <v>441</v>
      </c>
      <c r="E247" s="1" t="s">
        <v>555</v>
      </c>
      <c r="F247" s="1" t="s">
        <v>555</v>
      </c>
      <c r="G247" s="3" t="s">
        <v>1905</v>
      </c>
      <c r="I247" s="5" t="s">
        <v>1444</v>
      </c>
      <c r="M247" s="1" t="s">
        <v>953</v>
      </c>
      <c r="N247" s="1">
        <v>3</v>
      </c>
      <c r="O247" s="1" t="s">
        <v>430</v>
      </c>
      <c r="P247" s="1">
        <v>1</v>
      </c>
      <c r="S247" s="1">
        <v>1</v>
      </c>
      <c r="V247" s="4">
        <f t="shared" si="9"/>
        <v>0</v>
      </c>
      <c r="X247" s="23">
        <f t="shared" si="14"/>
        <v>0</v>
      </c>
      <c r="Y247" s="23">
        <f t="shared" si="15"/>
        <v>0</v>
      </c>
    </row>
    <row r="248" spans="1:1025" s="16" customFormat="1" x14ac:dyDescent="0.25">
      <c r="A248" s="1" t="s">
        <v>438</v>
      </c>
      <c r="B248" s="1">
        <v>10</v>
      </c>
      <c r="C248" s="1" t="s">
        <v>200</v>
      </c>
      <c r="D248" s="2" t="s">
        <v>441</v>
      </c>
      <c r="E248" s="1" t="s">
        <v>555</v>
      </c>
      <c r="F248" s="1" t="s">
        <v>555</v>
      </c>
      <c r="G248" s="3" t="s">
        <v>1923</v>
      </c>
      <c r="H248" s="1"/>
      <c r="I248" s="5" t="s">
        <v>1444</v>
      </c>
      <c r="J248" s="5"/>
      <c r="K248" s="5"/>
      <c r="L248" s="1"/>
      <c r="M248" s="1" t="s">
        <v>953</v>
      </c>
      <c r="N248" s="1">
        <v>1</v>
      </c>
      <c r="O248" s="1" t="s">
        <v>430</v>
      </c>
      <c r="P248" s="1">
        <v>1</v>
      </c>
      <c r="Q248" s="1"/>
      <c r="R248" s="1"/>
      <c r="S248" s="1">
        <v>1</v>
      </c>
      <c r="T248" s="1"/>
      <c r="U248" s="4"/>
      <c r="V248" s="4">
        <f t="shared" si="9"/>
        <v>0</v>
      </c>
      <c r="W248" s="33"/>
      <c r="X248" s="23">
        <f t="shared" si="14"/>
        <v>0</v>
      </c>
      <c r="Y248" s="23">
        <f t="shared" si="15"/>
        <v>0</v>
      </c>
      <c r="Z248" s="1"/>
      <c r="AA248" s="1"/>
      <c r="AB248" s="1"/>
      <c r="AC248" s="1"/>
      <c r="AD248" s="1"/>
      <c r="AE248" s="1"/>
      <c r="AF248" s="1"/>
      <c r="AG248" s="1"/>
      <c r="AH248" s="1"/>
      <c r="AI248" s="1"/>
      <c r="AJ248" s="1"/>
      <c r="AK248" s="1"/>
      <c r="AL248" s="1"/>
      <c r="AM248" s="1"/>
      <c r="AN248" s="1"/>
      <c r="AO248" s="1"/>
      <c r="AP248" s="1"/>
      <c r="AQ248" s="1"/>
      <c r="AR248" s="1"/>
      <c r="AS248" s="1"/>
      <c r="AT248" s="1"/>
      <c r="AU248" s="1"/>
      <c r="AV248" s="1"/>
      <c r="AW248" s="1"/>
      <c r="AX248" s="1"/>
      <c r="AY248" s="1"/>
      <c r="AZ248" s="1"/>
      <c r="BA248" s="1"/>
      <c r="BB248" s="1"/>
      <c r="BC248" s="1"/>
      <c r="BD248" s="1"/>
      <c r="BE248" s="1"/>
      <c r="BF248" s="1"/>
      <c r="BG248" s="1"/>
      <c r="BH248" s="1"/>
      <c r="BI248" s="1"/>
      <c r="BJ248" s="1"/>
      <c r="BK248" s="1"/>
      <c r="BL248" s="1"/>
      <c r="BM248" s="1"/>
      <c r="BN248" s="1"/>
      <c r="BO248" s="1"/>
      <c r="BP248" s="1"/>
      <c r="BQ248" s="1"/>
      <c r="BR248" s="1"/>
      <c r="BS248" s="1"/>
      <c r="BT248" s="1"/>
      <c r="BU248" s="1"/>
      <c r="BV248" s="1"/>
      <c r="BW248" s="1"/>
      <c r="BX248" s="1"/>
      <c r="BY248" s="1"/>
      <c r="BZ248" s="1"/>
      <c r="CA248" s="1"/>
      <c r="CB248" s="1"/>
      <c r="CC248" s="1"/>
      <c r="CD248" s="1"/>
      <c r="CE248" s="1"/>
      <c r="CF248" s="1"/>
      <c r="CG248" s="1"/>
      <c r="CH248" s="1"/>
      <c r="CI248" s="1"/>
      <c r="CJ248" s="1"/>
      <c r="CK248" s="1"/>
      <c r="CL248" s="1"/>
      <c r="CM248" s="1"/>
      <c r="CN248" s="1"/>
      <c r="CO248" s="1"/>
      <c r="CP248" s="1"/>
      <c r="CQ248" s="1"/>
      <c r="CR248" s="1"/>
      <c r="CS248" s="1"/>
      <c r="CT248" s="1"/>
      <c r="CU248" s="1"/>
      <c r="CV248" s="1"/>
      <c r="CW248" s="1"/>
      <c r="CX248" s="1"/>
      <c r="CY248" s="1"/>
      <c r="CZ248" s="1"/>
      <c r="DA248" s="1"/>
      <c r="DB248" s="1"/>
      <c r="DC248" s="1"/>
      <c r="DD248" s="1"/>
      <c r="DE248" s="1"/>
      <c r="DF248" s="1"/>
      <c r="DG248" s="1"/>
      <c r="DH248" s="1"/>
      <c r="DI248" s="1"/>
      <c r="DJ248" s="1"/>
      <c r="DK248" s="1"/>
      <c r="DL248" s="1"/>
      <c r="DM248" s="1"/>
      <c r="DN248" s="1"/>
      <c r="DO248" s="1"/>
      <c r="DP248" s="1"/>
      <c r="DQ248" s="1"/>
      <c r="DR248" s="1"/>
      <c r="DS248" s="1"/>
      <c r="DT248" s="1"/>
      <c r="DU248" s="1"/>
      <c r="DV248" s="1"/>
      <c r="DW248" s="1"/>
      <c r="DX248" s="1"/>
      <c r="DY248" s="1"/>
      <c r="DZ248" s="1"/>
      <c r="EA248" s="1"/>
      <c r="EB248" s="1"/>
      <c r="EC248" s="1"/>
      <c r="ED248" s="1"/>
      <c r="EE248" s="1"/>
      <c r="EF248" s="1"/>
      <c r="EG248" s="1"/>
      <c r="EH248" s="1"/>
      <c r="EI248" s="1"/>
      <c r="EJ248" s="1"/>
      <c r="EK248" s="1"/>
      <c r="EL248" s="1"/>
      <c r="EM248" s="1"/>
      <c r="EN248" s="1"/>
      <c r="EO248" s="1"/>
      <c r="EP248" s="1"/>
      <c r="EQ248" s="1"/>
      <c r="ER248" s="1"/>
      <c r="ES248" s="1"/>
      <c r="ET248" s="1"/>
      <c r="EU248" s="1"/>
      <c r="EV248" s="1"/>
      <c r="EW248" s="1"/>
      <c r="EX248" s="1"/>
      <c r="EY248" s="1"/>
      <c r="EZ248" s="1"/>
      <c r="FA248" s="1"/>
      <c r="FB248" s="1"/>
      <c r="FC248" s="1"/>
      <c r="FD248" s="1"/>
      <c r="FE248" s="1"/>
      <c r="FF248" s="1"/>
      <c r="FG248" s="1"/>
      <c r="FH248" s="1"/>
      <c r="FI248" s="1"/>
      <c r="FJ248" s="1"/>
      <c r="FK248" s="1"/>
      <c r="FL248" s="1"/>
      <c r="FM248" s="1"/>
      <c r="FN248" s="1"/>
      <c r="FO248" s="1"/>
      <c r="FP248" s="1"/>
      <c r="FQ248" s="1"/>
      <c r="FR248" s="1"/>
      <c r="FS248" s="1"/>
      <c r="FT248" s="1"/>
      <c r="FU248" s="1"/>
      <c r="FV248" s="1"/>
      <c r="FW248" s="1"/>
      <c r="FX248" s="1"/>
      <c r="FY248" s="1"/>
      <c r="FZ248" s="1"/>
      <c r="GA248" s="1"/>
      <c r="GB248" s="1"/>
      <c r="GC248" s="1"/>
      <c r="GD248" s="1"/>
      <c r="GE248" s="1"/>
      <c r="GF248" s="1"/>
      <c r="GG248" s="1"/>
      <c r="GH248" s="1"/>
      <c r="GI248" s="1"/>
      <c r="GJ248" s="1"/>
      <c r="GK248" s="1"/>
      <c r="GL248" s="1"/>
      <c r="GM248" s="1"/>
      <c r="GN248" s="1"/>
      <c r="GO248" s="1"/>
      <c r="GP248" s="1"/>
      <c r="GQ248" s="1"/>
      <c r="GR248" s="1"/>
      <c r="GS248" s="1"/>
      <c r="GT248" s="1"/>
      <c r="GU248" s="1"/>
      <c r="GV248" s="1"/>
      <c r="GW248" s="1"/>
      <c r="GX248" s="1"/>
      <c r="GY248" s="1"/>
      <c r="GZ248" s="1"/>
      <c r="HA248" s="1"/>
      <c r="HB248" s="1"/>
      <c r="HC248" s="1"/>
      <c r="HD248" s="1"/>
      <c r="HE248" s="1"/>
      <c r="HF248" s="1"/>
      <c r="HG248" s="1"/>
      <c r="HH248" s="1"/>
      <c r="HI248" s="1"/>
      <c r="HJ248" s="1"/>
      <c r="HK248" s="1"/>
      <c r="HL248" s="1"/>
      <c r="HM248" s="1"/>
      <c r="HN248" s="1"/>
      <c r="HO248" s="1"/>
      <c r="HP248" s="1"/>
      <c r="HQ248" s="1"/>
      <c r="HR248" s="1"/>
      <c r="HS248" s="1"/>
      <c r="HT248" s="1"/>
      <c r="HU248" s="1"/>
      <c r="HV248" s="1"/>
      <c r="HW248" s="1"/>
      <c r="HX248" s="1"/>
      <c r="HY248" s="1"/>
      <c r="HZ248" s="1"/>
      <c r="IA248" s="1"/>
      <c r="IB248" s="1"/>
      <c r="IC248" s="1"/>
      <c r="ID248" s="1"/>
      <c r="IE248" s="1"/>
      <c r="IF248" s="1"/>
      <c r="IG248" s="1"/>
      <c r="IH248" s="1"/>
      <c r="II248" s="1"/>
      <c r="IJ248" s="1"/>
      <c r="IK248" s="1"/>
      <c r="IL248" s="1"/>
      <c r="IM248" s="1"/>
      <c r="IN248" s="1"/>
      <c r="IO248" s="1"/>
      <c r="IP248" s="1"/>
      <c r="IQ248" s="1"/>
      <c r="IR248" s="1"/>
      <c r="IS248" s="1"/>
      <c r="IT248" s="1"/>
      <c r="IU248" s="1"/>
      <c r="IV248" s="1"/>
      <c r="IW248" s="1"/>
      <c r="IX248" s="1"/>
      <c r="IY248" s="1"/>
      <c r="IZ248" s="1"/>
      <c r="JA248" s="1"/>
      <c r="JB248" s="1"/>
      <c r="JC248" s="1"/>
      <c r="JD248" s="1"/>
      <c r="JE248" s="1"/>
      <c r="JF248" s="1"/>
      <c r="JG248" s="1"/>
      <c r="JH248" s="1"/>
      <c r="JI248" s="1"/>
      <c r="JJ248" s="1"/>
      <c r="JK248" s="1"/>
      <c r="JL248" s="1"/>
      <c r="JM248" s="1"/>
      <c r="JN248" s="1"/>
      <c r="JO248" s="1"/>
      <c r="JP248" s="1"/>
      <c r="JQ248" s="1"/>
      <c r="JR248" s="1"/>
      <c r="JS248" s="1"/>
      <c r="JT248" s="1"/>
      <c r="JU248" s="1"/>
      <c r="JV248" s="1"/>
      <c r="JW248" s="1"/>
      <c r="JX248" s="1"/>
      <c r="JY248" s="1"/>
      <c r="JZ248" s="1"/>
      <c r="KA248" s="1"/>
      <c r="KB248" s="1"/>
      <c r="KC248" s="1"/>
      <c r="KD248" s="1"/>
      <c r="KE248" s="1"/>
      <c r="KF248" s="1"/>
      <c r="KG248" s="1"/>
      <c r="KH248" s="1"/>
      <c r="KI248" s="1"/>
      <c r="KJ248" s="1"/>
      <c r="KK248" s="1"/>
      <c r="KL248" s="1"/>
      <c r="KM248" s="1"/>
      <c r="KN248" s="1"/>
      <c r="KO248" s="1"/>
      <c r="KP248" s="1"/>
      <c r="KQ248" s="1"/>
      <c r="KR248" s="1"/>
      <c r="KS248" s="1"/>
      <c r="KT248" s="1"/>
      <c r="KU248" s="1"/>
      <c r="KV248" s="1"/>
      <c r="KW248" s="1"/>
      <c r="KX248" s="1"/>
      <c r="KY248" s="1"/>
      <c r="KZ248" s="1"/>
      <c r="LA248" s="1"/>
      <c r="LB248" s="1"/>
      <c r="LC248" s="1"/>
      <c r="LD248" s="1"/>
      <c r="LE248" s="1"/>
      <c r="LF248" s="1"/>
      <c r="LG248" s="1"/>
      <c r="LH248" s="1"/>
      <c r="LI248" s="1"/>
      <c r="LJ248" s="1"/>
      <c r="LK248" s="1"/>
      <c r="LL248" s="1"/>
      <c r="LM248" s="1"/>
      <c r="LN248" s="1"/>
      <c r="LO248" s="1"/>
      <c r="LP248" s="1"/>
      <c r="LQ248" s="1"/>
      <c r="LR248" s="1"/>
      <c r="LS248" s="1"/>
      <c r="LT248" s="1"/>
      <c r="LU248" s="1"/>
      <c r="LV248" s="1"/>
      <c r="LW248" s="1"/>
      <c r="LX248" s="1"/>
      <c r="LY248" s="1"/>
      <c r="LZ248" s="1"/>
      <c r="MA248" s="1"/>
      <c r="MB248" s="1"/>
      <c r="MC248" s="1"/>
      <c r="MD248" s="1"/>
      <c r="ME248" s="1"/>
      <c r="MF248" s="1"/>
      <c r="MG248" s="1"/>
      <c r="MH248" s="1"/>
      <c r="MI248" s="1"/>
      <c r="MJ248" s="1"/>
      <c r="MK248" s="1"/>
      <c r="ML248" s="1"/>
      <c r="MM248" s="1"/>
      <c r="MN248" s="1"/>
      <c r="MO248" s="1"/>
      <c r="MP248" s="1"/>
      <c r="MQ248" s="1"/>
      <c r="MR248" s="1"/>
      <c r="MS248" s="1"/>
      <c r="MT248" s="1"/>
      <c r="MU248" s="1"/>
      <c r="MV248" s="1"/>
      <c r="MW248" s="1"/>
      <c r="MX248" s="1"/>
      <c r="MY248" s="1"/>
      <c r="MZ248" s="1"/>
      <c r="NA248" s="1"/>
      <c r="NB248" s="1"/>
      <c r="NC248" s="1"/>
      <c r="ND248" s="1"/>
      <c r="NE248" s="1"/>
      <c r="NF248" s="1"/>
      <c r="NG248" s="1"/>
      <c r="NH248" s="1"/>
      <c r="NI248" s="1"/>
      <c r="NJ248" s="1"/>
      <c r="NK248" s="1"/>
      <c r="NL248" s="1"/>
      <c r="NM248" s="1"/>
      <c r="NN248" s="1"/>
      <c r="NO248" s="1"/>
      <c r="NP248" s="1"/>
      <c r="NQ248" s="1"/>
      <c r="NR248" s="1"/>
      <c r="NS248" s="1"/>
      <c r="NT248" s="1"/>
      <c r="NU248" s="1"/>
      <c r="NV248" s="1"/>
      <c r="NW248" s="1"/>
      <c r="NX248" s="1"/>
      <c r="NY248" s="1"/>
      <c r="NZ248" s="1"/>
      <c r="OA248" s="1"/>
      <c r="OB248" s="1"/>
      <c r="OC248" s="1"/>
      <c r="OD248" s="1"/>
      <c r="OE248" s="1"/>
      <c r="OF248" s="1"/>
      <c r="OG248" s="1"/>
      <c r="OH248" s="1"/>
      <c r="OI248" s="1"/>
      <c r="OJ248" s="1"/>
      <c r="OK248" s="1"/>
      <c r="OL248" s="1"/>
      <c r="OM248" s="1"/>
      <c r="ON248" s="1"/>
      <c r="OO248" s="1"/>
      <c r="OP248" s="1"/>
      <c r="OQ248" s="1"/>
      <c r="OR248" s="1"/>
      <c r="OS248" s="1"/>
      <c r="OT248" s="1"/>
      <c r="OU248" s="1"/>
      <c r="OV248" s="1"/>
      <c r="OW248" s="1"/>
      <c r="OX248" s="1"/>
      <c r="OY248" s="1"/>
      <c r="OZ248" s="1"/>
      <c r="PA248" s="1"/>
      <c r="PB248" s="1"/>
      <c r="PC248" s="1"/>
      <c r="PD248" s="1"/>
      <c r="PE248" s="1"/>
      <c r="PF248" s="1"/>
      <c r="PG248" s="1"/>
      <c r="PH248" s="1"/>
      <c r="PI248" s="1"/>
      <c r="PJ248" s="1"/>
      <c r="PK248" s="1"/>
      <c r="PL248" s="1"/>
      <c r="PM248" s="1"/>
      <c r="PN248" s="1"/>
      <c r="PO248" s="1"/>
      <c r="PP248" s="1"/>
      <c r="PQ248" s="1"/>
      <c r="PR248" s="1"/>
      <c r="PS248" s="1"/>
      <c r="PT248" s="1"/>
      <c r="PU248" s="1"/>
      <c r="PV248" s="1"/>
      <c r="PW248" s="1"/>
      <c r="PX248" s="1"/>
      <c r="PY248" s="1"/>
      <c r="PZ248" s="1"/>
      <c r="QA248" s="1"/>
      <c r="QB248" s="1"/>
      <c r="QC248" s="1"/>
      <c r="QD248" s="1"/>
      <c r="QE248" s="1"/>
      <c r="QF248" s="1"/>
      <c r="QG248" s="1"/>
      <c r="QH248" s="1"/>
      <c r="QI248" s="1"/>
      <c r="QJ248" s="1"/>
      <c r="QK248" s="1"/>
      <c r="QL248" s="1"/>
      <c r="QM248" s="1"/>
      <c r="QN248" s="1"/>
      <c r="QO248" s="1"/>
      <c r="QP248" s="1"/>
      <c r="QQ248" s="1"/>
      <c r="QR248" s="1"/>
      <c r="QS248" s="1"/>
      <c r="QT248" s="1"/>
      <c r="QU248" s="1"/>
      <c r="QV248" s="1"/>
      <c r="QW248" s="1"/>
      <c r="QX248" s="1"/>
      <c r="QY248" s="1"/>
      <c r="QZ248" s="1"/>
      <c r="RA248" s="1"/>
      <c r="RB248" s="1"/>
      <c r="RC248" s="1"/>
      <c r="RD248" s="1"/>
      <c r="RE248" s="1"/>
      <c r="RF248" s="1"/>
      <c r="RG248" s="1"/>
      <c r="RH248" s="1"/>
      <c r="RI248" s="1"/>
      <c r="RJ248" s="1"/>
      <c r="RK248" s="1"/>
      <c r="RL248" s="1"/>
      <c r="RM248" s="1"/>
      <c r="RN248" s="1"/>
      <c r="RO248" s="1"/>
      <c r="RP248" s="1"/>
      <c r="RQ248" s="1"/>
      <c r="RR248" s="1"/>
      <c r="RS248" s="1"/>
      <c r="RT248" s="1"/>
      <c r="RU248" s="1"/>
      <c r="RV248" s="1"/>
      <c r="RW248" s="1"/>
      <c r="RX248" s="1"/>
      <c r="RY248" s="1"/>
      <c r="RZ248" s="1"/>
      <c r="SA248" s="1"/>
      <c r="SB248" s="1"/>
      <c r="SC248" s="1"/>
      <c r="SD248" s="1"/>
      <c r="SE248" s="1"/>
      <c r="SF248" s="1"/>
      <c r="SG248" s="1"/>
      <c r="SH248" s="1"/>
      <c r="SI248" s="1"/>
      <c r="SJ248" s="1"/>
      <c r="SK248" s="1"/>
      <c r="SL248" s="1"/>
      <c r="SM248" s="1"/>
      <c r="SN248" s="1"/>
      <c r="SO248" s="1"/>
      <c r="SP248" s="1"/>
      <c r="SQ248" s="1"/>
      <c r="SR248" s="1"/>
      <c r="SS248" s="1"/>
      <c r="ST248" s="1"/>
      <c r="SU248" s="1"/>
      <c r="SV248" s="1"/>
      <c r="SW248" s="1"/>
      <c r="SX248" s="1"/>
      <c r="SY248" s="1"/>
      <c r="SZ248" s="1"/>
      <c r="TA248" s="1"/>
      <c r="TB248" s="1"/>
      <c r="TC248" s="1"/>
      <c r="TD248" s="1"/>
      <c r="TE248" s="1"/>
      <c r="TF248" s="1"/>
      <c r="TG248" s="1"/>
      <c r="TH248" s="1"/>
      <c r="TI248" s="1"/>
      <c r="TJ248" s="1"/>
      <c r="TK248" s="1"/>
      <c r="TL248" s="1"/>
      <c r="TM248" s="1"/>
      <c r="TN248" s="1"/>
      <c r="TO248" s="1"/>
      <c r="TP248" s="1"/>
      <c r="TQ248" s="1"/>
      <c r="TR248" s="1"/>
      <c r="TS248" s="1"/>
      <c r="TT248" s="1"/>
      <c r="TU248" s="1"/>
      <c r="TV248" s="1"/>
      <c r="TW248" s="1"/>
      <c r="TX248" s="1"/>
      <c r="TY248" s="1"/>
      <c r="TZ248" s="1"/>
      <c r="UA248" s="1"/>
      <c r="UB248" s="1"/>
      <c r="UC248" s="1"/>
      <c r="UD248" s="1"/>
      <c r="UE248" s="1"/>
      <c r="UF248" s="1"/>
      <c r="UG248" s="1"/>
      <c r="UH248" s="1"/>
      <c r="UI248" s="1"/>
      <c r="UJ248" s="1"/>
      <c r="UK248" s="1"/>
      <c r="UL248" s="1"/>
      <c r="UM248" s="1"/>
      <c r="UN248" s="1"/>
      <c r="UO248" s="1"/>
      <c r="UP248" s="1"/>
      <c r="UQ248" s="1"/>
      <c r="UR248" s="1"/>
      <c r="US248" s="1"/>
      <c r="UT248" s="1"/>
      <c r="UU248" s="1"/>
      <c r="UV248" s="1"/>
      <c r="UW248" s="1"/>
      <c r="UX248" s="1"/>
      <c r="UY248" s="1"/>
      <c r="UZ248" s="1"/>
      <c r="VA248" s="1"/>
      <c r="VB248" s="1"/>
      <c r="VC248" s="1"/>
      <c r="VD248" s="1"/>
      <c r="VE248" s="1"/>
      <c r="VF248" s="1"/>
      <c r="VG248" s="1"/>
      <c r="VH248" s="1"/>
      <c r="VI248" s="1"/>
      <c r="VJ248" s="1"/>
      <c r="VK248" s="1"/>
      <c r="VL248" s="1"/>
      <c r="VM248" s="1"/>
      <c r="VN248" s="1"/>
      <c r="VO248" s="1"/>
      <c r="VP248" s="1"/>
      <c r="VQ248" s="1"/>
      <c r="VR248" s="1"/>
      <c r="VS248" s="1"/>
      <c r="VT248" s="1"/>
      <c r="VU248" s="1"/>
      <c r="VV248" s="1"/>
      <c r="VW248" s="1"/>
      <c r="VX248" s="1"/>
      <c r="VY248" s="1"/>
      <c r="VZ248" s="1"/>
      <c r="WA248" s="1"/>
      <c r="WB248" s="1"/>
      <c r="WC248" s="1"/>
      <c r="WD248" s="1"/>
      <c r="WE248" s="1"/>
      <c r="WF248" s="1"/>
      <c r="WG248" s="1"/>
      <c r="WH248" s="1"/>
      <c r="WI248" s="1"/>
      <c r="WJ248" s="1"/>
      <c r="WK248" s="1"/>
      <c r="WL248" s="1"/>
      <c r="WM248" s="1"/>
      <c r="WN248" s="1"/>
      <c r="WO248" s="1"/>
      <c r="WP248" s="1"/>
      <c r="WQ248" s="1"/>
      <c r="WR248" s="1"/>
      <c r="WS248" s="1"/>
      <c r="WT248" s="1"/>
      <c r="WU248" s="1"/>
      <c r="WV248" s="1"/>
      <c r="WW248" s="1"/>
      <c r="WX248" s="1"/>
      <c r="WY248" s="1"/>
      <c r="WZ248" s="1"/>
      <c r="XA248" s="1"/>
      <c r="XB248" s="1"/>
      <c r="XC248" s="1"/>
      <c r="XD248" s="1"/>
      <c r="XE248" s="1"/>
      <c r="XF248" s="1"/>
      <c r="XG248" s="1"/>
      <c r="XH248" s="1"/>
      <c r="XI248" s="1"/>
      <c r="XJ248" s="1"/>
      <c r="XK248" s="1"/>
      <c r="XL248" s="1"/>
      <c r="XM248" s="1"/>
      <c r="XN248" s="1"/>
      <c r="XO248" s="1"/>
      <c r="XP248" s="1"/>
      <c r="XQ248" s="1"/>
      <c r="XR248" s="1"/>
      <c r="XS248" s="1"/>
      <c r="XT248" s="1"/>
      <c r="XU248" s="1"/>
      <c r="XV248" s="1"/>
      <c r="XW248" s="1"/>
      <c r="XX248" s="1"/>
      <c r="XY248" s="1"/>
      <c r="XZ248" s="1"/>
      <c r="YA248" s="1"/>
      <c r="YB248" s="1"/>
      <c r="YC248" s="1"/>
      <c r="YD248" s="1"/>
      <c r="YE248" s="1"/>
      <c r="YF248" s="1"/>
      <c r="YG248" s="1"/>
      <c r="YH248" s="1"/>
      <c r="YI248" s="1"/>
      <c r="YJ248" s="1"/>
      <c r="YK248" s="1"/>
      <c r="YL248" s="1"/>
      <c r="YM248" s="1"/>
      <c r="YN248" s="1"/>
      <c r="YO248" s="1"/>
      <c r="YP248" s="1"/>
      <c r="YQ248" s="1"/>
      <c r="YR248" s="1"/>
      <c r="YS248" s="1"/>
      <c r="YT248" s="1"/>
      <c r="YU248" s="1"/>
      <c r="YV248" s="1"/>
      <c r="YW248" s="1"/>
      <c r="YX248" s="1"/>
      <c r="YY248" s="1"/>
      <c r="YZ248" s="1"/>
      <c r="ZA248" s="1"/>
      <c r="ZB248" s="1"/>
      <c r="ZC248" s="1"/>
      <c r="ZD248" s="1"/>
      <c r="ZE248" s="1"/>
      <c r="ZF248" s="1"/>
      <c r="ZG248" s="1"/>
      <c r="ZH248" s="1"/>
      <c r="ZI248" s="1"/>
      <c r="ZJ248" s="1"/>
      <c r="ZK248" s="1"/>
      <c r="ZL248" s="1"/>
      <c r="ZM248" s="1"/>
      <c r="ZN248" s="1"/>
      <c r="ZO248" s="1"/>
      <c r="ZP248" s="1"/>
      <c r="ZQ248" s="1"/>
      <c r="ZR248" s="1"/>
      <c r="ZS248" s="1"/>
      <c r="ZT248" s="1"/>
      <c r="ZU248" s="1"/>
      <c r="ZV248" s="1"/>
      <c r="ZW248" s="1"/>
      <c r="ZX248" s="1"/>
      <c r="ZY248" s="1"/>
      <c r="ZZ248" s="1"/>
      <c r="AAA248" s="1"/>
      <c r="AAB248" s="1"/>
      <c r="AAC248" s="1"/>
      <c r="AAD248" s="1"/>
      <c r="AAE248" s="1"/>
      <c r="AAF248" s="1"/>
      <c r="AAG248" s="1"/>
      <c r="AAH248" s="1"/>
      <c r="AAI248" s="1"/>
      <c r="AAJ248" s="1"/>
      <c r="AAK248" s="1"/>
      <c r="AAL248" s="1"/>
      <c r="AAM248" s="1"/>
      <c r="AAN248" s="1"/>
      <c r="AAO248" s="1"/>
      <c r="AAP248" s="1"/>
      <c r="AAQ248" s="1"/>
      <c r="AAR248" s="1"/>
      <c r="AAS248" s="1"/>
      <c r="AAT248" s="1"/>
      <c r="AAU248" s="1"/>
      <c r="AAV248" s="1"/>
      <c r="AAW248" s="1"/>
      <c r="AAX248" s="1"/>
      <c r="AAY248" s="1"/>
      <c r="AAZ248" s="1"/>
      <c r="ABA248" s="1"/>
      <c r="ABB248" s="1"/>
      <c r="ABC248" s="1"/>
      <c r="ABD248" s="1"/>
      <c r="ABE248" s="1"/>
      <c r="ABF248" s="1"/>
      <c r="ABG248" s="1"/>
      <c r="ABH248" s="1"/>
      <c r="ABI248" s="1"/>
      <c r="ABJ248" s="1"/>
      <c r="ABK248" s="1"/>
      <c r="ABL248" s="1"/>
      <c r="ABM248" s="1"/>
      <c r="ABN248" s="1"/>
      <c r="ABO248" s="1"/>
      <c r="ABP248" s="1"/>
      <c r="ABQ248" s="1"/>
      <c r="ABR248" s="1"/>
      <c r="ABS248" s="1"/>
      <c r="ABT248" s="1"/>
      <c r="ABU248" s="1"/>
      <c r="ABV248" s="1"/>
      <c r="ABW248" s="1"/>
      <c r="ABX248" s="1"/>
      <c r="ABY248" s="1"/>
      <c r="ABZ248" s="1"/>
      <c r="ACA248" s="1"/>
      <c r="ACB248" s="1"/>
      <c r="ACC248" s="1"/>
      <c r="ACD248" s="1"/>
      <c r="ACE248" s="1"/>
      <c r="ACF248" s="1"/>
      <c r="ACG248" s="1"/>
      <c r="ACH248" s="1"/>
      <c r="ACI248" s="1"/>
      <c r="ACJ248" s="1"/>
      <c r="ACK248" s="1"/>
      <c r="ACL248" s="1"/>
      <c r="ACM248" s="1"/>
      <c r="ACN248" s="1"/>
      <c r="ACO248" s="1"/>
      <c r="ACP248" s="1"/>
      <c r="ACQ248" s="1"/>
      <c r="ACR248" s="1"/>
      <c r="ACS248" s="1"/>
      <c r="ACT248" s="1"/>
      <c r="ACU248" s="1"/>
      <c r="ACV248" s="1"/>
      <c r="ACW248" s="1"/>
      <c r="ACX248" s="1"/>
      <c r="ACY248" s="1"/>
      <c r="ACZ248" s="1"/>
      <c r="ADA248" s="1"/>
      <c r="ADB248" s="1"/>
      <c r="ADC248" s="1"/>
      <c r="ADD248" s="1"/>
      <c r="ADE248" s="1"/>
      <c r="ADF248" s="1"/>
      <c r="ADG248" s="1"/>
      <c r="ADH248" s="1"/>
      <c r="ADI248" s="1"/>
      <c r="ADJ248" s="1"/>
      <c r="ADK248" s="1"/>
      <c r="ADL248" s="1"/>
      <c r="ADM248" s="1"/>
      <c r="ADN248" s="1"/>
      <c r="ADO248" s="1"/>
      <c r="ADP248" s="1"/>
      <c r="ADQ248" s="1"/>
      <c r="ADR248" s="1"/>
      <c r="ADS248" s="1"/>
      <c r="ADT248" s="1"/>
      <c r="ADU248" s="1"/>
      <c r="ADV248" s="1"/>
      <c r="ADW248" s="1"/>
      <c r="ADX248" s="1"/>
      <c r="ADY248" s="1"/>
      <c r="ADZ248" s="1"/>
      <c r="AEA248" s="1"/>
      <c r="AEB248" s="1"/>
      <c r="AEC248" s="1"/>
      <c r="AED248" s="1"/>
      <c r="AEE248" s="1"/>
      <c r="AEF248" s="1"/>
      <c r="AEG248" s="1"/>
      <c r="AEH248" s="1"/>
      <c r="AEI248" s="1"/>
      <c r="AEJ248" s="1"/>
      <c r="AEK248" s="1"/>
      <c r="AEL248" s="1"/>
      <c r="AEM248" s="1"/>
      <c r="AEN248" s="1"/>
      <c r="AEO248" s="1"/>
      <c r="AEP248" s="1"/>
      <c r="AEQ248" s="1"/>
      <c r="AER248" s="1"/>
      <c r="AES248" s="1"/>
      <c r="AET248" s="1"/>
      <c r="AEU248" s="1"/>
      <c r="AEV248" s="1"/>
      <c r="AEW248" s="1"/>
      <c r="AEX248" s="1"/>
      <c r="AEY248" s="1"/>
      <c r="AEZ248" s="1"/>
      <c r="AFA248" s="1"/>
      <c r="AFB248" s="1"/>
      <c r="AFC248" s="1"/>
      <c r="AFD248" s="1"/>
      <c r="AFE248" s="1"/>
      <c r="AFF248" s="1"/>
      <c r="AFG248" s="1"/>
      <c r="AFH248" s="1"/>
      <c r="AFI248" s="1"/>
      <c r="AFJ248" s="1"/>
      <c r="AFK248" s="1"/>
      <c r="AFL248" s="1"/>
      <c r="AFM248" s="1"/>
      <c r="AFN248" s="1"/>
      <c r="AFO248" s="1"/>
      <c r="AFP248" s="1"/>
      <c r="AFQ248" s="1"/>
      <c r="AFR248" s="1"/>
      <c r="AFS248" s="1"/>
      <c r="AFT248" s="1"/>
      <c r="AFU248" s="1"/>
      <c r="AFV248" s="1"/>
      <c r="AFW248" s="1"/>
      <c r="AFX248" s="1"/>
      <c r="AFY248" s="1"/>
      <c r="AFZ248" s="1"/>
      <c r="AGA248" s="1"/>
      <c r="AGB248" s="1"/>
      <c r="AGC248" s="1"/>
      <c r="AGD248" s="1"/>
      <c r="AGE248" s="1"/>
      <c r="AGF248" s="1"/>
      <c r="AGG248" s="1"/>
      <c r="AGH248" s="1"/>
      <c r="AGI248" s="1"/>
      <c r="AGJ248" s="1"/>
      <c r="AGK248" s="1"/>
      <c r="AGL248" s="1"/>
      <c r="AGM248" s="1"/>
      <c r="AGN248" s="1"/>
      <c r="AGO248" s="1"/>
      <c r="AGP248" s="1"/>
      <c r="AGQ248" s="1"/>
      <c r="AGR248" s="1"/>
      <c r="AGS248" s="1"/>
      <c r="AGT248" s="1"/>
      <c r="AGU248" s="1"/>
      <c r="AGV248" s="1"/>
      <c r="AGW248" s="1"/>
      <c r="AGX248" s="1"/>
      <c r="AGY248" s="1"/>
      <c r="AGZ248" s="1"/>
      <c r="AHA248" s="1"/>
      <c r="AHB248" s="1"/>
      <c r="AHC248" s="1"/>
      <c r="AHD248" s="1"/>
      <c r="AHE248" s="1"/>
      <c r="AHF248" s="1"/>
      <c r="AHG248" s="1"/>
      <c r="AHH248" s="1"/>
      <c r="AHI248" s="1"/>
      <c r="AHJ248" s="1"/>
      <c r="AHK248" s="1"/>
      <c r="AHL248" s="1"/>
      <c r="AHM248" s="1"/>
      <c r="AHN248" s="1"/>
      <c r="AHO248" s="1"/>
      <c r="AHP248" s="1"/>
      <c r="AHQ248" s="1"/>
      <c r="AHR248" s="1"/>
      <c r="AHS248" s="1"/>
      <c r="AHT248" s="1"/>
      <c r="AHU248" s="1"/>
      <c r="AHV248" s="1"/>
      <c r="AHW248" s="1"/>
      <c r="AHX248" s="1"/>
      <c r="AHY248" s="1"/>
      <c r="AHZ248" s="1"/>
      <c r="AIA248" s="1"/>
      <c r="AIB248" s="1"/>
      <c r="AIC248" s="1"/>
      <c r="AID248" s="1"/>
      <c r="AIE248" s="1"/>
      <c r="AIF248" s="1"/>
      <c r="AIG248" s="1"/>
      <c r="AIH248" s="1"/>
      <c r="AII248" s="1"/>
      <c r="AIJ248" s="1"/>
      <c r="AIK248" s="1"/>
      <c r="AIL248" s="1"/>
      <c r="AIM248" s="1"/>
      <c r="AIN248" s="1"/>
      <c r="AIO248" s="1"/>
      <c r="AIP248" s="1"/>
      <c r="AIQ248" s="1"/>
      <c r="AIR248" s="1"/>
      <c r="AIS248" s="1"/>
      <c r="AIT248" s="1"/>
      <c r="AIU248" s="1"/>
      <c r="AIV248" s="1"/>
      <c r="AIW248" s="1"/>
      <c r="AIX248" s="1"/>
      <c r="AIY248" s="1"/>
      <c r="AIZ248" s="1"/>
      <c r="AJA248" s="1"/>
      <c r="AJB248" s="1"/>
      <c r="AJC248" s="1"/>
      <c r="AJD248" s="1"/>
      <c r="AJE248" s="1"/>
      <c r="AJF248" s="1"/>
      <c r="AJG248" s="1"/>
      <c r="AJH248" s="1"/>
      <c r="AJI248" s="1"/>
      <c r="AJJ248" s="1"/>
      <c r="AJK248" s="1"/>
      <c r="AJL248" s="1"/>
      <c r="AJM248" s="1"/>
      <c r="AJN248" s="1"/>
      <c r="AJO248" s="1"/>
      <c r="AJP248" s="1"/>
      <c r="AJQ248" s="1"/>
      <c r="AJR248" s="1"/>
      <c r="AJS248" s="1"/>
      <c r="AJT248" s="1"/>
      <c r="AJU248" s="1"/>
      <c r="AJV248" s="1"/>
      <c r="AJW248" s="1"/>
      <c r="AJX248" s="1"/>
      <c r="AJY248" s="1"/>
      <c r="AJZ248" s="1"/>
      <c r="AKA248" s="1"/>
      <c r="AKB248" s="1"/>
      <c r="AKC248" s="1"/>
      <c r="AKD248" s="1"/>
      <c r="AKE248" s="1"/>
      <c r="AKF248" s="1"/>
      <c r="AKG248" s="1"/>
      <c r="AKH248" s="1"/>
      <c r="AKI248" s="1"/>
      <c r="AKJ248" s="1"/>
      <c r="AKK248" s="1"/>
      <c r="AKL248" s="1"/>
      <c r="AKM248" s="1"/>
      <c r="AKN248" s="1"/>
      <c r="AKO248" s="1"/>
      <c r="AKP248" s="1"/>
      <c r="AKQ248" s="1"/>
      <c r="AKR248" s="1"/>
      <c r="AKS248" s="1"/>
      <c r="AKT248" s="1"/>
      <c r="AKU248" s="1"/>
      <c r="AKV248" s="1"/>
      <c r="AKW248" s="1"/>
      <c r="AKX248" s="1"/>
      <c r="AKY248" s="1"/>
      <c r="AKZ248" s="1"/>
      <c r="ALA248" s="1"/>
      <c r="ALB248" s="1"/>
      <c r="ALC248" s="1"/>
      <c r="ALD248" s="1"/>
      <c r="ALE248" s="1"/>
      <c r="ALF248" s="1"/>
      <c r="ALG248" s="1"/>
      <c r="ALH248" s="1"/>
      <c r="ALI248" s="1"/>
      <c r="ALJ248" s="1"/>
      <c r="ALK248" s="1"/>
      <c r="ALL248" s="1"/>
      <c r="ALM248" s="1"/>
      <c r="ALN248" s="1"/>
      <c r="ALO248" s="1"/>
      <c r="ALP248" s="1"/>
      <c r="ALQ248" s="1"/>
      <c r="ALR248" s="1"/>
      <c r="ALS248" s="1"/>
      <c r="ALT248" s="1"/>
      <c r="ALU248" s="1"/>
      <c r="ALV248" s="1"/>
      <c r="ALW248" s="1"/>
      <c r="ALX248" s="1"/>
      <c r="ALY248" s="1"/>
      <c r="ALZ248" s="1"/>
      <c r="AMA248" s="1"/>
      <c r="AMB248" s="1"/>
      <c r="AMC248" s="1"/>
      <c r="AMD248" s="1"/>
      <c r="AME248" s="1"/>
      <c r="AMF248" s="1"/>
      <c r="AMG248" s="1"/>
      <c r="AMH248" s="1"/>
      <c r="AMI248" s="1"/>
      <c r="AMJ248" s="1"/>
      <c r="AMK248" s="1"/>
    </row>
    <row r="249" spans="1:1025" x14ac:dyDescent="0.25">
      <c r="A249" s="1" t="s">
        <v>438</v>
      </c>
      <c r="B249" s="1">
        <v>10</v>
      </c>
      <c r="C249" s="1" t="s">
        <v>200</v>
      </c>
      <c r="D249" s="2" t="s">
        <v>441</v>
      </c>
      <c r="E249" s="1" t="s">
        <v>555</v>
      </c>
      <c r="F249" s="1" t="s">
        <v>555</v>
      </c>
      <c r="G249" s="3" t="s">
        <v>3019</v>
      </c>
      <c r="I249" s="5" t="s">
        <v>2055</v>
      </c>
      <c r="M249" s="1" t="s">
        <v>953</v>
      </c>
      <c r="N249" s="1">
        <v>3</v>
      </c>
      <c r="O249" s="1" t="s">
        <v>430</v>
      </c>
      <c r="P249" s="1">
        <v>1</v>
      </c>
      <c r="S249" s="1">
        <v>1</v>
      </c>
      <c r="V249" s="4">
        <f t="shared" si="9"/>
        <v>0</v>
      </c>
      <c r="X249" s="23">
        <f t="shared" si="14"/>
        <v>0</v>
      </c>
      <c r="Y249" s="23">
        <f t="shared" si="15"/>
        <v>0</v>
      </c>
    </row>
    <row r="250" spans="1:1025" x14ac:dyDescent="0.25">
      <c r="A250" s="1" t="s">
        <v>438</v>
      </c>
      <c r="B250" s="1">
        <v>10</v>
      </c>
      <c r="C250" s="1" t="s">
        <v>200</v>
      </c>
      <c r="D250" s="2" t="s">
        <v>441</v>
      </c>
      <c r="E250" s="1" t="s">
        <v>555</v>
      </c>
      <c r="F250" s="1" t="s">
        <v>555</v>
      </c>
      <c r="G250" s="3" t="s">
        <v>1907</v>
      </c>
      <c r="I250" s="5" t="s">
        <v>1444</v>
      </c>
      <c r="M250" s="1" t="s">
        <v>953</v>
      </c>
      <c r="N250" s="1">
        <v>1</v>
      </c>
      <c r="O250" s="1" t="s">
        <v>430</v>
      </c>
      <c r="P250" s="1">
        <v>1</v>
      </c>
      <c r="S250" s="1">
        <v>1</v>
      </c>
      <c r="V250" s="4">
        <f t="shared" si="9"/>
        <v>0</v>
      </c>
      <c r="X250" s="23">
        <f t="shared" si="14"/>
        <v>0</v>
      </c>
      <c r="Y250" s="23">
        <f t="shared" si="15"/>
        <v>0</v>
      </c>
    </row>
    <row r="251" spans="1:1025" x14ac:dyDescent="0.25">
      <c r="A251" s="1" t="s">
        <v>438</v>
      </c>
      <c r="B251" s="1">
        <v>10</v>
      </c>
      <c r="C251" s="1" t="s">
        <v>200</v>
      </c>
      <c r="D251" s="2" t="s">
        <v>441</v>
      </c>
      <c r="E251" s="1" t="s">
        <v>555</v>
      </c>
      <c r="F251" s="1" t="s">
        <v>555</v>
      </c>
      <c r="G251" s="3" t="s">
        <v>1909</v>
      </c>
      <c r="I251" s="5" t="s">
        <v>1444</v>
      </c>
      <c r="M251" s="1" t="s">
        <v>953</v>
      </c>
      <c r="N251" s="1">
        <v>1</v>
      </c>
      <c r="O251" s="1" t="s">
        <v>430</v>
      </c>
      <c r="P251" s="1">
        <v>1</v>
      </c>
      <c r="S251" s="1">
        <v>1</v>
      </c>
      <c r="V251" s="4">
        <f t="shared" ref="V251:V314" si="16">U251*N251</f>
        <v>0</v>
      </c>
      <c r="X251" s="23">
        <f t="shared" si="14"/>
        <v>0</v>
      </c>
      <c r="Y251" s="23">
        <f t="shared" si="15"/>
        <v>0</v>
      </c>
    </row>
    <row r="252" spans="1:1025" x14ac:dyDescent="0.25">
      <c r="A252" s="1" t="s">
        <v>438</v>
      </c>
      <c r="B252" s="1">
        <v>10</v>
      </c>
      <c r="C252" s="1" t="s">
        <v>200</v>
      </c>
      <c r="D252" s="2" t="s">
        <v>441</v>
      </c>
      <c r="E252" s="1" t="s">
        <v>555</v>
      </c>
      <c r="F252" s="1" t="s">
        <v>555</v>
      </c>
      <c r="G252" s="3" t="s">
        <v>1908</v>
      </c>
      <c r="I252" s="5" t="s">
        <v>1444</v>
      </c>
      <c r="M252" s="1" t="s">
        <v>953</v>
      </c>
      <c r="N252" s="1">
        <v>1</v>
      </c>
      <c r="O252" s="1" t="s">
        <v>430</v>
      </c>
      <c r="P252" s="1">
        <v>1</v>
      </c>
      <c r="S252" s="1">
        <v>1</v>
      </c>
      <c r="V252" s="4">
        <f t="shared" si="16"/>
        <v>0</v>
      </c>
      <c r="X252" s="23">
        <f t="shared" si="14"/>
        <v>0</v>
      </c>
      <c r="Y252" s="23">
        <f t="shared" si="15"/>
        <v>0</v>
      </c>
    </row>
    <row r="253" spans="1:1025" s="8" customFormat="1" x14ac:dyDescent="0.25">
      <c r="A253" s="1" t="s">
        <v>438</v>
      </c>
      <c r="B253" s="1">
        <v>10</v>
      </c>
      <c r="C253" s="1" t="s">
        <v>332</v>
      </c>
      <c r="D253" s="2" t="s">
        <v>441</v>
      </c>
      <c r="E253" s="1" t="s">
        <v>555</v>
      </c>
      <c r="F253" s="1" t="s">
        <v>555</v>
      </c>
      <c r="G253" s="3" t="s">
        <v>1966</v>
      </c>
      <c r="H253" s="1"/>
      <c r="I253" s="5" t="s">
        <v>1965</v>
      </c>
      <c r="J253" s="5"/>
      <c r="K253" s="5"/>
      <c r="L253" s="1"/>
      <c r="M253" s="1" t="s">
        <v>953</v>
      </c>
      <c r="N253" s="1">
        <v>8</v>
      </c>
      <c r="O253" s="1" t="s">
        <v>430</v>
      </c>
      <c r="P253" s="1">
        <v>1</v>
      </c>
      <c r="Q253" s="1"/>
      <c r="R253" s="1"/>
      <c r="S253" s="1">
        <v>1</v>
      </c>
      <c r="T253" s="1"/>
      <c r="U253" s="4"/>
      <c r="V253" s="4">
        <f t="shared" si="16"/>
        <v>0</v>
      </c>
      <c r="W253" s="33"/>
      <c r="X253" s="23">
        <f t="shared" si="14"/>
        <v>0</v>
      </c>
      <c r="Y253" s="23">
        <f t="shared" si="15"/>
        <v>0</v>
      </c>
      <c r="Z253" s="1"/>
      <c r="AA253" s="1"/>
      <c r="AB253" s="1"/>
      <c r="AC253" s="1"/>
      <c r="AD253" s="1"/>
      <c r="AE253" s="1"/>
      <c r="AF253" s="1"/>
      <c r="AG253" s="1"/>
      <c r="AH253" s="1"/>
      <c r="AI253" s="1"/>
      <c r="AJ253" s="1"/>
      <c r="AK253" s="1"/>
      <c r="AL253" s="1"/>
      <c r="AM253" s="1"/>
      <c r="AN253" s="1"/>
      <c r="AO253" s="1"/>
      <c r="AP253" s="1"/>
      <c r="AQ253" s="1"/>
      <c r="AR253" s="1"/>
      <c r="AS253" s="1"/>
      <c r="AT253" s="1"/>
      <c r="AU253" s="1"/>
      <c r="AV253" s="1"/>
      <c r="AW253" s="1"/>
      <c r="AX253" s="1"/>
      <c r="AY253" s="1"/>
      <c r="AZ253" s="1"/>
      <c r="BA253" s="1"/>
      <c r="BB253" s="1"/>
      <c r="BC253" s="1"/>
      <c r="BD253" s="1"/>
      <c r="BE253" s="1"/>
      <c r="BF253" s="1"/>
      <c r="BG253" s="1"/>
      <c r="BH253" s="1"/>
      <c r="BI253" s="1"/>
      <c r="BJ253" s="1"/>
      <c r="BK253" s="1"/>
      <c r="BL253" s="1"/>
      <c r="BM253" s="1"/>
      <c r="BN253" s="1"/>
      <c r="BO253" s="1"/>
      <c r="BP253" s="1"/>
      <c r="BQ253" s="1"/>
      <c r="BR253" s="1"/>
      <c r="BS253" s="1"/>
      <c r="BT253" s="1"/>
      <c r="BU253" s="1"/>
      <c r="BV253" s="1"/>
      <c r="BW253" s="1"/>
      <c r="BX253" s="1"/>
      <c r="BY253" s="1"/>
      <c r="BZ253" s="1"/>
      <c r="CA253" s="1"/>
      <c r="CB253" s="1"/>
      <c r="CC253" s="1"/>
      <c r="CD253" s="1"/>
      <c r="CE253" s="1"/>
      <c r="CF253" s="1"/>
      <c r="CG253" s="1"/>
      <c r="CH253" s="1"/>
      <c r="CI253" s="1"/>
      <c r="CJ253" s="1"/>
      <c r="CK253" s="1"/>
      <c r="CL253" s="1"/>
      <c r="CM253" s="1"/>
      <c r="CN253" s="1"/>
      <c r="CO253" s="1"/>
      <c r="CP253" s="1"/>
      <c r="CQ253" s="1"/>
      <c r="CR253" s="1"/>
      <c r="CS253" s="1"/>
      <c r="CT253" s="1"/>
      <c r="CU253" s="1"/>
      <c r="CV253" s="1"/>
      <c r="CW253" s="1"/>
      <c r="CX253" s="1"/>
      <c r="CY253" s="1"/>
      <c r="CZ253" s="1"/>
      <c r="DA253" s="1"/>
      <c r="DB253" s="1"/>
      <c r="DC253" s="1"/>
      <c r="DD253" s="1"/>
      <c r="DE253" s="1"/>
      <c r="DF253" s="1"/>
      <c r="DG253" s="1"/>
      <c r="DH253" s="1"/>
      <c r="DI253" s="1"/>
      <c r="DJ253" s="1"/>
      <c r="DK253" s="1"/>
      <c r="DL253" s="1"/>
      <c r="DM253" s="1"/>
      <c r="DN253" s="1"/>
      <c r="DO253" s="1"/>
      <c r="DP253" s="1"/>
      <c r="DQ253" s="1"/>
      <c r="DR253" s="1"/>
      <c r="DS253" s="1"/>
      <c r="DT253" s="1"/>
      <c r="DU253" s="1"/>
      <c r="DV253" s="1"/>
      <c r="DW253" s="1"/>
      <c r="DX253" s="1"/>
      <c r="DY253" s="1"/>
      <c r="DZ253" s="1"/>
      <c r="EA253" s="1"/>
      <c r="EB253" s="1"/>
      <c r="EC253" s="1"/>
      <c r="ED253" s="1"/>
      <c r="EE253" s="1"/>
      <c r="EF253" s="1"/>
      <c r="EG253" s="1"/>
      <c r="EH253" s="1"/>
      <c r="EI253" s="1"/>
      <c r="EJ253" s="1"/>
      <c r="EK253" s="1"/>
      <c r="EL253" s="1"/>
      <c r="EM253" s="1"/>
      <c r="EN253" s="1"/>
      <c r="EO253" s="1"/>
      <c r="EP253" s="1"/>
      <c r="EQ253" s="1"/>
      <c r="ER253" s="1"/>
      <c r="ES253" s="1"/>
      <c r="ET253" s="1"/>
      <c r="EU253" s="1"/>
      <c r="EV253" s="1"/>
      <c r="EW253" s="1"/>
      <c r="EX253" s="1"/>
      <c r="EY253" s="1"/>
      <c r="EZ253" s="1"/>
      <c r="FA253" s="1"/>
      <c r="FB253" s="1"/>
      <c r="FC253" s="1"/>
      <c r="FD253" s="1"/>
      <c r="FE253" s="1"/>
      <c r="FF253" s="1"/>
      <c r="FG253" s="1"/>
      <c r="FH253" s="1"/>
      <c r="FI253" s="1"/>
      <c r="FJ253" s="1"/>
      <c r="FK253" s="1"/>
      <c r="FL253" s="1"/>
      <c r="FM253" s="1"/>
      <c r="FN253" s="1"/>
      <c r="FO253" s="1"/>
      <c r="FP253" s="1"/>
      <c r="FQ253" s="1"/>
      <c r="FR253" s="1"/>
      <c r="FS253" s="1"/>
      <c r="FT253" s="1"/>
      <c r="FU253" s="1"/>
      <c r="FV253" s="1"/>
      <c r="FW253" s="1"/>
      <c r="FX253" s="1"/>
      <c r="FY253" s="1"/>
      <c r="FZ253" s="1"/>
      <c r="GA253" s="1"/>
      <c r="GB253" s="1"/>
      <c r="GC253" s="1"/>
      <c r="GD253" s="1"/>
      <c r="GE253" s="1"/>
      <c r="GF253" s="1"/>
      <c r="GG253" s="1"/>
      <c r="GH253" s="1"/>
      <c r="GI253" s="1"/>
      <c r="GJ253" s="1"/>
      <c r="GK253" s="1"/>
      <c r="GL253" s="1"/>
      <c r="GM253" s="1"/>
      <c r="GN253" s="1"/>
      <c r="GO253" s="1"/>
      <c r="GP253" s="1"/>
      <c r="GQ253" s="1"/>
      <c r="GR253" s="1"/>
      <c r="GS253" s="1"/>
      <c r="GT253" s="1"/>
      <c r="GU253" s="1"/>
      <c r="GV253" s="1"/>
      <c r="GW253" s="1"/>
      <c r="GX253" s="1"/>
      <c r="GY253" s="1"/>
      <c r="GZ253" s="1"/>
      <c r="HA253" s="1"/>
      <c r="HB253" s="1"/>
      <c r="HC253" s="1"/>
      <c r="HD253" s="1"/>
      <c r="HE253" s="1"/>
      <c r="HF253" s="1"/>
      <c r="HG253" s="1"/>
      <c r="HH253" s="1"/>
      <c r="HI253" s="1"/>
      <c r="HJ253" s="1"/>
      <c r="HK253" s="1"/>
      <c r="HL253" s="1"/>
      <c r="HM253" s="1"/>
      <c r="HN253" s="1"/>
      <c r="HO253" s="1"/>
      <c r="HP253" s="1"/>
      <c r="HQ253" s="1"/>
      <c r="HR253" s="1"/>
      <c r="HS253" s="1"/>
      <c r="HT253" s="1"/>
      <c r="HU253" s="1"/>
      <c r="HV253" s="1"/>
      <c r="HW253" s="1"/>
      <c r="HX253" s="1"/>
      <c r="HY253" s="1"/>
      <c r="HZ253" s="1"/>
      <c r="IA253" s="1"/>
      <c r="IB253" s="1"/>
      <c r="IC253" s="1"/>
      <c r="ID253" s="1"/>
      <c r="IE253" s="1"/>
      <c r="IF253" s="1"/>
      <c r="IG253" s="1"/>
      <c r="IH253" s="1"/>
      <c r="II253" s="1"/>
      <c r="IJ253" s="1"/>
      <c r="IK253" s="1"/>
      <c r="IL253" s="1"/>
      <c r="IM253" s="1"/>
      <c r="IN253" s="1"/>
      <c r="IO253" s="1"/>
      <c r="IP253" s="1"/>
      <c r="IQ253" s="1"/>
      <c r="IR253" s="1"/>
      <c r="IS253" s="1"/>
      <c r="IT253" s="1"/>
      <c r="IU253" s="1"/>
      <c r="IV253" s="1"/>
      <c r="IW253" s="1"/>
      <c r="IX253" s="1"/>
      <c r="IY253" s="1"/>
      <c r="IZ253" s="1"/>
      <c r="JA253" s="1"/>
      <c r="JB253" s="1"/>
      <c r="JC253" s="1"/>
      <c r="JD253" s="1"/>
      <c r="JE253" s="1"/>
      <c r="JF253" s="1"/>
      <c r="JG253" s="1"/>
      <c r="JH253" s="1"/>
      <c r="JI253" s="1"/>
      <c r="JJ253" s="1"/>
      <c r="JK253" s="1"/>
      <c r="JL253" s="1"/>
      <c r="JM253" s="1"/>
      <c r="JN253" s="1"/>
      <c r="JO253" s="1"/>
      <c r="JP253" s="1"/>
      <c r="JQ253" s="1"/>
      <c r="JR253" s="1"/>
      <c r="JS253" s="1"/>
      <c r="JT253" s="1"/>
      <c r="JU253" s="1"/>
      <c r="JV253" s="1"/>
      <c r="JW253" s="1"/>
      <c r="JX253" s="1"/>
      <c r="JY253" s="1"/>
      <c r="JZ253" s="1"/>
      <c r="KA253" s="1"/>
      <c r="KB253" s="1"/>
      <c r="KC253" s="1"/>
      <c r="KD253" s="1"/>
      <c r="KE253" s="1"/>
      <c r="KF253" s="1"/>
      <c r="KG253" s="1"/>
      <c r="KH253" s="1"/>
      <c r="KI253" s="1"/>
      <c r="KJ253" s="1"/>
      <c r="KK253" s="1"/>
      <c r="KL253" s="1"/>
      <c r="KM253" s="1"/>
      <c r="KN253" s="1"/>
      <c r="KO253" s="1"/>
      <c r="KP253" s="1"/>
      <c r="KQ253" s="1"/>
      <c r="KR253" s="1"/>
      <c r="KS253" s="1"/>
      <c r="KT253" s="1"/>
      <c r="KU253" s="1"/>
      <c r="KV253" s="1"/>
      <c r="KW253" s="1"/>
      <c r="KX253" s="1"/>
      <c r="KY253" s="1"/>
      <c r="KZ253" s="1"/>
      <c r="LA253" s="1"/>
      <c r="LB253" s="1"/>
      <c r="LC253" s="1"/>
      <c r="LD253" s="1"/>
      <c r="LE253" s="1"/>
      <c r="LF253" s="1"/>
      <c r="LG253" s="1"/>
      <c r="LH253" s="1"/>
      <c r="LI253" s="1"/>
      <c r="LJ253" s="1"/>
      <c r="LK253" s="1"/>
      <c r="LL253" s="1"/>
      <c r="LM253" s="1"/>
      <c r="LN253" s="1"/>
      <c r="LO253" s="1"/>
      <c r="LP253" s="1"/>
      <c r="LQ253" s="1"/>
      <c r="LR253" s="1"/>
      <c r="LS253" s="1"/>
      <c r="LT253" s="1"/>
      <c r="LU253" s="1"/>
      <c r="LV253" s="1"/>
      <c r="LW253" s="1"/>
      <c r="LX253" s="1"/>
      <c r="LY253" s="1"/>
      <c r="LZ253" s="1"/>
      <c r="MA253" s="1"/>
      <c r="MB253" s="1"/>
      <c r="MC253" s="1"/>
      <c r="MD253" s="1"/>
      <c r="ME253" s="1"/>
      <c r="MF253" s="1"/>
      <c r="MG253" s="1"/>
      <c r="MH253" s="1"/>
      <c r="MI253" s="1"/>
      <c r="MJ253" s="1"/>
      <c r="MK253" s="1"/>
      <c r="ML253" s="1"/>
      <c r="MM253" s="1"/>
      <c r="MN253" s="1"/>
      <c r="MO253" s="1"/>
      <c r="MP253" s="1"/>
      <c r="MQ253" s="1"/>
      <c r="MR253" s="1"/>
      <c r="MS253" s="1"/>
      <c r="MT253" s="1"/>
      <c r="MU253" s="1"/>
      <c r="MV253" s="1"/>
      <c r="MW253" s="1"/>
      <c r="MX253" s="1"/>
      <c r="MY253" s="1"/>
      <c r="MZ253" s="1"/>
      <c r="NA253" s="1"/>
      <c r="NB253" s="1"/>
      <c r="NC253" s="1"/>
      <c r="ND253" s="1"/>
      <c r="NE253" s="1"/>
      <c r="NF253" s="1"/>
      <c r="NG253" s="1"/>
      <c r="NH253" s="1"/>
      <c r="NI253" s="1"/>
      <c r="NJ253" s="1"/>
      <c r="NK253" s="1"/>
      <c r="NL253" s="1"/>
      <c r="NM253" s="1"/>
      <c r="NN253" s="1"/>
      <c r="NO253" s="1"/>
      <c r="NP253" s="1"/>
      <c r="NQ253" s="1"/>
      <c r="NR253" s="1"/>
      <c r="NS253" s="1"/>
      <c r="NT253" s="1"/>
      <c r="NU253" s="1"/>
      <c r="NV253" s="1"/>
      <c r="NW253" s="1"/>
      <c r="NX253" s="1"/>
      <c r="NY253" s="1"/>
      <c r="NZ253" s="1"/>
      <c r="OA253" s="1"/>
      <c r="OB253" s="1"/>
      <c r="OC253" s="1"/>
      <c r="OD253" s="1"/>
      <c r="OE253" s="1"/>
      <c r="OF253" s="1"/>
      <c r="OG253" s="1"/>
      <c r="OH253" s="1"/>
      <c r="OI253" s="1"/>
      <c r="OJ253" s="1"/>
      <c r="OK253" s="1"/>
      <c r="OL253" s="1"/>
      <c r="OM253" s="1"/>
      <c r="ON253" s="1"/>
      <c r="OO253" s="1"/>
      <c r="OP253" s="1"/>
      <c r="OQ253" s="1"/>
      <c r="OR253" s="1"/>
      <c r="OS253" s="1"/>
      <c r="OT253" s="1"/>
      <c r="OU253" s="1"/>
      <c r="OV253" s="1"/>
      <c r="OW253" s="1"/>
      <c r="OX253" s="1"/>
      <c r="OY253" s="1"/>
      <c r="OZ253" s="1"/>
      <c r="PA253" s="1"/>
      <c r="PB253" s="1"/>
      <c r="PC253" s="1"/>
      <c r="PD253" s="1"/>
      <c r="PE253" s="1"/>
      <c r="PF253" s="1"/>
      <c r="PG253" s="1"/>
      <c r="PH253" s="1"/>
      <c r="PI253" s="1"/>
      <c r="PJ253" s="1"/>
      <c r="PK253" s="1"/>
      <c r="PL253" s="1"/>
      <c r="PM253" s="1"/>
      <c r="PN253" s="1"/>
      <c r="PO253" s="1"/>
      <c r="PP253" s="1"/>
      <c r="PQ253" s="1"/>
      <c r="PR253" s="1"/>
      <c r="PS253" s="1"/>
      <c r="PT253" s="1"/>
      <c r="PU253" s="1"/>
      <c r="PV253" s="1"/>
      <c r="PW253" s="1"/>
      <c r="PX253" s="1"/>
      <c r="PY253" s="1"/>
      <c r="PZ253" s="1"/>
      <c r="QA253" s="1"/>
      <c r="QB253" s="1"/>
      <c r="QC253" s="1"/>
      <c r="QD253" s="1"/>
      <c r="QE253" s="1"/>
      <c r="QF253" s="1"/>
      <c r="QG253" s="1"/>
      <c r="QH253" s="1"/>
      <c r="QI253" s="1"/>
      <c r="QJ253" s="1"/>
      <c r="QK253" s="1"/>
      <c r="QL253" s="1"/>
      <c r="QM253" s="1"/>
      <c r="QN253" s="1"/>
      <c r="QO253" s="1"/>
      <c r="QP253" s="1"/>
      <c r="QQ253" s="1"/>
      <c r="QR253" s="1"/>
      <c r="QS253" s="1"/>
      <c r="QT253" s="1"/>
      <c r="QU253" s="1"/>
      <c r="QV253" s="1"/>
      <c r="QW253" s="1"/>
      <c r="QX253" s="1"/>
      <c r="QY253" s="1"/>
      <c r="QZ253" s="1"/>
      <c r="RA253" s="1"/>
      <c r="RB253" s="1"/>
      <c r="RC253" s="1"/>
      <c r="RD253" s="1"/>
      <c r="RE253" s="1"/>
      <c r="RF253" s="1"/>
      <c r="RG253" s="1"/>
      <c r="RH253" s="1"/>
      <c r="RI253" s="1"/>
      <c r="RJ253" s="1"/>
      <c r="RK253" s="1"/>
      <c r="RL253" s="1"/>
      <c r="RM253" s="1"/>
      <c r="RN253" s="1"/>
      <c r="RO253" s="1"/>
      <c r="RP253" s="1"/>
      <c r="RQ253" s="1"/>
      <c r="RR253" s="1"/>
      <c r="RS253" s="1"/>
      <c r="RT253" s="1"/>
      <c r="RU253" s="1"/>
      <c r="RV253" s="1"/>
      <c r="RW253" s="1"/>
      <c r="RX253" s="1"/>
      <c r="RY253" s="1"/>
      <c r="RZ253" s="1"/>
      <c r="SA253" s="1"/>
      <c r="SB253" s="1"/>
      <c r="SC253" s="1"/>
      <c r="SD253" s="1"/>
      <c r="SE253" s="1"/>
      <c r="SF253" s="1"/>
      <c r="SG253" s="1"/>
      <c r="SH253" s="1"/>
      <c r="SI253" s="1"/>
      <c r="SJ253" s="1"/>
      <c r="SK253" s="1"/>
      <c r="SL253" s="1"/>
      <c r="SM253" s="1"/>
      <c r="SN253" s="1"/>
      <c r="SO253" s="1"/>
      <c r="SP253" s="1"/>
      <c r="SQ253" s="1"/>
      <c r="SR253" s="1"/>
      <c r="SS253" s="1"/>
      <c r="ST253" s="1"/>
      <c r="SU253" s="1"/>
      <c r="SV253" s="1"/>
      <c r="SW253" s="1"/>
      <c r="SX253" s="1"/>
      <c r="SY253" s="1"/>
      <c r="SZ253" s="1"/>
      <c r="TA253" s="1"/>
      <c r="TB253" s="1"/>
      <c r="TC253" s="1"/>
      <c r="TD253" s="1"/>
      <c r="TE253" s="1"/>
      <c r="TF253" s="1"/>
      <c r="TG253" s="1"/>
      <c r="TH253" s="1"/>
      <c r="TI253" s="1"/>
      <c r="TJ253" s="1"/>
      <c r="TK253" s="1"/>
      <c r="TL253" s="1"/>
      <c r="TM253" s="1"/>
      <c r="TN253" s="1"/>
      <c r="TO253" s="1"/>
      <c r="TP253" s="1"/>
      <c r="TQ253" s="1"/>
      <c r="TR253" s="1"/>
      <c r="TS253" s="1"/>
      <c r="TT253" s="1"/>
      <c r="TU253" s="1"/>
      <c r="TV253" s="1"/>
      <c r="TW253" s="1"/>
      <c r="TX253" s="1"/>
      <c r="TY253" s="1"/>
      <c r="TZ253" s="1"/>
      <c r="UA253" s="1"/>
      <c r="UB253" s="1"/>
      <c r="UC253" s="1"/>
      <c r="UD253" s="1"/>
      <c r="UE253" s="1"/>
      <c r="UF253" s="1"/>
      <c r="UG253" s="1"/>
      <c r="UH253" s="1"/>
      <c r="UI253" s="1"/>
      <c r="UJ253" s="1"/>
      <c r="UK253" s="1"/>
      <c r="UL253" s="1"/>
      <c r="UM253" s="1"/>
      <c r="UN253" s="1"/>
      <c r="UO253" s="1"/>
      <c r="UP253" s="1"/>
      <c r="UQ253" s="1"/>
      <c r="UR253" s="1"/>
      <c r="US253" s="1"/>
      <c r="UT253" s="1"/>
      <c r="UU253" s="1"/>
      <c r="UV253" s="1"/>
      <c r="UW253" s="1"/>
      <c r="UX253" s="1"/>
      <c r="UY253" s="1"/>
      <c r="UZ253" s="1"/>
      <c r="VA253" s="1"/>
      <c r="VB253" s="1"/>
      <c r="VC253" s="1"/>
      <c r="VD253" s="1"/>
      <c r="VE253" s="1"/>
      <c r="VF253" s="1"/>
      <c r="VG253" s="1"/>
      <c r="VH253" s="1"/>
      <c r="VI253" s="1"/>
      <c r="VJ253" s="1"/>
      <c r="VK253" s="1"/>
      <c r="VL253" s="1"/>
      <c r="VM253" s="1"/>
      <c r="VN253" s="1"/>
      <c r="VO253" s="1"/>
      <c r="VP253" s="1"/>
      <c r="VQ253" s="1"/>
      <c r="VR253" s="1"/>
      <c r="VS253" s="1"/>
      <c r="VT253" s="1"/>
      <c r="VU253" s="1"/>
      <c r="VV253" s="1"/>
      <c r="VW253" s="1"/>
      <c r="VX253" s="1"/>
      <c r="VY253" s="1"/>
      <c r="VZ253" s="1"/>
      <c r="WA253" s="1"/>
      <c r="WB253" s="1"/>
      <c r="WC253" s="1"/>
      <c r="WD253" s="1"/>
      <c r="WE253" s="1"/>
      <c r="WF253" s="1"/>
      <c r="WG253" s="1"/>
      <c r="WH253" s="1"/>
      <c r="WI253" s="1"/>
      <c r="WJ253" s="1"/>
      <c r="WK253" s="1"/>
      <c r="WL253" s="1"/>
      <c r="WM253" s="1"/>
      <c r="WN253" s="1"/>
      <c r="WO253" s="1"/>
      <c r="WP253" s="1"/>
      <c r="WQ253" s="1"/>
      <c r="WR253" s="1"/>
      <c r="WS253" s="1"/>
      <c r="WT253" s="1"/>
      <c r="WU253" s="1"/>
      <c r="WV253" s="1"/>
      <c r="WW253" s="1"/>
      <c r="WX253" s="1"/>
      <c r="WY253" s="1"/>
      <c r="WZ253" s="1"/>
      <c r="XA253" s="1"/>
      <c r="XB253" s="1"/>
      <c r="XC253" s="1"/>
      <c r="XD253" s="1"/>
      <c r="XE253" s="1"/>
      <c r="XF253" s="1"/>
      <c r="XG253" s="1"/>
      <c r="XH253" s="1"/>
      <c r="XI253" s="1"/>
      <c r="XJ253" s="1"/>
      <c r="XK253" s="1"/>
      <c r="XL253" s="1"/>
      <c r="XM253" s="1"/>
      <c r="XN253" s="1"/>
      <c r="XO253" s="1"/>
      <c r="XP253" s="1"/>
      <c r="XQ253" s="1"/>
      <c r="XR253" s="1"/>
      <c r="XS253" s="1"/>
      <c r="XT253" s="1"/>
      <c r="XU253" s="1"/>
      <c r="XV253" s="1"/>
      <c r="XW253" s="1"/>
      <c r="XX253" s="1"/>
      <c r="XY253" s="1"/>
      <c r="XZ253" s="1"/>
      <c r="YA253" s="1"/>
      <c r="YB253" s="1"/>
      <c r="YC253" s="1"/>
      <c r="YD253" s="1"/>
      <c r="YE253" s="1"/>
      <c r="YF253" s="1"/>
      <c r="YG253" s="1"/>
      <c r="YH253" s="1"/>
      <c r="YI253" s="1"/>
      <c r="YJ253" s="1"/>
      <c r="YK253" s="1"/>
      <c r="YL253" s="1"/>
      <c r="YM253" s="1"/>
      <c r="YN253" s="1"/>
      <c r="YO253" s="1"/>
      <c r="YP253" s="1"/>
      <c r="YQ253" s="1"/>
      <c r="YR253" s="1"/>
      <c r="YS253" s="1"/>
      <c r="YT253" s="1"/>
      <c r="YU253" s="1"/>
      <c r="YV253" s="1"/>
      <c r="YW253" s="1"/>
      <c r="YX253" s="1"/>
      <c r="YY253" s="1"/>
      <c r="YZ253" s="1"/>
      <c r="ZA253" s="1"/>
      <c r="ZB253" s="1"/>
      <c r="ZC253" s="1"/>
      <c r="ZD253" s="1"/>
      <c r="ZE253" s="1"/>
      <c r="ZF253" s="1"/>
      <c r="ZG253" s="1"/>
      <c r="ZH253" s="1"/>
      <c r="ZI253" s="1"/>
      <c r="ZJ253" s="1"/>
      <c r="ZK253" s="1"/>
      <c r="ZL253" s="1"/>
      <c r="ZM253" s="1"/>
      <c r="ZN253" s="1"/>
      <c r="ZO253" s="1"/>
      <c r="ZP253" s="1"/>
      <c r="ZQ253" s="1"/>
      <c r="ZR253" s="1"/>
      <c r="ZS253" s="1"/>
      <c r="ZT253" s="1"/>
      <c r="ZU253" s="1"/>
      <c r="ZV253" s="1"/>
      <c r="ZW253" s="1"/>
      <c r="ZX253" s="1"/>
      <c r="ZY253" s="1"/>
      <c r="ZZ253" s="1"/>
      <c r="AAA253" s="1"/>
      <c r="AAB253" s="1"/>
      <c r="AAC253" s="1"/>
      <c r="AAD253" s="1"/>
      <c r="AAE253" s="1"/>
      <c r="AAF253" s="1"/>
      <c r="AAG253" s="1"/>
      <c r="AAH253" s="1"/>
      <c r="AAI253" s="1"/>
      <c r="AAJ253" s="1"/>
      <c r="AAK253" s="1"/>
      <c r="AAL253" s="1"/>
      <c r="AAM253" s="1"/>
      <c r="AAN253" s="1"/>
      <c r="AAO253" s="1"/>
      <c r="AAP253" s="1"/>
      <c r="AAQ253" s="1"/>
      <c r="AAR253" s="1"/>
      <c r="AAS253" s="1"/>
      <c r="AAT253" s="1"/>
      <c r="AAU253" s="1"/>
      <c r="AAV253" s="1"/>
      <c r="AAW253" s="1"/>
      <c r="AAX253" s="1"/>
      <c r="AAY253" s="1"/>
      <c r="AAZ253" s="1"/>
      <c r="ABA253" s="1"/>
      <c r="ABB253" s="1"/>
      <c r="ABC253" s="1"/>
      <c r="ABD253" s="1"/>
      <c r="ABE253" s="1"/>
      <c r="ABF253" s="1"/>
      <c r="ABG253" s="1"/>
      <c r="ABH253" s="1"/>
      <c r="ABI253" s="1"/>
      <c r="ABJ253" s="1"/>
      <c r="ABK253" s="1"/>
      <c r="ABL253" s="1"/>
      <c r="ABM253" s="1"/>
      <c r="ABN253" s="1"/>
      <c r="ABO253" s="1"/>
      <c r="ABP253" s="1"/>
      <c r="ABQ253" s="1"/>
      <c r="ABR253" s="1"/>
      <c r="ABS253" s="1"/>
      <c r="ABT253" s="1"/>
      <c r="ABU253" s="1"/>
      <c r="ABV253" s="1"/>
      <c r="ABW253" s="1"/>
      <c r="ABX253" s="1"/>
      <c r="ABY253" s="1"/>
      <c r="ABZ253" s="1"/>
      <c r="ACA253" s="1"/>
      <c r="ACB253" s="1"/>
      <c r="ACC253" s="1"/>
      <c r="ACD253" s="1"/>
      <c r="ACE253" s="1"/>
      <c r="ACF253" s="1"/>
      <c r="ACG253" s="1"/>
      <c r="ACH253" s="1"/>
      <c r="ACI253" s="1"/>
      <c r="ACJ253" s="1"/>
      <c r="ACK253" s="1"/>
      <c r="ACL253" s="1"/>
      <c r="ACM253" s="1"/>
      <c r="ACN253" s="1"/>
      <c r="ACO253" s="1"/>
      <c r="ACP253" s="1"/>
      <c r="ACQ253" s="1"/>
      <c r="ACR253" s="1"/>
      <c r="ACS253" s="1"/>
      <c r="ACT253" s="1"/>
      <c r="ACU253" s="1"/>
      <c r="ACV253" s="1"/>
      <c r="ACW253" s="1"/>
      <c r="ACX253" s="1"/>
      <c r="ACY253" s="1"/>
      <c r="ACZ253" s="1"/>
      <c r="ADA253" s="1"/>
      <c r="ADB253" s="1"/>
      <c r="ADC253" s="1"/>
      <c r="ADD253" s="1"/>
      <c r="ADE253" s="1"/>
      <c r="ADF253" s="1"/>
      <c r="ADG253" s="1"/>
      <c r="ADH253" s="1"/>
      <c r="ADI253" s="1"/>
      <c r="ADJ253" s="1"/>
      <c r="ADK253" s="1"/>
      <c r="ADL253" s="1"/>
      <c r="ADM253" s="1"/>
      <c r="ADN253" s="1"/>
      <c r="ADO253" s="1"/>
      <c r="ADP253" s="1"/>
      <c r="ADQ253" s="1"/>
      <c r="ADR253" s="1"/>
      <c r="ADS253" s="1"/>
      <c r="ADT253" s="1"/>
      <c r="ADU253" s="1"/>
      <c r="ADV253" s="1"/>
      <c r="ADW253" s="1"/>
      <c r="ADX253" s="1"/>
      <c r="ADY253" s="1"/>
      <c r="ADZ253" s="1"/>
      <c r="AEA253" s="1"/>
      <c r="AEB253" s="1"/>
      <c r="AEC253" s="1"/>
      <c r="AED253" s="1"/>
      <c r="AEE253" s="1"/>
      <c r="AEF253" s="1"/>
      <c r="AEG253" s="1"/>
      <c r="AEH253" s="1"/>
      <c r="AEI253" s="1"/>
      <c r="AEJ253" s="1"/>
      <c r="AEK253" s="1"/>
      <c r="AEL253" s="1"/>
      <c r="AEM253" s="1"/>
      <c r="AEN253" s="1"/>
      <c r="AEO253" s="1"/>
      <c r="AEP253" s="1"/>
      <c r="AEQ253" s="1"/>
      <c r="AER253" s="1"/>
      <c r="AES253" s="1"/>
      <c r="AET253" s="1"/>
      <c r="AEU253" s="1"/>
      <c r="AEV253" s="1"/>
      <c r="AEW253" s="1"/>
      <c r="AEX253" s="1"/>
      <c r="AEY253" s="1"/>
      <c r="AEZ253" s="1"/>
      <c r="AFA253" s="1"/>
      <c r="AFB253" s="1"/>
      <c r="AFC253" s="1"/>
      <c r="AFD253" s="1"/>
      <c r="AFE253" s="1"/>
      <c r="AFF253" s="1"/>
      <c r="AFG253" s="1"/>
      <c r="AFH253" s="1"/>
      <c r="AFI253" s="1"/>
      <c r="AFJ253" s="1"/>
      <c r="AFK253" s="1"/>
      <c r="AFL253" s="1"/>
      <c r="AFM253" s="1"/>
      <c r="AFN253" s="1"/>
      <c r="AFO253" s="1"/>
      <c r="AFP253" s="1"/>
      <c r="AFQ253" s="1"/>
      <c r="AFR253" s="1"/>
      <c r="AFS253" s="1"/>
      <c r="AFT253" s="1"/>
      <c r="AFU253" s="1"/>
      <c r="AFV253" s="1"/>
      <c r="AFW253" s="1"/>
      <c r="AFX253" s="1"/>
      <c r="AFY253" s="1"/>
      <c r="AFZ253" s="1"/>
      <c r="AGA253" s="1"/>
      <c r="AGB253" s="1"/>
      <c r="AGC253" s="1"/>
      <c r="AGD253" s="1"/>
      <c r="AGE253" s="1"/>
      <c r="AGF253" s="1"/>
      <c r="AGG253" s="1"/>
      <c r="AGH253" s="1"/>
      <c r="AGI253" s="1"/>
      <c r="AGJ253" s="1"/>
      <c r="AGK253" s="1"/>
      <c r="AGL253" s="1"/>
      <c r="AGM253" s="1"/>
      <c r="AGN253" s="1"/>
      <c r="AGO253" s="1"/>
      <c r="AGP253" s="1"/>
      <c r="AGQ253" s="1"/>
      <c r="AGR253" s="1"/>
      <c r="AGS253" s="1"/>
      <c r="AGT253" s="1"/>
      <c r="AGU253" s="1"/>
      <c r="AGV253" s="1"/>
      <c r="AGW253" s="1"/>
      <c r="AGX253" s="1"/>
      <c r="AGY253" s="1"/>
      <c r="AGZ253" s="1"/>
      <c r="AHA253" s="1"/>
      <c r="AHB253" s="1"/>
      <c r="AHC253" s="1"/>
      <c r="AHD253" s="1"/>
      <c r="AHE253" s="1"/>
      <c r="AHF253" s="1"/>
      <c r="AHG253" s="1"/>
      <c r="AHH253" s="1"/>
      <c r="AHI253" s="1"/>
      <c r="AHJ253" s="1"/>
      <c r="AHK253" s="1"/>
      <c r="AHL253" s="1"/>
      <c r="AHM253" s="1"/>
      <c r="AHN253" s="1"/>
      <c r="AHO253" s="1"/>
      <c r="AHP253" s="1"/>
      <c r="AHQ253" s="1"/>
      <c r="AHR253" s="1"/>
      <c r="AHS253" s="1"/>
      <c r="AHT253" s="1"/>
      <c r="AHU253" s="1"/>
      <c r="AHV253" s="1"/>
      <c r="AHW253" s="1"/>
      <c r="AHX253" s="1"/>
      <c r="AHY253" s="1"/>
      <c r="AHZ253" s="1"/>
      <c r="AIA253" s="1"/>
      <c r="AIB253" s="1"/>
      <c r="AIC253" s="1"/>
      <c r="AID253" s="1"/>
      <c r="AIE253" s="1"/>
      <c r="AIF253" s="1"/>
      <c r="AIG253" s="1"/>
      <c r="AIH253" s="1"/>
      <c r="AII253" s="1"/>
      <c r="AIJ253" s="1"/>
      <c r="AIK253" s="1"/>
      <c r="AIL253" s="1"/>
      <c r="AIM253" s="1"/>
      <c r="AIN253" s="1"/>
      <c r="AIO253" s="1"/>
      <c r="AIP253" s="1"/>
      <c r="AIQ253" s="1"/>
      <c r="AIR253" s="1"/>
      <c r="AIS253" s="1"/>
      <c r="AIT253" s="1"/>
      <c r="AIU253" s="1"/>
      <c r="AIV253" s="1"/>
      <c r="AIW253" s="1"/>
      <c r="AIX253" s="1"/>
      <c r="AIY253" s="1"/>
      <c r="AIZ253" s="1"/>
      <c r="AJA253" s="1"/>
      <c r="AJB253" s="1"/>
      <c r="AJC253" s="1"/>
      <c r="AJD253" s="1"/>
      <c r="AJE253" s="1"/>
      <c r="AJF253" s="1"/>
      <c r="AJG253" s="1"/>
      <c r="AJH253" s="1"/>
      <c r="AJI253" s="1"/>
      <c r="AJJ253" s="1"/>
      <c r="AJK253" s="1"/>
      <c r="AJL253" s="1"/>
      <c r="AJM253" s="1"/>
      <c r="AJN253" s="1"/>
      <c r="AJO253" s="1"/>
      <c r="AJP253" s="1"/>
      <c r="AJQ253" s="1"/>
      <c r="AJR253" s="1"/>
      <c r="AJS253" s="1"/>
      <c r="AJT253" s="1"/>
      <c r="AJU253" s="1"/>
      <c r="AJV253" s="1"/>
      <c r="AJW253" s="1"/>
      <c r="AJX253" s="1"/>
      <c r="AJY253" s="1"/>
      <c r="AJZ253" s="1"/>
      <c r="AKA253" s="1"/>
      <c r="AKB253" s="1"/>
      <c r="AKC253" s="1"/>
      <c r="AKD253" s="1"/>
      <c r="AKE253" s="1"/>
      <c r="AKF253" s="1"/>
      <c r="AKG253" s="1"/>
      <c r="AKH253" s="1"/>
      <c r="AKI253" s="1"/>
      <c r="AKJ253" s="1"/>
      <c r="AKK253" s="1"/>
      <c r="AKL253" s="1"/>
      <c r="AKM253" s="1"/>
      <c r="AKN253" s="1"/>
      <c r="AKO253" s="1"/>
      <c r="AKP253" s="1"/>
      <c r="AKQ253" s="1"/>
      <c r="AKR253" s="1"/>
      <c r="AKS253" s="1"/>
      <c r="AKT253" s="1"/>
      <c r="AKU253" s="1"/>
      <c r="AKV253" s="1"/>
      <c r="AKW253" s="1"/>
      <c r="AKX253" s="1"/>
      <c r="AKY253" s="1"/>
      <c r="AKZ253" s="1"/>
      <c r="ALA253" s="1"/>
      <c r="ALB253" s="1"/>
      <c r="ALC253" s="1"/>
      <c r="ALD253" s="1"/>
      <c r="ALE253" s="1"/>
      <c r="ALF253" s="1"/>
      <c r="ALG253" s="1"/>
      <c r="ALH253" s="1"/>
      <c r="ALI253" s="1"/>
      <c r="ALJ253" s="1"/>
      <c r="ALK253" s="1"/>
      <c r="ALL253" s="1"/>
      <c r="ALM253" s="1"/>
      <c r="ALN253" s="1"/>
      <c r="ALO253" s="1"/>
      <c r="ALP253" s="1"/>
      <c r="ALQ253" s="1"/>
      <c r="ALR253" s="1"/>
      <c r="ALS253" s="1"/>
      <c r="ALT253" s="1"/>
      <c r="ALU253" s="1"/>
      <c r="ALV253" s="1"/>
      <c r="ALW253" s="1"/>
      <c r="ALX253" s="1"/>
      <c r="ALY253" s="1"/>
      <c r="ALZ253" s="1"/>
      <c r="AMA253" s="1"/>
      <c r="AMB253" s="1"/>
      <c r="AMC253" s="1"/>
      <c r="AMD253" s="1"/>
      <c r="AME253" s="1"/>
      <c r="AMF253" s="1"/>
      <c r="AMG253" s="1"/>
      <c r="AMH253" s="1"/>
      <c r="AMI253" s="1"/>
      <c r="AMJ253" s="1"/>
      <c r="AMK253" s="1"/>
    </row>
    <row r="254" spans="1:1025" s="8" customFormat="1" x14ac:dyDescent="0.25">
      <c r="A254" s="1" t="s">
        <v>438</v>
      </c>
      <c r="B254" s="1">
        <v>10</v>
      </c>
      <c r="C254" s="1" t="s">
        <v>332</v>
      </c>
      <c r="D254" s="2" t="s">
        <v>441</v>
      </c>
      <c r="E254" s="1" t="s">
        <v>555</v>
      </c>
      <c r="F254" s="1" t="s">
        <v>555</v>
      </c>
      <c r="G254" s="3" t="s">
        <v>1964</v>
      </c>
      <c r="H254" s="1"/>
      <c r="I254" s="5" t="s">
        <v>1963</v>
      </c>
      <c r="J254" s="5"/>
      <c r="K254" s="5"/>
      <c r="L254" s="1"/>
      <c r="M254" s="1" t="s">
        <v>953</v>
      </c>
      <c r="N254" s="1">
        <v>9</v>
      </c>
      <c r="O254" s="1" t="s">
        <v>430</v>
      </c>
      <c r="P254" s="1">
        <v>1</v>
      </c>
      <c r="Q254" s="1"/>
      <c r="R254" s="1"/>
      <c r="S254" s="1">
        <v>1</v>
      </c>
      <c r="T254" s="1"/>
      <c r="U254" s="4"/>
      <c r="V254" s="4">
        <f t="shared" si="16"/>
        <v>0</v>
      </c>
      <c r="W254" s="33"/>
      <c r="X254" s="23">
        <f t="shared" si="14"/>
        <v>0</v>
      </c>
      <c r="Y254" s="23">
        <f t="shared" si="15"/>
        <v>0</v>
      </c>
      <c r="Z254" s="1"/>
      <c r="AA254" s="1"/>
      <c r="AB254" s="1"/>
      <c r="AC254" s="1"/>
      <c r="AD254" s="1"/>
      <c r="AE254" s="1"/>
      <c r="AF254" s="1"/>
      <c r="AG254" s="1"/>
      <c r="AH254" s="1"/>
      <c r="AI254" s="1"/>
      <c r="AJ254" s="1"/>
      <c r="AK254" s="1"/>
      <c r="AL254" s="1"/>
      <c r="AM254" s="1"/>
      <c r="AN254" s="1"/>
      <c r="AO254" s="1"/>
      <c r="AP254" s="1"/>
      <c r="AQ254" s="1"/>
      <c r="AR254" s="1"/>
      <c r="AS254" s="1"/>
      <c r="AT254" s="1"/>
      <c r="AU254" s="1"/>
      <c r="AV254" s="1"/>
      <c r="AW254" s="1"/>
      <c r="AX254" s="1"/>
      <c r="AY254" s="1"/>
      <c r="AZ254" s="1"/>
      <c r="BA254" s="1"/>
      <c r="BB254" s="1"/>
      <c r="BC254" s="1"/>
      <c r="BD254" s="1"/>
      <c r="BE254" s="1"/>
      <c r="BF254" s="1"/>
      <c r="BG254" s="1"/>
      <c r="BH254" s="1"/>
      <c r="BI254" s="1"/>
      <c r="BJ254" s="1"/>
      <c r="BK254" s="1"/>
      <c r="BL254" s="1"/>
      <c r="BM254" s="1"/>
      <c r="BN254" s="1"/>
      <c r="BO254" s="1"/>
      <c r="BP254" s="1"/>
      <c r="BQ254" s="1"/>
      <c r="BR254" s="1"/>
      <c r="BS254" s="1"/>
      <c r="BT254" s="1"/>
      <c r="BU254" s="1"/>
      <c r="BV254" s="1"/>
      <c r="BW254" s="1"/>
      <c r="BX254" s="1"/>
      <c r="BY254" s="1"/>
      <c r="BZ254" s="1"/>
      <c r="CA254" s="1"/>
      <c r="CB254" s="1"/>
      <c r="CC254" s="1"/>
      <c r="CD254" s="1"/>
      <c r="CE254" s="1"/>
      <c r="CF254" s="1"/>
      <c r="CG254" s="1"/>
      <c r="CH254" s="1"/>
      <c r="CI254" s="1"/>
      <c r="CJ254" s="1"/>
      <c r="CK254" s="1"/>
      <c r="CL254" s="1"/>
      <c r="CM254" s="1"/>
      <c r="CN254" s="1"/>
      <c r="CO254" s="1"/>
      <c r="CP254" s="1"/>
      <c r="CQ254" s="1"/>
      <c r="CR254" s="1"/>
      <c r="CS254" s="1"/>
      <c r="CT254" s="1"/>
      <c r="CU254" s="1"/>
      <c r="CV254" s="1"/>
      <c r="CW254" s="1"/>
      <c r="CX254" s="1"/>
      <c r="CY254" s="1"/>
      <c r="CZ254" s="1"/>
      <c r="DA254" s="1"/>
      <c r="DB254" s="1"/>
      <c r="DC254" s="1"/>
      <c r="DD254" s="1"/>
      <c r="DE254" s="1"/>
      <c r="DF254" s="1"/>
      <c r="DG254" s="1"/>
      <c r="DH254" s="1"/>
      <c r="DI254" s="1"/>
      <c r="DJ254" s="1"/>
      <c r="DK254" s="1"/>
      <c r="DL254" s="1"/>
      <c r="DM254" s="1"/>
      <c r="DN254" s="1"/>
      <c r="DO254" s="1"/>
      <c r="DP254" s="1"/>
      <c r="DQ254" s="1"/>
      <c r="DR254" s="1"/>
      <c r="DS254" s="1"/>
      <c r="DT254" s="1"/>
      <c r="DU254" s="1"/>
      <c r="DV254" s="1"/>
      <c r="DW254" s="1"/>
      <c r="DX254" s="1"/>
      <c r="DY254" s="1"/>
      <c r="DZ254" s="1"/>
      <c r="EA254" s="1"/>
      <c r="EB254" s="1"/>
      <c r="EC254" s="1"/>
      <c r="ED254" s="1"/>
      <c r="EE254" s="1"/>
      <c r="EF254" s="1"/>
      <c r="EG254" s="1"/>
      <c r="EH254" s="1"/>
      <c r="EI254" s="1"/>
      <c r="EJ254" s="1"/>
      <c r="EK254" s="1"/>
      <c r="EL254" s="1"/>
      <c r="EM254" s="1"/>
      <c r="EN254" s="1"/>
      <c r="EO254" s="1"/>
      <c r="EP254" s="1"/>
      <c r="EQ254" s="1"/>
      <c r="ER254" s="1"/>
      <c r="ES254" s="1"/>
      <c r="ET254" s="1"/>
      <c r="EU254" s="1"/>
      <c r="EV254" s="1"/>
      <c r="EW254" s="1"/>
      <c r="EX254" s="1"/>
      <c r="EY254" s="1"/>
      <c r="EZ254" s="1"/>
      <c r="FA254" s="1"/>
      <c r="FB254" s="1"/>
      <c r="FC254" s="1"/>
      <c r="FD254" s="1"/>
      <c r="FE254" s="1"/>
      <c r="FF254" s="1"/>
      <c r="FG254" s="1"/>
      <c r="FH254" s="1"/>
      <c r="FI254" s="1"/>
      <c r="FJ254" s="1"/>
      <c r="FK254" s="1"/>
      <c r="FL254" s="1"/>
      <c r="FM254" s="1"/>
      <c r="FN254" s="1"/>
      <c r="FO254" s="1"/>
      <c r="FP254" s="1"/>
      <c r="FQ254" s="1"/>
      <c r="FR254" s="1"/>
      <c r="FS254" s="1"/>
      <c r="FT254" s="1"/>
      <c r="FU254" s="1"/>
      <c r="FV254" s="1"/>
      <c r="FW254" s="1"/>
      <c r="FX254" s="1"/>
      <c r="FY254" s="1"/>
      <c r="FZ254" s="1"/>
      <c r="GA254" s="1"/>
      <c r="GB254" s="1"/>
      <c r="GC254" s="1"/>
      <c r="GD254" s="1"/>
      <c r="GE254" s="1"/>
      <c r="GF254" s="1"/>
      <c r="GG254" s="1"/>
      <c r="GH254" s="1"/>
      <c r="GI254" s="1"/>
      <c r="GJ254" s="1"/>
      <c r="GK254" s="1"/>
      <c r="GL254" s="1"/>
      <c r="GM254" s="1"/>
      <c r="GN254" s="1"/>
      <c r="GO254" s="1"/>
      <c r="GP254" s="1"/>
      <c r="GQ254" s="1"/>
      <c r="GR254" s="1"/>
      <c r="GS254" s="1"/>
      <c r="GT254" s="1"/>
      <c r="GU254" s="1"/>
      <c r="GV254" s="1"/>
      <c r="GW254" s="1"/>
      <c r="GX254" s="1"/>
      <c r="GY254" s="1"/>
      <c r="GZ254" s="1"/>
      <c r="HA254" s="1"/>
      <c r="HB254" s="1"/>
      <c r="HC254" s="1"/>
      <c r="HD254" s="1"/>
      <c r="HE254" s="1"/>
      <c r="HF254" s="1"/>
      <c r="HG254" s="1"/>
      <c r="HH254" s="1"/>
      <c r="HI254" s="1"/>
      <c r="HJ254" s="1"/>
      <c r="HK254" s="1"/>
      <c r="HL254" s="1"/>
      <c r="HM254" s="1"/>
      <c r="HN254" s="1"/>
      <c r="HO254" s="1"/>
      <c r="HP254" s="1"/>
      <c r="HQ254" s="1"/>
      <c r="HR254" s="1"/>
      <c r="HS254" s="1"/>
      <c r="HT254" s="1"/>
      <c r="HU254" s="1"/>
      <c r="HV254" s="1"/>
      <c r="HW254" s="1"/>
      <c r="HX254" s="1"/>
      <c r="HY254" s="1"/>
      <c r="HZ254" s="1"/>
      <c r="IA254" s="1"/>
      <c r="IB254" s="1"/>
      <c r="IC254" s="1"/>
      <c r="ID254" s="1"/>
      <c r="IE254" s="1"/>
      <c r="IF254" s="1"/>
      <c r="IG254" s="1"/>
      <c r="IH254" s="1"/>
      <c r="II254" s="1"/>
      <c r="IJ254" s="1"/>
      <c r="IK254" s="1"/>
      <c r="IL254" s="1"/>
      <c r="IM254" s="1"/>
      <c r="IN254" s="1"/>
      <c r="IO254" s="1"/>
      <c r="IP254" s="1"/>
      <c r="IQ254" s="1"/>
      <c r="IR254" s="1"/>
      <c r="IS254" s="1"/>
      <c r="IT254" s="1"/>
      <c r="IU254" s="1"/>
      <c r="IV254" s="1"/>
      <c r="IW254" s="1"/>
      <c r="IX254" s="1"/>
      <c r="IY254" s="1"/>
      <c r="IZ254" s="1"/>
      <c r="JA254" s="1"/>
      <c r="JB254" s="1"/>
      <c r="JC254" s="1"/>
      <c r="JD254" s="1"/>
      <c r="JE254" s="1"/>
      <c r="JF254" s="1"/>
      <c r="JG254" s="1"/>
      <c r="JH254" s="1"/>
      <c r="JI254" s="1"/>
      <c r="JJ254" s="1"/>
      <c r="JK254" s="1"/>
      <c r="JL254" s="1"/>
      <c r="JM254" s="1"/>
      <c r="JN254" s="1"/>
      <c r="JO254" s="1"/>
      <c r="JP254" s="1"/>
      <c r="JQ254" s="1"/>
      <c r="JR254" s="1"/>
      <c r="JS254" s="1"/>
      <c r="JT254" s="1"/>
      <c r="JU254" s="1"/>
      <c r="JV254" s="1"/>
      <c r="JW254" s="1"/>
      <c r="JX254" s="1"/>
      <c r="JY254" s="1"/>
      <c r="JZ254" s="1"/>
      <c r="KA254" s="1"/>
      <c r="KB254" s="1"/>
      <c r="KC254" s="1"/>
      <c r="KD254" s="1"/>
      <c r="KE254" s="1"/>
      <c r="KF254" s="1"/>
      <c r="KG254" s="1"/>
      <c r="KH254" s="1"/>
      <c r="KI254" s="1"/>
      <c r="KJ254" s="1"/>
      <c r="KK254" s="1"/>
      <c r="KL254" s="1"/>
      <c r="KM254" s="1"/>
      <c r="KN254" s="1"/>
      <c r="KO254" s="1"/>
      <c r="KP254" s="1"/>
      <c r="KQ254" s="1"/>
      <c r="KR254" s="1"/>
      <c r="KS254" s="1"/>
      <c r="KT254" s="1"/>
      <c r="KU254" s="1"/>
      <c r="KV254" s="1"/>
      <c r="KW254" s="1"/>
      <c r="KX254" s="1"/>
      <c r="KY254" s="1"/>
      <c r="KZ254" s="1"/>
      <c r="LA254" s="1"/>
      <c r="LB254" s="1"/>
      <c r="LC254" s="1"/>
      <c r="LD254" s="1"/>
      <c r="LE254" s="1"/>
      <c r="LF254" s="1"/>
      <c r="LG254" s="1"/>
      <c r="LH254" s="1"/>
      <c r="LI254" s="1"/>
      <c r="LJ254" s="1"/>
      <c r="LK254" s="1"/>
      <c r="LL254" s="1"/>
      <c r="LM254" s="1"/>
      <c r="LN254" s="1"/>
      <c r="LO254" s="1"/>
      <c r="LP254" s="1"/>
      <c r="LQ254" s="1"/>
      <c r="LR254" s="1"/>
      <c r="LS254" s="1"/>
      <c r="LT254" s="1"/>
      <c r="LU254" s="1"/>
      <c r="LV254" s="1"/>
      <c r="LW254" s="1"/>
      <c r="LX254" s="1"/>
      <c r="LY254" s="1"/>
      <c r="LZ254" s="1"/>
      <c r="MA254" s="1"/>
      <c r="MB254" s="1"/>
      <c r="MC254" s="1"/>
      <c r="MD254" s="1"/>
      <c r="ME254" s="1"/>
      <c r="MF254" s="1"/>
      <c r="MG254" s="1"/>
      <c r="MH254" s="1"/>
      <c r="MI254" s="1"/>
      <c r="MJ254" s="1"/>
      <c r="MK254" s="1"/>
      <c r="ML254" s="1"/>
      <c r="MM254" s="1"/>
      <c r="MN254" s="1"/>
      <c r="MO254" s="1"/>
      <c r="MP254" s="1"/>
      <c r="MQ254" s="1"/>
      <c r="MR254" s="1"/>
      <c r="MS254" s="1"/>
      <c r="MT254" s="1"/>
      <c r="MU254" s="1"/>
      <c r="MV254" s="1"/>
      <c r="MW254" s="1"/>
      <c r="MX254" s="1"/>
      <c r="MY254" s="1"/>
      <c r="MZ254" s="1"/>
      <c r="NA254" s="1"/>
      <c r="NB254" s="1"/>
      <c r="NC254" s="1"/>
      <c r="ND254" s="1"/>
      <c r="NE254" s="1"/>
      <c r="NF254" s="1"/>
      <c r="NG254" s="1"/>
      <c r="NH254" s="1"/>
      <c r="NI254" s="1"/>
      <c r="NJ254" s="1"/>
      <c r="NK254" s="1"/>
      <c r="NL254" s="1"/>
      <c r="NM254" s="1"/>
      <c r="NN254" s="1"/>
      <c r="NO254" s="1"/>
      <c r="NP254" s="1"/>
      <c r="NQ254" s="1"/>
      <c r="NR254" s="1"/>
      <c r="NS254" s="1"/>
      <c r="NT254" s="1"/>
      <c r="NU254" s="1"/>
      <c r="NV254" s="1"/>
      <c r="NW254" s="1"/>
      <c r="NX254" s="1"/>
      <c r="NY254" s="1"/>
      <c r="NZ254" s="1"/>
      <c r="OA254" s="1"/>
      <c r="OB254" s="1"/>
      <c r="OC254" s="1"/>
      <c r="OD254" s="1"/>
      <c r="OE254" s="1"/>
      <c r="OF254" s="1"/>
      <c r="OG254" s="1"/>
      <c r="OH254" s="1"/>
      <c r="OI254" s="1"/>
      <c r="OJ254" s="1"/>
      <c r="OK254" s="1"/>
      <c r="OL254" s="1"/>
      <c r="OM254" s="1"/>
      <c r="ON254" s="1"/>
      <c r="OO254" s="1"/>
      <c r="OP254" s="1"/>
      <c r="OQ254" s="1"/>
      <c r="OR254" s="1"/>
      <c r="OS254" s="1"/>
      <c r="OT254" s="1"/>
      <c r="OU254" s="1"/>
      <c r="OV254" s="1"/>
      <c r="OW254" s="1"/>
      <c r="OX254" s="1"/>
      <c r="OY254" s="1"/>
      <c r="OZ254" s="1"/>
      <c r="PA254" s="1"/>
      <c r="PB254" s="1"/>
      <c r="PC254" s="1"/>
      <c r="PD254" s="1"/>
      <c r="PE254" s="1"/>
      <c r="PF254" s="1"/>
      <c r="PG254" s="1"/>
      <c r="PH254" s="1"/>
      <c r="PI254" s="1"/>
      <c r="PJ254" s="1"/>
      <c r="PK254" s="1"/>
      <c r="PL254" s="1"/>
      <c r="PM254" s="1"/>
      <c r="PN254" s="1"/>
      <c r="PO254" s="1"/>
      <c r="PP254" s="1"/>
      <c r="PQ254" s="1"/>
      <c r="PR254" s="1"/>
      <c r="PS254" s="1"/>
      <c r="PT254" s="1"/>
      <c r="PU254" s="1"/>
      <c r="PV254" s="1"/>
      <c r="PW254" s="1"/>
      <c r="PX254" s="1"/>
      <c r="PY254" s="1"/>
      <c r="PZ254" s="1"/>
      <c r="QA254" s="1"/>
      <c r="QB254" s="1"/>
      <c r="QC254" s="1"/>
      <c r="QD254" s="1"/>
      <c r="QE254" s="1"/>
      <c r="QF254" s="1"/>
      <c r="QG254" s="1"/>
      <c r="QH254" s="1"/>
      <c r="QI254" s="1"/>
      <c r="QJ254" s="1"/>
      <c r="QK254" s="1"/>
      <c r="QL254" s="1"/>
      <c r="QM254" s="1"/>
      <c r="QN254" s="1"/>
      <c r="QO254" s="1"/>
      <c r="QP254" s="1"/>
      <c r="QQ254" s="1"/>
      <c r="QR254" s="1"/>
      <c r="QS254" s="1"/>
      <c r="QT254" s="1"/>
      <c r="QU254" s="1"/>
      <c r="QV254" s="1"/>
      <c r="QW254" s="1"/>
      <c r="QX254" s="1"/>
      <c r="QY254" s="1"/>
      <c r="QZ254" s="1"/>
      <c r="RA254" s="1"/>
      <c r="RB254" s="1"/>
      <c r="RC254" s="1"/>
      <c r="RD254" s="1"/>
      <c r="RE254" s="1"/>
      <c r="RF254" s="1"/>
      <c r="RG254" s="1"/>
      <c r="RH254" s="1"/>
      <c r="RI254" s="1"/>
      <c r="RJ254" s="1"/>
      <c r="RK254" s="1"/>
      <c r="RL254" s="1"/>
      <c r="RM254" s="1"/>
      <c r="RN254" s="1"/>
      <c r="RO254" s="1"/>
      <c r="RP254" s="1"/>
      <c r="RQ254" s="1"/>
      <c r="RR254" s="1"/>
      <c r="RS254" s="1"/>
      <c r="RT254" s="1"/>
      <c r="RU254" s="1"/>
      <c r="RV254" s="1"/>
      <c r="RW254" s="1"/>
      <c r="RX254" s="1"/>
      <c r="RY254" s="1"/>
      <c r="RZ254" s="1"/>
      <c r="SA254" s="1"/>
      <c r="SB254" s="1"/>
      <c r="SC254" s="1"/>
      <c r="SD254" s="1"/>
      <c r="SE254" s="1"/>
      <c r="SF254" s="1"/>
      <c r="SG254" s="1"/>
      <c r="SH254" s="1"/>
      <c r="SI254" s="1"/>
      <c r="SJ254" s="1"/>
      <c r="SK254" s="1"/>
      <c r="SL254" s="1"/>
      <c r="SM254" s="1"/>
      <c r="SN254" s="1"/>
      <c r="SO254" s="1"/>
      <c r="SP254" s="1"/>
      <c r="SQ254" s="1"/>
      <c r="SR254" s="1"/>
      <c r="SS254" s="1"/>
      <c r="ST254" s="1"/>
      <c r="SU254" s="1"/>
      <c r="SV254" s="1"/>
      <c r="SW254" s="1"/>
      <c r="SX254" s="1"/>
      <c r="SY254" s="1"/>
      <c r="SZ254" s="1"/>
      <c r="TA254" s="1"/>
      <c r="TB254" s="1"/>
      <c r="TC254" s="1"/>
      <c r="TD254" s="1"/>
      <c r="TE254" s="1"/>
      <c r="TF254" s="1"/>
      <c r="TG254" s="1"/>
      <c r="TH254" s="1"/>
      <c r="TI254" s="1"/>
      <c r="TJ254" s="1"/>
      <c r="TK254" s="1"/>
      <c r="TL254" s="1"/>
      <c r="TM254" s="1"/>
      <c r="TN254" s="1"/>
      <c r="TO254" s="1"/>
      <c r="TP254" s="1"/>
      <c r="TQ254" s="1"/>
      <c r="TR254" s="1"/>
      <c r="TS254" s="1"/>
      <c r="TT254" s="1"/>
      <c r="TU254" s="1"/>
      <c r="TV254" s="1"/>
      <c r="TW254" s="1"/>
      <c r="TX254" s="1"/>
      <c r="TY254" s="1"/>
      <c r="TZ254" s="1"/>
      <c r="UA254" s="1"/>
      <c r="UB254" s="1"/>
      <c r="UC254" s="1"/>
      <c r="UD254" s="1"/>
      <c r="UE254" s="1"/>
      <c r="UF254" s="1"/>
      <c r="UG254" s="1"/>
      <c r="UH254" s="1"/>
      <c r="UI254" s="1"/>
      <c r="UJ254" s="1"/>
      <c r="UK254" s="1"/>
      <c r="UL254" s="1"/>
      <c r="UM254" s="1"/>
      <c r="UN254" s="1"/>
      <c r="UO254" s="1"/>
      <c r="UP254" s="1"/>
      <c r="UQ254" s="1"/>
      <c r="UR254" s="1"/>
      <c r="US254" s="1"/>
      <c r="UT254" s="1"/>
      <c r="UU254" s="1"/>
      <c r="UV254" s="1"/>
      <c r="UW254" s="1"/>
      <c r="UX254" s="1"/>
      <c r="UY254" s="1"/>
      <c r="UZ254" s="1"/>
      <c r="VA254" s="1"/>
      <c r="VB254" s="1"/>
      <c r="VC254" s="1"/>
      <c r="VD254" s="1"/>
      <c r="VE254" s="1"/>
      <c r="VF254" s="1"/>
      <c r="VG254" s="1"/>
      <c r="VH254" s="1"/>
      <c r="VI254" s="1"/>
      <c r="VJ254" s="1"/>
      <c r="VK254" s="1"/>
      <c r="VL254" s="1"/>
      <c r="VM254" s="1"/>
      <c r="VN254" s="1"/>
      <c r="VO254" s="1"/>
      <c r="VP254" s="1"/>
      <c r="VQ254" s="1"/>
      <c r="VR254" s="1"/>
      <c r="VS254" s="1"/>
      <c r="VT254" s="1"/>
      <c r="VU254" s="1"/>
      <c r="VV254" s="1"/>
      <c r="VW254" s="1"/>
      <c r="VX254" s="1"/>
      <c r="VY254" s="1"/>
      <c r="VZ254" s="1"/>
      <c r="WA254" s="1"/>
      <c r="WB254" s="1"/>
      <c r="WC254" s="1"/>
      <c r="WD254" s="1"/>
      <c r="WE254" s="1"/>
      <c r="WF254" s="1"/>
      <c r="WG254" s="1"/>
      <c r="WH254" s="1"/>
      <c r="WI254" s="1"/>
      <c r="WJ254" s="1"/>
      <c r="WK254" s="1"/>
      <c r="WL254" s="1"/>
      <c r="WM254" s="1"/>
      <c r="WN254" s="1"/>
      <c r="WO254" s="1"/>
      <c r="WP254" s="1"/>
      <c r="WQ254" s="1"/>
      <c r="WR254" s="1"/>
      <c r="WS254" s="1"/>
      <c r="WT254" s="1"/>
      <c r="WU254" s="1"/>
      <c r="WV254" s="1"/>
      <c r="WW254" s="1"/>
      <c r="WX254" s="1"/>
      <c r="WY254" s="1"/>
      <c r="WZ254" s="1"/>
      <c r="XA254" s="1"/>
      <c r="XB254" s="1"/>
      <c r="XC254" s="1"/>
      <c r="XD254" s="1"/>
      <c r="XE254" s="1"/>
      <c r="XF254" s="1"/>
      <c r="XG254" s="1"/>
      <c r="XH254" s="1"/>
      <c r="XI254" s="1"/>
      <c r="XJ254" s="1"/>
      <c r="XK254" s="1"/>
      <c r="XL254" s="1"/>
      <c r="XM254" s="1"/>
      <c r="XN254" s="1"/>
      <c r="XO254" s="1"/>
      <c r="XP254" s="1"/>
      <c r="XQ254" s="1"/>
      <c r="XR254" s="1"/>
      <c r="XS254" s="1"/>
      <c r="XT254" s="1"/>
      <c r="XU254" s="1"/>
      <c r="XV254" s="1"/>
      <c r="XW254" s="1"/>
      <c r="XX254" s="1"/>
      <c r="XY254" s="1"/>
      <c r="XZ254" s="1"/>
      <c r="YA254" s="1"/>
      <c r="YB254" s="1"/>
      <c r="YC254" s="1"/>
      <c r="YD254" s="1"/>
      <c r="YE254" s="1"/>
      <c r="YF254" s="1"/>
      <c r="YG254" s="1"/>
      <c r="YH254" s="1"/>
      <c r="YI254" s="1"/>
      <c r="YJ254" s="1"/>
      <c r="YK254" s="1"/>
      <c r="YL254" s="1"/>
      <c r="YM254" s="1"/>
      <c r="YN254" s="1"/>
      <c r="YO254" s="1"/>
      <c r="YP254" s="1"/>
      <c r="YQ254" s="1"/>
      <c r="YR254" s="1"/>
      <c r="YS254" s="1"/>
      <c r="YT254" s="1"/>
      <c r="YU254" s="1"/>
      <c r="YV254" s="1"/>
      <c r="YW254" s="1"/>
      <c r="YX254" s="1"/>
      <c r="YY254" s="1"/>
      <c r="YZ254" s="1"/>
      <c r="ZA254" s="1"/>
      <c r="ZB254" s="1"/>
      <c r="ZC254" s="1"/>
      <c r="ZD254" s="1"/>
      <c r="ZE254" s="1"/>
      <c r="ZF254" s="1"/>
      <c r="ZG254" s="1"/>
      <c r="ZH254" s="1"/>
      <c r="ZI254" s="1"/>
      <c r="ZJ254" s="1"/>
      <c r="ZK254" s="1"/>
      <c r="ZL254" s="1"/>
      <c r="ZM254" s="1"/>
      <c r="ZN254" s="1"/>
      <c r="ZO254" s="1"/>
      <c r="ZP254" s="1"/>
      <c r="ZQ254" s="1"/>
      <c r="ZR254" s="1"/>
      <c r="ZS254" s="1"/>
      <c r="ZT254" s="1"/>
      <c r="ZU254" s="1"/>
      <c r="ZV254" s="1"/>
      <c r="ZW254" s="1"/>
      <c r="ZX254" s="1"/>
      <c r="ZY254" s="1"/>
      <c r="ZZ254" s="1"/>
      <c r="AAA254" s="1"/>
      <c r="AAB254" s="1"/>
      <c r="AAC254" s="1"/>
      <c r="AAD254" s="1"/>
      <c r="AAE254" s="1"/>
      <c r="AAF254" s="1"/>
      <c r="AAG254" s="1"/>
      <c r="AAH254" s="1"/>
      <c r="AAI254" s="1"/>
      <c r="AAJ254" s="1"/>
      <c r="AAK254" s="1"/>
      <c r="AAL254" s="1"/>
      <c r="AAM254" s="1"/>
      <c r="AAN254" s="1"/>
      <c r="AAO254" s="1"/>
      <c r="AAP254" s="1"/>
      <c r="AAQ254" s="1"/>
      <c r="AAR254" s="1"/>
      <c r="AAS254" s="1"/>
      <c r="AAT254" s="1"/>
      <c r="AAU254" s="1"/>
      <c r="AAV254" s="1"/>
      <c r="AAW254" s="1"/>
      <c r="AAX254" s="1"/>
      <c r="AAY254" s="1"/>
      <c r="AAZ254" s="1"/>
      <c r="ABA254" s="1"/>
      <c r="ABB254" s="1"/>
      <c r="ABC254" s="1"/>
      <c r="ABD254" s="1"/>
      <c r="ABE254" s="1"/>
      <c r="ABF254" s="1"/>
      <c r="ABG254" s="1"/>
      <c r="ABH254" s="1"/>
      <c r="ABI254" s="1"/>
      <c r="ABJ254" s="1"/>
      <c r="ABK254" s="1"/>
      <c r="ABL254" s="1"/>
      <c r="ABM254" s="1"/>
      <c r="ABN254" s="1"/>
      <c r="ABO254" s="1"/>
      <c r="ABP254" s="1"/>
      <c r="ABQ254" s="1"/>
      <c r="ABR254" s="1"/>
      <c r="ABS254" s="1"/>
      <c r="ABT254" s="1"/>
      <c r="ABU254" s="1"/>
      <c r="ABV254" s="1"/>
      <c r="ABW254" s="1"/>
      <c r="ABX254" s="1"/>
      <c r="ABY254" s="1"/>
      <c r="ABZ254" s="1"/>
      <c r="ACA254" s="1"/>
      <c r="ACB254" s="1"/>
      <c r="ACC254" s="1"/>
      <c r="ACD254" s="1"/>
      <c r="ACE254" s="1"/>
      <c r="ACF254" s="1"/>
      <c r="ACG254" s="1"/>
      <c r="ACH254" s="1"/>
      <c r="ACI254" s="1"/>
      <c r="ACJ254" s="1"/>
      <c r="ACK254" s="1"/>
      <c r="ACL254" s="1"/>
      <c r="ACM254" s="1"/>
      <c r="ACN254" s="1"/>
      <c r="ACO254" s="1"/>
      <c r="ACP254" s="1"/>
      <c r="ACQ254" s="1"/>
      <c r="ACR254" s="1"/>
      <c r="ACS254" s="1"/>
      <c r="ACT254" s="1"/>
      <c r="ACU254" s="1"/>
      <c r="ACV254" s="1"/>
      <c r="ACW254" s="1"/>
      <c r="ACX254" s="1"/>
      <c r="ACY254" s="1"/>
      <c r="ACZ254" s="1"/>
      <c r="ADA254" s="1"/>
      <c r="ADB254" s="1"/>
      <c r="ADC254" s="1"/>
      <c r="ADD254" s="1"/>
      <c r="ADE254" s="1"/>
      <c r="ADF254" s="1"/>
      <c r="ADG254" s="1"/>
      <c r="ADH254" s="1"/>
      <c r="ADI254" s="1"/>
      <c r="ADJ254" s="1"/>
      <c r="ADK254" s="1"/>
      <c r="ADL254" s="1"/>
      <c r="ADM254" s="1"/>
      <c r="ADN254" s="1"/>
      <c r="ADO254" s="1"/>
      <c r="ADP254" s="1"/>
      <c r="ADQ254" s="1"/>
      <c r="ADR254" s="1"/>
      <c r="ADS254" s="1"/>
      <c r="ADT254" s="1"/>
      <c r="ADU254" s="1"/>
      <c r="ADV254" s="1"/>
      <c r="ADW254" s="1"/>
      <c r="ADX254" s="1"/>
      <c r="ADY254" s="1"/>
      <c r="ADZ254" s="1"/>
      <c r="AEA254" s="1"/>
      <c r="AEB254" s="1"/>
      <c r="AEC254" s="1"/>
      <c r="AED254" s="1"/>
      <c r="AEE254" s="1"/>
      <c r="AEF254" s="1"/>
      <c r="AEG254" s="1"/>
      <c r="AEH254" s="1"/>
      <c r="AEI254" s="1"/>
      <c r="AEJ254" s="1"/>
      <c r="AEK254" s="1"/>
      <c r="AEL254" s="1"/>
      <c r="AEM254" s="1"/>
      <c r="AEN254" s="1"/>
      <c r="AEO254" s="1"/>
      <c r="AEP254" s="1"/>
      <c r="AEQ254" s="1"/>
      <c r="AER254" s="1"/>
      <c r="AES254" s="1"/>
      <c r="AET254" s="1"/>
      <c r="AEU254" s="1"/>
      <c r="AEV254" s="1"/>
      <c r="AEW254" s="1"/>
      <c r="AEX254" s="1"/>
      <c r="AEY254" s="1"/>
      <c r="AEZ254" s="1"/>
      <c r="AFA254" s="1"/>
      <c r="AFB254" s="1"/>
      <c r="AFC254" s="1"/>
      <c r="AFD254" s="1"/>
      <c r="AFE254" s="1"/>
      <c r="AFF254" s="1"/>
      <c r="AFG254" s="1"/>
      <c r="AFH254" s="1"/>
      <c r="AFI254" s="1"/>
      <c r="AFJ254" s="1"/>
      <c r="AFK254" s="1"/>
      <c r="AFL254" s="1"/>
      <c r="AFM254" s="1"/>
      <c r="AFN254" s="1"/>
      <c r="AFO254" s="1"/>
      <c r="AFP254" s="1"/>
      <c r="AFQ254" s="1"/>
      <c r="AFR254" s="1"/>
      <c r="AFS254" s="1"/>
      <c r="AFT254" s="1"/>
      <c r="AFU254" s="1"/>
      <c r="AFV254" s="1"/>
      <c r="AFW254" s="1"/>
      <c r="AFX254" s="1"/>
      <c r="AFY254" s="1"/>
      <c r="AFZ254" s="1"/>
      <c r="AGA254" s="1"/>
      <c r="AGB254" s="1"/>
      <c r="AGC254" s="1"/>
      <c r="AGD254" s="1"/>
      <c r="AGE254" s="1"/>
      <c r="AGF254" s="1"/>
      <c r="AGG254" s="1"/>
      <c r="AGH254" s="1"/>
      <c r="AGI254" s="1"/>
      <c r="AGJ254" s="1"/>
      <c r="AGK254" s="1"/>
      <c r="AGL254" s="1"/>
      <c r="AGM254" s="1"/>
      <c r="AGN254" s="1"/>
      <c r="AGO254" s="1"/>
      <c r="AGP254" s="1"/>
      <c r="AGQ254" s="1"/>
      <c r="AGR254" s="1"/>
      <c r="AGS254" s="1"/>
      <c r="AGT254" s="1"/>
      <c r="AGU254" s="1"/>
      <c r="AGV254" s="1"/>
      <c r="AGW254" s="1"/>
      <c r="AGX254" s="1"/>
      <c r="AGY254" s="1"/>
      <c r="AGZ254" s="1"/>
      <c r="AHA254" s="1"/>
      <c r="AHB254" s="1"/>
      <c r="AHC254" s="1"/>
      <c r="AHD254" s="1"/>
      <c r="AHE254" s="1"/>
      <c r="AHF254" s="1"/>
      <c r="AHG254" s="1"/>
      <c r="AHH254" s="1"/>
      <c r="AHI254" s="1"/>
      <c r="AHJ254" s="1"/>
      <c r="AHK254" s="1"/>
      <c r="AHL254" s="1"/>
      <c r="AHM254" s="1"/>
      <c r="AHN254" s="1"/>
      <c r="AHO254" s="1"/>
      <c r="AHP254" s="1"/>
      <c r="AHQ254" s="1"/>
      <c r="AHR254" s="1"/>
      <c r="AHS254" s="1"/>
      <c r="AHT254" s="1"/>
      <c r="AHU254" s="1"/>
      <c r="AHV254" s="1"/>
      <c r="AHW254" s="1"/>
      <c r="AHX254" s="1"/>
      <c r="AHY254" s="1"/>
      <c r="AHZ254" s="1"/>
      <c r="AIA254" s="1"/>
      <c r="AIB254" s="1"/>
      <c r="AIC254" s="1"/>
      <c r="AID254" s="1"/>
      <c r="AIE254" s="1"/>
      <c r="AIF254" s="1"/>
      <c r="AIG254" s="1"/>
      <c r="AIH254" s="1"/>
      <c r="AII254" s="1"/>
      <c r="AIJ254" s="1"/>
      <c r="AIK254" s="1"/>
      <c r="AIL254" s="1"/>
      <c r="AIM254" s="1"/>
      <c r="AIN254" s="1"/>
      <c r="AIO254" s="1"/>
      <c r="AIP254" s="1"/>
      <c r="AIQ254" s="1"/>
      <c r="AIR254" s="1"/>
      <c r="AIS254" s="1"/>
      <c r="AIT254" s="1"/>
      <c r="AIU254" s="1"/>
      <c r="AIV254" s="1"/>
      <c r="AIW254" s="1"/>
      <c r="AIX254" s="1"/>
      <c r="AIY254" s="1"/>
      <c r="AIZ254" s="1"/>
      <c r="AJA254" s="1"/>
      <c r="AJB254" s="1"/>
      <c r="AJC254" s="1"/>
      <c r="AJD254" s="1"/>
      <c r="AJE254" s="1"/>
      <c r="AJF254" s="1"/>
      <c r="AJG254" s="1"/>
      <c r="AJH254" s="1"/>
      <c r="AJI254" s="1"/>
      <c r="AJJ254" s="1"/>
      <c r="AJK254" s="1"/>
      <c r="AJL254" s="1"/>
      <c r="AJM254" s="1"/>
      <c r="AJN254" s="1"/>
      <c r="AJO254" s="1"/>
      <c r="AJP254" s="1"/>
      <c r="AJQ254" s="1"/>
      <c r="AJR254" s="1"/>
      <c r="AJS254" s="1"/>
      <c r="AJT254" s="1"/>
      <c r="AJU254" s="1"/>
      <c r="AJV254" s="1"/>
      <c r="AJW254" s="1"/>
      <c r="AJX254" s="1"/>
      <c r="AJY254" s="1"/>
      <c r="AJZ254" s="1"/>
      <c r="AKA254" s="1"/>
      <c r="AKB254" s="1"/>
      <c r="AKC254" s="1"/>
      <c r="AKD254" s="1"/>
      <c r="AKE254" s="1"/>
      <c r="AKF254" s="1"/>
      <c r="AKG254" s="1"/>
      <c r="AKH254" s="1"/>
      <c r="AKI254" s="1"/>
      <c r="AKJ254" s="1"/>
      <c r="AKK254" s="1"/>
      <c r="AKL254" s="1"/>
      <c r="AKM254" s="1"/>
      <c r="AKN254" s="1"/>
      <c r="AKO254" s="1"/>
      <c r="AKP254" s="1"/>
      <c r="AKQ254" s="1"/>
      <c r="AKR254" s="1"/>
      <c r="AKS254" s="1"/>
      <c r="AKT254" s="1"/>
      <c r="AKU254" s="1"/>
      <c r="AKV254" s="1"/>
      <c r="AKW254" s="1"/>
      <c r="AKX254" s="1"/>
      <c r="AKY254" s="1"/>
      <c r="AKZ254" s="1"/>
      <c r="ALA254" s="1"/>
      <c r="ALB254" s="1"/>
      <c r="ALC254" s="1"/>
      <c r="ALD254" s="1"/>
      <c r="ALE254" s="1"/>
      <c r="ALF254" s="1"/>
      <c r="ALG254" s="1"/>
      <c r="ALH254" s="1"/>
      <c r="ALI254" s="1"/>
      <c r="ALJ254" s="1"/>
      <c r="ALK254" s="1"/>
      <c r="ALL254" s="1"/>
      <c r="ALM254" s="1"/>
      <c r="ALN254" s="1"/>
      <c r="ALO254" s="1"/>
      <c r="ALP254" s="1"/>
      <c r="ALQ254" s="1"/>
      <c r="ALR254" s="1"/>
      <c r="ALS254" s="1"/>
      <c r="ALT254" s="1"/>
      <c r="ALU254" s="1"/>
      <c r="ALV254" s="1"/>
      <c r="ALW254" s="1"/>
      <c r="ALX254" s="1"/>
      <c r="ALY254" s="1"/>
      <c r="ALZ254" s="1"/>
      <c r="AMA254" s="1"/>
      <c r="AMB254" s="1"/>
      <c r="AMC254" s="1"/>
      <c r="AMD254" s="1"/>
      <c r="AME254" s="1"/>
      <c r="AMF254" s="1"/>
      <c r="AMG254" s="1"/>
      <c r="AMH254" s="1"/>
      <c r="AMI254" s="1"/>
      <c r="AMJ254" s="1"/>
      <c r="AMK254" s="1"/>
    </row>
    <row r="255" spans="1:1025" s="8" customFormat="1" x14ac:dyDescent="0.25">
      <c r="A255" s="1" t="s">
        <v>438</v>
      </c>
      <c r="B255" s="1">
        <v>10</v>
      </c>
      <c r="C255" s="1" t="s">
        <v>5</v>
      </c>
      <c r="D255" s="2" t="s">
        <v>442</v>
      </c>
      <c r="E255" s="1" t="s">
        <v>555</v>
      </c>
      <c r="F255" s="1" t="s">
        <v>555</v>
      </c>
      <c r="G255" s="3" t="s">
        <v>2919</v>
      </c>
      <c r="H255" s="1"/>
      <c r="I255" s="5" t="s">
        <v>2111</v>
      </c>
      <c r="J255" s="5"/>
      <c r="K255" s="5"/>
      <c r="L255" s="1"/>
      <c r="M255" s="1" t="s">
        <v>953</v>
      </c>
      <c r="N255" s="1">
        <v>1</v>
      </c>
      <c r="O255" s="1" t="s">
        <v>430</v>
      </c>
      <c r="P255" s="1">
        <v>1</v>
      </c>
      <c r="Q255" s="1"/>
      <c r="R255" s="1"/>
      <c r="S255" s="1">
        <v>1</v>
      </c>
      <c r="T255" s="1"/>
      <c r="U255" s="4"/>
      <c r="V255" s="4">
        <f t="shared" si="16"/>
        <v>0</v>
      </c>
      <c r="W255" s="33"/>
      <c r="X255" s="23">
        <f t="shared" si="14"/>
        <v>0</v>
      </c>
      <c r="Y255" s="23">
        <f t="shared" si="15"/>
        <v>0</v>
      </c>
      <c r="Z255" s="1"/>
      <c r="AA255" s="1"/>
      <c r="AB255" s="1"/>
      <c r="AC255" s="1"/>
      <c r="AD255" s="1"/>
      <c r="AE255" s="1"/>
      <c r="AF255" s="1"/>
      <c r="AG255" s="1"/>
      <c r="AH255" s="1"/>
      <c r="AI255" s="1"/>
      <c r="AJ255" s="1"/>
      <c r="AK255" s="1"/>
      <c r="AL255" s="1"/>
      <c r="AM255" s="1"/>
      <c r="AN255" s="1"/>
      <c r="AO255" s="1"/>
      <c r="AP255" s="1"/>
      <c r="AQ255" s="1"/>
      <c r="AR255" s="1"/>
      <c r="AS255" s="1"/>
      <c r="AT255" s="1"/>
      <c r="AU255" s="1"/>
      <c r="AV255" s="1"/>
      <c r="AW255" s="1"/>
      <c r="AX255" s="1"/>
      <c r="AY255" s="1"/>
      <c r="AZ255" s="1"/>
      <c r="BA255" s="1"/>
      <c r="BB255" s="1"/>
      <c r="BC255" s="1"/>
      <c r="BD255" s="1"/>
      <c r="BE255" s="1"/>
      <c r="BF255" s="1"/>
      <c r="BG255" s="1"/>
      <c r="BH255" s="1"/>
      <c r="BI255" s="1"/>
      <c r="BJ255" s="1"/>
      <c r="BK255" s="1"/>
      <c r="BL255" s="1"/>
      <c r="BM255" s="1"/>
      <c r="BN255" s="1"/>
      <c r="BO255" s="1"/>
      <c r="BP255" s="1"/>
      <c r="BQ255" s="1"/>
      <c r="BR255" s="1"/>
      <c r="BS255" s="1"/>
      <c r="BT255" s="1"/>
      <c r="BU255" s="1"/>
      <c r="BV255" s="1"/>
      <c r="BW255" s="1"/>
      <c r="BX255" s="1"/>
      <c r="BY255" s="1"/>
      <c r="BZ255" s="1"/>
      <c r="CA255" s="1"/>
      <c r="CB255" s="1"/>
      <c r="CC255" s="1"/>
      <c r="CD255" s="1"/>
      <c r="CE255" s="1"/>
      <c r="CF255" s="1"/>
      <c r="CG255" s="1"/>
      <c r="CH255" s="1"/>
      <c r="CI255" s="1"/>
      <c r="CJ255" s="1"/>
      <c r="CK255" s="1"/>
      <c r="CL255" s="1"/>
      <c r="CM255" s="1"/>
      <c r="CN255" s="1"/>
      <c r="CO255" s="1"/>
      <c r="CP255" s="1"/>
      <c r="CQ255" s="1"/>
      <c r="CR255" s="1"/>
      <c r="CS255" s="1"/>
      <c r="CT255" s="1"/>
      <c r="CU255" s="1"/>
      <c r="CV255" s="1"/>
      <c r="CW255" s="1"/>
      <c r="CX255" s="1"/>
      <c r="CY255" s="1"/>
      <c r="CZ255" s="1"/>
      <c r="DA255" s="1"/>
      <c r="DB255" s="1"/>
      <c r="DC255" s="1"/>
      <c r="DD255" s="1"/>
      <c r="DE255" s="1"/>
      <c r="DF255" s="1"/>
      <c r="DG255" s="1"/>
      <c r="DH255" s="1"/>
      <c r="DI255" s="1"/>
      <c r="DJ255" s="1"/>
      <c r="DK255" s="1"/>
      <c r="DL255" s="1"/>
      <c r="DM255" s="1"/>
      <c r="DN255" s="1"/>
      <c r="DO255" s="1"/>
      <c r="DP255" s="1"/>
      <c r="DQ255" s="1"/>
      <c r="DR255" s="1"/>
      <c r="DS255" s="1"/>
      <c r="DT255" s="1"/>
      <c r="DU255" s="1"/>
      <c r="DV255" s="1"/>
      <c r="DW255" s="1"/>
      <c r="DX255" s="1"/>
      <c r="DY255" s="1"/>
      <c r="DZ255" s="1"/>
      <c r="EA255" s="1"/>
      <c r="EB255" s="1"/>
      <c r="EC255" s="1"/>
      <c r="ED255" s="1"/>
      <c r="EE255" s="1"/>
      <c r="EF255" s="1"/>
      <c r="EG255" s="1"/>
      <c r="EH255" s="1"/>
      <c r="EI255" s="1"/>
      <c r="EJ255" s="1"/>
      <c r="EK255" s="1"/>
      <c r="EL255" s="1"/>
      <c r="EM255" s="1"/>
      <c r="EN255" s="1"/>
      <c r="EO255" s="1"/>
      <c r="EP255" s="1"/>
      <c r="EQ255" s="1"/>
      <c r="ER255" s="1"/>
      <c r="ES255" s="1"/>
      <c r="ET255" s="1"/>
      <c r="EU255" s="1"/>
      <c r="EV255" s="1"/>
      <c r="EW255" s="1"/>
      <c r="EX255" s="1"/>
      <c r="EY255" s="1"/>
      <c r="EZ255" s="1"/>
      <c r="FA255" s="1"/>
      <c r="FB255" s="1"/>
      <c r="FC255" s="1"/>
      <c r="FD255" s="1"/>
      <c r="FE255" s="1"/>
      <c r="FF255" s="1"/>
      <c r="FG255" s="1"/>
      <c r="FH255" s="1"/>
      <c r="FI255" s="1"/>
      <c r="FJ255" s="1"/>
      <c r="FK255" s="1"/>
      <c r="FL255" s="1"/>
      <c r="FM255" s="1"/>
      <c r="FN255" s="1"/>
      <c r="FO255" s="1"/>
      <c r="FP255" s="1"/>
      <c r="FQ255" s="1"/>
      <c r="FR255" s="1"/>
      <c r="FS255" s="1"/>
      <c r="FT255" s="1"/>
      <c r="FU255" s="1"/>
      <c r="FV255" s="1"/>
      <c r="FW255" s="1"/>
      <c r="FX255" s="1"/>
      <c r="FY255" s="1"/>
      <c r="FZ255" s="1"/>
      <c r="GA255" s="1"/>
      <c r="GB255" s="1"/>
      <c r="GC255" s="1"/>
      <c r="GD255" s="1"/>
      <c r="GE255" s="1"/>
      <c r="GF255" s="1"/>
      <c r="GG255" s="1"/>
      <c r="GH255" s="1"/>
      <c r="GI255" s="1"/>
      <c r="GJ255" s="1"/>
      <c r="GK255" s="1"/>
      <c r="GL255" s="1"/>
      <c r="GM255" s="1"/>
      <c r="GN255" s="1"/>
      <c r="GO255" s="1"/>
      <c r="GP255" s="1"/>
      <c r="GQ255" s="1"/>
      <c r="GR255" s="1"/>
      <c r="GS255" s="1"/>
      <c r="GT255" s="1"/>
      <c r="GU255" s="1"/>
      <c r="GV255" s="1"/>
      <c r="GW255" s="1"/>
      <c r="GX255" s="1"/>
      <c r="GY255" s="1"/>
      <c r="GZ255" s="1"/>
      <c r="HA255" s="1"/>
      <c r="HB255" s="1"/>
      <c r="HC255" s="1"/>
      <c r="HD255" s="1"/>
      <c r="HE255" s="1"/>
      <c r="HF255" s="1"/>
      <c r="HG255" s="1"/>
      <c r="HH255" s="1"/>
      <c r="HI255" s="1"/>
      <c r="HJ255" s="1"/>
      <c r="HK255" s="1"/>
      <c r="HL255" s="1"/>
      <c r="HM255" s="1"/>
      <c r="HN255" s="1"/>
      <c r="HO255" s="1"/>
      <c r="HP255" s="1"/>
      <c r="HQ255" s="1"/>
      <c r="HR255" s="1"/>
      <c r="HS255" s="1"/>
      <c r="HT255" s="1"/>
      <c r="HU255" s="1"/>
      <c r="HV255" s="1"/>
      <c r="HW255" s="1"/>
      <c r="HX255" s="1"/>
      <c r="HY255" s="1"/>
      <c r="HZ255" s="1"/>
      <c r="IA255" s="1"/>
      <c r="IB255" s="1"/>
      <c r="IC255" s="1"/>
      <c r="ID255" s="1"/>
      <c r="IE255" s="1"/>
      <c r="IF255" s="1"/>
      <c r="IG255" s="1"/>
      <c r="IH255" s="1"/>
      <c r="II255" s="1"/>
      <c r="IJ255" s="1"/>
      <c r="IK255" s="1"/>
      <c r="IL255" s="1"/>
      <c r="IM255" s="1"/>
      <c r="IN255" s="1"/>
      <c r="IO255" s="1"/>
      <c r="IP255" s="1"/>
      <c r="IQ255" s="1"/>
      <c r="IR255" s="1"/>
      <c r="IS255" s="1"/>
      <c r="IT255" s="1"/>
      <c r="IU255" s="1"/>
      <c r="IV255" s="1"/>
      <c r="IW255" s="1"/>
      <c r="IX255" s="1"/>
      <c r="IY255" s="1"/>
      <c r="IZ255" s="1"/>
      <c r="JA255" s="1"/>
      <c r="JB255" s="1"/>
      <c r="JC255" s="1"/>
      <c r="JD255" s="1"/>
      <c r="JE255" s="1"/>
      <c r="JF255" s="1"/>
      <c r="JG255" s="1"/>
      <c r="JH255" s="1"/>
      <c r="JI255" s="1"/>
      <c r="JJ255" s="1"/>
      <c r="JK255" s="1"/>
      <c r="JL255" s="1"/>
      <c r="JM255" s="1"/>
      <c r="JN255" s="1"/>
      <c r="JO255" s="1"/>
      <c r="JP255" s="1"/>
      <c r="JQ255" s="1"/>
      <c r="JR255" s="1"/>
      <c r="JS255" s="1"/>
      <c r="JT255" s="1"/>
      <c r="JU255" s="1"/>
      <c r="JV255" s="1"/>
      <c r="JW255" s="1"/>
      <c r="JX255" s="1"/>
      <c r="JY255" s="1"/>
      <c r="JZ255" s="1"/>
      <c r="KA255" s="1"/>
      <c r="KB255" s="1"/>
      <c r="KC255" s="1"/>
      <c r="KD255" s="1"/>
      <c r="KE255" s="1"/>
      <c r="KF255" s="1"/>
      <c r="KG255" s="1"/>
      <c r="KH255" s="1"/>
      <c r="KI255" s="1"/>
      <c r="KJ255" s="1"/>
      <c r="KK255" s="1"/>
      <c r="KL255" s="1"/>
      <c r="KM255" s="1"/>
      <c r="KN255" s="1"/>
      <c r="KO255" s="1"/>
      <c r="KP255" s="1"/>
      <c r="KQ255" s="1"/>
      <c r="KR255" s="1"/>
      <c r="KS255" s="1"/>
      <c r="KT255" s="1"/>
      <c r="KU255" s="1"/>
      <c r="KV255" s="1"/>
      <c r="KW255" s="1"/>
      <c r="KX255" s="1"/>
      <c r="KY255" s="1"/>
      <c r="KZ255" s="1"/>
      <c r="LA255" s="1"/>
      <c r="LB255" s="1"/>
      <c r="LC255" s="1"/>
      <c r="LD255" s="1"/>
      <c r="LE255" s="1"/>
      <c r="LF255" s="1"/>
      <c r="LG255" s="1"/>
      <c r="LH255" s="1"/>
      <c r="LI255" s="1"/>
      <c r="LJ255" s="1"/>
      <c r="LK255" s="1"/>
      <c r="LL255" s="1"/>
      <c r="LM255" s="1"/>
      <c r="LN255" s="1"/>
      <c r="LO255" s="1"/>
      <c r="LP255" s="1"/>
      <c r="LQ255" s="1"/>
      <c r="LR255" s="1"/>
      <c r="LS255" s="1"/>
      <c r="LT255" s="1"/>
      <c r="LU255" s="1"/>
      <c r="LV255" s="1"/>
      <c r="LW255" s="1"/>
      <c r="LX255" s="1"/>
      <c r="LY255" s="1"/>
      <c r="LZ255" s="1"/>
      <c r="MA255" s="1"/>
      <c r="MB255" s="1"/>
      <c r="MC255" s="1"/>
      <c r="MD255" s="1"/>
      <c r="ME255" s="1"/>
      <c r="MF255" s="1"/>
      <c r="MG255" s="1"/>
      <c r="MH255" s="1"/>
      <c r="MI255" s="1"/>
      <c r="MJ255" s="1"/>
      <c r="MK255" s="1"/>
      <c r="ML255" s="1"/>
      <c r="MM255" s="1"/>
      <c r="MN255" s="1"/>
      <c r="MO255" s="1"/>
      <c r="MP255" s="1"/>
      <c r="MQ255" s="1"/>
      <c r="MR255" s="1"/>
      <c r="MS255" s="1"/>
      <c r="MT255" s="1"/>
      <c r="MU255" s="1"/>
      <c r="MV255" s="1"/>
      <c r="MW255" s="1"/>
      <c r="MX255" s="1"/>
      <c r="MY255" s="1"/>
      <c r="MZ255" s="1"/>
      <c r="NA255" s="1"/>
      <c r="NB255" s="1"/>
      <c r="NC255" s="1"/>
      <c r="ND255" s="1"/>
      <c r="NE255" s="1"/>
      <c r="NF255" s="1"/>
      <c r="NG255" s="1"/>
      <c r="NH255" s="1"/>
      <c r="NI255" s="1"/>
      <c r="NJ255" s="1"/>
      <c r="NK255" s="1"/>
      <c r="NL255" s="1"/>
      <c r="NM255" s="1"/>
      <c r="NN255" s="1"/>
      <c r="NO255" s="1"/>
      <c r="NP255" s="1"/>
      <c r="NQ255" s="1"/>
      <c r="NR255" s="1"/>
      <c r="NS255" s="1"/>
      <c r="NT255" s="1"/>
      <c r="NU255" s="1"/>
      <c r="NV255" s="1"/>
      <c r="NW255" s="1"/>
      <c r="NX255" s="1"/>
      <c r="NY255" s="1"/>
      <c r="NZ255" s="1"/>
      <c r="OA255" s="1"/>
      <c r="OB255" s="1"/>
      <c r="OC255" s="1"/>
      <c r="OD255" s="1"/>
      <c r="OE255" s="1"/>
      <c r="OF255" s="1"/>
      <c r="OG255" s="1"/>
      <c r="OH255" s="1"/>
      <c r="OI255" s="1"/>
      <c r="OJ255" s="1"/>
      <c r="OK255" s="1"/>
      <c r="OL255" s="1"/>
      <c r="OM255" s="1"/>
      <c r="ON255" s="1"/>
      <c r="OO255" s="1"/>
      <c r="OP255" s="1"/>
      <c r="OQ255" s="1"/>
      <c r="OR255" s="1"/>
      <c r="OS255" s="1"/>
      <c r="OT255" s="1"/>
      <c r="OU255" s="1"/>
      <c r="OV255" s="1"/>
      <c r="OW255" s="1"/>
      <c r="OX255" s="1"/>
      <c r="OY255" s="1"/>
      <c r="OZ255" s="1"/>
      <c r="PA255" s="1"/>
      <c r="PB255" s="1"/>
      <c r="PC255" s="1"/>
      <c r="PD255" s="1"/>
      <c r="PE255" s="1"/>
      <c r="PF255" s="1"/>
      <c r="PG255" s="1"/>
      <c r="PH255" s="1"/>
      <c r="PI255" s="1"/>
      <c r="PJ255" s="1"/>
      <c r="PK255" s="1"/>
      <c r="PL255" s="1"/>
      <c r="PM255" s="1"/>
      <c r="PN255" s="1"/>
      <c r="PO255" s="1"/>
      <c r="PP255" s="1"/>
      <c r="PQ255" s="1"/>
      <c r="PR255" s="1"/>
      <c r="PS255" s="1"/>
      <c r="PT255" s="1"/>
      <c r="PU255" s="1"/>
      <c r="PV255" s="1"/>
      <c r="PW255" s="1"/>
      <c r="PX255" s="1"/>
      <c r="PY255" s="1"/>
      <c r="PZ255" s="1"/>
      <c r="QA255" s="1"/>
      <c r="QB255" s="1"/>
      <c r="QC255" s="1"/>
      <c r="QD255" s="1"/>
      <c r="QE255" s="1"/>
      <c r="QF255" s="1"/>
      <c r="QG255" s="1"/>
      <c r="QH255" s="1"/>
      <c r="QI255" s="1"/>
      <c r="QJ255" s="1"/>
      <c r="QK255" s="1"/>
      <c r="QL255" s="1"/>
      <c r="QM255" s="1"/>
      <c r="QN255" s="1"/>
      <c r="QO255" s="1"/>
      <c r="QP255" s="1"/>
      <c r="QQ255" s="1"/>
      <c r="QR255" s="1"/>
      <c r="QS255" s="1"/>
      <c r="QT255" s="1"/>
      <c r="QU255" s="1"/>
      <c r="QV255" s="1"/>
      <c r="QW255" s="1"/>
      <c r="QX255" s="1"/>
      <c r="QY255" s="1"/>
      <c r="QZ255" s="1"/>
      <c r="RA255" s="1"/>
      <c r="RB255" s="1"/>
      <c r="RC255" s="1"/>
      <c r="RD255" s="1"/>
      <c r="RE255" s="1"/>
      <c r="RF255" s="1"/>
      <c r="RG255" s="1"/>
      <c r="RH255" s="1"/>
      <c r="RI255" s="1"/>
      <c r="RJ255" s="1"/>
      <c r="RK255" s="1"/>
      <c r="RL255" s="1"/>
      <c r="RM255" s="1"/>
      <c r="RN255" s="1"/>
      <c r="RO255" s="1"/>
      <c r="RP255" s="1"/>
      <c r="RQ255" s="1"/>
      <c r="RR255" s="1"/>
      <c r="RS255" s="1"/>
      <c r="RT255" s="1"/>
      <c r="RU255" s="1"/>
      <c r="RV255" s="1"/>
      <c r="RW255" s="1"/>
      <c r="RX255" s="1"/>
      <c r="RY255" s="1"/>
      <c r="RZ255" s="1"/>
      <c r="SA255" s="1"/>
      <c r="SB255" s="1"/>
      <c r="SC255" s="1"/>
      <c r="SD255" s="1"/>
      <c r="SE255" s="1"/>
      <c r="SF255" s="1"/>
      <c r="SG255" s="1"/>
      <c r="SH255" s="1"/>
      <c r="SI255" s="1"/>
      <c r="SJ255" s="1"/>
      <c r="SK255" s="1"/>
      <c r="SL255" s="1"/>
      <c r="SM255" s="1"/>
      <c r="SN255" s="1"/>
      <c r="SO255" s="1"/>
      <c r="SP255" s="1"/>
      <c r="SQ255" s="1"/>
      <c r="SR255" s="1"/>
      <c r="SS255" s="1"/>
      <c r="ST255" s="1"/>
      <c r="SU255" s="1"/>
      <c r="SV255" s="1"/>
      <c r="SW255" s="1"/>
      <c r="SX255" s="1"/>
      <c r="SY255" s="1"/>
      <c r="SZ255" s="1"/>
      <c r="TA255" s="1"/>
      <c r="TB255" s="1"/>
      <c r="TC255" s="1"/>
      <c r="TD255" s="1"/>
      <c r="TE255" s="1"/>
      <c r="TF255" s="1"/>
      <c r="TG255" s="1"/>
      <c r="TH255" s="1"/>
      <c r="TI255" s="1"/>
      <c r="TJ255" s="1"/>
      <c r="TK255" s="1"/>
      <c r="TL255" s="1"/>
      <c r="TM255" s="1"/>
      <c r="TN255" s="1"/>
      <c r="TO255" s="1"/>
      <c r="TP255" s="1"/>
      <c r="TQ255" s="1"/>
      <c r="TR255" s="1"/>
      <c r="TS255" s="1"/>
      <c r="TT255" s="1"/>
      <c r="TU255" s="1"/>
      <c r="TV255" s="1"/>
      <c r="TW255" s="1"/>
      <c r="TX255" s="1"/>
      <c r="TY255" s="1"/>
      <c r="TZ255" s="1"/>
      <c r="UA255" s="1"/>
      <c r="UB255" s="1"/>
      <c r="UC255" s="1"/>
      <c r="UD255" s="1"/>
      <c r="UE255" s="1"/>
      <c r="UF255" s="1"/>
      <c r="UG255" s="1"/>
      <c r="UH255" s="1"/>
      <c r="UI255" s="1"/>
      <c r="UJ255" s="1"/>
      <c r="UK255" s="1"/>
      <c r="UL255" s="1"/>
      <c r="UM255" s="1"/>
      <c r="UN255" s="1"/>
      <c r="UO255" s="1"/>
      <c r="UP255" s="1"/>
      <c r="UQ255" s="1"/>
      <c r="UR255" s="1"/>
      <c r="US255" s="1"/>
      <c r="UT255" s="1"/>
      <c r="UU255" s="1"/>
      <c r="UV255" s="1"/>
      <c r="UW255" s="1"/>
      <c r="UX255" s="1"/>
      <c r="UY255" s="1"/>
      <c r="UZ255" s="1"/>
      <c r="VA255" s="1"/>
      <c r="VB255" s="1"/>
      <c r="VC255" s="1"/>
      <c r="VD255" s="1"/>
      <c r="VE255" s="1"/>
      <c r="VF255" s="1"/>
      <c r="VG255" s="1"/>
      <c r="VH255" s="1"/>
      <c r="VI255" s="1"/>
      <c r="VJ255" s="1"/>
      <c r="VK255" s="1"/>
      <c r="VL255" s="1"/>
      <c r="VM255" s="1"/>
      <c r="VN255" s="1"/>
      <c r="VO255" s="1"/>
      <c r="VP255" s="1"/>
      <c r="VQ255" s="1"/>
      <c r="VR255" s="1"/>
      <c r="VS255" s="1"/>
      <c r="VT255" s="1"/>
      <c r="VU255" s="1"/>
      <c r="VV255" s="1"/>
      <c r="VW255" s="1"/>
      <c r="VX255" s="1"/>
      <c r="VY255" s="1"/>
      <c r="VZ255" s="1"/>
      <c r="WA255" s="1"/>
      <c r="WB255" s="1"/>
      <c r="WC255" s="1"/>
      <c r="WD255" s="1"/>
      <c r="WE255" s="1"/>
      <c r="WF255" s="1"/>
      <c r="WG255" s="1"/>
      <c r="WH255" s="1"/>
      <c r="WI255" s="1"/>
      <c r="WJ255" s="1"/>
      <c r="WK255" s="1"/>
      <c r="WL255" s="1"/>
      <c r="WM255" s="1"/>
      <c r="WN255" s="1"/>
      <c r="WO255" s="1"/>
      <c r="WP255" s="1"/>
      <c r="WQ255" s="1"/>
      <c r="WR255" s="1"/>
      <c r="WS255" s="1"/>
      <c r="WT255" s="1"/>
      <c r="WU255" s="1"/>
      <c r="WV255" s="1"/>
      <c r="WW255" s="1"/>
      <c r="WX255" s="1"/>
      <c r="WY255" s="1"/>
      <c r="WZ255" s="1"/>
      <c r="XA255" s="1"/>
      <c r="XB255" s="1"/>
      <c r="XC255" s="1"/>
      <c r="XD255" s="1"/>
      <c r="XE255" s="1"/>
      <c r="XF255" s="1"/>
      <c r="XG255" s="1"/>
      <c r="XH255" s="1"/>
      <c r="XI255" s="1"/>
      <c r="XJ255" s="1"/>
      <c r="XK255" s="1"/>
      <c r="XL255" s="1"/>
      <c r="XM255" s="1"/>
      <c r="XN255" s="1"/>
      <c r="XO255" s="1"/>
      <c r="XP255" s="1"/>
      <c r="XQ255" s="1"/>
      <c r="XR255" s="1"/>
      <c r="XS255" s="1"/>
      <c r="XT255" s="1"/>
      <c r="XU255" s="1"/>
      <c r="XV255" s="1"/>
      <c r="XW255" s="1"/>
      <c r="XX255" s="1"/>
      <c r="XY255" s="1"/>
      <c r="XZ255" s="1"/>
      <c r="YA255" s="1"/>
      <c r="YB255" s="1"/>
      <c r="YC255" s="1"/>
      <c r="YD255" s="1"/>
      <c r="YE255" s="1"/>
      <c r="YF255" s="1"/>
      <c r="YG255" s="1"/>
      <c r="YH255" s="1"/>
      <c r="YI255" s="1"/>
      <c r="YJ255" s="1"/>
      <c r="YK255" s="1"/>
      <c r="YL255" s="1"/>
      <c r="YM255" s="1"/>
      <c r="YN255" s="1"/>
      <c r="YO255" s="1"/>
      <c r="YP255" s="1"/>
      <c r="YQ255" s="1"/>
      <c r="YR255" s="1"/>
      <c r="YS255" s="1"/>
      <c r="YT255" s="1"/>
      <c r="YU255" s="1"/>
      <c r="YV255" s="1"/>
      <c r="YW255" s="1"/>
      <c r="YX255" s="1"/>
      <c r="YY255" s="1"/>
      <c r="YZ255" s="1"/>
      <c r="ZA255" s="1"/>
      <c r="ZB255" s="1"/>
      <c r="ZC255" s="1"/>
      <c r="ZD255" s="1"/>
      <c r="ZE255" s="1"/>
      <c r="ZF255" s="1"/>
      <c r="ZG255" s="1"/>
      <c r="ZH255" s="1"/>
      <c r="ZI255" s="1"/>
      <c r="ZJ255" s="1"/>
      <c r="ZK255" s="1"/>
      <c r="ZL255" s="1"/>
      <c r="ZM255" s="1"/>
      <c r="ZN255" s="1"/>
      <c r="ZO255" s="1"/>
      <c r="ZP255" s="1"/>
      <c r="ZQ255" s="1"/>
      <c r="ZR255" s="1"/>
      <c r="ZS255" s="1"/>
      <c r="ZT255" s="1"/>
      <c r="ZU255" s="1"/>
      <c r="ZV255" s="1"/>
      <c r="ZW255" s="1"/>
      <c r="ZX255" s="1"/>
      <c r="ZY255" s="1"/>
      <c r="ZZ255" s="1"/>
      <c r="AAA255" s="1"/>
      <c r="AAB255" s="1"/>
      <c r="AAC255" s="1"/>
      <c r="AAD255" s="1"/>
      <c r="AAE255" s="1"/>
      <c r="AAF255" s="1"/>
      <c r="AAG255" s="1"/>
      <c r="AAH255" s="1"/>
      <c r="AAI255" s="1"/>
      <c r="AAJ255" s="1"/>
      <c r="AAK255" s="1"/>
      <c r="AAL255" s="1"/>
      <c r="AAM255" s="1"/>
      <c r="AAN255" s="1"/>
      <c r="AAO255" s="1"/>
      <c r="AAP255" s="1"/>
      <c r="AAQ255" s="1"/>
      <c r="AAR255" s="1"/>
      <c r="AAS255" s="1"/>
      <c r="AAT255" s="1"/>
      <c r="AAU255" s="1"/>
      <c r="AAV255" s="1"/>
      <c r="AAW255" s="1"/>
      <c r="AAX255" s="1"/>
      <c r="AAY255" s="1"/>
      <c r="AAZ255" s="1"/>
      <c r="ABA255" s="1"/>
      <c r="ABB255" s="1"/>
      <c r="ABC255" s="1"/>
      <c r="ABD255" s="1"/>
      <c r="ABE255" s="1"/>
      <c r="ABF255" s="1"/>
      <c r="ABG255" s="1"/>
      <c r="ABH255" s="1"/>
      <c r="ABI255" s="1"/>
      <c r="ABJ255" s="1"/>
      <c r="ABK255" s="1"/>
      <c r="ABL255" s="1"/>
      <c r="ABM255" s="1"/>
      <c r="ABN255" s="1"/>
      <c r="ABO255" s="1"/>
      <c r="ABP255" s="1"/>
      <c r="ABQ255" s="1"/>
      <c r="ABR255" s="1"/>
      <c r="ABS255" s="1"/>
      <c r="ABT255" s="1"/>
      <c r="ABU255" s="1"/>
      <c r="ABV255" s="1"/>
      <c r="ABW255" s="1"/>
      <c r="ABX255" s="1"/>
      <c r="ABY255" s="1"/>
      <c r="ABZ255" s="1"/>
      <c r="ACA255" s="1"/>
      <c r="ACB255" s="1"/>
      <c r="ACC255" s="1"/>
      <c r="ACD255" s="1"/>
      <c r="ACE255" s="1"/>
      <c r="ACF255" s="1"/>
      <c r="ACG255" s="1"/>
      <c r="ACH255" s="1"/>
      <c r="ACI255" s="1"/>
      <c r="ACJ255" s="1"/>
      <c r="ACK255" s="1"/>
      <c r="ACL255" s="1"/>
      <c r="ACM255" s="1"/>
      <c r="ACN255" s="1"/>
      <c r="ACO255" s="1"/>
      <c r="ACP255" s="1"/>
      <c r="ACQ255" s="1"/>
      <c r="ACR255" s="1"/>
      <c r="ACS255" s="1"/>
      <c r="ACT255" s="1"/>
      <c r="ACU255" s="1"/>
      <c r="ACV255" s="1"/>
      <c r="ACW255" s="1"/>
      <c r="ACX255" s="1"/>
      <c r="ACY255" s="1"/>
      <c r="ACZ255" s="1"/>
      <c r="ADA255" s="1"/>
      <c r="ADB255" s="1"/>
      <c r="ADC255" s="1"/>
      <c r="ADD255" s="1"/>
      <c r="ADE255" s="1"/>
      <c r="ADF255" s="1"/>
      <c r="ADG255" s="1"/>
      <c r="ADH255" s="1"/>
      <c r="ADI255" s="1"/>
      <c r="ADJ255" s="1"/>
      <c r="ADK255" s="1"/>
      <c r="ADL255" s="1"/>
      <c r="ADM255" s="1"/>
      <c r="ADN255" s="1"/>
      <c r="ADO255" s="1"/>
      <c r="ADP255" s="1"/>
      <c r="ADQ255" s="1"/>
      <c r="ADR255" s="1"/>
      <c r="ADS255" s="1"/>
      <c r="ADT255" s="1"/>
      <c r="ADU255" s="1"/>
      <c r="ADV255" s="1"/>
      <c r="ADW255" s="1"/>
      <c r="ADX255" s="1"/>
      <c r="ADY255" s="1"/>
      <c r="ADZ255" s="1"/>
      <c r="AEA255" s="1"/>
      <c r="AEB255" s="1"/>
      <c r="AEC255" s="1"/>
      <c r="AED255" s="1"/>
      <c r="AEE255" s="1"/>
      <c r="AEF255" s="1"/>
      <c r="AEG255" s="1"/>
      <c r="AEH255" s="1"/>
      <c r="AEI255" s="1"/>
      <c r="AEJ255" s="1"/>
      <c r="AEK255" s="1"/>
      <c r="AEL255" s="1"/>
      <c r="AEM255" s="1"/>
      <c r="AEN255" s="1"/>
      <c r="AEO255" s="1"/>
      <c r="AEP255" s="1"/>
      <c r="AEQ255" s="1"/>
      <c r="AER255" s="1"/>
      <c r="AES255" s="1"/>
      <c r="AET255" s="1"/>
      <c r="AEU255" s="1"/>
      <c r="AEV255" s="1"/>
      <c r="AEW255" s="1"/>
      <c r="AEX255" s="1"/>
      <c r="AEY255" s="1"/>
      <c r="AEZ255" s="1"/>
      <c r="AFA255" s="1"/>
      <c r="AFB255" s="1"/>
      <c r="AFC255" s="1"/>
      <c r="AFD255" s="1"/>
      <c r="AFE255" s="1"/>
      <c r="AFF255" s="1"/>
      <c r="AFG255" s="1"/>
      <c r="AFH255" s="1"/>
      <c r="AFI255" s="1"/>
      <c r="AFJ255" s="1"/>
      <c r="AFK255" s="1"/>
      <c r="AFL255" s="1"/>
      <c r="AFM255" s="1"/>
      <c r="AFN255" s="1"/>
      <c r="AFO255" s="1"/>
      <c r="AFP255" s="1"/>
      <c r="AFQ255" s="1"/>
      <c r="AFR255" s="1"/>
      <c r="AFS255" s="1"/>
      <c r="AFT255" s="1"/>
      <c r="AFU255" s="1"/>
      <c r="AFV255" s="1"/>
      <c r="AFW255" s="1"/>
      <c r="AFX255" s="1"/>
      <c r="AFY255" s="1"/>
      <c r="AFZ255" s="1"/>
      <c r="AGA255" s="1"/>
      <c r="AGB255" s="1"/>
      <c r="AGC255" s="1"/>
      <c r="AGD255" s="1"/>
      <c r="AGE255" s="1"/>
      <c r="AGF255" s="1"/>
      <c r="AGG255" s="1"/>
      <c r="AGH255" s="1"/>
      <c r="AGI255" s="1"/>
      <c r="AGJ255" s="1"/>
      <c r="AGK255" s="1"/>
      <c r="AGL255" s="1"/>
      <c r="AGM255" s="1"/>
      <c r="AGN255" s="1"/>
      <c r="AGO255" s="1"/>
      <c r="AGP255" s="1"/>
      <c r="AGQ255" s="1"/>
      <c r="AGR255" s="1"/>
      <c r="AGS255" s="1"/>
      <c r="AGT255" s="1"/>
      <c r="AGU255" s="1"/>
      <c r="AGV255" s="1"/>
      <c r="AGW255" s="1"/>
      <c r="AGX255" s="1"/>
      <c r="AGY255" s="1"/>
      <c r="AGZ255" s="1"/>
      <c r="AHA255" s="1"/>
      <c r="AHB255" s="1"/>
      <c r="AHC255" s="1"/>
      <c r="AHD255" s="1"/>
      <c r="AHE255" s="1"/>
      <c r="AHF255" s="1"/>
      <c r="AHG255" s="1"/>
      <c r="AHH255" s="1"/>
      <c r="AHI255" s="1"/>
      <c r="AHJ255" s="1"/>
      <c r="AHK255" s="1"/>
      <c r="AHL255" s="1"/>
      <c r="AHM255" s="1"/>
      <c r="AHN255" s="1"/>
      <c r="AHO255" s="1"/>
      <c r="AHP255" s="1"/>
      <c r="AHQ255" s="1"/>
      <c r="AHR255" s="1"/>
      <c r="AHS255" s="1"/>
      <c r="AHT255" s="1"/>
      <c r="AHU255" s="1"/>
      <c r="AHV255" s="1"/>
      <c r="AHW255" s="1"/>
      <c r="AHX255" s="1"/>
      <c r="AHY255" s="1"/>
      <c r="AHZ255" s="1"/>
      <c r="AIA255" s="1"/>
      <c r="AIB255" s="1"/>
      <c r="AIC255" s="1"/>
      <c r="AID255" s="1"/>
      <c r="AIE255" s="1"/>
      <c r="AIF255" s="1"/>
      <c r="AIG255" s="1"/>
      <c r="AIH255" s="1"/>
      <c r="AII255" s="1"/>
      <c r="AIJ255" s="1"/>
      <c r="AIK255" s="1"/>
      <c r="AIL255" s="1"/>
      <c r="AIM255" s="1"/>
      <c r="AIN255" s="1"/>
      <c r="AIO255" s="1"/>
      <c r="AIP255" s="1"/>
      <c r="AIQ255" s="1"/>
      <c r="AIR255" s="1"/>
      <c r="AIS255" s="1"/>
      <c r="AIT255" s="1"/>
      <c r="AIU255" s="1"/>
      <c r="AIV255" s="1"/>
      <c r="AIW255" s="1"/>
      <c r="AIX255" s="1"/>
      <c r="AIY255" s="1"/>
      <c r="AIZ255" s="1"/>
      <c r="AJA255" s="1"/>
      <c r="AJB255" s="1"/>
      <c r="AJC255" s="1"/>
      <c r="AJD255" s="1"/>
      <c r="AJE255" s="1"/>
      <c r="AJF255" s="1"/>
      <c r="AJG255" s="1"/>
      <c r="AJH255" s="1"/>
      <c r="AJI255" s="1"/>
      <c r="AJJ255" s="1"/>
      <c r="AJK255" s="1"/>
      <c r="AJL255" s="1"/>
      <c r="AJM255" s="1"/>
      <c r="AJN255" s="1"/>
      <c r="AJO255" s="1"/>
      <c r="AJP255" s="1"/>
      <c r="AJQ255" s="1"/>
      <c r="AJR255" s="1"/>
      <c r="AJS255" s="1"/>
      <c r="AJT255" s="1"/>
      <c r="AJU255" s="1"/>
      <c r="AJV255" s="1"/>
      <c r="AJW255" s="1"/>
      <c r="AJX255" s="1"/>
      <c r="AJY255" s="1"/>
      <c r="AJZ255" s="1"/>
      <c r="AKA255" s="1"/>
      <c r="AKB255" s="1"/>
      <c r="AKC255" s="1"/>
      <c r="AKD255" s="1"/>
      <c r="AKE255" s="1"/>
      <c r="AKF255" s="1"/>
      <c r="AKG255" s="1"/>
      <c r="AKH255" s="1"/>
      <c r="AKI255" s="1"/>
      <c r="AKJ255" s="1"/>
      <c r="AKK255" s="1"/>
      <c r="AKL255" s="1"/>
      <c r="AKM255" s="1"/>
      <c r="AKN255" s="1"/>
      <c r="AKO255" s="1"/>
      <c r="AKP255" s="1"/>
      <c r="AKQ255" s="1"/>
      <c r="AKR255" s="1"/>
      <c r="AKS255" s="1"/>
      <c r="AKT255" s="1"/>
      <c r="AKU255" s="1"/>
      <c r="AKV255" s="1"/>
      <c r="AKW255" s="1"/>
      <c r="AKX255" s="1"/>
      <c r="AKY255" s="1"/>
      <c r="AKZ255" s="1"/>
      <c r="ALA255" s="1"/>
      <c r="ALB255" s="1"/>
      <c r="ALC255" s="1"/>
      <c r="ALD255" s="1"/>
      <c r="ALE255" s="1"/>
      <c r="ALF255" s="1"/>
      <c r="ALG255" s="1"/>
      <c r="ALH255" s="1"/>
      <c r="ALI255" s="1"/>
      <c r="ALJ255" s="1"/>
      <c r="ALK255" s="1"/>
      <c r="ALL255" s="1"/>
      <c r="ALM255" s="1"/>
      <c r="ALN255" s="1"/>
      <c r="ALO255" s="1"/>
      <c r="ALP255" s="1"/>
      <c r="ALQ255" s="1"/>
      <c r="ALR255" s="1"/>
      <c r="ALS255" s="1"/>
      <c r="ALT255" s="1"/>
      <c r="ALU255" s="1"/>
      <c r="ALV255" s="1"/>
      <c r="ALW255" s="1"/>
      <c r="ALX255" s="1"/>
      <c r="ALY255" s="1"/>
      <c r="ALZ255" s="1"/>
      <c r="AMA255" s="1"/>
      <c r="AMB255" s="1"/>
      <c r="AMC255" s="1"/>
      <c r="AMD255" s="1"/>
      <c r="AME255" s="1"/>
      <c r="AMF255" s="1"/>
      <c r="AMG255" s="1"/>
      <c r="AMH255" s="1"/>
      <c r="AMI255" s="1"/>
      <c r="AMJ255" s="1"/>
      <c r="AMK255" s="1"/>
    </row>
    <row r="256" spans="1:1025" x14ac:dyDescent="0.25">
      <c r="A256" s="1" t="s">
        <v>438</v>
      </c>
      <c r="B256" s="1">
        <v>10</v>
      </c>
      <c r="C256" s="1" t="s">
        <v>5</v>
      </c>
      <c r="D256" s="2" t="s">
        <v>442</v>
      </c>
      <c r="E256" s="1" t="s">
        <v>555</v>
      </c>
      <c r="F256" s="1" t="s">
        <v>555</v>
      </c>
      <c r="G256" s="3" t="s">
        <v>1921</v>
      </c>
      <c r="I256" s="5" t="s">
        <v>2097</v>
      </c>
      <c r="M256" s="1" t="s">
        <v>953</v>
      </c>
      <c r="N256" s="1">
        <v>3</v>
      </c>
      <c r="O256" s="1" t="s">
        <v>430</v>
      </c>
      <c r="P256" s="1">
        <v>1</v>
      </c>
      <c r="S256" s="1">
        <v>1</v>
      </c>
      <c r="V256" s="4">
        <f t="shared" si="16"/>
        <v>0</v>
      </c>
      <c r="X256" s="23">
        <f t="shared" si="14"/>
        <v>0</v>
      </c>
      <c r="Y256" s="23">
        <f t="shared" si="15"/>
        <v>0</v>
      </c>
      <c r="AMK256" s="16"/>
    </row>
    <row r="257" spans="1:1025" x14ac:dyDescent="0.25">
      <c r="A257" s="1" t="s">
        <v>438</v>
      </c>
      <c r="B257" s="1">
        <v>10</v>
      </c>
      <c r="C257" s="1" t="s">
        <v>5</v>
      </c>
      <c r="D257" s="2" t="s">
        <v>442</v>
      </c>
      <c r="E257" s="1" t="s">
        <v>555</v>
      </c>
      <c r="F257" s="1" t="s">
        <v>555</v>
      </c>
      <c r="G257" s="3" t="s">
        <v>2920</v>
      </c>
      <c r="I257" s="5" t="s">
        <v>2003</v>
      </c>
      <c r="M257" s="1" t="s">
        <v>953</v>
      </c>
      <c r="N257" s="1">
        <v>4</v>
      </c>
      <c r="O257" s="1" t="s">
        <v>430</v>
      </c>
      <c r="P257" s="1">
        <v>1</v>
      </c>
      <c r="S257" s="1">
        <v>1</v>
      </c>
      <c r="V257" s="4">
        <f t="shared" si="16"/>
        <v>0</v>
      </c>
      <c r="X257" s="23">
        <f t="shared" si="14"/>
        <v>0</v>
      </c>
      <c r="Y257" s="23">
        <f t="shared" si="15"/>
        <v>0</v>
      </c>
    </row>
    <row r="258" spans="1:1025" s="8" customFormat="1" x14ac:dyDescent="0.25">
      <c r="A258" s="1" t="s">
        <v>438</v>
      </c>
      <c r="B258" s="2" t="s">
        <v>569</v>
      </c>
      <c r="C258" s="1" t="s">
        <v>5</v>
      </c>
      <c r="D258" s="2" t="s">
        <v>442</v>
      </c>
      <c r="E258" s="1" t="s">
        <v>555</v>
      </c>
      <c r="F258" s="1" t="s">
        <v>555</v>
      </c>
      <c r="G258" s="3" t="s">
        <v>2921</v>
      </c>
      <c r="H258" s="1"/>
      <c r="I258" s="5" t="s">
        <v>912</v>
      </c>
      <c r="J258" s="5"/>
      <c r="K258" s="5"/>
      <c r="L258" s="1"/>
      <c r="M258" s="1" t="s">
        <v>953</v>
      </c>
      <c r="N258" s="1">
        <v>8</v>
      </c>
      <c r="O258" s="1" t="s">
        <v>430</v>
      </c>
      <c r="P258" s="1">
        <v>4</v>
      </c>
      <c r="Q258" s="1"/>
      <c r="R258" s="1" t="s">
        <v>913</v>
      </c>
      <c r="S258" s="1">
        <v>4</v>
      </c>
      <c r="T258" s="1"/>
      <c r="U258" s="4"/>
      <c r="V258" s="4">
        <f t="shared" si="16"/>
        <v>0</v>
      </c>
      <c r="W258" s="33"/>
      <c r="X258" s="23">
        <f t="shared" si="14"/>
        <v>0</v>
      </c>
      <c r="Y258" s="23">
        <f t="shared" si="15"/>
        <v>0</v>
      </c>
      <c r="Z258" s="1"/>
      <c r="AA258" s="1"/>
      <c r="AB258" s="1"/>
      <c r="AC258" s="1"/>
      <c r="AD258" s="1"/>
      <c r="AE258" s="1"/>
      <c r="AF258" s="1"/>
      <c r="AG258" s="1"/>
      <c r="AH258" s="1"/>
      <c r="AI258" s="1"/>
      <c r="AJ258" s="1"/>
      <c r="AK258" s="1"/>
      <c r="AL258" s="1"/>
      <c r="AM258" s="1"/>
      <c r="AN258" s="1"/>
      <c r="AO258" s="1"/>
      <c r="AP258" s="1"/>
      <c r="AQ258" s="1"/>
      <c r="AR258" s="1"/>
      <c r="AS258" s="1"/>
      <c r="AT258" s="1"/>
      <c r="AU258" s="1"/>
      <c r="AV258" s="1"/>
      <c r="AW258" s="1"/>
      <c r="AX258" s="1"/>
      <c r="AY258" s="1"/>
      <c r="AZ258" s="1"/>
      <c r="BA258" s="1"/>
      <c r="BB258" s="1"/>
      <c r="BC258" s="1"/>
      <c r="BD258" s="1"/>
      <c r="BE258" s="1"/>
      <c r="BF258" s="1"/>
      <c r="BG258" s="1"/>
      <c r="BH258" s="1"/>
      <c r="BI258" s="1"/>
      <c r="BJ258" s="1"/>
      <c r="BK258" s="1"/>
      <c r="BL258" s="1"/>
      <c r="BM258" s="1"/>
      <c r="BN258" s="1"/>
      <c r="BO258" s="1"/>
      <c r="BP258" s="1"/>
      <c r="BQ258" s="1"/>
      <c r="BR258" s="1"/>
      <c r="BS258" s="1"/>
      <c r="BT258" s="1"/>
      <c r="BU258" s="1"/>
      <c r="BV258" s="1"/>
      <c r="BW258" s="1"/>
      <c r="BX258" s="1"/>
      <c r="BY258" s="1"/>
      <c r="BZ258" s="1"/>
      <c r="CA258" s="1"/>
      <c r="CB258" s="1"/>
      <c r="CC258" s="1"/>
      <c r="CD258" s="1"/>
      <c r="CE258" s="1"/>
      <c r="CF258" s="1"/>
      <c r="CG258" s="1"/>
      <c r="CH258" s="1"/>
      <c r="CI258" s="1"/>
      <c r="CJ258" s="1"/>
      <c r="CK258" s="1"/>
      <c r="CL258" s="1"/>
      <c r="CM258" s="1"/>
      <c r="CN258" s="1"/>
      <c r="CO258" s="1"/>
      <c r="CP258" s="1"/>
      <c r="CQ258" s="1"/>
      <c r="CR258" s="1"/>
      <c r="CS258" s="1"/>
      <c r="CT258" s="1"/>
      <c r="CU258" s="1"/>
      <c r="CV258" s="1"/>
      <c r="CW258" s="1"/>
      <c r="CX258" s="1"/>
      <c r="CY258" s="1"/>
      <c r="CZ258" s="1"/>
      <c r="DA258" s="1"/>
      <c r="DB258" s="1"/>
      <c r="DC258" s="1"/>
      <c r="DD258" s="1"/>
      <c r="DE258" s="1"/>
      <c r="DF258" s="1"/>
      <c r="DG258" s="1"/>
      <c r="DH258" s="1"/>
      <c r="DI258" s="1"/>
      <c r="DJ258" s="1"/>
      <c r="DK258" s="1"/>
      <c r="DL258" s="1"/>
      <c r="DM258" s="1"/>
      <c r="DN258" s="1"/>
      <c r="DO258" s="1"/>
      <c r="DP258" s="1"/>
      <c r="DQ258" s="1"/>
      <c r="DR258" s="1"/>
      <c r="DS258" s="1"/>
      <c r="DT258" s="1"/>
      <c r="DU258" s="1"/>
      <c r="DV258" s="1"/>
      <c r="DW258" s="1"/>
      <c r="DX258" s="1"/>
      <c r="DY258" s="1"/>
      <c r="DZ258" s="1"/>
      <c r="EA258" s="1"/>
      <c r="EB258" s="1"/>
      <c r="EC258" s="1"/>
      <c r="ED258" s="1"/>
      <c r="EE258" s="1"/>
      <c r="EF258" s="1"/>
      <c r="EG258" s="1"/>
      <c r="EH258" s="1"/>
      <c r="EI258" s="1"/>
      <c r="EJ258" s="1"/>
      <c r="EK258" s="1"/>
      <c r="EL258" s="1"/>
      <c r="EM258" s="1"/>
      <c r="EN258" s="1"/>
      <c r="EO258" s="1"/>
      <c r="EP258" s="1"/>
      <c r="EQ258" s="1"/>
      <c r="ER258" s="1"/>
      <c r="ES258" s="1"/>
      <c r="ET258" s="1"/>
      <c r="EU258" s="1"/>
      <c r="EV258" s="1"/>
      <c r="EW258" s="1"/>
      <c r="EX258" s="1"/>
      <c r="EY258" s="1"/>
      <c r="EZ258" s="1"/>
      <c r="FA258" s="1"/>
      <c r="FB258" s="1"/>
      <c r="FC258" s="1"/>
      <c r="FD258" s="1"/>
      <c r="FE258" s="1"/>
      <c r="FF258" s="1"/>
      <c r="FG258" s="1"/>
      <c r="FH258" s="1"/>
      <c r="FI258" s="1"/>
      <c r="FJ258" s="1"/>
      <c r="FK258" s="1"/>
      <c r="FL258" s="1"/>
      <c r="FM258" s="1"/>
      <c r="FN258" s="1"/>
      <c r="FO258" s="1"/>
      <c r="FP258" s="1"/>
      <c r="FQ258" s="1"/>
      <c r="FR258" s="1"/>
      <c r="FS258" s="1"/>
      <c r="FT258" s="1"/>
      <c r="FU258" s="1"/>
      <c r="FV258" s="1"/>
      <c r="FW258" s="1"/>
      <c r="FX258" s="1"/>
      <c r="FY258" s="1"/>
      <c r="FZ258" s="1"/>
      <c r="GA258" s="1"/>
      <c r="GB258" s="1"/>
      <c r="GC258" s="1"/>
      <c r="GD258" s="1"/>
      <c r="GE258" s="1"/>
      <c r="GF258" s="1"/>
      <c r="GG258" s="1"/>
      <c r="GH258" s="1"/>
      <c r="GI258" s="1"/>
      <c r="GJ258" s="1"/>
      <c r="GK258" s="1"/>
      <c r="GL258" s="1"/>
      <c r="GM258" s="1"/>
      <c r="GN258" s="1"/>
      <c r="GO258" s="1"/>
      <c r="GP258" s="1"/>
      <c r="GQ258" s="1"/>
      <c r="GR258" s="1"/>
      <c r="GS258" s="1"/>
      <c r="GT258" s="1"/>
      <c r="GU258" s="1"/>
      <c r="GV258" s="1"/>
      <c r="GW258" s="1"/>
      <c r="GX258" s="1"/>
      <c r="GY258" s="1"/>
      <c r="GZ258" s="1"/>
      <c r="HA258" s="1"/>
      <c r="HB258" s="1"/>
      <c r="HC258" s="1"/>
      <c r="HD258" s="1"/>
      <c r="HE258" s="1"/>
      <c r="HF258" s="1"/>
      <c r="HG258" s="1"/>
      <c r="HH258" s="1"/>
      <c r="HI258" s="1"/>
      <c r="HJ258" s="1"/>
      <c r="HK258" s="1"/>
      <c r="HL258" s="1"/>
      <c r="HM258" s="1"/>
      <c r="HN258" s="1"/>
      <c r="HO258" s="1"/>
      <c r="HP258" s="1"/>
      <c r="HQ258" s="1"/>
      <c r="HR258" s="1"/>
      <c r="HS258" s="1"/>
      <c r="HT258" s="1"/>
      <c r="HU258" s="1"/>
      <c r="HV258" s="1"/>
      <c r="HW258" s="1"/>
      <c r="HX258" s="1"/>
      <c r="HY258" s="1"/>
      <c r="HZ258" s="1"/>
      <c r="IA258" s="1"/>
      <c r="IB258" s="1"/>
      <c r="IC258" s="1"/>
      <c r="ID258" s="1"/>
      <c r="IE258" s="1"/>
      <c r="IF258" s="1"/>
      <c r="IG258" s="1"/>
      <c r="IH258" s="1"/>
      <c r="II258" s="1"/>
      <c r="IJ258" s="1"/>
      <c r="IK258" s="1"/>
      <c r="IL258" s="1"/>
      <c r="IM258" s="1"/>
      <c r="IN258" s="1"/>
      <c r="IO258" s="1"/>
      <c r="IP258" s="1"/>
      <c r="IQ258" s="1"/>
      <c r="IR258" s="1"/>
      <c r="IS258" s="1"/>
      <c r="IT258" s="1"/>
      <c r="IU258" s="1"/>
      <c r="IV258" s="1"/>
      <c r="IW258" s="1"/>
      <c r="IX258" s="1"/>
      <c r="IY258" s="1"/>
      <c r="IZ258" s="1"/>
      <c r="JA258" s="1"/>
      <c r="JB258" s="1"/>
      <c r="JC258" s="1"/>
      <c r="JD258" s="1"/>
      <c r="JE258" s="1"/>
      <c r="JF258" s="1"/>
      <c r="JG258" s="1"/>
      <c r="JH258" s="1"/>
      <c r="JI258" s="1"/>
      <c r="JJ258" s="1"/>
      <c r="JK258" s="1"/>
      <c r="JL258" s="1"/>
      <c r="JM258" s="1"/>
      <c r="JN258" s="1"/>
      <c r="JO258" s="1"/>
      <c r="JP258" s="1"/>
      <c r="JQ258" s="1"/>
      <c r="JR258" s="1"/>
      <c r="JS258" s="1"/>
      <c r="JT258" s="1"/>
      <c r="JU258" s="1"/>
      <c r="JV258" s="1"/>
      <c r="JW258" s="1"/>
      <c r="JX258" s="1"/>
      <c r="JY258" s="1"/>
      <c r="JZ258" s="1"/>
      <c r="KA258" s="1"/>
      <c r="KB258" s="1"/>
      <c r="KC258" s="1"/>
      <c r="KD258" s="1"/>
      <c r="KE258" s="1"/>
      <c r="KF258" s="1"/>
      <c r="KG258" s="1"/>
      <c r="KH258" s="1"/>
      <c r="KI258" s="1"/>
      <c r="KJ258" s="1"/>
      <c r="KK258" s="1"/>
      <c r="KL258" s="1"/>
      <c r="KM258" s="1"/>
      <c r="KN258" s="1"/>
      <c r="KO258" s="1"/>
      <c r="KP258" s="1"/>
      <c r="KQ258" s="1"/>
      <c r="KR258" s="1"/>
      <c r="KS258" s="1"/>
      <c r="KT258" s="1"/>
      <c r="KU258" s="1"/>
      <c r="KV258" s="1"/>
      <c r="KW258" s="1"/>
      <c r="KX258" s="1"/>
      <c r="KY258" s="1"/>
      <c r="KZ258" s="1"/>
      <c r="LA258" s="1"/>
      <c r="LB258" s="1"/>
      <c r="LC258" s="1"/>
      <c r="LD258" s="1"/>
      <c r="LE258" s="1"/>
      <c r="LF258" s="1"/>
      <c r="LG258" s="1"/>
      <c r="LH258" s="1"/>
      <c r="LI258" s="1"/>
      <c r="LJ258" s="1"/>
      <c r="LK258" s="1"/>
      <c r="LL258" s="1"/>
      <c r="LM258" s="1"/>
      <c r="LN258" s="1"/>
      <c r="LO258" s="1"/>
      <c r="LP258" s="1"/>
      <c r="LQ258" s="1"/>
      <c r="LR258" s="1"/>
      <c r="LS258" s="1"/>
      <c r="LT258" s="1"/>
      <c r="LU258" s="1"/>
      <c r="LV258" s="1"/>
      <c r="LW258" s="1"/>
      <c r="LX258" s="1"/>
      <c r="LY258" s="1"/>
      <c r="LZ258" s="1"/>
      <c r="MA258" s="1"/>
      <c r="MB258" s="1"/>
      <c r="MC258" s="1"/>
      <c r="MD258" s="1"/>
      <c r="ME258" s="1"/>
      <c r="MF258" s="1"/>
      <c r="MG258" s="1"/>
      <c r="MH258" s="1"/>
      <c r="MI258" s="1"/>
      <c r="MJ258" s="1"/>
      <c r="MK258" s="1"/>
      <c r="ML258" s="1"/>
      <c r="MM258" s="1"/>
      <c r="MN258" s="1"/>
      <c r="MO258" s="1"/>
      <c r="MP258" s="1"/>
      <c r="MQ258" s="1"/>
      <c r="MR258" s="1"/>
      <c r="MS258" s="1"/>
      <c r="MT258" s="1"/>
      <c r="MU258" s="1"/>
      <c r="MV258" s="1"/>
      <c r="MW258" s="1"/>
      <c r="MX258" s="1"/>
      <c r="MY258" s="1"/>
      <c r="MZ258" s="1"/>
      <c r="NA258" s="1"/>
      <c r="NB258" s="1"/>
      <c r="NC258" s="1"/>
      <c r="ND258" s="1"/>
      <c r="NE258" s="1"/>
      <c r="NF258" s="1"/>
      <c r="NG258" s="1"/>
      <c r="NH258" s="1"/>
      <c r="NI258" s="1"/>
      <c r="NJ258" s="1"/>
      <c r="NK258" s="1"/>
      <c r="NL258" s="1"/>
      <c r="NM258" s="1"/>
      <c r="NN258" s="1"/>
      <c r="NO258" s="1"/>
      <c r="NP258" s="1"/>
      <c r="NQ258" s="1"/>
      <c r="NR258" s="1"/>
      <c r="NS258" s="1"/>
      <c r="NT258" s="1"/>
      <c r="NU258" s="1"/>
      <c r="NV258" s="1"/>
      <c r="NW258" s="1"/>
      <c r="NX258" s="1"/>
      <c r="NY258" s="1"/>
      <c r="NZ258" s="1"/>
      <c r="OA258" s="1"/>
      <c r="OB258" s="1"/>
      <c r="OC258" s="1"/>
      <c r="OD258" s="1"/>
      <c r="OE258" s="1"/>
      <c r="OF258" s="1"/>
      <c r="OG258" s="1"/>
      <c r="OH258" s="1"/>
      <c r="OI258" s="1"/>
      <c r="OJ258" s="1"/>
      <c r="OK258" s="1"/>
      <c r="OL258" s="1"/>
      <c r="OM258" s="1"/>
      <c r="ON258" s="1"/>
      <c r="OO258" s="1"/>
      <c r="OP258" s="1"/>
      <c r="OQ258" s="1"/>
      <c r="OR258" s="1"/>
      <c r="OS258" s="1"/>
      <c r="OT258" s="1"/>
      <c r="OU258" s="1"/>
      <c r="OV258" s="1"/>
      <c r="OW258" s="1"/>
      <c r="OX258" s="1"/>
      <c r="OY258" s="1"/>
      <c r="OZ258" s="1"/>
      <c r="PA258" s="1"/>
      <c r="PB258" s="1"/>
      <c r="PC258" s="1"/>
      <c r="PD258" s="1"/>
      <c r="PE258" s="1"/>
      <c r="PF258" s="1"/>
      <c r="PG258" s="1"/>
      <c r="PH258" s="1"/>
      <c r="PI258" s="1"/>
      <c r="PJ258" s="1"/>
      <c r="PK258" s="1"/>
      <c r="PL258" s="1"/>
      <c r="PM258" s="1"/>
      <c r="PN258" s="1"/>
      <c r="PO258" s="1"/>
      <c r="PP258" s="1"/>
      <c r="PQ258" s="1"/>
      <c r="PR258" s="1"/>
      <c r="PS258" s="1"/>
      <c r="PT258" s="1"/>
      <c r="PU258" s="1"/>
      <c r="PV258" s="1"/>
      <c r="PW258" s="1"/>
      <c r="PX258" s="1"/>
      <c r="PY258" s="1"/>
      <c r="PZ258" s="1"/>
      <c r="QA258" s="1"/>
      <c r="QB258" s="1"/>
      <c r="QC258" s="1"/>
      <c r="QD258" s="1"/>
      <c r="QE258" s="1"/>
      <c r="QF258" s="1"/>
      <c r="QG258" s="1"/>
      <c r="QH258" s="1"/>
      <c r="QI258" s="1"/>
      <c r="QJ258" s="1"/>
      <c r="QK258" s="1"/>
      <c r="QL258" s="1"/>
      <c r="QM258" s="1"/>
      <c r="QN258" s="1"/>
      <c r="QO258" s="1"/>
      <c r="QP258" s="1"/>
      <c r="QQ258" s="1"/>
      <c r="QR258" s="1"/>
      <c r="QS258" s="1"/>
      <c r="QT258" s="1"/>
      <c r="QU258" s="1"/>
      <c r="QV258" s="1"/>
      <c r="QW258" s="1"/>
      <c r="QX258" s="1"/>
      <c r="QY258" s="1"/>
      <c r="QZ258" s="1"/>
      <c r="RA258" s="1"/>
      <c r="RB258" s="1"/>
      <c r="RC258" s="1"/>
      <c r="RD258" s="1"/>
      <c r="RE258" s="1"/>
      <c r="RF258" s="1"/>
      <c r="RG258" s="1"/>
      <c r="RH258" s="1"/>
      <c r="RI258" s="1"/>
      <c r="RJ258" s="1"/>
      <c r="RK258" s="1"/>
      <c r="RL258" s="1"/>
      <c r="RM258" s="1"/>
      <c r="RN258" s="1"/>
      <c r="RO258" s="1"/>
      <c r="RP258" s="1"/>
      <c r="RQ258" s="1"/>
      <c r="RR258" s="1"/>
      <c r="RS258" s="1"/>
      <c r="RT258" s="1"/>
      <c r="RU258" s="1"/>
      <c r="RV258" s="1"/>
      <c r="RW258" s="1"/>
      <c r="RX258" s="1"/>
      <c r="RY258" s="1"/>
      <c r="RZ258" s="1"/>
      <c r="SA258" s="1"/>
      <c r="SB258" s="1"/>
      <c r="SC258" s="1"/>
      <c r="SD258" s="1"/>
      <c r="SE258" s="1"/>
      <c r="SF258" s="1"/>
      <c r="SG258" s="1"/>
      <c r="SH258" s="1"/>
      <c r="SI258" s="1"/>
      <c r="SJ258" s="1"/>
      <c r="SK258" s="1"/>
      <c r="SL258" s="1"/>
      <c r="SM258" s="1"/>
      <c r="SN258" s="1"/>
      <c r="SO258" s="1"/>
      <c r="SP258" s="1"/>
      <c r="SQ258" s="1"/>
      <c r="SR258" s="1"/>
      <c r="SS258" s="1"/>
      <c r="ST258" s="1"/>
      <c r="SU258" s="1"/>
      <c r="SV258" s="1"/>
      <c r="SW258" s="1"/>
      <c r="SX258" s="1"/>
      <c r="SY258" s="1"/>
      <c r="SZ258" s="1"/>
      <c r="TA258" s="1"/>
      <c r="TB258" s="1"/>
      <c r="TC258" s="1"/>
      <c r="TD258" s="1"/>
      <c r="TE258" s="1"/>
      <c r="TF258" s="1"/>
      <c r="TG258" s="1"/>
      <c r="TH258" s="1"/>
      <c r="TI258" s="1"/>
      <c r="TJ258" s="1"/>
      <c r="TK258" s="1"/>
      <c r="TL258" s="1"/>
      <c r="TM258" s="1"/>
      <c r="TN258" s="1"/>
      <c r="TO258" s="1"/>
      <c r="TP258" s="1"/>
      <c r="TQ258" s="1"/>
      <c r="TR258" s="1"/>
      <c r="TS258" s="1"/>
      <c r="TT258" s="1"/>
      <c r="TU258" s="1"/>
      <c r="TV258" s="1"/>
      <c r="TW258" s="1"/>
      <c r="TX258" s="1"/>
      <c r="TY258" s="1"/>
      <c r="TZ258" s="1"/>
      <c r="UA258" s="1"/>
      <c r="UB258" s="1"/>
      <c r="UC258" s="1"/>
      <c r="UD258" s="1"/>
      <c r="UE258" s="1"/>
      <c r="UF258" s="1"/>
      <c r="UG258" s="1"/>
      <c r="UH258" s="1"/>
      <c r="UI258" s="1"/>
      <c r="UJ258" s="1"/>
      <c r="UK258" s="1"/>
      <c r="UL258" s="1"/>
      <c r="UM258" s="1"/>
      <c r="UN258" s="1"/>
      <c r="UO258" s="1"/>
      <c r="UP258" s="1"/>
      <c r="UQ258" s="1"/>
      <c r="UR258" s="1"/>
      <c r="US258" s="1"/>
      <c r="UT258" s="1"/>
      <c r="UU258" s="1"/>
      <c r="UV258" s="1"/>
      <c r="UW258" s="1"/>
      <c r="UX258" s="1"/>
      <c r="UY258" s="1"/>
      <c r="UZ258" s="1"/>
      <c r="VA258" s="1"/>
      <c r="VB258" s="1"/>
      <c r="VC258" s="1"/>
      <c r="VD258" s="1"/>
      <c r="VE258" s="1"/>
      <c r="VF258" s="1"/>
      <c r="VG258" s="1"/>
      <c r="VH258" s="1"/>
      <c r="VI258" s="1"/>
      <c r="VJ258" s="1"/>
      <c r="VK258" s="1"/>
      <c r="VL258" s="1"/>
      <c r="VM258" s="1"/>
      <c r="VN258" s="1"/>
      <c r="VO258" s="1"/>
      <c r="VP258" s="1"/>
      <c r="VQ258" s="1"/>
      <c r="VR258" s="1"/>
      <c r="VS258" s="1"/>
      <c r="VT258" s="1"/>
      <c r="VU258" s="1"/>
      <c r="VV258" s="1"/>
      <c r="VW258" s="1"/>
      <c r="VX258" s="1"/>
      <c r="VY258" s="1"/>
      <c r="VZ258" s="1"/>
      <c r="WA258" s="1"/>
      <c r="WB258" s="1"/>
      <c r="WC258" s="1"/>
      <c r="WD258" s="1"/>
      <c r="WE258" s="1"/>
      <c r="WF258" s="1"/>
      <c r="WG258" s="1"/>
      <c r="WH258" s="1"/>
      <c r="WI258" s="1"/>
      <c r="WJ258" s="1"/>
      <c r="WK258" s="1"/>
      <c r="WL258" s="1"/>
      <c r="WM258" s="1"/>
      <c r="WN258" s="1"/>
      <c r="WO258" s="1"/>
      <c r="WP258" s="1"/>
      <c r="WQ258" s="1"/>
      <c r="WR258" s="1"/>
      <c r="WS258" s="1"/>
      <c r="WT258" s="1"/>
      <c r="WU258" s="1"/>
      <c r="WV258" s="1"/>
      <c r="WW258" s="1"/>
      <c r="WX258" s="1"/>
      <c r="WY258" s="1"/>
      <c r="WZ258" s="1"/>
      <c r="XA258" s="1"/>
      <c r="XB258" s="1"/>
      <c r="XC258" s="1"/>
      <c r="XD258" s="1"/>
      <c r="XE258" s="1"/>
      <c r="XF258" s="1"/>
      <c r="XG258" s="1"/>
      <c r="XH258" s="1"/>
      <c r="XI258" s="1"/>
      <c r="XJ258" s="1"/>
      <c r="XK258" s="1"/>
      <c r="XL258" s="1"/>
      <c r="XM258" s="1"/>
      <c r="XN258" s="1"/>
      <c r="XO258" s="1"/>
      <c r="XP258" s="1"/>
      <c r="XQ258" s="1"/>
      <c r="XR258" s="1"/>
      <c r="XS258" s="1"/>
      <c r="XT258" s="1"/>
      <c r="XU258" s="1"/>
      <c r="XV258" s="1"/>
      <c r="XW258" s="1"/>
      <c r="XX258" s="1"/>
      <c r="XY258" s="1"/>
      <c r="XZ258" s="1"/>
      <c r="YA258" s="1"/>
      <c r="YB258" s="1"/>
      <c r="YC258" s="1"/>
      <c r="YD258" s="1"/>
      <c r="YE258" s="1"/>
      <c r="YF258" s="1"/>
      <c r="YG258" s="1"/>
      <c r="YH258" s="1"/>
      <c r="YI258" s="1"/>
      <c r="YJ258" s="1"/>
      <c r="YK258" s="1"/>
      <c r="YL258" s="1"/>
      <c r="YM258" s="1"/>
      <c r="YN258" s="1"/>
      <c r="YO258" s="1"/>
      <c r="YP258" s="1"/>
      <c r="YQ258" s="1"/>
      <c r="YR258" s="1"/>
      <c r="YS258" s="1"/>
      <c r="YT258" s="1"/>
      <c r="YU258" s="1"/>
      <c r="YV258" s="1"/>
      <c r="YW258" s="1"/>
      <c r="YX258" s="1"/>
      <c r="YY258" s="1"/>
      <c r="YZ258" s="1"/>
      <c r="ZA258" s="1"/>
      <c r="ZB258" s="1"/>
      <c r="ZC258" s="1"/>
      <c r="ZD258" s="1"/>
      <c r="ZE258" s="1"/>
      <c r="ZF258" s="1"/>
      <c r="ZG258" s="1"/>
      <c r="ZH258" s="1"/>
      <c r="ZI258" s="1"/>
      <c r="ZJ258" s="1"/>
      <c r="ZK258" s="1"/>
      <c r="ZL258" s="1"/>
      <c r="ZM258" s="1"/>
      <c r="ZN258" s="1"/>
      <c r="ZO258" s="1"/>
      <c r="ZP258" s="1"/>
      <c r="ZQ258" s="1"/>
      <c r="ZR258" s="1"/>
      <c r="ZS258" s="1"/>
      <c r="ZT258" s="1"/>
      <c r="ZU258" s="1"/>
      <c r="ZV258" s="1"/>
      <c r="ZW258" s="1"/>
      <c r="ZX258" s="1"/>
      <c r="ZY258" s="1"/>
      <c r="ZZ258" s="1"/>
      <c r="AAA258" s="1"/>
      <c r="AAB258" s="1"/>
      <c r="AAC258" s="1"/>
      <c r="AAD258" s="1"/>
      <c r="AAE258" s="1"/>
      <c r="AAF258" s="1"/>
      <c r="AAG258" s="1"/>
      <c r="AAH258" s="1"/>
      <c r="AAI258" s="1"/>
      <c r="AAJ258" s="1"/>
      <c r="AAK258" s="1"/>
      <c r="AAL258" s="1"/>
      <c r="AAM258" s="1"/>
      <c r="AAN258" s="1"/>
      <c r="AAO258" s="1"/>
      <c r="AAP258" s="1"/>
      <c r="AAQ258" s="1"/>
      <c r="AAR258" s="1"/>
      <c r="AAS258" s="1"/>
      <c r="AAT258" s="1"/>
      <c r="AAU258" s="1"/>
      <c r="AAV258" s="1"/>
      <c r="AAW258" s="1"/>
      <c r="AAX258" s="1"/>
      <c r="AAY258" s="1"/>
      <c r="AAZ258" s="1"/>
      <c r="ABA258" s="1"/>
      <c r="ABB258" s="1"/>
      <c r="ABC258" s="1"/>
      <c r="ABD258" s="1"/>
      <c r="ABE258" s="1"/>
      <c r="ABF258" s="1"/>
      <c r="ABG258" s="1"/>
      <c r="ABH258" s="1"/>
      <c r="ABI258" s="1"/>
      <c r="ABJ258" s="1"/>
      <c r="ABK258" s="1"/>
      <c r="ABL258" s="1"/>
      <c r="ABM258" s="1"/>
      <c r="ABN258" s="1"/>
      <c r="ABO258" s="1"/>
      <c r="ABP258" s="1"/>
      <c r="ABQ258" s="1"/>
      <c r="ABR258" s="1"/>
      <c r="ABS258" s="1"/>
      <c r="ABT258" s="1"/>
      <c r="ABU258" s="1"/>
      <c r="ABV258" s="1"/>
      <c r="ABW258" s="1"/>
      <c r="ABX258" s="1"/>
      <c r="ABY258" s="1"/>
      <c r="ABZ258" s="1"/>
      <c r="ACA258" s="1"/>
      <c r="ACB258" s="1"/>
      <c r="ACC258" s="1"/>
      <c r="ACD258" s="1"/>
      <c r="ACE258" s="1"/>
      <c r="ACF258" s="1"/>
      <c r="ACG258" s="1"/>
      <c r="ACH258" s="1"/>
      <c r="ACI258" s="1"/>
      <c r="ACJ258" s="1"/>
      <c r="ACK258" s="1"/>
      <c r="ACL258" s="1"/>
      <c r="ACM258" s="1"/>
      <c r="ACN258" s="1"/>
      <c r="ACO258" s="1"/>
      <c r="ACP258" s="1"/>
      <c r="ACQ258" s="1"/>
      <c r="ACR258" s="1"/>
      <c r="ACS258" s="1"/>
      <c r="ACT258" s="1"/>
      <c r="ACU258" s="1"/>
      <c r="ACV258" s="1"/>
      <c r="ACW258" s="1"/>
      <c r="ACX258" s="1"/>
      <c r="ACY258" s="1"/>
      <c r="ACZ258" s="1"/>
      <c r="ADA258" s="1"/>
      <c r="ADB258" s="1"/>
      <c r="ADC258" s="1"/>
      <c r="ADD258" s="1"/>
      <c r="ADE258" s="1"/>
      <c r="ADF258" s="1"/>
      <c r="ADG258" s="1"/>
      <c r="ADH258" s="1"/>
      <c r="ADI258" s="1"/>
      <c r="ADJ258" s="1"/>
      <c r="ADK258" s="1"/>
      <c r="ADL258" s="1"/>
      <c r="ADM258" s="1"/>
      <c r="ADN258" s="1"/>
      <c r="ADO258" s="1"/>
      <c r="ADP258" s="1"/>
      <c r="ADQ258" s="1"/>
      <c r="ADR258" s="1"/>
      <c r="ADS258" s="1"/>
      <c r="ADT258" s="1"/>
      <c r="ADU258" s="1"/>
      <c r="ADV258" s="1"/>
      <c r="ADW258" s="1"/>
      <c r="ADX258" s="1"/>
      <c r="ADY258" s="1"/>
      <c r="ADZ258" s="1"/>
      <c r="AEA258" s="1"/>
      <c r="AEB258" s="1"/>
      <c r="AEC258" s="1"/>
      <c r="AED258" s="1"/>
      <c r="AEE258" s="1"/>
      <c r="AEF258" s="1"/>
      <c r="AEG258" s="1"/>
      <c r="AEH258" s="1"/>
      <c r="AEI258" s="1"/>
      <c r="AEJ258" s="1"/>
      <c r="AEK258" s="1"/>
      <c r="AEL258" s="1"/>
      <c r="AEM258" s="1"/>
      <c r="AEN258" s="1"/>
      <c r="AEO258" s="1"/>
      <c r="AEP258" s="1"/>
      <c r="AEQ258" s="1"/>
      <c r="AER258" s="1"/>
      <c r="AES258" s="1"/>
      <c r="AET258" s="1"/>
      <c r="AEU258" s="1"/>
      <c r="AEV258" s="1"/>
      <c r="AEW258" s="1"/>
      <c r="AEX258" s="1"/>
      <c r="AEY258" s="1"/>
      <c r="AEZ258" s="1"/>
      <c r="AFA258" s="1"/>
      <c r="AFB258" s="1"/>
      <c r="AFC258" s="1"/>
      <c r="AFD258" s="1"/>
      <c r="AFE258" s="1"/>
      <c r="AFF258" s="1"/>
      <c r="AFG258" s="1"/>
      <c r="AFH258" s="1"/>
      <c r="AFI258" s="1"/>
      <c r="AFJ258" s="1"/>
      <c r="AFK258" s="1"/>
      <c r="AFL258" s="1"/>
      <c r="AFM258" s="1"/>
      <c r="AFN258" s="1"/>
      <c r="AFO258" s="1"/>
      <c r="AFP258" s="1"/>
      <c r="AFQ258" s="1"/>
      <c r="AFR258" s="1"/>
      <c r="AFS258" s="1"/>
      <c r="AFT258" s="1"/>
      <c r="AFU258" s="1"/>
      <c r="AFV258" s="1"/>
      <c r="AFW258" s="1"/>
      <c r="AFX258" s="1"/>
      <c r="AFY258" s="1"/>
      <c r="AFZ258" s="1"/>
      <c r="AGA258" s="1"/>
      <c r="AGB258" s="1"/>
      <c r="AGC258" s="1"/>
      <c r="AGD258" s="1"/>
      <c r="AGE258" s="1"/>
      <c r="AGF258" s="1"/>
      <c r="AGG258" s="1"/>
      <c r="AGH258" s="1"/>
      <c r="AGI258" s="1"/>
      <c r="AGJ258" s="1"/>
      <c r="AGK258" s="1"/>
      <c r="AGL258" s="1"/>
      <c r="AGM258" s="1"/>
      <c r="AGN258" s="1"/>
      <c r="AGO258" s="1"/>
      <c r="AGP258" s="1"/>
      <c r="AGQ258" s="1"/>
      <c r="AGR258" s="1"/>
      <c r="AGS258" s="1"/>
      <c r="AGT258" s="1"/>
      <c r="AGU258" s="1"/>
      <c r="AGV258" s="1"/>
      <c r="AGW258" s="1"/>
      <c r="AGX258" s="1"/>
      <c r="AGY258" s="1"/>
      <c r="AGZ258" s="1"/>
      <c r="AHA258" s="1"/>
      <c r="AHB258" s="1"/>
      <c r="AHC258" s="1"/>
      <c r="AHD258" s="1"/>
      <c r="AHE258" s="1"/>
      <c r="AHF258" s="1"/>
      <c r="AHG258" s="1"/>
      <c r="AHH258" s="1"/>
      <c r="AHI258" s="1"/>
      <c r="AHJ258" s="1"/>
      <c r="AHK258" s="1"/>
      <c r="AHL258" s="1"/>
      <c r="AHM258" s="1"/>
      <c r="AHN258" s="1"/>
      <c r="AHO258" s="1"/>
      <c r="AHP258" s="1"/>
      <c r="AHQ258" s="1"/>
      <c r="AHR258" s="1"/>
      <c r="AHS258" s="1"/>
      <c r="AHT258" s="1"/>
      <c r="AHU258" s="1"/>
      <c r="AHV258" s="1"/>
      <c r="AHW258" s="1"/>
      <c r="AHX258" s="1"/>
      <c r="AHY258" s="1"/>
      <c r="AHZ258" s="1"/>
      <c r="AIA258" s="1"/>
      <c r="AIB258" s="1"/>
      <c r="AIC258" s="1"/>
      <c r="AID258" s="1"/>
      <c r="AIE258" s="1"/>
      <c r="AIF258" s="1"/>
      <c r="AIG258" s="1"/>
      <c r="AIH258" s="1"/>
      <c r="AII258" s="1"/>
      <c r="AIJ258" s="1"/>
      <c r="AIK258" s="1"/>
      <c r="AIL258" s="1"/>
      <c r="AIM258" s="1"/>
      <c r="AIN258" s="1"/>
      <c r="AIO258" s="1"/>
      <c r="AIP258" s="1"/>
      <c r="AIQ258" s="1"/>
      <c r="AIR258" s="1"/>
      <c r="AIS258" s="1"/>
      <c r="AIT258" s="1"/>
      <c r="AIU258" s="1"/>
      <c r="AIV258" s="1"/>
      <c r="AIW258" s="1"/>
      <c r="AIX258" s="1"/>
      <c r="AIY258" s="1"/>
      <c r="AIZ258" s="1"/>
      <c r="AJA258" s="1"/>
      <c r="AJB258" s="1"/>
      <c r="AJC258" s="1"/>
      <c r="AJD258" s="1"/>
      <c r="AJE258" s="1"/>
      <c r="AJF258" s="1"/>
      <c r="AJG258" s="1"/>
      <c r="AJH258" s="1"/>
      <c r="AJI258" s="1"/>
      <c r="AJJ258" s="1"/>
      <c r="AJK258" s="1"/>
      <c r="AJL258" s="1"/>
      <c r="AJM258" s="1"/>
      <c r="AJN258" s="1"/>
      <c r="AJO258" s="1"/>
      <c r="AJP258" s="1"/>
      <c r="AJQ258" s="1"/>
      <c r="AJR258" s="1"/>
      <c r="AJS258" s="1"/>
      <c r="AJT258" s="1"/>
      <c r="AJU258" s="1"/>
      <c r="AJV258" s="1"/>
      <c r="AJW258" s="1"/>
      <c r="AJX258" s="1"/>
      <c r="AJY258" s="1"/>
      <c r="AJZ258" s="1"/>
      <c r="AKA258" s="1"/>
      <c r="AKB258" s="1"/>
      <c r="AKC258" s="1"/>
      <c r="AKD258" s="1"/>
      <c r="AKE258" s="1"/>
      <c r="AKF258" s="1"/>
      <c r="AKG258" s="1"/>
      <c r="AKH258" s="1"/>
      <c r="AKI258" s="1"/>
      <c r="AKJ258" s="1"/>
      <c r="AKK258" s="1"/>
      <c r="AKL258" s="1"/>
      <c r="AKM258" s="1"/>
      <c r="AKN258" s="1"/>
      <c r="AKO258" s="1"/>
      <c r="AKP258" s="1"/>
      <c r="AKQ258" s="1"/>
      <c r="AKR258" s="1"/>
      <c r="AKS258" s="1"/>
      <c r="AKT258" s="1"/>
      <c r="AKU258" s="1"/>
      <c r="AKV258" s="1"/>
      <c r="AKW258" s="1"/>
      <c r="AKX258" s="1"/>
      <c r="AKY258" s="1"/>
      <c r="AKZ258" s="1"/>
      <c r="ALA258" s="1"/>
      <c r="ALB258" s="1"/>
      <c r="ALC258" s="1"/>
      <c r="ALD258" s="1"/>
      <c r="ALE258" s="1"/>
      <c r="ALF258" s="1"/>
      <c r="ALG258" s="1"/>
      <c r="ALH258" s="1"/>
      <c r="ALI258" s="1"/>
      <c r="ALJ258" s="1"/>
      <c r="ALK258" s="1"/>
      <c r="ALL258" s="1"/>
      <c r="ALM258" s="1"/>
      <c r="ALN258" s="1"/>
      <c r="ALO258" s="1"/>
      <c r="ALP258" s="1"/>
      <c r="ALQ258" s="1"/>
      <c r="ALR258" s="1"/>
      <c r="ALS258" s="1"/>
      <c r="ALT258" s="1"/>
      <c r="ALU258" s="1"/>
      <c r="ALV258" s="1"/>
      <c r="ALW258" s="1"/>
      <c r="ALX258" s="1"/>
      <c r="ALY258" s="1"/>
      <c r="ALZ258" s="1"/>
      <c r="AMA258" s="1"/>
      <c r="AMB258" s="1"/>
      <c r="AMC258" s="1"/>
      <c r="AMD258" s="1"/>
      <c r="AME258" s="1"/>
      <c r="AMF258" s="1"/>
      <c r="AMG258" s="1"/>
      <c r="AMH258" s="1"/>
      <c r="AMI258" s="1"/>
      <c r="AMJ258" s="1"/>
      <c r="AMK258" s="1"/>
    </row>
    <row r="259" spans="1:1025" s="8" customFormat="1" x14ac:dyDescent="0.25">
      <c r="A259" s="1" t="s">
        <v>438</v>
      </c>
      <c r="B259" s="2">
        <v>10</v>
      </c>
      <c r="C259" s="1" t="s">
        <v>38</v>
      </c>
      <c r="D259" s="2" t="s">
        <v>442</v>
      </c>
      <c r="E259" s="1" t="s">
        <v>555</v>
      </c>
      <c r="F259" s="1" t="s">
        <v>2425</v>
      </c>
      <c r="G259" s="3" t="s">
        <v>1709</v>
      </c>
      <c r="H259" s="1"/>
      <c r="I259" s="5" t="s">
        <v>2426</v>
      </c>
      <c r="J259" s="5"/>
      <c r="K259" s="5"/>
      <c r="L259" s="1"/>
      <c r="M259" s="1" t="s">
        <v>953</v>
      </c>
      <c r="N259" s="1">
        <v>1</v>
      </c>
      <c r="O259" s="1" t="s">
        <v>430</v>
      </c>
      <c r="P259" s="1">
        <v>1</v>
      </c>
      <c r="Q259" s="1"/>
      <c r="R259" s="1"/>
      <c r="S259" s="1">
        <v>1</v>
      </c>
      <c r="T259" s="1"/>
      <c r="U259" s="4"/>
      <c r="V259" s="4">
        <f t="shared" si="16"/>
        <v>0</v>
      </c>
      <c r="W259" s="33"/>
      <c r="X259" s="23">
        <f t="shared" si="14"/>
        <v>0</v>
      </c>
      <c r="Y259" s="23">
        <f t="shared" si="15"/>
        <v>0</v>
      </c>
      <c r="Z259" s="1"/>
      <c r="AA259" s="1"/>
      <c r="AB259" s="1"/>
      <c r="AC259" s="1"/>
      <c r="AD259" s="1"/>
      <c r="AE259" s="1"/>
      <c r="AF259" s="1"/>
      <c r="AG259" s="1"/>
      <c r="AH259" s="1"/>
      <c r="AI259" s="1"/>
      <c r="AJ259" s="1"/>
      <c r="AK259" s="1"/>
      <c r="AL259" s="1"/>
      <c r="AM259" s="1"/>
      <c r="AN259" s="1"/>
      <c r="AO259" s="1"/>
      <c r="AP259" s="1"/>
      <c r="AQ259" s="1"/>
      <c r="AR259" s="1"/>
      <c r="AS259" s="1"/>
      <c r="AT259" s="1"/>
      <c r="AU259" s="1"/>
      <c r="AV259" s="1"/>
      <c r="AW259" s="1"/>
      <c r="AX259" s="1"/>
      <c r="AY259" s="1"/>
      <c r="AZ259" s="1"/>
      <c r="BA259" s="1"/>
      <c r="BB259" s="1"/>
      <c r="BC259" s="1"/>
      <c r="BD259" s="1"/>
      <c r="BE259" s="1"/>
      <c r="BF259" s="1"/>
      <c r="BG259" s="1"/>
      <c r="BH259" s="1"/>
      <c r="BI259" s="1"/>
      <c r="BJ259" s="1"/>
      <c r="BK259" s="1"/>
      <c r="BL259" s="1"/>
      <c r="BM259" s="1"/>
      <c r="BN259" s="1"/>
      <c r="BO259" s="1"/>
      <c r="BP259" s="1"/>
      <c r="BQ259" s="1"/>
      <c r="BR259" s="1"/>
      <c r="BS259" s="1"/>
      <c r="BT259" s="1"/>
      <c r="BU259" s="1"/>
      <c r="BV259" s="1"/>
      <c r="BW259" s="1"/>
      <c r="BX259" s="1"/>
      <c r="BY259" s="1"/>
      <c r="BZ259" s="1"/>
      <c r="CA259" s="1"/>
      <c r="CB259" s="1"/>
      <c r="CC259" s="1"/>
      <c r="CD259" s="1"/>
      <c r="CE259" s="1"/>
      <c r="CF259" s="1"/>
      <c r="CG259" s="1"/>
      <c r="CH259" s="1"/>
      <c r="CI259" s="1"/>
      <c r="CJ259" s="1"/>
      <c r="CK259" s="1"/>
      <c r="CL259" s="1"/>
      <c r="CM259" s="1"/>
      <c r="CN259" s="1"/>
      <c r="CO259" s="1"/>
      <c r="CP259" s="1"/>
      <c r="CQ259" s="1"/>
      <c r="CR259" s="1"/>
      <c r="CS259" s="1"/>
      <c r="CT259" s="1"/>
      <c r="CU259" s="1"/>
      <c r="CV259" s="1"/>
      <c r="CW259" s="1"/>
      <c r="CX259" s="1"/>
      <c r="CY259" s="1"/>
      <c r="CZ259" s="1"/>
      <c r="DA259" s="1"/>
      <c r="DB259" s="1"/>
      <c r="DC259" s="1"/>
      <c r="DD259" s="1"/>
      <c r="DE259" s="1"/>
      <c r="DF259" s="1"/>
      <c r="DG259" s="1"/>
      <c r="DH259" s="1"/>
      <c r="DI259" s="1"/>
      <c r="DJ259" s="1"/>
      <c r="DK259" s="1"/>
      <c r="DL259" s="1"/>
      <c r="DM259" s="1"/>
      <c r="DN259" s="1"/>
      <c r="DO259" s="1"/>
      <c r="DP259" s="1"/>
      <c r="DQ259" s="1"/>
      <c r="DR259" s="1"/>
      <c r="DS259" s="1"/>
      <c r="DT259" s="1"/>
      <c r="DU259" s="1"/>
      <c r="DV259" s="1"/>
      <c r="DW259" s="1"/>
      <c r="DX259" s="1"/>
      <c r="DY259" s="1"/>
      <c r="DZ259" s="1"/>
      <c r="EA259" s="1"/>
      <c r="EB259" s="1"/>
      <c r="EC259" s="1"/>
      <c r="ED259" s="1"/>
      <c r="EE259" s="1"/>
      <c r="EF259" s="1"/>
      <c r="EG259" s="1"/>
      <c r="EH259" s="1"/>
      <c r="EI259" s="1"/>
      <c r="EJ259" s="1"/>
      <c r="EK259" s="1"/>
      <c r="EL259" s="1"/>
      <c r="EM259" s="1"/>
      <c r="EN259" s="1"/>
      <c r="EO259" s="1"/>
      <c r="EP259" s="1"/>
      <c r="EQ259" s="1"/>
      <c r="ER259" s="1"/>
      <c r="ES259" s="1"/>
      <c r="ET259" s="1"/>
      <c r="EU259" s="1"/>
      <c r="EV259" s="1"/>
      <c r="EW259" s="1"/>
      <c r="EX259" s="1"/>
      <c r="EY259" s="1"/>
      <c r="EZ259" s="1"/>
      <c r="FA259" s="1"/>
      <c r="FB259" s="1"/>
      <c r="FC259" s="1"/>
      <c r="FD259" s="1"/>
      <c r="FE259" s="1"/>
      <c r="FF259" s="1"/>
      <c r="FG259" s="1"/>
      <c r="FH259" s="1"/>
      <c r="FI259" s="1"/>
      <c r="FJ259" s="1"/>
      <c r="FK259" s="1"/>
      <c r="FL259" s="1"/>
      <c r="FM259" s="1"/>
      <c r="FN259" s="1"/>
      <c r="FO259" s="1"/>
      <c r="FP259" s="1"/>
      <c r="FQ259" s="1"/>
      <c r="FR259" s="1"/>
      <c r="FS259" s="1"/>
      <c r="FT259" s="1"/>
      <c r="FU259" s="1"/>
      <c r="FV259" s="1"/>
      <c r="FW259" s="1"/>
      <c r="FX259" s="1"/>
      <c r="FY259" s="1"/>
      <c r="FZ259" s="1"/>
      <c r="GA259" s="1"/>
      <c r="GB259" s="1"/>
      <c r="GC259" s="1"/>
      <c r="GD259" s="1"/>
      <c r="GE259" s="1"/>
      <c r="GF259" s="1"/>
      <c r="GG259" s="1"/>
      <c r="GH259" s="1"/>
      <c r="GI259" s="1"/>
      <c r="GJ259" s="1"/>
      <c r="GK259" s="1"/>
      <c r="GL259" s="1"/>
      <c r="GM259" s="1"/>
      <c r="GN259" s="1"/>
      <c r="GO259" s="1"/>
      <c r="GP259" s="1"/>
      <c r="GQ259" s="1"/>
      <c r="GR259" s="1"/>
      <c r="GS259" s="1"/>
      <c r="GT259" s="1"/>
      <c r="GU259" s="1"/>
      <c r="GV259" s="1"/>
      <c r="GW259" s="1"/>
      <c r="GX259" s="1"/>
      <c r="GY259" s="1"/>
      <c r="GZ259" s="1"/>
      <c r="HA259" s="1"/>
      <c r="HB259" s="1"/>
      <c r="HC259" s="1"/>
      <c r="HD259" s="1"/>
      <c r="HE259" s="1"/>
      <c r="HF259" s="1"/>
      <c r="HG259" s="1"/>
      <c r="HH259" s="1"/>
      <c r="HI259" s="1"/>
      <c r="HJ259" s="1"/>
      <c r="HK259" s="1"/>
      <c r="HL259" s="1"/>
      <c r="HM259" s="1"/>
      <c r="HN259" s="1"/>
      <c r="HO259" s="1"/>
      <c r="HP259" s="1"/>
      <c r="HQ259" s="1"/>
      <c r="HR259" s="1"/>
      <c r="HS259" s="1"/>
      <c r="HT259" s="1"/>
      <c r="HU259" s="1"/>
      <c r="HV259" s="1"/>
      <c r="HW259" s="1"/>
      <c r="HX259" s="1"/>
      <c r="HY259" s="1"/>
      <c r="HZ259" s="1"/>
      <c r="IA259" s="1"/>
      <c r="IB259" s="1"/>
      <c r="IC259" s="1"/>
      <c r="ID259" s="1"/>
      <c r="IE259" s="1"/>
      <c r="IF259" s="1"/>
      <c r="IG259" s="1"/>
      <c r="IH259" s="1"/>
      <c r="II259" s="1"/>
      <c r="IJ259" s="1"/>
      <c r="IK259" s="1"/>
      <c r="IL259" s="1"/>
      <c r="IM259" s="1"/>
      <c r="IN259" s="1"/>
      <c r="IO259" s="1"/>
      <c r="IP259" s="1"/>
      <c r="IQ259" s="1"/>
      <c r="IR259" s="1"/>
      <c r="IS259" s="1"/>
      <c r="IT259" s="1"/>
      <c r="IU259" s="1"/>
      <c r="IV259" s="1"/>
      <c r="IW259" s="1"/>
      <c r="IX259" s="1"/>
      <c r="IY259" s="1"/>
      <c r="IZ259" s="1"/>
      <c r="JA259" s="1"/>
      <c r="JB259" s="1"/>
      <c r="JC259" s="1"/>
      <c r="JD259" s="1"/>
      <c r="JE259" s="1"/>
      <c r="JF259" s="1"/>
      <c r="JG259" s="1"/>
      <c r="JH259" s="1"/>
      <c r="JI259" s="1"/>
      <c r="JJ259" s="1"/>
      <c r="JK259" s="1"/>
      <c r="JL259" s="1"/>
      <c r="JM259" s="1"/>
      <c r="JN259" s="1"/>
      <c r="JO259" s="1"/>
      <c r="JP259" s="1"/>
      <c r="JQ259" s="1"/>
      <c r="JR259" s="1"/>
      <c r="JS259" s="1"/>
      <c r="JT259" s="1"/>
      <c r="JU259" s="1"/>
      <c r="JV259" s="1"/>
      <c r="JW259" s="1"/>
      <c r="JX259" s="1"/>
      <c r="JY259" s="1"/>
      <c r="JZ259" s="1"/>
      <c r="KA259" s="1"/>
      <c r="KB259" s="1"/>
      <c r="KC259" s="1"/>
      <c r="KD259" s="1"/>
      <c r="KE259" s="1"/>
      <c r="KF259" s="1"/>
      <c r="KG259" s="1"/>
      <c r="KH259" s="1"/>
      <c r="KI259" s="1"/>
      <c r="KJ259" s="1"/>
      <c r="KK259" s="1"/>
      <c r="KL259" s="1"/>
      <c r="KM259" s="1"/>
      <c r="KN259" s="1"/>
      <c r="KO259" s="1"/>
      <c r="KP259" s="1"/>
      <c r="KQ259" s="1"/>
      <c r="KR259" s="1"/>
      <c r="KS259" s="1"/>
      <c r="KT259" s="1"/>
      <c r="KU259" s="1"/>
      <c r="KV259" s="1"/>
      <c r="KW259" s="1"/>
      <c r="KX259" s="1"/>
      <c r="KY259" s="1"/>
      <c r="KZ259" s="1"/>
      <c r="LA259" s="1"/>
      <c r="LB259" s="1"/>
      <c r="LC259" s="1"/>
      <c r="LD259" s="1"/>
      <c r="LE259" s="1"/>
      <c r="LF259" s="1"/>
      <c r="LG259" s="1"/>
      <c r="LH259" s="1"/>
      <c r="LI259" s="1"/>
      <c r="LJ259" s="1"/>
      <c r="LK259" s="1"/>
      <c r="LL259" s="1"/>
      <c r="LM259" s="1"/>
      <c r="LN259" s="1"/>
      <c r="LO259" s="1"/>
      <c r="LP259" s="1"/>
      <c r="LQ259" s="1"/>
      <c r="LR259" s="1"/>
      <c r="LS259" s="1"/>
      <c r="LT259" s="1"/>
      <c r="LU259" s="1"/>
      <c r="LV259" s="1"/>
      <c r="LW259" s="1"/>
      <c r="LX259" s="1"/>
      <c r="LY259" s="1"/>
      <c r="LZ259" s="1"/>
      <c r="MA259" s="1"/>
      <c r="MB259" s="1"/>
      <c r="MC259" s="1"/>
      <c r="MD259" s="1"/>
      <c r="ME259" s="1"/>
      <c r="MF259" s="1"/>
      <c r="MG259" s="1"/>
      <c r="MH259" s="1"/>
      <c r="MI259" s="1"/>
      <c r="MJ259" s="1"/>
      <c r="MK259" s="1"/>
      <c r="ML259" s="1"/>
      <c r="MM259" s="1"/>
      <c r="MN259" s="1"/>
      <c r="MO259" s="1"/>
      <c r="MP259" s="1"/>
      <c r="MQ259" s="1"/>
      <c r="MR259" s="1"/>
      <c r="MS259" s="1"/>
      <c r="MT259" s="1"/>
      <c r="MU259" s="1"/>
      <c r="MV259" s="1"/>
      <c r="MW259" s="1"/>
      <c r="MX259" s="1"/>
      <c r="MY259" s="1"/>
      <c r="MZ259" s="1"/>
      <c r="NA259" s="1"/>
      <c r="NB259" s="1"/>
      <c r="NC259" s="1"/>
      <c r="ND259" s="1"/>
      <c r="NE259" s="1"/>
      <c r="NF259" s="1"/>
      <c r="NG259" s="1"/>
      <c r="NH259" s="1"/>
      <c r="NI259" s="1"/>
      <c r="NJ259" s="1"/>
      <c r="NK259" s="1"/>
      <c r="NL259" s="1"/>
      <c r="NM259" s="1"/>
      <c r="NN259" s="1"/>
      <c r="NO259" s="1"/>
      <c r="NP259" s="1"/>
      <c r="NQ259" s="1"/>
      <c r="NR259" s="1"/>
      <c r="NS259" s="1"/>
      <c r="NT259" s="1"/>
      <c r="NU259" s="1"/>
      <c r="NV259" s="1"/>
      <c r="NW259" s="1"/>
      <c r="NX259" s="1"/>
      <c r="NY259" s="1"/>
      <c r="NZ259" s="1"/>
      <c r="OA259" s="1"/>
      <c r="OB259" s="1"/>
      <c r="OC259" s="1"/>
      <c r="OD259" s="1"/>
      <c r="OE259" s="1"/>
      <c r="OF259" s="1"/>
      <c r="OG259" s="1"/>
      <c r="OH259" s="1"/>
      <c r="OI259" s="1"/>
      <c r="OJ259" s="1"/>
      <c r="OK259" s="1"/>
      <c r="OL259" s="1"/>
      <c r="OM259" s="1"/>
      <c r="ON259" s="1"/>
      <c r="OO259" s="1"/>
      <c r="OP259" s="1"/>
      <c r="OQ259" s="1"/>
      <c r="OR259" s="1"/>
      <c r="OS259" s="1"/>
      <c r="OT259" s="1"/>
      <c r="OU259" s="1"/>
      <c r="OV259" s="1"/>
      <c r="OW259" s="1"/>
      <c r="OX259" s="1"/>
      <c r="OY259" s="1"/>
      <c r="OZ259" s="1"/>
      <c r="PA259" s="1"/>
      <c r="PB259" s="1"/>
      <c r="PC259" s="1"/>
      <c r="PD259" s="1"/>
      <c r="PE259" s="1"/>
      <c r="PF259" s="1"/>
      <c r="PG259" s="1"/>
      <c r="PH259" s="1"/>
      <c r="PI259" s="1"/>
      <c r="PJ259" s="1"/>
      <c r="PK259" s="1"/>
      <c r="PL259" s="1"/>
      <c r="PM259" s="1"/>
      <c r="PN259" s="1"/>
      <c r="PO259" s="1"/>
      <c r="PP259" s="1"/>
      <c r="PQ259" s="1"/>
      <c r="PR259" s="1"/>
      <c r="PS259" s="1"/>
      <c r="PT259" s="1"/>
      <c r="PU259" s="1"/>
      <c r="PV259" s="1"/>
      <c r="PW259" s="1"/>
      <c r="PX259" s="1"/>
      <c r="PY259" s="1"/>
      <c r="PZ259" s="1"/>
      <c r="QA259" s="1"/>
      <c r="QB259" s="1"/>
      <c r="QC259" s="1"/>
      <c r="QD259" s="1"/>
      <c r="QE259" s="1"/>
      <c r="QF259" s="1"/>
      <c r="QG259" s="1"/>
      <c r="QH259" s="1"/>
      <c r="QI259" s="1"/>
      <c r="QJ259" s="1"/>
      <c r="QK259" s="1"/>
      <c r="QL259" s="1"/>
      <c r="QM259" s="1"/>
      <c r="QN259" s="1"/>
      <c r="QO259" s="1"/>
      <c r="QP259" s="1"/>
      <c r="QQ259" s="1"/>
      <c r="QR259" s="1"/>
      <c r="QS259" s="1"/>
      <c r="QT259" s="1"/>
      <c r="QU259" s="1"/>
      <c r="QV259" s="1"/>
      <c r="QW259" s="1"/>
      <c r="QX259" s="1"/>
      <c r="QY259" s="1"/>
      <c r="QZ259" s="1"/>
      <c r="RA259" s="1"/>
      <c r="RB259" s="1"/>
      <c r="RC259" s="1"/>
      <c r="RD259" s="1"/>
      <c r="RE259" s="1"/>
      <c r="RF259" s="1"/>
      <c r="RG259" s="1"/>
      <c r="RH259" s="1"/>
      <c r="RI259" s="1"/>
      <c r="RJ259" s="1"/>
      <c r="RK259" s="1"/>
      <c r="RL259" s="1"/>
      <c r="RM259" s="1"/>
      <c r="RN259" s="1"/>
      <c r="RO259" s="1"/>
      <c r="RP259" s="1"/>
      <c r="RQ259" s="1"/>
      <c r="RR259" s="1"/>
      <c r="RS259" s="1"/>
      <c r="RT259" s="1"/>
      <c r="RU259" s="1"/>
      <c r="RV259" s="1"/>
      <c r="RW259" s="1"/>
      <c r="RX259" s="1"/>
      <c r="RY259" s="1"/>
      <c r="RZ259" s="1"/>
      <c r="SA259" s="1"/>
      <c r="SB259" s="1"/>
      <c r="SC259" s="1"/>
      <c r="SD259" s="1"/>
      <c r="SE259" s="1"/>
      <c r="SF259" s="1"/>
      <c r="SG259" s="1"/>
      <c r="SH259" s="1"/>
      <c r="SI259" s="1"/>
      <c r="SJ259" s="1"/>
      <c r="SK259" s="1"/>
      <c r="SL259" s="1"/>
      <c r="SM259" s="1"/>
      <c r="SN259" s="1"/>
      <c r="SO259" s="1"/>
      <c r="SP259" s="1"/>
      <c r="SQ259" s="1"/>
      <c r="SR259" s="1"/>
      <c r="SS259" s="1"/>
      <c r="ST259" s="1"/>
      <c r="SU259" s="1"/>
      <c r="SV259" s="1"/>
      <c r="SW259" s="1"/>
      <c r="SX259" s="1"/>
      <c r="SY259" s="1"/>
      <c r="SZ259" s="1"/>
      <c r="TA259" s="1"/>
      <c r="TB259" s="1"/>
      <c r="TC259" s="1"/>
      <c r="TD259" s="1"/>
      <c r="TE259" s="1"/>
      <c r="TF259" s="1"/>
      <c r="TG259" s="1"/>
      <c r="TH259" s="1"/>
      <c r="TI259" s="1"/>
      <c r="TJ259" s="1"/>
      <c r="TK259" s="1"/>
      <c r="TL259" s="1"/>
      <c r="TM259" s="1"/>
      <c r="TN259" s="1"/>
      <c r="TO259" s="1"/>
      <c r="TP259" s="1"/>
      <c r="TQ259" s="1"/>
      <c r="TR259" s="1"/>
      <c r="TS259" s="1"/>
      <c r="TT259" s="1"/>
      <c r="TU259" s="1"/>
      <c r="TV259" s="1"/>
      <c r="TW259" s="1"/>
      <c r="TX259" s="1"/>
      <c r="TY259" s="1"/>
      <c r="TZ259" s="1"/>
      <c r="UA259" s="1"/>
      <c r="UB259" s="1"/>
      <c r="UC259" s="1"/>
      <c r="UD259" s="1"/>
      <c r="UE259" s="1"/>
      <c r="UF259" s="1"/>
      <c r="UG259" s="1"/>
      <c r="UH259" s="1"/>
      <c r="UI259" s="1"/>
      <c r="UJ259" s="1"/>
      <c r="UK259" s="1"/>
      <c r="UL259" s="1"/>
      <c r="UM259" s="1"/>
      <c r="UN259" s="1"/>
      <c r="UO259" s="1"/>
      <c r="UP259" s="1"/>
      <c r="UQ259" s="1"/>
      <c r="UR259" s="1"/>
      <c r="US259" s="1"/>
      <c r="UT259" s="1"/>
      <c r="UU259" s="1"/>
      <c r="UV259" s="1"/>
      <c r="UW259" s="1"/>
      <c r="UX259" s="1"/>
      <c r="UY259" s="1"/>
      <c r="UZ259" s="1"/>
      <c r="VA259" s="1"/>
      <c r="VB259" s="1"/>
      <c r="VC259" s="1"/>
      <c r="VD259" s="1"/>
      <c r="VE259" s="1"/>
      <c r="VF259" s="1"/>
      <c r="VG259" s="1"/>
      <c r="VH259" s="1"/>
      <c r="VI259" s="1"/>
      <c r="VJ259" s="1"/>
      <c r="VK259" s="1"/>
      <c r="VL259" s="1"/>
      <c r="VM259" s="1"/>
      <c r="VN259" s="1"/>
      <c r="VO259" s="1"/>
      <c r="VP259" s="1"/>
      <c r="VQ259" s="1"/>
      <c r="VR259" s="1"/>
      <c r="VS259" s="1"/>
      <c r="VT259" s="1"/>
      <c r="VU259" s="1"/>
      <c r="VV259" s="1"/>
      <c r="VW259" s="1"/>
      <c r="VX259" s="1"/>
      <c r="VY259" s="1"/>
      <c r="VZ259" s="1"/>
      <c r="WA259" s="1"/>
      <c r="WB259" s="1"/>
      <c r="WC259" s="1"/>
      <c r="WD259" s="1"/>
      <c r="WE259" s="1"/>
      <c r="WF259" s="1"/>
      <c r="WG259" s="1"/>
      <c r="WH259" s="1"/>
      <c r="WI259" s="1"/>
      <c r="WJ259" s="1"/>
      <c r="WK259" s="1"/>
      <c r="WL259" s="1"/>
      <c r="WM259" s="1"/>
      <c r="WN259" s="1"/>
      <c r="WO259" s="1"/>
      <c r="WP259" s="1"/>
      <c r="WQ259" s="1"/>
      <c r="WR259" s="1"/>
      <c r="WS259" s="1"/>
      <c r="WT259" s="1"/>
      <c r="WU259" s="1"/>
      <c r="WV259" s="1"/>
      <c r="WW259" s="1"/>
      <c r="WX259" s="1"/>
      <c r="WY259" s="1"/>
      <c r="WZ259" s="1"/>
      <c r="XA259" s="1"/>
      <c r="XB259" s="1"/>
      <c r="XC259" s="1"/>
      <c r="XD259" s="1"/>
      <c r="XE259" s="1"/>
      <c r="XF259" s="1"/>
      <c r="XG259" s="1"/>
      <c r="XH259" s="1"/>
      <c r="XI259" s="1"/>
      <c r="XJ259" s="1"/>
      <c r="XK259" s="1"/>
      <c r="XL259" s="1"/>
      <c r="XM259" s="1"/>
      <c r="XN259" s="1"/>
      <c r="XO259" s="1"/>
      <c r="XP259" s="1"/>
      <c r="XQ259" s="1"/>
      <c r="XR259" s="1"/>
      <c r="XS259" s="1"/>
      <c r="XT259" s="1"/>
      <c r="XU259" s="1"/>
      <c r="XV259" s="1"/>
      <c r="XW259" s="1"/>
      <c r="XX259" s="1"/>
      <c r="XY259" s="1"/>
      <c r="XZ259" s="1"/>
      <c r="YA259" s="1"/>
      <c r="YB259" s="1"/>
      <c r="YC259" s="1"/>
      <c r="YD259" s="1"/>
      <c r="YE259" s="1"/>
      <c r="YF259" s="1"/>
      <c r="YG259" s="1"/>
      <c r="YH259" s="1"/>
      <c r="YI259" s="1"/>
      <c r="YJ259" s="1"/>
      <c r="YK259" s="1"/>
      <c r="YL259" s="1"/>
      <c r="YM259" s="1"/>
      <c r="YN259" s="1"/>
      <c r="YO259" s="1"/>
      <c r="YP259" s="1"/>
      <c r="YQ259" s="1"/>
      <c r="YR259" s="1"/>
      <c r="YS259" s="1"/>
      <c r="YT259" s="1"/>
      <c r="YU259" s="1"/>
      <c r="YV259" s="1"/>
      <c r="YW259" s="1"/>
      <c r="YX259" s="1"/>
      <c r="YY259" s="1"/>
      <c r="YZ259" s="1"/>
      <c r="ZA259" s="1"/>
      <c r="ZB259" s="1"/>
      <c r="ZC259" s="1"/>
      <c r="ZD259" s="1"/>
      <c r="ZE259" s="1"/>
      <c r="ZF259" s="1"/>
      <c r="ZG259" s="1"/>
      <c r="ZH259" s="1"/>
      <c r="ZI259" s="1"/>
      <c r="ZJ259" s="1"/>
      <c r="ZK259" s="1"/>
      <c r="ZL259" s="1"/>
      <c r="ZM259" s="1"/>
      <c r="ZN259" s="1"/>
      <c r="ZO259" s="1"/>
      <c r="ZP259" s="1"/>
      <c r="ZQ259" s="1"/>
      <c r="ZR259" s="1"/>
      <c r="ZS259" s="1"/>
      <c r="ZT259" s="1"/>
      <c r="ZU259" s="1"/>
      <c r="ZV259" s="1"/>
      <c r="ZW259" s="1"/>
      <c r="ZX259" s="1"/>
      <c r="ZY259" s="1"/>
      <c r="ZZ259" s="1"/>
      <c r="AAA259" s="1"/>
      <c r="AAB259" s="1"/>
      <c r="AAC259" s="1"/>
      <c r="AAD259" s="1"/>
      <c r="AAE259" s="1"/>
      <c r="AAF259" s="1"/>
      <c r="AAG259" s="1"/>
      <c r="AAH259" s="1"/>
      <c r="AAI259" s="1"/>
      <c r="AAJ259" s="1"/>
      <c r="AAK259" s="1"/>
      <c r="AAL259" s="1"/>
      <c r="AAM259" s="1"/>
      <c r="AAN259" s="1"/>
      <c r="AAO259" s="1"/>
      <c r="AAP259" s="1"/>
      <c r="AAQ259" s="1"/>
      <c r="AAR259" s="1"/>
      <c r="AAS259" s="1"/>
      <c r="AAT259" s="1"/>
      <c r="AAU259" s="1"/>
      <c r="AAV259" s="1"/>
      <c r="AAW259" s="1"/>
      <c r="AAX259" s="1"/>
      <c r="AAY259" s="1"/>
      <c r="AAZ259" s="1"/>
      <c r="ABA259" s="1"/>
      <c r="ABB259" s="1"/>
      <c r="ABC259" s="1"/>
      <c r="ABD259" s="1"/>
      <c r="ABE259" s="1"/>
      <c r="ABF259" s="1"/>
      <c r="ABG259" s="1"/>
      <c r="ABH259" s="1"/>
      <c r="ABI259" s="1"/>
      <c r="ABJ259" s="1"/>
      <c r="ABK259" s="1"/>
      <c r="ABL259" s="1"/>
      <c r="ABM259" s="1"/>
      <c r="ABN259" s="1"/>
      <c r="ABO259" s="1"/>
      <c r="ABP259" s="1"/>
      <c r="ABQ259" s="1"/>
      <c r="ABR259" s="1"/>
      <c r="ABS259" s="1"/>
      <c r="ABT259" s="1"/>
      <c r="ABU259" s="1"/>
      <c r="ABV259" s="1"/>
      <c r="ABW259" s="1"/>
      <c r="ABX259" s="1"/>
      <c r="ABY259" s="1"/>
      <c r="ABZ259" s="1"/>
      <c r="ACA259" s="1"/>
      <c r="ACB259" s="1"/>
      <c r="ACC259" s="1"/>
      <c r="ACD259" s="1"/>
      <c r="ACE259" s="1"/>
      <c r="ACF259" s="1"/>
      <c r="ACG259" s="1"/>
      <c r="ACH259" s="1"/>
      <c r="ACI259" s="1"/>
      <c r="ACJ259" s="1"/>
      <c r="ACK259" s="1"/>
      <c r="ACL259" s="1"/>
      <c r="ACM259" s="1"/>
      <c r="ACN259" s="1"/>
      <c r="ACO259" s="1"/>
      <c r="ACP259" s="1"/>
      <c r="ACQ259" s="1"/>
      <c r="ACR259" s="1"/>
      <c r="ACS259" s="1"/>
      <c r="ACT259" s="1"/>
      <c r="ACU259" s="1"/>
      <c r="ACV259" s="1"/>
      <c r="ACW259" s="1"/>
      <c r="ACX259" s="1"/>
      <c r="ACY259" s="1"/>
      <c r="ACZ259" s="1"/>
      <c r="ADA259" s="1"/>
      <c r="ADB259" s="1"/>
      <c r="ADC259" s="1"/>
      <c r="ADD259" s="1"/>
      <c r="ADE259" s="1"/>
      <c r="ADF259" s="1"/>
      <c r="ADG259" s="1"/>
      <c r="ADH259" s="1"/>
      <c r="ADI259" s="1"/>
      <c r="ADJ259" s="1"/>
      <c r="ADK259" s="1"/>
      <c r="ADL259" s="1"/>
      <c r="ADM259" s="1"/>
      <c r="ADN259" s="1"/>
      <c r="ADO259" s="1"/>
      <c r="ADP259" s="1"/>
      <c r="ADQ259" s="1"/>
      <c r="ADR259" s="1"/>
      <c r="ADS259" s="1"/>
      <c r="ADT259" s="1"/>
      <c r="ADU259" s="1"/>
      <c r="ADV259" s="1"/>
      <c r="ADW259" s="1"/>
      <c r="ADX259" s="1"/>
      <c r="ADY259" s="1"/>
      <c r="ADZ259" s="1"/>
      <c r="AEA259" s="1"/>
      <c r="AEB259" s="1"/>
      <c r="AEC259" s="1"/>
      <c r="AED259" s="1"/>
      <c r="AEE259" s="1"/>
      <c r="AEF259" s="1"/>
      <c r="AEG259" s="1"/>
      <c r="AEH259" s="1"/>
      <c r="AEI259" s="1"/>
      <c r="AEJ259" s="1"/>
      <c r="AEK259" s="1"/>
      <c r="AEL259" s="1"/>
      <c r="AEM259" s="1"/>
      <c r="AEN259" s="1"/>
      <c r="AEO259" s="1"/>
      <c r="AEP259" s="1"/>
      <c r="AEQ259" s="1"/>
      <c r="AER259" s="1"/>
      <c r="AES259" s="1"/>
      <c r="AET259" s="1"/>
      <c r="AEU259" s="1"/>
      <c r="AEV259" s="1"/>
      <c r="AEW259" s="1"/>
      <c r="AEX259" s="1"/>
      <c r="AEY259" s="1"/>
      <c r="AEZ259" s="1"/>
      <c r="AFA259" s="1"/>
      <c r="AFB259" s="1"/>
      <c r="AFC259" s="1"/>
      <c r="AFD259" s="1"/>
      <c r="AFE259" s="1"/>
      <c r="AFF259" s="1"/>
      <c r="AFG259" s="1"/>
      <c r="AFH259" s="1"/>
      <c r="AFI259" s="1"/>
      <c r="AFJ259" s="1"/>
      <c r="AFK259" s="1"/>
      <c r="AFL259" s="1"/>
      <c r="AFM259" s="1"/>
      <c r="AFN259" s="1"/>
      <c r="AFO259" s="1"/>
      <c r="AFP259" s="1"/>
      <c r="AFQ259" s="1"/>
      <c r="AFR259" s="1"/>
      <c r="AFS259" s="1"/>
      <c r="AFT259" s="1"/>
      <c r="AFU259" s="1"/>
      <c r="AFV259" s="1"/>
      <c r="AFW259" s="1"/>
      <c r="AFX259" s="1"/>
      <c r="AFY259" s="1"/>
      <c r="AFZ259" s="1"/>
      <c r="AGA259" s="1"/>
      <c r="AGB259" s="1"/>
      <c r="AGC259" s="1"/>
      <c r="AGD259" s="1"/>
      <c r="AGE259" s="1"/>
      <c r="AGF259" s="1"/>
      <c r="AGG259" s="1"/>
      <c r="AGH259" s="1"/>
      <c r="AGI259" s="1"/>
      <c r="AGJ259" s="1"/>
      <c r="AGK259" s="1"/>
      <c r="AGL259" s="1"/>
      <c r="AGM259" s="1"/>
      <c r="AGN259" s="1"/>
      <c r="AGO259" s="1"/>
      <c r="AGP259" s="1"/>
      <c r="AGQ259" s="1"/>
      <c r="AGR259" s="1"/>
      <c r="AGS259" s="1"/>
      <c r="AGT259" s="1"/>
      <c r="AGU259" s="1"/>
      <c r="AGV259" s="1"/>
      <c r="AGW259" s="1"/>
      <c r="AGX259" s="1"/>
      <c r="AGY259" s="1"/>
      <c r="AGZ259" s="1"/>
      <c r="AHA259" s="1"/>
      <c r="AHB259" s="1"/>
      <c r="AHC259" s="1"/>
      <c r="AHD259" s="1"/>
      <c r="AHE259" s="1"/>
      <c r="AHF259" s="1"/>
      <c r="AHG259" s="1"/>
      <c r="AHH259" s="1"/>
      <c r="AHI259" s="1"/>
      <c r="AHJ259" s="1"/>
      <c r="AHK259" s="1"/>
      <c r="AHL259" s="1"/>
      <c r="AHM259" s="1"/>
      <c r="AHN259" s="1"/>
      <c r="AHO259" s="1"/>
      <c r="AHP259" s="1"/>
      <c r="AHQ259" s="1"/>
      <c r="AHR259" s="1"/>
      <c r="AHS259" s="1"/>
      <c r="AHT259" s="1"/>
      <c r="AHU259" s="1"/>
      <c r="AHV259" s="1"/>
      <c r="AHW259" s="1"/>
      <c r="AHX259" s="1"/>
      <c r="AHY259" s="1"/>
      <c r="AHZ259" s="1"/>
      <c r="AIA259" s="1"/>
      <c r="AIB259" s="1"/>
      <c r="AIC259" s="1"/>
      <c r="AID259" s="1"/>
      <c r="AIE259" s="1"/>
      <c r="AIF259" s="1"/>
      <c r="AIG259" s="1"/>
      <c r="AIH259" s="1"/>
      <c r="AII259" s="1"/>
      <c r="AIJ259" s="1"/>
      <c r="AIK259" s="1"/>
      <c r="AIL259" s="1"/>
      <c r="AIM259" s="1"/>
      <c r="AIN259" s="1"/>
      <c r="AIO259" s="1"/>
      <c r="AIP259" s="1"/>
      <c r="AIQ259" s="1"/>
      <c r="AIR259" s="1"/>
      <c r="AIS259" s="1"/>
      <c r="AIT259" s="1"/>
      <c r="AIU259" s="1"/>
      <c r="AIV259" s="1"/>
      <c r="AIW259" s="1"/>
      <c r="AIX259" s="1"/>
      <c r="AIY259" s="1"/>
      <c r="AIZ259" s="1"/>
      <c r="AJA259" s="1"/>
      <c r="AJB259" s="1"/>
      <c r="AJC259" s="1"/>
      <c r="AJD259" s="1"/>
      <c r="AJE259" s="1"/>
      <c r="AJF259" s="1"/>
      <c r="AJG259" s="1"/>
      <c r="AJH259" s="1"/>
      <c r="AJI259" s="1"/>
      <c r="AJJ259" s="1"/>
      <c r="AJK259" s="1"/>
      <c r="AJL259" s="1"/>
      <c r="AJM259" s="1"/>
      <c r="AJN259" s="1"/>
      <c r="AJO259" s="1"/>
      <c r="AJP259" s="1"/>
      <c r="AJQ259" s="1"/>
      <c r="AJR259" s="1"/>
      <c r="AJS259" s="1"/>
      <c r="AJT259" s="1"/>
      <c r="AJU259" s="1"/>
      <c r="AJV259" s="1"/>
      <c r="AJW259" s="1"/>
      <c r="AJX259" s="1"/>
      <c r="AJY259" s="1"/>
      <c r="AJZ259" s="1"/>
      <c r="AKA259" s="1"/>
      <c r="AKB259" s="1"/>
      <c r="AKC259" s="1"/>
      <c r="AKD259" s="1"/>
      <c r="AKE259" s="1"/>
      <c r="AKF259" s="1"/>
      <c r="AKG259" s="1"/>
      <c r="AKH259" s="1"/>
      <c r="AKI259" s="1"/>
      <c r="AKJ259" s="1"/>
      <c r="AKK259" s="1"/>
      <c r="AKL259" s="1"/>
      <c r="AKM259" s="1"/>
      <c r="AKN259" s="1"/>
      <c r="AKO259" s="1"/>
      <c r="AKP259" s="1"/>
      <c r="AKQ259" s="1"/>
      <c r="AKR259" s="1"/>
      <c r="AKS259" s="1"/>
      <c r="AKT259" s="1"/>
      <c r="AKU259" s="1"/>
      <c r="AKV259" s="1"/>
      <c r="AKW259" s="1"/>
      <c r="AKX259" s="1"/>
      <c r="AKY259" s="1"/>
      <c r="AKZ259" s="1"/>
      <c r="ALA259" s="1"/>
      <c r="ALB259" s="1"/>
      <c r="ALC259" s="1"/>
      <c r="ALD259" s="1"/>
      <c r="ALE259" s="1"/>
      <c r="ALF259" s="1"/>
      <c r="ALG259" s="1"/>
      <c r="ALH259" s="1"/>
      <c r="ALI259" s="1"/>
      <c r="ALJ259" s="1"/>
      <c r="ALK259" s="1"/>
      <c r="ALL259" s="1"/>
      <c r="ALM259" s="1"/>
      <c r="ALN259" s="1"/>
      <c r="ALO259" s="1"/>
      <c r="ALP259" s="1"/>
      <c r="ALQ259" s="1"/>
      <c r="ALR259" s="1"/>
      <c r="ALS259" s="1"/>
      <c r="ALT259" s="1"/>
      <c r="ALU259" s="1"/>
      <c r="ALV259" s="1"/>
      <c r="ALW259" s="1"/>
      <c r="ALX259" s="1"/>
      <c r="ALY259" s="1"/>
      <c r="ALZ259" s="1"/>
      <c r="AMA259" s="1"/>
      <c r="AMB259" s="1"/>
      <c r="AMC259" s="1"/>
      <c r="AMD259" s="1"/>
      <c r="AME259" s="1"/>
      <c r="AMF259" s="1"/>
      <c r="AMG259" s="1"/>
      <c r="AMH259" s="1"/>
      <c r="AMI259" s="1"/>
      <c r="AMJ259" s="1"/>
      <c r="AMK259" s="1"/>
    </row>
    <row r="260" spans="1:1025" x14ac:dyDescent="0.25">
      <c r="A260" s="1" t="s">
        <v>438</v>
      </c>
      <c r="B260" s="2">
        <v>10</v>
      </c>
      <c r="C260" s="1" t="s">
        <v>38</v>
      </c>
      <c r="D260" s="2" t="s">
        <v>442</v>
      </c>
      <c r="E260" s="1" t="s">
        <v>555</v>
      </c>
      <c r="F260" s="1" t="s">
        <v>555</v>
      </c>
      <c r="G260" s="3" t="s">
        <v>1205</v>
      </c>
      <c r="I260" s="5" t="s">
        <v>1206</v>
      </c>
      <c r="M260" s="1" t="s">
        <v>953</v>
      </c>
      <c r="N260" s="1">
        <v>1</v>
      </c>
      <c r="O260" s="1" t="s">
        <v>430</v>
      </c>
      <c r="P260" s="1">
        <v>1</v>
      </c>
      <c r="S260" s="1">
        <v>1</v>
      </c>
      <c r="V260" s="4">
        <f t="shared" si="16"/>
        <v>0</v>
      </c>
      <c r="X260" s="23">
        <f t="shared" si="14"/>
        <v>0</v>
      </c>
      <c r="Y260" s="23">
        <f t="shared" si="15"/>
        <v>0</v>
      </c>
    </row>
    <row r="261" spans="1:1025" x14ac:dyDescent="0.25">
      <c r="A261" s="1" t="s">
        <v>438</v>
      </c>
      <c r="B261" s="2">
        <v>10</v>
      </c>
      <c r="C261" s="1" t="s">
        <v>38</v>
      </c>
      <c r="D261" s="2" t="s">
        <v>442</v>
      </c>
      <c r="E261" s="1" t="s">
        <v>555</v>
      </c>
      <c r="F261" s="1" t="s">
        <v>555</v>
      </c>
      <c r="G261" s="3" t="s">
        <v>1203</v>
      </c>
      <c r="I261" s="5" t="s">
        <v>1204</v>
      </c>
      <c r="M261" s="1" t="s">
        <v>953</v>
      </c>
      <c r="N261" s="1">
        <v>1</v>
      </c>
      <c r="O261" s="1" t="s">
        <v>430</v>
      </c>
      <c r="P261" s="1">
        <v>1</v>
      </c>
      <c r="S261" s="1">
        <v>1</v>
      </c>
      <c r="V261" s="4">
        <f t="shared" si="16"/>
        <v>0</v>
      </c>
      <c r="X261" s="23">
        <f t="shared" si="14"/>
        <v>0</v>
      </c>
      <c r="Y261" s="23">
        <f t="shared" si="15"/>
        <v>0</v>
      </c>
    </row>
    <row r="262" spans="1:1025" x14ac:dyDescent="0.25">
      <c r="A262" s="1" t="s">
        <v>438</v>
      </c>
      <c r="B262" s="1">
        <v>10</v>
      </c>
      <c r="C262" s="1" t="s">
        <v>71</v>
      </c>
      <c r="D262" s="2" t="s">
        <v>442</v>
      </c>
      <c r="E262" s="1" t="s">
        <v>555</v>
      </c>
      <c r="F262" s="1" t="s">
        <v>555</v>
      </c>
      <c r="G262" s="3" t="s">
        <v>1787</v>
      </c>
      <c r="I262" s="5" t="s">
        <v>335</v>
      </c>
      <c r="M262" s="1" t="s">
        <v>953</v>
      </c>
      <c r="N262" s="1">
        <v>3</v>
      </c>
      <c r="O262" s="1" t="s">
        <v>430</v>
      </c>
      <c r="P262" s="1">
        <v>1</v>
      </c>
      <c r="S262" s="1">
        <v>1</v>
      </c>
      <c r="V262" s="4">
        <f t="shared" si="16"/>
        <v>0</v>
      </c>
      <c r="X262" s="23">
        <f t="shared" si="14"/>
        <v>0</v>
      </c>
      <c r="Y262" s="23">
        <f t="shared" si="15"/>
        <v>0</v>
      </c>
    </row>
    <row r="263" spans="1:1025" x14ac:dyDescent="0.25">
      <c r="A263" s="1" t="s">
        <v>438</v>
      </c>
      <c r="B263" s="1">
        <v>10</v>
      </c>
      <c r="C263" s="1" t="s">
        <v>71</v>
      </c>
      <c r="D263" s="2" t="s">
        <v>442</v>
      </c>
      <c r="E263" s="1" t="s">
        <v>555</v>
      </c>
      <c r="F263" s="1" t="s">
        <v>555</v>
      </c>
      <c r="G263" s="3" t="s">
        <v>1789</v>
      </c>
      <c r="H263" s="1" t="s">
        <v>2895</v>
      </c>
      <c r="I263" s="5" t="s">
        <v>2894</v>
      </c>
      <c r="M263" s="1" t="s">
        <v>953</v>
      </c>
      <c r="N263" s="1">
        <v>4</v>
      </c>
      <c r="O263" s="1" t="s">
        <v>430</v>
      </c>
      <c r="P263" s="1">
        <v>1</v>
      </c>
      <c r="S263" s="1">
        <v>1</v>
      </c>
      <c r="U263" s="4">
        <v>65</v>
      </c>
      <c r="V263" s="4">
        <f t="shared" si="16"/>
        <v>260</v>
      </c>
      <c r="W263" s="33">
        <v>0.35</v>
      </c>
      <c r="X263" s="23">
        <f t="shared" si="14"/>
        <v>42.25</v>
      </c>
      <c r="Y263" s="23">
        <f t="shared" si="15"/>
        <v>169</v>
      </c>
    </row>
    <row r="264" spans="1:1025" x14ac:dyDescent="0.25">
      <c r="A264" s="1" t="s">
        <v>438</v>
      </c>
      <c r="B264" s="1">
        <v>10</v>
      </c>
      <c r="C264" s="1" t="s">
        <v>200</v>
      </c>
      <c r="D264" s="2" t="s">
        <v>442</v>
      </c>
      <c r="E264" s="1" t="s">
        <v>555</v>
      </c>
      <c r="F264" s="1" t="s">
        <v>555</v>
      </c>
      <c r="G264" s="3" t="s">
        <v>1916</v>
      </c>
      <c r="I264" s="5" t="s">
        <v>2436</v>
      </c>
      <c r="M264" s="1" t="s">
        <v>953</v>
      </c>
      <c r="N264" s="1">
        <v>1</v>
      </c>
      <c r="O264" s="1" t="s">
        <v>430</v>
      </c>
      <c r="P264" s="1">
        <v>1</v>
      </c>
      <c r="S264" s="1">
        <v>1</v>
      </c>
      <c r="V264" s="4">
        <f t="shared" si="16"/>
        <v>0</v>
      </c>
      <c r="X264" s="23">
        <f t="shared" si="14"/>
        <v>0</v>
      </c>
      <c r="Y264" s="23">
        <f t="shared" si="15"/>
        <v>0</v>
      </c>
    </row>
    <row r="265" spans="1:1025" x14ac:dyDescent="0.25">
      <c r="A265" s="1" t="s">
        <v>438</v>
      </c>
      <c r="B265" s="1">
        <v>10</v>
      </c>
      <c r="C265" s="1" t="s">
        <v>200</v>
      </c>
      <c r="D265" s="2" t="s">
        <v>442</v>
      </c>
      <c r="E265" s="1" t="s">
        <v>555</v>
      </c>
      <c r="F265" s="1" t="s">
        <v>555</v>
      </c>
      <c r="G265" s="3" t="s">
        <v>3018</v>
      </c>
      <c r="I265" s="5" t="s">
        <v>2069</v>
      </c>
      <c r="M265" s="1" t="s">
        <v>953</v>
      </c>
      <c r="N265" s="1">
        <v>1</v>
      </c>
      <c r="O265" s="1" t="s">
        <v>430</v>
      </c>
      <c r="P265" s="1">
        <v>10</v>
      </c>
      <c r="S265" s="1">
        <v>1</v>
      </c>
      <c r="V265" s="4">
        <f t="shared" si="16"/>
        <v>0</v>
      </c>
      <c r="X265" s="23">
        <f t="shared" si="14"/>
        <v>0</v>
      </c>
      <c r="Y265" s="23">
        <f t="shared" si="15"/>
        <v>0</v>
      </c>
    </row>
    <row r="266" spans="1:1025" x14ac:dyDescent="0.25">
      <c r="A266" s="1" t="s">
        <v>438</v>
      </c>
      <c r="B266" s="1">
        <v>10</v>
      </c>
      <c r="C266" s="1" t="s">
        <v>200</v>
      </c>
      <c r="D266" s="2" t="s">
        <v>442</v>
      </c>
      <c r="E266" s="1" t="s">
        <v>555</v>
      </c>
      <c r="F266" s="1" t="s">
        <v>555</v>
      </c>
      <c r="G266" s="3" t="s">
        <v>1917</v>
      </c>
      <c r="I266" s="5" t="s">
        <v>1918</v>
      </c>
      <c r="M266" s="1" t="s">
        <v>953</v>
      </c>
      <c r="N266" s="1">
        <v>1</v>
      </c>
      <c r="O266" s="1" t="s">
        <v>430</v>
      </c>
      <c r="P266" s="1">
        <v>1</v>
      </c>
      <c r="S266" s="1">
        <v>1</v>
      </c>
      <c r="V266" s="4">
        <f t="shared" si="16"/>
        <v>0</v>
      </c>
      <c r="X266" s="23">
        <f t="shared" si="14"/>
        <v>0</v>
      </c>
      <c r="Y266" s="23">
        <f t="shared" si="15"/>
        <v>0</v>
      </c>
    </row>
    <row r="267" spans="1:1025" x14ac:dyDescent="0.25">
      <c r="A267" s="1" t="s">
        <v>438</v>
      </c>
      <c r="B267" s="1">
        <v>10</v>
      </c>
      <c r="C267" s="1" t="s">
        <v>200</v>
      </c>
      <c r="D267" s="2" t="s">
        <v>442</v>
      </c>
      <c r="E267" s="1" t="s">
        <v>555</v>
      </c>
      <c r="F267" s="1" t="s">
        <v>555</v>
      </c>
      <c r="G267" s="3" t="s">
        <v>1915</v>
      </c>
      <c r="I267" s="5" t="s">
        <v>407</v>
      </c>
      <c r="M267" s="1" t="s">
        <v>953</v>
      </c>
      <c r="N267" s="1">
        <v>13</v>
      </c>
      <c r="O267" s="1" t="s">
        <v>430</v>
      </c>
      <c r="P267" s="1">
        <v>1</v>
      </c>
      <c r="S267" s="1">
        <v>1</v>
      </c>
      <c r="V267" s="4">
        <f t="shared" si="16"/>
        <v>0</v>
      </c>
      <c r="X267" s="23">
        <f t="shared" si="14"/>
        <v>0</v>
      </c>
      <c r="Y267" s="23">
        <f t="shared" si="15"/>
        <v>0</v>
      </c>
    </row>
    <row r="268" spans="1:1025" x14ac:dyDescent="0.25">
      <c r="A268" s="1" t="s">
        <v>438</v>
      </c>
      <c r="B268" s="1">
        <v>10</v>
      </c>
      <c r="C268" s="1" t="s">
        <v>200</v>
      </c>
      <c r="D268" s="2" t="s">
        <v>442</v>
      </c>
      <c r="E268" s="1" t="s">
        <v>555</v>
      </c>
      <c r="F268" s="1" t="s">
        <v>555</v>
      </c>
      <c r="G268" s="3" t="s">
        <v>1914</v>
      </c>
      <c r="I268" s="5" t="s">
        <v>1913</v>
      </c>
      <c r="M268" s="1" t="s">
        <v>953</v>
      </c>
      <c r="N268" s="1">
        <v>8</v>
      </c>
      <c r="O268" s="1" t="s">
        <v>430</v>
      </c>
      <c r="P268" s="1">
        <v>1</v>
      </c>
      <c r="S268" s="1">
        <v>1</v>
      </c>
      <c r="V268" s="4">
        <f t="shared" si="16"/>
        <v>0</v>
      </c>
      <c r="X268" s="23">
        <f t="shared" si="14"/>
        <v>0</v>
      </c>
      <c r="Y268" s="23">
        <f t="shared" si="15"/>
        <v>0</v>
      </c>
    </row>
    <row r="269" spans="1:1025" x14ac:dyDescent="0.25">
      <c r="A269" s="1" t="s">
        <v>438</v>
      </c>
      <c r="B269" s="1">
        <v>10</v>
      </c>
      <c r="C269" s="1" t="s">
        <v>200</v>
      </c>
      <c r="D269" s="2" t="s">
        <v>442</v>
      </c>
      <c r="E269" s="1" t="s">
        <v>555</v>
      </c>
      <c r="F269" s="1" t="s">
        <v>555</v>
      </c>
      <c r="G269" s="3" t="s">
        <v>2438</v>
      </c>
      <c r="I269" s="5" t="s">
        <v>2437</v>
      </c>
      <c r="M269" s="1" t="s">
        <v>953</v>
      </c>
      <c r="N269" s="1">
        <v>16</v>
      </c>
      <c r="O269" s="1" t="s">
        <v>430</v>
      </c>
      <c r="P269" s="1">
        <v>1</v>
      </c>
      <c r="S269" s="1">
        <v>1</v>
      </c>
      <c r="V269" s="4">
        <f t="shared" si="16"/>
        <v>0</v>
      </c>
      <c r="X269" s="23">
        <f t="shared" si="14"/>
        <v>0</v>
      </c>
      <c r="Y269" s="23">
        <f t="shared" si="15"/>
        <v>0</v>
      </c>
    </row>
    <row r="270" spans="1:1025" x14ac:dyDescent="0.25">
      <c r="A270" s="1" t="s">
        <v>438</v>
      </c>
      <c r="B270" s="1">
        <v>10</v>
      </c>
      <c r="C270" s="1" t="s">
        <v>200</v>
      </c>
      <c r="D270" s="2" t="s">
        <v>442</v>
      </c>
      <c r="E270" s="1" t="s">
        <v>555</v>
      </c>
      <c r="F270" s="1" t="s">
        <v>555</v>
      </c>
      <c r="G270" s="3" t="s">
        <v>3021</v>
      </c>
      <c r="I270" s="5" t="s">
        <v>2051</v>
      </c>
      <c r="M270" s="1" t="s">
        <v>953</v>
      </c>
      <c r="N270" s="1">
        <v>3</v>
      </c>
      <c r="O270" s="1" t="s">
        <v>430</v>
      </c>
      <c r="P270" s="1">
        <v>1</v>
      </c>
      <c r="S270" s="1">
        <v>1</v>
      </c>
      <c r="V270" s="4">
        <f t="shared" si="16"/>
        <v>0</v>
      </c>
      <c r="X270" s="23">
        <f t="shared" si="14"/>
        <v>0</v>
      </c>
      <c r="Y270" s="23">
        <f t="shared" si="15"/>
        <v>0</v>
      </c>
    </row>
    <row r="271" spans="1:1025" x14ac:dyDescent="0.25">
      <c r="A271" s="1" t="s">
        <v>438</v>
      </c>
      <c r="B271" s="1">
        <v>10</v>
      </c>
      <c r="C271" s="1" t="s">
        <v>332</v>
      </c>
      <c r="D271" s="2" t="s">
        <v>442</v>
      </c>
      <c r="E271" s="1" t="s">
        <v>555</v>
      </c>
      <c r="F271" s="1" t="s">
        <v>555</v>
      </c>
      <c r="G271" s="3" t="s">
        <v>2122</v>
      </c>
      <c r="I271" s="5" t="s">
        <v>2121</v>
      </c>
      <c r="M271" s="1" t="s">
        <v>953</v>
      </c>
      <c r="N271" s="1">
        <v>1</v>
      </c>
      <c r="O271" s="1" t="s">
        <v>430</v>
      </c>
      <c r="P271" s="1">
        <v>1</v>
      </c>
      <c r="S271" s="1">
        <v>1</v>
      </c>
      <c r="V271" s="4">
        <f t="shared" si="16"/>
        <v>0</v>
      </c>
      <c r="X271" s="23">
        <f t="shared" si="14"/>
        <v>0</v>
      </c>
      <c r="Y271" s="23">
        <f t="shared" si="15"/>
        <v>0</v>
      </c>
    </row>
    <row r="272" spans="1:1025" x14ac:dyDescent="0.25">
      <c r="A272" s="1" t="s">
        <v>438</v>
      </c>
      <c r="B272" s="1">
        <v>10</v>
      </c>
      <c r="C272" s="1" t="s">
        <v>142</v>
      </c>
      <c r="D272" s="2" t="s">
        <v>443</v>
      </c>
      <c r="E272" s="1" t="s">
        <v>555</v>
      </c>
      <c r="F272" s="1" t="s">
        <v>555</v>
      </c>
      <c r="G272" s="3" t="s">
        <v>3033</v>
      </c>
      <c r="I272" s="5" t="s">
        <v>1766</v>
      </c>
      <c r="M272" s="1" t="s">
        <v>953</v>
      </c>
      <c r="N272" s="1">
        <v>1</v>
      </c>
      <c r="O272" s="1" t="s">
        <v>430</v>
      </c>
      <c r="P272" s="1">
        <v>1</v>
      </c>
      <c r="S272" s="1">
        <v>1</v>
      </c>
      <c r="V272" s="4">
        <f t="shared" si="16"/>
        <v>0</v>
      </c>
      <c r="X272" s="23">
        <f t="shared" si="14"/>
        <v>0</v>
      </c>
      <c r="Y272" s="23">
        <f t="shared" si="15"/>
        <v>0</v>
      </c>
    </row>
    <row r="273" spans="1:25" x14ac:dyDescent="0.25">
      <c r="A273" s="1" t="s">
        <v>438</v>
      </c>
      <c r="B273" s="2">
        <v>10</v>
      </c>
      <c r="C273" s="1" t="s">
        <v>5</v>
      </c>
      <c r="D273" s="2" t="s">
        <v>443</v>
      </c>
      <c r="E273" s="1" t="s">
        <v>555</v>
      </c>
      <c r="F273" s="1" t="s">
        <v>404</v>
      </c>
      <c r="G273" s="3" t="s">
        <v>2378</v>
      </c>
      <c r="I273" s="5" t="s">
        <v>55</v>
      </c>
      <c r="M273" s="1" t="s">
        <v>953</v>
      </c>
      <c r="N273" s="1">
        <v>13</v>
      </c>
      <c r="O273" s="1" t="s">
        <v>430</v>
      </c>
      <c r="P273" s="1">
        <v>1</v>
      </c>
      <c r="S273" s="1">
        <v>1</v>
      </c>
      <c r="U273" s="13">
        <v>3.95</v>
      </c>
      <c r="V273" s="4">
        <f t="shared" si="16"/>
        <v>51.35</v>
      </c>
      <c r="W273" s="33">
        <v>0.35</v>
      </c>
      <c r="X273" s="23">
        <f t="shared" si="14"/>
        <v>2.5675000000000003</v>
      </c>
      <c r="Y273" s="23">
        <f t="shared" si="15"/>
        <v>33.377500000000005</v>
      </c>
    </row>
    <row r="274" spans="1:25" x14ac:dyDescent="0.25">
      <c r="A274" s="1" t="s">
        <v>438</v>
      </c>
      <c r="B274" s="2" t="s">
        <v>569</v>
      </c>
      <c r="C274" s="1" t="s">
        <v>5</v>
      </c>
      <c r="D274" s="2" t="s">
        <v>443</v>
      </c>
      <c r="E274" s="1" t="s">
        <v>555</v>
      </c>
      <c r="F274" s="1" t="s">
        <v>555</v>
      </c>
      <c r="G274" s="3" t="s">
        <v>2922</v>
      </c>
      <c r="I274" s="5" t="s">
        <v>919</v>
      </c>
      <c r="M274" s="1" t="s">
        <v>953</v>
      </c>
      <c r="N274" s="1">
        <v>1</v>
      </c>
      <c r="O274" s="1" t="s">
        <v>430</v>
      </c>
      <c r="P274" s="1">
        <v>1</v>
      </c>
      <c r="S274" s="1">
        <v>1</v>
      </c>
      <c r="V274" s="4">
        <f t="shared" si="16"/>
        <v>0</v>
      </c>
      <c r="X274" s="23">
        <f t="shared" si="14"/>
        <v>0</v>
      </c>
      <c r="Y274" s="23">
        <f t="shared" si="15"/>
        <v>0</v>
      </c>
    </row>
    <row r="275" spans="1:25" x14ac:dyDescent="0.25">
      <c r="A275" s="1" t="s">
        <v>438</v>
      </c>
      <c r="B275" s="2" t="s">
        <v>569</v>
      </c>
      <c r="C275" s="1" t="s">
        <v>5</v>
      </c>
      <c r="D275" s="2" t="s">
        <v>443</v>
      </c>
      <c r="E275" s="1" t="s">
        <v>555</v>
      </c>
      <c r="F275" s="1" t="s">
        <v>555</v>
      </c>
      <c r="G275" s="3" t="s">
        <v>2923</v>
      </c>
      <c r="I275" s="5" t="s">
        <v>1376</v>
      </c>
      <c r="M275" s="1" t="s">
        <v>953</v>
      </c>
      <c r="N275" s="1">
        <v>1</v>
      </c>
      <c r="O275" s="1" t="s">
        <v>430</v>
      </c>
      <c r="P275" s="1">
        <v>1</v>
      </c>
      <c r="S275" s="1">
        <v>1</v>
      </c>
      <c r="V275" s="4">
        <f t="shared" si="16"/>
        <v>0</v>
      </c>
      <c r="X275" s="23">
        <f t="shared" si="14"/>
        <v>0</v>
      </c>
      <c r="Y275" s="23">
        <f t="shared" si="15"/>
        <v>0</v>
      </c>
    </row>
    <row r="276" spans="1:25" x14ac:dyDescent="0.25">
      <c r="A276" s="1" t="s">
        <v>438</v>
      </c>
      <c r="B276" s="2" t="s">
        <v>569</v>
      </c>
      <c r="C276" s="1" t="s">
        <v>5</v>
      </c>
      <c r="D276" s="2" t="s">
        <v>443</v>
      </c>
      <c r="E276" s="1" t="s">
        <v>555</v>
      </c>
      <c r="F276" s="1" t="s">
        <v>555</v>
      </c>
      <c r="G276" s="3" t="s">
        <v>2924</v>
      </c>
      <c r="I276" s="5" t="s">
        <v>925</v>
      </c>
      <c r="M276" s="1" t="s">
        <v>953</v>
      </c>
      <c r="N276" s="1">
        <v>2</v>
      </c>
      <c r="O276" s="1" t="s">
        <v>430</v>
      </c>
      <c r="P276" s="1">
        <v>1</v>
      </c>
      <c r="S276" s="1">
        <v>1</v>
      </c>
      <c r="V276" s="4">
        <f t="shared" si="16"/>
        <v>0</v>
      </c>
      <c r="X276" s="23">
        <f t="shared" si="14"/>
        <v>0</v>
      </c>
      <c r="Y276" s="23">
        <f t="shared" si="15"/>
        <v>0</v>
      </c>
    </row>
    <row r="277" spans="1:25" x14ac:dyDescent="0.25">
      <c r="A277" s="1" t="s">
        <v>438</v>
      </c>
      <c r="B277" s="2" t="s">
        <v>569</v>
      </c>
      <c r="C277" s="1" t="s">
        <v>5</v>
      </c>
      <c r="D277" s="2" t="s">
        <v>443</v>
      </c>
      <c r="E277" s="1" t="s">
        <v>555</v>
      </c>
      <c r="F277" s="1" t="s">
        <v>555</v>
      </c>
      <c r="G277" s="3" t="s">
        <v>2925</v>
      </c>
      <c r="I277" s="5" t="s">
        <v>924</v>
      </c>
      <c r="M277" s="1" t="s">
        <v>953</v>
      </c>
      <c r="N277" s="1">
        <v>2</v>
      </c>
      <c r="O277" s="1" t="s">
        <v>430</v>
      </c>
      <c r="P277" s="1">
        <v>1</v>
      </c>
      <c r="S277" s="1">
        <v>1</v>
      </c>
      <c r="V277" s="4">
        <f t="shared" si="16"/>
        <v>0</v>
      </c>
      <c r="X277" s="23">
        <f t="shared" si="14"/>
        <v>0</v>
      </c>
      <c r="Y277" s="23">
        <f t="shared" si="15"/>
        <v>0</v>
      </c>
    </row>
    <row r="278" spans="1:25" x14ac:dyDescent="0.25">
      <c r="A278" s="1" t="s">
        <v>438</v>
      </c>
      <c r="B278" s="2" t="s">
        <v>569</v>
      </c>
      <c r="C278" s="1" t="s">
        <v>5</v>
      </c>
      <c r="D278" s="2" t="s">
        <v>443</v>
      </c>
      <c r="E278" s="1" t="s">
        <v>555</v>
      </c>
      <c r="F278" s="1" t="s">
        <v>923</v>
      </c>
      <c r="G278" s="3" t="s">
        <v>3034</v>
      </c>
      <c r="I278" s="5" t="s">
        <v>922</v>
      </c>
      <c r="M278" s="1" t="s">
        <v>953</v>
      </c>
      <c r="N278" s="1">
        <v>1</v>
      </c>
      <c r="O278" s="1" t="s">
        <v>430</v>
      </c>
      <c r="P278" s="1">
        <v>1</v>
      </c>
      <c r="S278" s="1">
        <v>1</v>
      </c>
      <c r="V278" s="4">
        <f t="shared" si="16"/>
        <v>0</v>
      </c>
      <c r="X278" s="23">
        <f t="shared" si="14"/>
        <v>0</v>
      </c>
      <c r="Y278" s="23">
        <f t="shared" si="15"/>
        <v>0</v>
      </c>
    </row>
    <row r="279" spans="1:25" x14ac:dyDescent="0.25">
      <c r="A279" s="1" t="s">
        <v>438</v>
      </c>
      <c r="B279" s="2" t="s">
        <v>569</v>
      </c>
      <c r="C279" s="1" t="s">
        <v>5</v>
      </c>
      <c r="D279" s="2" t="s">
        <v>443</v>
      </c>
      <c r="E279" s="1" t="s">
        <v>555</v>
      </c>
      <c r="F279" s="1" t="s">
        <v>555</v>
      </c>
      <c r="G279" s="3" t="s">
        <v>2926</v>
      </c>
      <c r="I279" s="5" t="s">
        <v>916</v>
      </c>
      <c r="M279" s="1" t="s">
        <v>953</v>
      </c>
      <c r="N279" s="1">
        <v>1</v>
      </c>
      <c r="O279" s="1" t="s">
        <v>430</v>
      </c>
      <c r="P279" s="1">
        <v>1</v>
      </c>
      <c r="S279" s="1">
        <v>1</v>
      </c>
      <c r="V279" s="4">
        <f t="shared" si="16"/>
        <v>0</v>
      </c>
      <c r="X279" s="23">
        <f t="shared" si="14"/>
        <v>0</v>
      </c>
      <c r="Y279" s="23">
        <f t="shared" si="15"/>
        <v>0</v>
      </c>
    </row>
    <row r="280" spans="1:25" x14ac:dyDescent="0.25">
      <c r="A280" s="1" t="s">
        <v>438</v>
      </c>
      <c r="B280" s="2" t="s">
        <v>569</v>
      </c>
      <c r="C280" s="1" t="s">
        <v>5</v>
      </c>
      <c r="D280" s="2" t="s">
        <v>443</v>
      </c>
      <c r="E280" s="1" t="s">
        <v>555</v>
      </c>
      <c r="F280" s="1" t="s">
        <v>555</v>
      </c>
      <c r="G280" s="3" t="s">
        <v>2927</v>
      </c>
      <c r="I280" s="5" t="s">
        <v>921</v>
      </c>
      <c r="M280" s="1" t="s">
        <v>953</v>
      </c>
      <c r="N280" s="1">
        <v>1</v>
      </c>
      <c r="O280" s="1" t="s">
        <v>430</v>
      </c>
      <c r="P280" s="1">
        <v>1</v>
      </c>
      <c r="S280" s="1">
        <v>1</v>
      </c>
      <c r="V280" s="4">
        <f t="shared" si="16"/>
        <v>0</v>
      </c>
      <c r="X280" s="23">
        <f t="shared" si="14"/>
        <v>0</v>
      </c>
      <c r="Y280" s="23">
        <f t="shared" si="15"/>
        <v>0</v>
      </c>
    </row>
    <row r="281" spans="1:25" x14ac:dyDescent="0.25">
      <c r="A281" s="1" t="s">
        <v>438</v>
      </c>
      <c r="B281" s="2" t="s">
        <v>569</v>
      </c>
      <c r="C281" s="1" t="s">
        <v>5</v>
      </c>
      <c r="D281" s="2" t="s">
        <v>443</v>
      </c>
      <c r="E281" s="1" t="s">
        <v>555</v>
      </c>
      <c r="F281" s="1" t="s">
        <v>555</v>
      </c>
      <c r="G281" s="3" t="s">
        <v>2928</v>
      </c>
      <c r="I281" s="5" t="s">
        <v>920</v>
      </c>
      <c r="M281" s="1" t="s">
        <v>953</v>
      </c>
      <c r="N281" s="1">
        <v>1</v>
      </c>
      <c r="O281" s="1" t="s">
        <v>430</v>
      </c>
      <c r="P281" s="1">
        <v>1</v>
      </c>
      <c r="S281" s="1">
        <v>1</v>
      </c>
      <c r="V281" s="4">
        <f t="shared" si="16"/>
        <v>0</v>
      </c>
      <c r="X281" s="23">
        <f t="shared" si="14"/>
        <v>0</v>
      </c>
      <c r="Y281" s="23">
        <f t="shared" si="15"/>
        <v>0</v>
      </c>
    </row>
    <row r="282" spans="1:25" x14ac:dyDescent="0.25">
      <c r="A282" s="1" t="s">
        <v>438</v>
      </c>
      <c r="B282" s="2" t="s">
        <v>569</v>
      </c>
      <c r="C282" s="1" t="s">
        <v>5</v>
      </c>
      <c r="D282" s="2" t="s">
        <v>443</v>
      </c>
      <c r="E282" s="1" t="s">
        <v>555</v>
      </c>
      <c r="F282" s="1" t="s">
        <v>555</v>
      </c>
      <c r="G282" s="3" t="s">
        <v>2929</v>
      </c>
      <c r="I282" s="5" t="s">
        <v>926</v>
      </c>
      <c r="M282" s="1" t="s">
        <v>953</v>
      </c>
      <c r="N282" s="1">
        <v>1</v>
      </c>
      <c r="O282" s="1" t="s">
        <v>430</v>
      </c>
      <c r="P282" s="1">
        <v>1</v>
      </c>
      <c r="S282" s="1">
        <v>1</v>
      </c>
      <c r="V282" s="4">
        <f t="shared" si="16"/>
        <v>0</v>
      </c>
      <c r="X282" s="23">
        <f t="shared" si="14"/>
        <v>0</v>
      </c>
      <c r="Y282" s="23">
        <f t="shared" si="15"/>
        <v>0</v>
      </c>
    </row>
    <row r="283" spans="1:25" x14ac:dyDescent="0.25">
      <c r="A283" s="1" t="s">
        <v>438</v>
      </c>
      <c r="B283" s="2" t="s">
        <v>569</v>
      </c>
      <c r="C283" s="1" t="s">
        <v>5</v>
      </c>
      <c r="D283" s="2" t="s">
        <v>443</v>
      </c>
      <c r="E283" s="1" t="s">
        <v>555</v>
      </c>
      <c r="F283" s="1" t="s">
        <v>555</v>
      </c>
      <c r="G283" s="3" t="s">
        <v>2378</v>
      </c>
      <c r="I283" s="5" t="s">
        <v>915</v>
      </c>
      <c r="M283" s="1" t="s">
        <v>953</v>
      </c>
      <c r="N283" s="1">
        <v>1</v>
      </c>
      <c r="O283" s="1" t="s">
        <v>430</v>
      </c>
      <c r="P283" s="1">
        <v>1</v>
      </c>
      <c r="S283" s="1">
        <v>1</v>
      </c>
      <c r="V283" s="4">
        <f t="shared" si="16"/>
        <v>0</v>
      </c>
      <c r="X283" s="23">
        <f t="shared" si="14"/>
        <v>0</v>
      </c>
      <c r="Y283" s="23">
        <f t="shared" si="15"/>
        <v>0</v>
      </c>
    </row>
    <row r="284" spans="1:25" x14ac:dyDescent="0.25">
      <c r="A284" s="1" t="s">
        <v>438</v>
      </c>
      <c r="B284" s="2" t="s">
        <v>569</v>
      </c>
      <c r="C284" s="1" t="s">
        <v>5</v>
      </c>
      <c r="D284" s="2" t="s">
        <v>443</v>
      </c>
      <c r="E284" s="1" t="s">
        <v>555</v>
      </c>
      <c r="F284" s="1" t="s">
        <v>555</v>
      </c>
      <c r="G284" s="3" t="s">
        <v>2930</v>
      </c>
      <c r="I284" s="5" t="s">
        <v>929</v>
      </c>
      <c r="M284" s="1" t="s">
        <v>953</v>
      </c>
      <c r="N284" s="1">
        <v>1</v>
      </c>
      <c r="O284" s="1" t="s">
        <v>430</v>
      </c>
      <c r="P284" s="1">
        <v>1</v>
      </c>
      <c r="S284" s="1">
        <v>1</v>
      </c>
      <c r="V284" s="4">
        <f t="shared" si="16"/>
        <v>0</v>
      </c>
      <c r="X284" s="23">
        <f t="shared" si="14"/>
        <v>0</v>
      </c>
      <c r="Y284" s="23">
        <f t="shared" si="15"/>
        <v>0</v>
      </c>
    </row>
    <row r="285" spans="1:25" x14ac:dyDescent="0.25">
      <c r="A285" s="1" t="s">
        <v>438</v>
      </c>
      <c r="B285" s="2" t="s">
        <v>569</v>
      </c>
      <c r="C285" s="1" t="s">
        <v>5</v>
      </c>
      <c r="D285" s="2" t="s">
        <v>443</v>
      </c>
      <c r="E285" s="1" t="s">
        <v>555</v>
      </c>
      <c r="F285" s="1" t="s">
        <v>555</v>
      </c>
      <c r="G285" s="3" t="s">
        <v>2931</v>
      </c>
      <c r="I285" s="5" t="s">
        <v>1692</v>
      </c>
      <c r="M285" s="1" t="s">
        <v>953</v>
      </c>
      <c r="N285" s="1">
        <v>1</v>
      </c>
      <c r="O285" s="1" t="s">
        <v>430</v>
      </c>
      <c r="P285" s="1">
        <v>1</v>
      </c>
      <c r="S285" s="1">
        <v>1</v>
      </c>
      <c r="V285" s="4">
        <f t="shared" si="16"/>
        <v>0</v>
      </c>
      <c r="X285" s="23">
        <f t="shared" si="14"/>
        <v>0</v>
      </c>
      <c r="Y285" s="23">
        <f t="shared" si="15"/>
        <v>0</v>
      </c>
    </row>
    <row r="286" spans="1:25" x14ac:dyDescent="0.25">
      <c r="A286" s="1" t="s">
        <v>438</v>
      </c>
      <c r="B286" s="2" t="s">
        <v>569</v>
      </c>
      <c r="C286" s="1" t="s">
        <v>5</v>
      </c>
      <c r="D286" s="2" t="s">
        <v>443</v>
      </c>
      <c r="E286" s="1" t="s">
        <v>555</v>
      </c>
      <c r="F286" s="1" t="s">
        <v>555</v>
      </c>
      <c r="G286" s="3" t="s">
        <v>2932</v>
      </c>
      <c r="I286" s="5" t="s">
        <v>2416</v>
      </c>
      <c r="M286" s="1" t="s">
        <v>953</v>
      </c>
      <c r="N286" s="1">
        <v>1</v>
      </c>
      <c r="O286" s="1" t="s">
        <v>430</v>
      </c>
      <c r="P286" s="1">
        <v>1</v>
      </c>
      <c r="S286" s="1">
        <v>1</v>
      </c>
      <c r="V286" s="4">
        <f t="shared" si="16"/>
        <v>0</v>
      </c>
      <c r="X286" s="23">
        <f t="shared" si="14"/>
        <v>0</v>
      </c>
      <c r="Y286" s="23">
        <f t="shared" si="15"/>
        <v>0</v>
      </c>
    </row>
    <row r="287" spans="1:25" x14ac:dyDescent="0.25">
      <c r="A287" s="1" t="s">
        <v>438</v>
      </c>
      <c r="B287" s="2" t="s">
        <v>569</v>
      </c>
      <c r="C287" s="1" t="s">
        <v>5</v>
      </c>
      <c r="D287" s="2" t="s">
        <v>443</v>
      </c>
      <c r="E287" s="1" t="s">
        <v>555</v>
      </c>
      <c r="F287" s="1" t="s">
        <v>555</v>
      </c>
      <c r="G287" s="3" t="s">
        <v>2933</v>
      </c>
      <c r="I287" s="5" t="s">
        <v>914</v>
      </c>
      <c r="M287" s="1" t="s">
        <v>953</v>
      </c>
      <c r="N287" s="1">
        <v>8</v>
      </c>
      <c r="O287" s="1" t="s">
        <v>430</v>
      </c>
      <c r="P287" s="1">
        <v>1</v>
      </c>
      <c r="S287" s="1">
        <v>1</v>
      </c>
      <c r="V287" s="4">
        <f t="shared" si="16"/>
        <v>0</v>
      </c>
      <c r="X287" s="23">
        <f t="shared" si="14"/>
        <v>0</v>
      </c>
      <c r="Y287" s="23">
        <f t="shared" si="15"/>
        <v>0</v>
      </c>
    </row>
    <row r="288" spans="1:25" x14ac:dyDescent="0.25">
      <c r="A288" s="1" t="s">
        <v>438</v>
      </c>
      <c r="B288" s="2" t="s">
        <v>569</v>
      </c>
      <c r="C288" s="1" t="s">
        <v>5</v>
      </c>
      <c r="D288" s="2" t="s">
        <v>443</v>
      </c>
      <c r="E288" s="1" t="s">
        <v>555</v>
      </c>
      <c r="F288" s="1" t="s">
        <v>555</v>
      </c>
      <c r="G288" s="3" t="s">
        <v>918</v>
      </c>
      <c r="I288" s="5" t="s">
        <v>917</v>
      </c>
      <c r="M288" s="1" t="s">
        <v>953</v>
      </c>
      <c r="N288" s="1">
        <v>1</v>
      </c>
      <c r="O288" s="1" t="s">
        <v>430</v>
      </c>
      <c r="P288" s="1">
        <v>1</v>
      </c>
      <c r="S288" s="1">
        <v>1</v>
      </c>
      <c r="V288" s="4">
        <f t="shared" si="16"/>
        <v>0</v>
      </c>
      <c r="X288" s="23">
        <f t="shared" si="14"/>
        <v>0</v>
      </c>
      <c r="Y288" s="23">
        <f t="shared" si="15"/>
        <v>0</v>
      </c>
    </row>
    <row r="289" spans="1:25" x14ac:dyDescent="0.25">
      <c r="A289" s="1" t="s">
        <v>438</v>
      </c>
      <c r="B289" s="2">
        <v>10</v>
      </c>
      <c r="C289" s="1" t="s">
        <v>38</v>
      </c>
      <c r="D289" s="2" t="s">
        <v>443</v>
      </c>
      <c r="E289" s="1" t="s">
        <v>555</v>
      </c>
      <c r="F289" s="1" t="s">
        <v>555</v>
      </c>
      <c r="G289" s="3" t="s">
        <v>1207</v>
      </c>
      <c r="I289" s="5" t="s">
        <v>1208</v>
      </c>
      <c r="M289" s="1" t="s">
        <v>953</v>
      </c>
      <c r="N289" s="1">
        <v>1</v>
      </c>
      <c r="O289" s="1" t="s">
        <v>430</v>
      </c>
      <c r="P289" s="1">
        <v>1</v>
      </c>
      <c r="S289" s="1">
        <v>1</v>
      </c>
      <c r="V289" s="4">
        <f t="shared" si="16"/>
        <v>0</v>
      </c>
      <c r="X289" s="23">
        <f t="shared" si="14"/>
        <v>0</v>
      </c>
      <c r="Y289" s="23">
        <f t="shared" si="15"/>
        <v>0</v>
      </c>
    </row>
    <row r="290" spans="1:25" x14ac:dyDescent="0.25">
      <c r="A290" s="1" t="s">
        <v>438</v>
      </c>
      <c r="B290" s="1">
        <v>10</v>
      </c>
      <c r="C290" s="1" t="s">
        <v>38</v>
      </c>
      <c r="D290" s="2" t="s">
        <v>443</v>
      </c>
      <c r="E290" s="1" t="s">
        <v>555</v>
      </c>
      <c r="F290" s="1" t="s">
        <v>555</v>
      </c>
      <c r="G290" s="3" t="s">
        <v>2033</v>
      </c>
      <c r="I290" s="5" t="s">
        <v>2032</v>
      </c>
      <c r="M290" s="1" t="s">
        <v>953</v>
      </c>
      <c r="N290" s="1">
        <v>1</v>
      </c>
      <c r="O290" s="1" t="s">
        <v>430</v>
      </c>
      <c r="P290" s="1">
        <v>1</v>
      </c>
      <c r="S290" s="1">
        <v>1</v>
      </c>
      <c r="V290" s="4">
        <f t="shared" si="16"/>
        <v>0</v>
      </c>
      <c r="X290" s="23">
        <f t="shared" si="14"/>
        <v>0</v>
      </c>
      <c r="Y290" s="23">
        <f t="shared" si="15"/>
        <v>0</v>
      </c>
    </row>
    <row r="291" spans="1:25" x14ac:dyDescent="0.25">
      <c r="A291" s="1" t="s">
        <v>438</v>
      </c>
      <c r="B291" s="2">
        <v>10</v>
      </c>
      <c r="C291" s="1" t="s">
        <v>38</v>
      </c>
      <c r="D291" s="2" t="s">
        <v>443</v>
      </c>
      <c r="E291" s="1" t="s">
        <v>555</v>
      </c>
      <c r="F291" s="1" t="s">
        <v>555</v>
      </c>
      <c r="G291" s="3" t="s">
        <v>1209</v>
      </c>
      <c r="I291" s="5" t="s">
        <v>1210</v>
      </c>
      <c r="M291" s="1" t="s">
        <v>953</v>
      </c>
      <c r="N291" s="1">
        <v>1</v>
      </c>
      <c r="O291" s="1" t="s">
        <v>430</v>
      </c>
      <c r="P291" s="1">
        <v>1</v>
      </c>
      <c r="S291" s="1">
        <v>1</v>
      </c>
      <c r="V291" s="4">
        <f t="shared" si="16"/>
        <v>0</v>
      </c>
      <c r="X291" s="23">
        <f t="shared" si="14"/>
        <v>0</v>
      </c>
      <c r="Y291" s="23">
        <f t="shared" si="15"/>
        <v>0</v>
      </c>
    </row>
    <row r="292" spans="1:25" x14ac:dyDescent="0.25">
      <c r="A292" s="1" t="s">
        <v>438</v>
      </c>
      <c r="B292" s="1">
        <v>10</v>
      </c>
      <c r="C292" s="1" t="s">
        <v>71</v>
      </c>
      <c r="D292" s="2" t="s">
        <v>443</v>
      </c>
      <c r="E292" s="1" t="s">
        <v>555</v>
      </c>
      <c r="F292" s="1" t="s">
        <v>555</v>
      </c>
      <c r="G292" s="3" t="s">
        <v>1764</v>
      </c>
      <c r="I292" s="5" t="s">
        <v>1765</v>
      </c>
      <c r="M292" s="1" t="s">
        <v>953</v>
      </c>
      <c r="N292" s="1">
        <v>1</v>
      </c>
      <c r="O292" s="1" t="s">
        <v>430</v>
      </c>
      <c r="P292" s="1">
        <v>1</v>
      </c>
      <c r="S292" s="1">
        <v>1</v>
      </c>
      <c r="V292" s="4">
        <f t="shared" si="16"/>
        <v>0</v>
      </c>
      <c r="X292" s="23">
        <f t="shared" si="14"/>
        <v>0</v>
      </c>
      <c r="Y292" s="23">
        <f t="shared" si="15"/>
        <v>0</v>
      </c>
    </row>
    <row r="293" spans="1:25" x14ac:dyDescent="0.25">
      <c r="A293" s="1" t="s">
        <v>438</v>
      </c>
      <c r="B293" s="1">
        <v>10</v>
      </c>
      <c r="C293" s="1" t="s">
        <v>71</v>
      </c>
      <c r="D293" s="2" t="s">
        <v>443</v>
      </c>
      <c r="E293" s="1" t="s">
        <v>555</v>
      </c>
      <c r="F293" s="1" t="s">
        <v>555</v>
      </c>
      <c r="G293" s="3" t="s">
        <v>3020</v>
      </c>
      <c r="I293" s="5" t="s">
        <v>1763</v>
      </c>
      <c r="M293" s="1" t="s">
        <v>953</v>
      </c>
      <c r="N293" s="1">
        <v>5</v>
      </c>
      <c r="O293" s="1" t="s">
        <v>430</v>
      </c>
      <c r="P293" s="1">
        <v>5</v>
      </c>
      <c r="S293" s="1">
        <v>1</v>
      </c>
      <c r="V293" s="4">
        <f t="shared" si="16"/>
        <v>0</v>
      </c>
      <c r="X293" s="23">
        <f t="shared" si="14"/>
        <v>0</v>
      </c>
      <c r="Y293" s="23">
        <f t="shared" si="15"/>
        <v>0</v>
      </c>
    </row>
    <row r="294" spans="1:25" x14ac:dyDescent="0.25">
      <c r="A294" s="1" t="s">
        <v>438</v>
      </c>
      <c r="B294" s="1">
        <v>10</v>
      </c>
      <c r="C294" s="1" t="s">
        <v>200</v>
      </c>
      <c r="D294" s="2" t="s">
        <v>443</v>
      </c>
      <c r="E294" s="1" t="s">
        <v>555</v>
      </c>
      <c r="F294" s="1" t="s">
        <v>555</v>
      </c>
      <c r="G294" s="3" t="s">
        <v>3006</v>
      </c>
      <c r="I294" s="5" t="s">
        <v>2042</v>
      </c>
      <c r="M294" s="1" t="s">
        <v>953</v>
      </c>
      <c r="N294" s="1">
        <v>3</v>
      </c>
      <c r="O294" s="1" t="s">
        <v>430</v>
      </c>
      <c r="P294" s="1">
        <v>1</v>
      </c>
      <c r="S294" s="1">
        <v>1</v>
      </c>
      <c r="V294" s="4">
        <f t="shared" si="16"/>
        <v>0</v>
      </c>
      <c r="X294" s="23">
        <f t="shared" si="14"/>
        <v>0</v>
      </c>
      <c r="Y294" s="23">
        <f t="shared" si="15"/>
        <v>0</v>
      </c>
    </row>
    <row r="295" spans="1:25" x14ac:dyDescent="0.25">
      <c r="A295" s="1" t="s">
        <v>438</v>
      </c>
      <c r="B295" s="1">
        <v>10</v>
      </c>
      <c r="C295" s="1" t="s">
        <v>200</v>
      </c>
      <c r="D295" s="2" t="s">
        <v>443</v>
      </c>
      <c r="E295" s="1" t="s">
        <v>555</v>
      </c>
      <c r="F295" s="1" t="s">
        <v>555</v>
      </c>
      <c r="G295" s="3" t="s">
        <v>1921</v>
      </c>
      <c r="I295" s="5" t="s">
        <v>2439</v>
      </c>
      <c r="M295" s="1" t="s">
        <v>953</v>
      </c>
      <c r="N295" s="1">
        <v>1</v>
      </c>
      <c r="O295" s="1" t="s">
        <v>430</v>
      </c>
      <c r="P295" s="1">
        <v>1</v>
      </c>
      <c r="S295" s="1">
        <v>1</v>
      </c>
      <c r="V295" s="4">
        <f t="shared" si="16"/>
        <v>0</v>
      </c>
      <c r="X295" s="23">
        <f t="shared" ref="X295:X358" si="17">U295*(1-W295)</f>
        <v>0</v>
      </c>
      <c r="Y295" s="23">
        <f t="shared" ref="Y295:Y358" si="18">X295*N295</f>
        <v>0</v>
      </c>
    </row>
    <row r="296" spans="1:25" x14ac:dyDescent="0.25">
      <c r="A296" s="1" t="s">
        <v>438</v>
      </c>
      <c r="B296" s="1">
        <v>10</v>
      </c>
      <c r="C296" s="1" t="s">
        <v>200</v>
      </c>
      <c r="D296" s="2" t="s">
        <v>443</v>
      </c>
      <c r="E296" s="1" t="s">
        <v>555</v>
      </c>
      <c r="F296" s="1" t="s">
        <v>555</v>
      </c>
      <c r="G296" s="3" t="s">
        <v>1920</v>
      </c>
      <c r="I296" s="5" t="s">
        <v>978</v>
      </c>
      <c r="M296" s="1" t="s">
        <v>953</v>
      </c>
      <c r="N296" s="1">
        <v>1</v>
      </c>
      <c r="O296" s="1" t="s">
        <v>430</v>
      </c>
      <c r="P296" s="1">
        <v>1</v>
      </c>
      <c r="S296" s="1">
        <v>1</v>
      </c>
      <c r="V296" s="4">
        <f t="shared" si="16"/>
        <v>0</v>
      </c>
      <c r="X296" s="23">
        <f t="shared" si="17"/>
        <v>0</v>
      </c>
      <c r="Y296" s="23">
        <f t="shared" si="18"/>
        <v>0</v>
      </c>
    </row>
    <row r="297" spans="1:25" x14ac:dyDescent="0.25">
      <c r="A297" s="1" t="s">
        <v>438</v>
      </c>
      <c r="B297" s="1">
        <v>10</v>
      </c>
      <c r="C297" s="1" t="s">
        <v>200</v>
      </c>
      <c r="D297" s="2" t="s">
        <v>443</v>
      </c>
      <c r="E297" s="1" t="s">
        <v>555</v>
      </c>
      <c r="F297" s="1" t="s">
        <v>555</v>
      </c>
      <c r="G297" s="3" t="s">
        <v>2102</v>
      </c>
      <c r="I297" s="5" t="s">
        <v>2101</v>
      </c>
      <c r="M297" s="1" t="s">
        <v>953</v>
      </c>
      <c r="N297" s="1">
        <v>1</v>
      </c>
      <c r="O297" s="1" t="s">
        <v>430</v>
      </c>
      <c r="P297" s="1">
        <v>1</v>
      </c>
      <c r="S297" s="1">
        <v>1</v>
      </c>
      <c r="V297" s="4">
        <f t="shared" si="16"/>
        <v>0</v>
      </c>
      <c r="X297" s="23">
        <f t="shared" si="17"/>
        <v>0</v>
      </c>
      <c r="Y297" s="23">
        <f t="shared" si="18"/>
        <v>0</v>
      </c>
    </row>
    <row r="298" spans="1:25" x14ac:dyDescent="0.25">
      <c r="A298" s="1" t="s">
        <v>438</v>
      </c>
      <c r="B298" s="1">
        <v>10</v>
      </c>
      <c r="C298" s="1" t="s">
        <v>200</v>
      </c>
      <c r="D298" s="2" t="s">
        <v>443</v>
      </c>
      <c r="E298" s="1" t="s">
        <v>555</v>
      </c>
      <c r="F298" s="1" t="s">
        <v>555</v>
      </c>
      <c r="G298" s="3" t="s">
        <v>1922</v>
      </c>
      <c r="I298" s="5" t="s">
        <v>11</v>
      </c>
      <c r="M298" s="1" t="s">
        <v>953</v>
      </c>
      <c r="N298" s="1">
        <v>3</v>
      </c>
      <c r="O298" s="1" t="s">
        <v>430</v>
      </c>
      <c r="P298" s="1">
        <v>1</v>
      </c>
      <c r="S298" s="1">
        <v>1</v>
      </c>
      <c r="V298" s="4">
        <f t="shared" si="16"/>
        <v>0</v>
      </c>
      <c r="X298" s="23">
        <f t="shared" si="17"/>
        <v>0</v>
      </c>
      <c r="Y298" s="23">
        <f t="shared" si="18"/>
        <v>0</v>
      </c>
    </row>
    <row r="299" spans="1:25" x14ac:dyDescent="0.25">
      <c r="A299" s="1" t="s">
        <v>438</v>
      </c>
      <c r="B299" s="1">
        <v>10</v>
      </c>
      <c r="C299" s="1" t="s">
        <v>200</v>
      </c>
      <c r="D299" s="2" t="s">
        <v>443</v>
      </c>
      <c r="E299" s="1" t="s">
        <v>555</v>
      </c>
      <c r="F299" s="1" t="s">
        <v>555</v>
      </c>
      <c r="G299" s="3" t="s">
        <v>2440</v>
      </c>
      <c r="I299" s="5" t="s">
        <v>900</v>
      </c>
      <c r="M299" s="1" t="s">
        <v>953</v>
      </c>
      <c r="N299" s="1">
        <v>1</v>
      </c>
      <c r="O299" s="1" t="s">
        <v>430</v>
      </c>
      <c r="P299" s="1">
        <v>1</v>
      </c>
      <c r="S299" s="1">
        <v>1</v>
      </c>
      <c r="V299" s="4">
        <f t="shared" si="16"/>
        <v>0</v>
      </c>
      <c r="X299" s="23">
        <f t="shared" si="17"/>
        <v>0</v>
      </c>
      <c r="Y299" s="23">
        <f t="shared" si="18"/>
        <v>0</v>
      </c>
    </row>
    <row r="300" spans="1:25" x14ac:dyDescent="0.25">
      <c r="A300" s="1" t="s">
        <v>438</v>
      </c>
      <c r="B300" s="1">
        <v>10</v>
      </c>
      <c r="C300" s="1" t="s">
        <v>200</v>
      </c>
      <c r="D300" s="2" t="s">
        <v>443</v>
      </c>
      <c r="E300" s="1" t="s">
        <v>555</v>
      </c>
      <c r="F300" s="1" t="s">
        <v>555</v>
      </c>
      <c r="G300" s="3" t="s">
        <v>1919</v>
      </c>
      <c r="I300" s="5" t="s">
        <v>67</v>
      </c>
      <c r="M300" s="1" t="s">
        <v>953</v>
      </c>
      <c r="N300" s="1">
        <v>2</v>
      </c>
      <c r="O300" s="1" t="s">
        <v>430</v>
      </c>
      <c r="P300" s="1">
        <v>1</v>
      </c>
      <c r="S300" s="1">
        <v>1</v>
      </c>
      <c r="V300" s="4">
        <f t="shared" si="16"/>
        <v>0</v>
      </c>
      <c r="X300" s="23">
        <f t="shared" si="17"/>
        <v>0</v>
      </c>
      <c r="Y300" s="23">
        <f t="shared" si="18"/>
        <v>0</v>
      </c>
    </row>
    <row r="301" spans="1:25" x14ac:dyDescent="0.25">
      <c r="A301" s="1" t="s">
        <v>438</v>
      </c>
      <c r="B301" s="1">
        <v>10</v>
      </c>
      <c r="C301" s="1" t="s">
        <v>200</v>
      </c>
      <c r="D301" s="2" t="s">
        <v>443</v>
      </c>
      <c r="E301" s="1" t="s">
        <v>555</v>
      </c>
      <c r="F301" s="1" t="s">
        <v>555</v>
      </c>
      <c r="G301" s="3" t="s">
        <v>2068</v>
      </c>
      <c r="I301" s="5" t="s">
        <v>2067</v>
      </c>
      <c r="M301" s="1" t="s">
        <v>953</v>
      </c>
      <c r="N301" s="1">
        <v>4</v>
      </c>
      <c r="O301" s="1" t="s">
        <v>430</v>
      </c>
      <c r="P301" s="1">
        <v>1</v>
      </c>
      <c r="S301" s="1">
        <v>1</v>
      </c>
      <c r="V301" s="4">
        <f t="shared" si="16"/>
        <v>0</v>
      </c>
      <c r="X301" s="23">
        <f t="shared" si="17"/>
        <v>0</v>
      </c>
      <c r="Y301" s="23">
        <f t="shared" si="18"/>
        <v>0</v>
      </c>
    </row>
    <row r="302" spans="1:25" x14ac:dyDescent="0.25">
      <c r="A302" s="1" t="s">
        <v>438</v>
      </c>
      <c r="B302" s="1">
        <v>10</v>
      </c>
      <c r="C302" s="1" t="s">
        <v>200</v>
      </c>
      <c r="D302" s="2" t="s">
        <v>443</v>
      </c>
      <c r="E302" s="1" t="s">
        <v>555</v>
      </c>
      <c r="F302" s="1" t="s">
        <v>555</v>
      </c>
      <c r="G302" s="3" t="s">
        <v>3022</v>
      </c>
      <c r="I302" s="5" t="s">
        <v>2047</v>
      </c>
      <c r="M302" s="1" t="s">
        <v>953</v>
      </c>
      <c r="N302" s="1">
        <v>2</v>
      </c>
      <c r="O302" s="1" t="s">
        <v>430</v>
      </c>
      <c r="P302" s="1">
        <v>1</v>
      </c>
      <c r="S302" s="1">
        <v>1</v>
      </c>
      <c r="V302" s="4">
        <f t="shared" si="16"/>
        <v>0</v>
      </c>
      <c r="X302" s="23">
        <f t="shared" si="17"/>
        <v>0</v>
      </c>
      <c r="Y302" s="23">
        <f t="shared" si="18"/>
        <v>0</v>
      </c>
    </row>
    <row r="303" spans="1:25" x14ac:dyDescent="0.25">
      <c r="A303" s="1" t="s">
        <v>438</v>
      </c>
      <c r="B303" s="1">
        <v>10</v>
      </c>
      <c r="C303" s="1" t="s">
        <v>5</v>
      </c>
      <c r="D303" s="2" t="s">
        <v>453</v>
      </c>
      <c r="E303" s="1" t="s">
        <v>555</v>
      </c>
      <c r="F303" s="1" t="s">
        <v>555</v>
      </c>
      <c r="G303" s="3" t="s">
        <v>2037</v>
      </c>
      <c r="I303" s="5" t="s">
        <v>2036</v>
      </c>
      <c r="M303" s="1" t="s">
        <v>953</v>
      </c>
      <c r="N303" s="1">
        <v>2</v>
      </c>
      <c r="O303" s="1" t="s">
        <v>430</v>
      </c>
      <c r="P303" s="1">
        <v>1</v>
      </c>
      <c r="S303" s="1">
        <v>1</v>
      </c>
      <c r="V303" s="4">
        <f t="shared" si="16"/>
        <v>0</v>
      </c>
      <c r="X303" s="23">
        <f t="shared" si="17"/>
        <v>0</v>
      </c>
      <c r="Y303" s="23">
        <f t="shared" si="18"/>
        <v>0</v>
      </c>
    </row>
    <row r="304" spans="1:25" x14ac:dyDescent="0.25">
      <c r="A304" s="1" t="s">
        <v>438</v>
      </c>
      <c r="B304" s="1">
        <v>10</v>
      </c>
      <c r="C304" s="1" t="s">
        <v>5</v>
      </c>
      <c r="D304" s="2" t="s">
        <v>453</v>
      </c>
      <c r="E304" s="1" t="s">
        <v>555</v>
      </c>
      <c r="F304" s="1" t="s">
        <v>555</v>
      </c>
      <c r="G304" s="3" t="s">
        <v>2442</v>
      </c>
      <c r="I304" s="5" t="s">
        <v>2045</v>
      </c>
      <c r="M304" s="1" t="s">
        <v>953</v>
      </c>
      <c r="N304" s="1">
        <v>1</v>
      </c>
      <c r="O304" s="1" t="s">
        <v>430</v>
      </c>
      <c r="P304" s="1">
        <v>1</v>
      </c>
      <c r="S304" s="1">
        <v>1</v>
      </c>
      <c r="V304" s="4">
        <f t="shared" si="16"/>
        <v>0</v>
      </c>
      <c r="X304" s="23">
        <f t="shared" si="17"/>
        <v>0</v>
      </c>
      <c r="Y304" s="23">
        <f t="shared" si="18"/>
        <v>0</v>
      </c>
    </row>
    <row r="305" spans="1:25 1025:1025" x14ac:dyDescent="0.25">
      <c r="A305" s="1" t="s">
        <v>438</v>
      </c>
      <c r="B305" s="1">
        <v>10</v>
      </c>
      <c r="C305" s="1" t="s">
        <v>5</v>
      </c>
      <c r="D305" s="2" t="s">
        <v>453</v>
      </c>
      <c r="E305" s="1" t="s">
        <v>555</v>
      </c>
      <c r="F305" s="1" t="s">
        <v>555</v>
      </c>
      <c r="G305" s="3" t="s">
        <v>2943</v>
      </c>
      <c r="I305" s="5" t="s">
        <v>2103</v>
      </c>
      <c r="M305" s="1" t="s">
        <v>953</v>
      </c>
      <c r="N305" s="1">
        <v>10</v>
      </c>
      <c r="O305" s="1" t="s">
        <v>430</v>
      </c>
      <c r="P305" s="1">
        <v>10</v>
      </c>
      <c r="S305" s="1">
        <v>1</v>
      </c>
      <c r="V305" s="4">
        <f t="shared" si="16"/>
        <v>0</v>
      </c>
      <c r="X305" s="23">
        <f t="shared" si="17"/>
        <v>0</v>
      </c>
      <c r="Y305" s="23">
        <f t="shared" si="18"/>
        <v>0</v>
      </c>
    </row>
    <row r="306" spans="1:25 1025:1025" x14ac:dyDescent="0.25">
      <c r="A306" s="1" t="s">
        <v>438</v>
      </c>
      <c r="B306" s="2" t="s">
        <v>569</v>
      </c>
      <c r="C306" s="1" t="s">
        <v>5</v>
      </c>
      <c r="D306" s="2" t="s">
        <v>453</v>
      </c>
      <c r="E306" s="1" t="s">
        <v>555</v>
      </c>
      <c r="F306" s="1" t="s">
        <v>555</v>
      </c>
      <c r="G306" s="3" t="s">
        <v>3089</v>
      </c>
      <c r="I306" s="5" t="s">
        <v>1703</v>
      </c>
      <c r="M306" s="1" t="s">
        <v>953</v>
      </c>
      <c r="N306" s="1">
        <v>1</v>
      </c>
      <c r="O306" s="1" t="s">
        <v>430</v>
      </c>
      <c r="P306" s="1">
        <v>1</v>
      </c>
      <c r="S306" s="1">
        <v>1</v>
      </c>
      <c r="V306" s="4">
        <f t="shared" si="16"/>
        <v>0</v>
      </c>
      <c r="X306" s="23">
        <f t="shared" si="17"/>
        <v>0</v>
      </c>
      <c r="Y306" s="23">
        <f t="shared" si="18"/>
        <v>0</v>
      </c>
      <c r="AMK306" s="16"/>
    </row>
    <row r="307" spans="1:25 1025:1025" x14ac:dyDescent="0.25">
      <c r="A307" s="1" t="s">
        <v>438</v>
      </c>
      <c r="B307" s="2" t="s">
        <v>569</v>
      </c>
      <c r="C307" s="1" t="s">
        <v>5</v>
      </c>
      <c r="D307" s="2" t="s">
        <v>453</v>
      </c>
      <c r="E307" s="1" t="s">
        <v>555</v>
      </c>
      <c r="F307" s="1" t="s">
        <v>555</v>
      </c>
      <c r="G307" s="3" t="s">
        <v>2935</v>
      </c>
      <c r="I307" s="5" t="s">
        <v>932</v>
      </c>
      <c r="M307" s="1" t="s">
        <v>953</v>
      </c>
      <c r="N307" s="1">
        <v>3</v>
      </c>
      <c r="O307" s="1" t="s">
        <v>430</v>
      </c>
      <c r="P307" s="1">
        <v>1</v>
      </c>
      <c r="S307" s="1">
        <v>1</v>
      </c>
      <c r="V307" s="4">
        <f t="shared" si="16"/>
        <v>0</v>
      </c>
      <c r="X307" s="23">
        <f t="shared" si="17"/>
        <v>0</v>
      </c>
      <c r="Y307" s="23">
        <f t="shared" si="18"/>
        <v>0</v>
      </c>
      <c r="AMK307" s="16"/>
    </row>
    <row r="308" spans="1:25 1025:1025" x14ac:dyDescent="0.25">
      <c r="A308" s="1" t="s">
        <v>438</v>
      </c>
      <c r="B308" s="2" t="s">
        <v>569</v>
      </c>
      <c r="C308" s="1" t="s">
        <v>5</v>
      </c>
      <c r="D308" s="2" t="s">
        <v>453</v>
      </c>
      <c r="E308" s="1" t="s">
        <v>555</v>
      </c>
      <c r="F308" s="1" t="s">
        <v>555</v>
      </c>
      <c r="G308" s="3" t="s">
        <v>2934</v>
      </c>
      <c r="I308" s="5" t="s">
        <v>937</v>
      </c>
      <c r="M308" s="1" t="s">
        <v>953</v>
      </c>
      <c r="N308" s="1">
        <v>1</v>
      </c>
      <c r="O308" s="1" t="s">
        <v>430</v>
      </c>
      <c r="P308" s="1">
        <v>1</v>
      </c>
      <c r="S308" s="1">
        <v>1</v>
      </c>
      <c r="V308" s="4">
        <f t="shared" si="16"/>
        <v>0</v>
      </c>
      <c r="X308" s="23">
        <f t="shared" si="17"/>
        <v>0</v>
      </c>
      <c r="Y308" s="23">
        <f t="shared" si="18"/>
        <v>0</v>
      </c>
    </row>
    <row r="309" spans="1:25 1025:1025" x14ac:dyDescent="0.25">
      <c r="A309" s="1" t="s">
        <v>438</v>
      </c>
      <c r="B309" s="2" t="s">
        <v>569</v>
      </c>
      <c r="C309" s="1" t="s">
        <v>5</v>
      </c>
      <c r="D309" s="2" t="s">
        <v>453</v>
      </c>
      <c r="E309" s="1" t="s">
        <v>555</v>
      </c>
      <c r="F309" s="1" t="s">
        <v>555</v>
      </c>
      <c r="G309" s="3" t="s">
        <v>2936</v>
      </c>
      <c r="I309" s="5" t="s">
        <v>927</v>
      </c>
      <c r="M309" s="1" t="s">
        <v>953</v>
      </c>
      <c r="N309" s="1">
        <v>1</v>
      </c>
      <c r="O309" s="1" t="s">
        <v>430</v>
      </c>
      <c r="P309" s="1">
        <v>1</v>
      </c>
      <c r="S309" s="1">
        <v>1</v>
      </c>
      <c r="V309" s="4">
        <f t="shared" si="16"/>
        <v>0</v>
      </c>
      <c r="X309" s="23">
        <f t="shared" si="17"/>
        <v>0</v>
      </c>
      <c r="Y309" s="23">
        <f t="shared" si="18"/>
        <v>0</v>
      </c>
    </row>
    <row r="310" spans="1:25 1025:1025" x14ac:dyDescent="0.25">
      <c r="A310" s="1" t="s">
        <v>438</v>
      </c>
      <c r="B310" s="2" t="s">
        <v>569</v>
      </c>
      <c r="C310" s="1" t="s">
        <v>5</v>
      </c>
      <c r="D310" s="2" t="s">
        <v>453</v>
      </c>
      <c r="E310" s="1" t="s">
        <v>555</v>
      </c>
      <c r="F310" s="1" t="s">
        <v>555</v>
      </c>
      <c r="G310" s="3" t="s">
        <v>2937</v>
      </c>
      <c r="I310" s="5" t="s">
        <v>933</v>
      </c>
      <c r="M310" s="1" t="s">
        <v>953</v>
      </c>
      <c r="N310" s="1">
        <v>2</v>
      </c>
      <c r="O310" s="1" t="s">
        <v>430</v>
      </c>
      <c r="P310" s="1">
        <v>1</v>
      </c>
      <c r="S310" s="1">
        <v>1</v>
      </c>
      <c r="V310" s="4">
        <f t="shared" si="16"/>
        <v>0</v>
      </c>
      <c r="X310" s="23">
        <f t="shared" si="17"/>
        <v>0</v>
      </c>
      <c r="Y310" s="23">
        <f t="shared" si="18"/>
        <v>0</v>
      </c>
      <c r="AMK310" s="16"/>
    </row>
    <row r="311" spans="1:25 1025:1025" x14ac:dyDescent="0.25">
      <c r="A311" s="1" t="s">
        <v>438</v>
      </c>
      <c r="B311" s="2" t="s">
        <v>569</v>
      </c>
      <c r="C311" s="1" t="s">
        <v>5</v>
      </c>
      <c r="D311" s="2" t="s">
        <v>453</v>
      </c>
      <c r="E311" s="1" t="s">
        <v>555</v>
      </c>
      <c r="F311" s="1" t="s">
        <v>555</v>
      </c>
      <c r="G311" s="3" t="s">
        <v>1761</v>
      </c>
      <c r="I311" s="5" t="s">
        <v>1444</v>
      </c>
      <c r="M311" s="1" t="s">
        <v>953</v>
      </c>
      <c r="N311" s="1">
        <v>1</v>
      </c>
      <c r="O311" s="1" t="s">
        <v>430</v>
      </c>
      <c r="P311" s="1">
        <v>1</v>
      </c>
      <c r="S311" s="1">
        <v>1</v>
      </c>
      <c r="V311" s="4">
        <f t="shared" si="16"/>
        <v>0</v>
      </c>
      <c r="X311" s="23">
        <f t="shared" si="17"/>
        <v>0</v>
      </c>
      <c r="Y311" s="23">
        <f t="shared" si="18"/>
        <v>0</v>
      </c>
      <c r="AMK311" s="16"/>
    </row>
    <row r="312" spans="1:25 1025:1025" x14ac:dyDescent="0.25">
      <c r="A312" s="1" t="s">
        <v>438</v>
      </c>
      <c r="B312" s="2" t="s">
        <v>569</v>
      </c>
      <c r="C312" s="1" t="s">
        <v>5</v>
      </c>
      <c r="D312" s="2" t="s">
        <v>453</v>
      </c>
      <c r="E312" s="1" t="s">
        <v>555</v>
      </c>
      <c r="F312" s="1" t="s">
        <v>555</v>
      </c>
      <c r="G312" s="3" t="s">
        <v>2938</v>
      </c>
      <c r="I312" s="5" t="s">
        <v>931</v>
      </c>
      <c r="M312" s="1" t="s">
        <v>953</v>
      </c>
      <c r="N312" s="1">
        <v>1</v>
      </c>
      <c r="O312" s="1" t="s">
        <v>430</v>
      </c>
      <c r="P312" s="1">
        <v>1</v>
      </c>
      <c r="S312" s="1">
        <v>1</v>
      </c>
      <c r="V312" s="4">
        <f t="shared" si="16"/>
        <v>0</v>
      </c>
      <c r="X312" s="23">
        <f t="shared" si="17"/>
        <v>0</v>
      </c>
      <c r="Y312" s="23">
        <f t="shared" si="18"/>
        <v>0</v>
      </c>
    </row>
    <row r="313" spans="1:25 1025:1025" x14ac:dyDescent="0.25">
      <c r="A313" s="1" t="s">
        <v>438</v>
      </c>
      <c r="B313" s="2" t="s">
        <v>569</v>
      </c>
      <c r="C313" s="1" t="s">
        <v>5</v>
      </c>
      <c r="D313" s="2" t="s">
        <v>453</v>
      </c>
      <c r="E313" s="1" t="s">
        <v>555</v>
      </c>
      <c r="F313" s="1" t="s">
        <v>555</v>
      </c>
      <c r="G313" s="3" t="s">
        <v>2939</v>
      </c>
      <c r="I313" s="5" t="s">
        <v>935</v>
      </c>
      <c r="M313" s="1" t="s">
        <v>953</v>
      </c>
      <c r="N313" s="1">
        <v>1</v>
      </c>
      <c r="O313" s="1" t="s">
        <v>430</v>
      </c>
      <c r="P313" s="1">
        <v>1</v>
      </c>
      <c r="S313" s="1">
        <v>1</v>
      </c>
      <c r="V313" s="4">
        <f t="shared" si="16"/>
        <v>0</v>
      </c>
      <c r="X313" s="23">
        <f t="shared" si="17"/>
        <v>0</v>
      </c>
      <c r="Y313" s="23">
        <f t="shared" si="18"/>
        <v>0</v>
      </c>
    </row>
    <row r="314" spans="1:25 1025:1025" x14ac:dyDescent="0.25">
      <c r="A314" s="1" t="s">
        <v>438</v>
      </c>
      <c r="B314" s="2" t="s">
        <v>569</v>
      </c>
      <c r="C314" s="1" t="s">
        <v>5</v>
      </c>
      <c r="D314" s="2" t="s">
        <v>453</v>
      </c>
      <c r="E314" s="1" t="s">
        <v>555</v>
      </c>
      <c r="F314" s="1" t="s">
        <v>555</v>
      </c>
      <c r="G314" s="3" t="s">
        <v>2422</v>
      </c>
      <c r="I314" s="5" t="s">
        <v>2421</v>
      </c>
      <c r="M314" s="1" t="s">
        <v>953</v>
      </c>
      <c r="N314" s="1">
        <v>2</v>
      </c>
      <c r="O314" s="1" t="s">
        <v>430</v>
      </c>
      <c r="P314" s="1">
        <v>1</v>
      </c>
      <c r="S314" s="1">
        <v>1</v>
      </c>
      <c r="V314" s="4">
        <f t="shared" si="16"/>
        <v>0</v>
      </c>
      <c r="X314" s="23">
        <f t="shared" si="17"/>
        <v>0</v>
      </c>
      <c r="Y314" s="23">
        <f t="shared" si="18"/>
        <v>0</v>
      </c>
    </row>
    <row r="315" spans="1:25 1025:1025" x14ac:dyDescent="0.25">
      <c r="A315" s="1" t="s">
        <v>438</v>
      </c>
      <c r="B315" s="2" t="s">
        <v>569</v>
      </c>
      <c r="C315" s="1" t="s">
        <v>5</v>
      </c>
      <c r="D315" s="2" t="s">
        <v>453</v>
      </c>
      <c r="E315" s="1" t="s">
        <v>555</v>
      </c>
      <c r="F315" s="1" t="s">
        <v>555</v>
      </c>
      <c r="G315" s="3" t="s">
        <v>2420</v>
      </c>
      <c r="I315" s="5" t="s">
        <v>1701</v>
      </c>
      <c r="M315" s="1" t="s">
        <v>953</v>
      </c>
      <c r="N315" s="1">
        <v>1</v>
      </c>
      <c r="O315" s="1" t="s">
        <v>430</v>
      </c>
      <c r="P315" s="1">
        <v>1</v>
      </c>
      <c r="S315" s="1">
        <v>1</v>
      </c>
      <c r="V315" s="4">
        <f t="shared" ref="V315:V378" si="19">U315*N315</f>
        <v>0</v>
      </c>
      <c r="X315" s="23">
        <f t="shared" si="17"/>
        <v>0</v>
      </c>
      <c r="Y315" s="23">
        <f t="shared" si="18"/>
        <v>0</v>
      </c>
    </row>
    <row r="316" spans="1:25 1025:1025" x14ac:dyDescent="0.25">
      <c r="A316" s="1" t="s">
        <v>438</v>
      </c>
      <c r="B316" s="2" t="s">
        <v>569</v>
      </c>
      <c r="C316" s="1" t="s">
        <v>5</v>
      </c>
      <c r="D316" s="2" t="s">
        <v>453</v>
      </c>
      <c r="E316" s="1" t="s">
        <v>555</v>
      </c>
      <c r="F316" s="1" t="s">
        <v>555</v>
      </c>
      <c r="G316" s="3" t="s">
        <v>2417</v>
      </c>
      <c r="I316" s="5" t="s">
        <v>1701</v>
      </c>
      <c r="M316" s="1" t="s">
        <v>953</v>
      </c>
      <c r="N316" s="1">
        <v>2</v>
      </c>
      <c r="O316" s="1" t="s">
        <v>430</v>
      </c>
      <c r="P316" s="1">
        <v>1</v>
      </c>
      <c r="S316" s="1">
        <v>1</v>
      </c>
      <c r="V316" s="4">
        <f t="shared" si="19"/>
        <v>0</v>
      </c>
      <c r="X316" s="23">
        <f t="shared" si="17"/>
        <v>0</v>
      </c>
      <c r="Y316" s="23">
        <f t="shared" si="18"/>
        <v>0</v>
      </c>
    </row>
    <row r="317" spans="1:25 1025:1025" x14ac:dyDescent="0.25">
      <c r="A317" s="1" t="s">
        <v>438</v>
      </c>
      <c r="B317" s="2" t="s">
        <v>569</v>
      </c>
      <c r="C317" s="1" t="s">
        <v>5</v>
      </c>
      <c r="D317" s="2" t="s">
        <v>453</v>
      </c>
      <c r="E317" s="1" t="s">
        <v>555</v>
      </c>
      <c r="F317" s="1" t="s">
        <v>555</v>
      </c>
      <c r="G317" s="3" t="s">
        <v>2418</v>
      </c>
      <c r="I317" s="5" t="s">
        <v>1701</v>
      </c>
      <c r="M317" s="1" t="s">
        <v>953</v>
      </c>
      <c r="N317" s="1">
        <v>1</v>
      </c>
      <c r="O317" s="1" t="s">
        <v>430</v>
      </c>
      <c r="P317" s="1">
        <v>1</v>
      </c>
      <c r="S317" s="1">
        <v>1</v>
      </c>
      <c r="V317" s="4">
        <f t="shared" si="19"/>
        <v>0</v>
      </c>
      <c r="X317" s="23">
        <f t="shared" si="17"/>
        <v>0</v>
      </c>
      <c r="Y317" s="23">
        <f t="shared" si="18"/>
        <v>0</v>
      </c>
    </row>
    <row r="318" spans="1:25 1025:1025" x14ac:dyDescent="0.25">
      <c r="A318" s="1" t="s">
        <v>438</v>
      </c>
      <c r="B318" s="2" t="s">
        <v>569</v>
      </c>
      <c r="C318" s="1" t="s">
        <v>5</v>
      </c>
      <c r="D318" s="2" t="s">
        <v>453</v>
      </c>
      <c r="E318" s="1" t="s">
        <v>555</v>
      </c>
      <c r="F318" s="1" t="s">
        <v>555</v>
      </c>
      <c r="G318" s="3" t="s">
        <v>2419</v>
      </c>
      <c r="I318" s="5" t="s">
        <v>1701</v>
      </c>
      <c r="M318" s="1" t="s">
        <v>953</v>
      </c>
      <c r="N318" s="1">
        <v>1</v>
      </c>
      <c r="O318" s="1" t="s">
        <v>430</v>
      </c>
      <c r="P318" s="1">
        <v>1</v>
      </c>
      <c r="S318" s="1">
        <v>1</v>
      </c>
      <c r="V318" s="4">
        <f t="shared" si="19"/>
        <v>0</v>
      </c>
      <c r="X318" s="23">
        <f t="shared" si="17"/>
        <v>0</v>
      </c>
      <c r="Y318" s="23">
        <f t="shared" si="18"/>
        <v>0</v>
      </c>
    </row>
    <row r="319" spans="1:25 1025:1025" x14ac:dyDescent="0.25">
      <c r="A319" s="1" t="s">
        <v>438</v>
      </c>
      <c r="B319" s="2" t="s">
        <v>569</v>
      </c>
      <c r="C319" s="1" t="s">
        <v>5</v>
      </c>
      <c r="D319" s="2" t="s">
        <v>453</v>
      </c>
      <c r="E319" s="1" t="s">
        <v>555</v>
      </c>
      <c r="F319" s="1" t="s">
        <v>555</v>
      </c>
      <c r="G319" s="3" t="s">
        <v>2940</v>
      </c>
      <c r="I319" s="5" t="s">
        <v>936</v>
      </c>
      <c r="M319" s="1" t="s">
        <v>953</v>
      </c>
      <c r="N319" s="1">
        <v>1</v>
      </c>
      <c r="O319" s="1" t="s">
        <v>430</v>
      </c>
      <c r="P319" s="1">
        <v>1</v>
      </c>
      <c r="S319" s="1">
        <v>1</v>
      </c>
      <c r="V319" s="4">
        <f t="shared" si="19"/>
        <v>0</v>
      </c>
      <c r="X319" s="23">
        <f t="shared" si="17"/>
        <v>0</v>
      </c>
      <c r="Y319" s="23">
        <f t="shared" si="18"/>
        <v>0</v>
      </c>
    </row>
    <row r="320" spans="1:25 1025:1025" x14ac:dyDescent="0.25">
      <c r="A320" s="1" t="s">
        <v>438</v>
      </c>
      <c r="B320" s="2" t="s">
        <v>569</v>
      </c>
      <c r="C320" s="1" t="s">
        <v>5</v>
      </c>
      <c r="D320" s="2" t="s">
        <v>453</v>
      </c>
      <c r="E320" s="1" t="s">
        <v>555</v>
      </c>
      <c r="F320" s="1" t="s">
        <v>555</v>
      </c>
      <c r="G320" s="3" t="s">
        <v>2941</v>
      </c>
      <c r="I320" s="5" t="s">
        <v>930</v>
      </c>
      <c r="M320" s="1" t="s">
        <v>953</v>
      </c>
      <c r="N320" s="1">
        <v>1</v>
      </c>
      <c r="O320" s="1" t="s">
        <v>430</v>
      </c>
      <c r="P320" s="1">
        <v>1</v>
      </c>
      <c r="S320" s="1">
        <v>1</v>
      </c>
      <c r="V320" s="4">
        <f t="shared" si="19"/>
        <v>0</v>
      </c>
      <c r="X320" s="23">
        <f t="shared" si="17"/>
        <v>0</v>
      </c>
      <c r="Y320" s="23">
        <f t="shared" si="18"/>
        <v>0</v>
      </c>
    </row>
    <row r="321" spans="1:25 1025:1025" x14ac:dyDescent="0.25">
      <c r="A321" s="1" t="s">
        <v>438</v>
      </c>
      <c r="B321" s="2" t="s">
        <v>569</v>
      </c>
      <c r="C321" s="1" t="s">
        <v>5</v>
      </c>
      <c r="D321" s="2" t="s">
        <v>453</v>
      </c>
      <c r="E321" s="1" t="s">
        <v>555</v>
      </c>
      <c r="F321" s="1" t="s">
        <v>555</v>
      </c>
      <c r="G321" s="3" t="s">
        <v>2942</v>
      </c>
      <c r="I321" s="5" t="s">
        <v>934</v>
      </c>
      <c r="M321" s="1" t="s">
        <v>953</v>
      </c>
      <c r="N321" s="1">
        <v>1</v>
      </c>
      <c r="O321" s="1" t="s">
        <v>430</v>
      </c>
      <c r="P321" s="1">
        <v>1</v>
      </c>
      <c r="S321" s="1">
        <v>1</v>
      </c>
      <c r="V321" s="4">
        <f t="shared" si="19"/>
        <v>0</v>
      </c>
      <c r="X321" s="23">
        <f t="shared" si="17"/>
        <v>0</v>
      </c>
      <c r="Y321" s="23">
        <f t="shared" si="18"/>
        <v>0</v>
      </c>
    </row>
    <row r="322" spans="1:25 1025:1025" x14ac:dyDescent="0.25">
      <c r="A322" s="1" t="s">
        <v>438</v>
      </c>
      <c r="B322" s="2" t="s">
        <v>569</v>
      </c>
      <c r="C322" s="1" t="s">
        <v>5</v>
      </c>
      <c r="D322" s="2" t="s">
        <v>453</v>
      </c>
      <c r="E322" s="1" t="s">
        <v>555</v>
      </c>
      <c r="F322" s="1" t="s">
        <v>555</v>
      </c>
      <c r="G322" s="3" t="s">
        <v>2944</v>
      </c>
      <c r="I322" s="5" t="s">
        <v>929</v>
      </c>
      <c r="M322" s="1" t="s">
        <v>953</v>
      </c>
      <c r="N322" s="1">
        <v>1</v>
      </c>
      <c r="O322" s="1" t="s">
        <v>430</v>
      </c>
      <c r="P322" s="1">
        <v>1</v>
      </c>
      <c r="S322" s="1">
        <v>1</v>
      </c>
      <c r="V322" s="4">
        <f t="shared" si="19"/>
        <v>0</v>
      </c>
      <c r="X322" s="23">
        <f t="shared" si="17"/>
        <v>0</v>
      </c>
      <c r="Y322" s="23">
        <f t="shared" si="18"/>
        <v>0</v>
      </c>
      <c r="AMK322" s="8"/>
    </row>
    <row r="323" spans="1:25 1025:1025" x14ac:dyDescent="0.25">
      <c r="A323" s="1" t="s">
        <v>438</v>
      </c>
      <c r="B323" s="2" t="s">
        <v>569</v>
      </c>
      <c r="C323" s="1" t="s">
        <v>5</v>
      </c>
      <c r="D323" s="2" t="s">
        <v>453</v>
      </c>
      <c r="E323" s="1" t="s">
        <v>555</v>
      </c>
      <c r="F323" s="1" t="s">
        <v>555</v>
      </c>
      <c r="G323" s="3" t="s">
        <v>2945</v>
      </c>
      <c r="I323" s="5" t="s">
        <v>938</v>
      </c>
      <c r="M323" s="1" t="s">
        <v>953</v>
      </c>
      <c r="N323" s="1">
        <v>1</v>
      </c>
      <c r="O323" s="1" t="s">
        <v>430</v>
      </c>
      <c r="P323" s="1">
        <v>1</v>
      </c>
      <c r="S323" s="1">
        <v>1</v>
      </c>
      <c r="V323" s="4">
        <f t="shared" si="19"/>
        <v>0</v>
      </c>
      <c r="X323" s="23">
        <f t="shared" si="17"/>
        <v>0</v>
      </c>
      <c r="Y323" s="23">
        <f t="shared" si="18"/>
        <v>0</v>
      </c>
      <c r="AMK323" s="8"/>
    </row>
    <row r="324" spans="1:25 1025:1025" x14ac:dyDescent="0.25">
      <c r="A324" s="1" t="s">
        <v>438</v>
      </c>
      <c r="B324" s="2" t="s">
        <v>569</v>
      </c>
      <c r="C324" s="1" t="s">
        <v>5</v>
      </c>
      <c r="D324" s="2" t="s">
        <v>453</v>
      </c>
      <c r="E324" s="1" t="s">
        <v>555</v>
      </c>
      <c r="F324" s="1" t="s">
        <v>555</v>
      </c>
      <c r="G324" s="3" t="s">
        <v>2946</v>
      </c>
      <c r="I324" s="5" t="s">
        <v>939</v>
      </c>
      <c r="M324" s="1" t="s">
        <v>953</v>
      </c>
      <c r="N324" s="1">
        <v>2</v>
      </c>
      <c r="O324" s="1" t="s">
        <v>430</v>
      </c>
      <c r="P324" s="1">
        <v>1</v>
      </c>
      <c r="S324" s="1">
        <v>1</v>
      </c>
      <c r="V324" s="4">
        <f t="shared" si="19"/>
        <v>0</v>
      </c>
      <c r="X324" s="23">
        <f t="shared" si="17"/>
        <v>0</v>
      </c>
      <c r="Y324" s="23">
        <f t="shared" si="18"/>
        <v>0</v>
      </c>
      <c r="AMK324" s="8"/>
    </row>
    <row r="325" spans="1:25 1025:1025" x14ac:dyDescent="0.25">
      <c r="A325" s="1" t="s">
        <v>438</v>
      </c>
      <c r="B325" s="2">
        <v>10</v>
      </c>
      <c r="C325" s="1" t="s">
        <v>38</v>
      </c>
      <c r="D325" s="2" t="s">
        <v>453</v>
      </c>
      <c r="E325" s="1" t="s">
        <v>555</v>
      </c>
      <c r="F325" s="1" t="s">
        <v>555</v>
      </c>
      <c r="G325" s="3" t="s">
        <v>1213</v>
      </c>
      <c r="I325" s="5" t="s">
        <v>1214</v>
      </c>
      <c r="M325" s="1" t="s">
        <v>953</v>
      </c>
      <c r="N325" s="1">
        <v>1</v>
      </c>
      <c r="O325" s="1" t="s">
        <v>430</v>
      </c>
      <c r="P325" s="1">
        <v>1</v>
      </c>
      <c r="S325" s="1">
        <v>1</v>
      </c>
      <c r="V325" s="4">
        <f t="shared" si="19"/>
        <v>0</v>
      </c>
      <c r="X325" s="23">
        <f t="shared" si="17"/>
        <v>0</v>
      </c>
      <c r="Y325" s="23">
        <f t="shared" si="18"/>
        <v>0</v>
      </c>
    </row>
    <row r="326" spans="1:25 1025:1025" x14ac:dyDescent="0.25">
      <c r="A326" s="1" t="s">
        <v>438</v>
      </c>
      <c r="B326" s="2">
        <v>10</v>
      </c>
      <c r="C326" s="1" t="s">
        <v>38</v>
      </c>
      <c r="D326" s="2" t="s">
        <v>453</v>
      </c>
      <c r="E326" s="1" t="s">
        <v>555</v>
      </c>
      <c r="F326" s="1" t="s">
        <v>555</v>
      </c>
      <c r="G326" s="3" t="s">
        <v>1211</v>
      </c>
      <c r="I326" s="5" t="s">
        <v>1212</v>
      </c>
      <c r="M326" s="1" t="s">
        <v>953</v>
      </c>
      <c r="N326" s="1">
        <v>1</v>
      </c>
      <c r="O326" s="1" t="s">
        <v>430</v>
      </c>
      <c r="P326" s="1">
        <v>1</v>
      </c>
      <c r="S326" s="1">
        <v>1</v>
      </c>
      <c r="V326" s="4">
        <f t="shared" si="19"/>
        <v>0</v>
      </c>
      <c r="X326" s="23">
        <f t="shared" si="17"/>
        <v>0</v>
      </c>
      <c r="Y326" s="23">
        <f t="shared" si="18"/>
        <v>0</v>
      </c>
    </row>
    <row r="327" spans="1:25 1025:1025" x14ac:dyDescent="0.25">
      <c r="A327" s="1" t="s">
        <v>438</v>
      </c>
      <c r="B327" s="2">
        <v>10</v>
      </c>
      <c r="C327" s="1" t="s">
        <v>38</v>
      </c>
      <c r="D327" s="2" t="s">
        <v>453</v>
      </c>
      <c r="E327" s="1" t="s">
        <v>555</v>
      </c>
      <c r="F327" s="1" t="s">
        <v>555</v>
      </c>
      <c r="G327" s="3" t="s">
        <v>1215</v>
      </c>
      <c r="I327" s="5" t="s">
        <v>1216</v>
      </c>
      <c r="M327" s="1" t="s">
        <v>953</v>
      </c>
      <c r="N327" s="1">
        <v>1</v>
      </c>
      <c r="O327" s="1" t="s">
        <v>430</v>
      </c>
      <c r="P327" s="1">
        <v>1</v>
      </c>
      <c r="S327" s="1">
        <v>1</v>
      </c>
      <c r="V327" s="4">
        <f t="shared" si="19"/>
        <v>0</v>
      </c>
      <c r="X327" s="23">
        <f t="shared" si="17"/>
        <v>0</v>
      </c>
      <c r="Y327" s="23">
        <f t="shared" si="18"/>
        <v>0</v>
      </c>
      <c r="AMK327" s="8"/>
    </row>
    <row r="328" spans="1:25 1025:1025" x14ac:dyDescent="0.25">
      <c r="A328" s="1" t="s">
        <v>438</v>
      </c>
      <c r="B328" s="2">
        <v>10</v>
      </c>
      <c r="C328" s="1" t="s">
        <v>38</v>
      </c>
      <c r="D328" s="2" t="s">
        <v>453</v>
      </c>
      <c r="E328" s="1" t="s">
        <v>555</v>
      </c>
      <c r="F328" s="1" t="s">
        <v>555</v>
      </c>
      <c r="G328" s="3" t="s">
        <v>1220</v>
      </c>
      <c r="I328" s="5" t="s">
        <v>1221</v>
      </c>
      <c r="M328" s="1" t="s">
        <v>953</v>
      </c>
      <c r="N328" s="1">
        <v>1</v>
      </c>
      <c r="O328" s="1" t="s">
        <v>430</v>
      </c>
      <c r="P328" s="1">
        <v>1</v>
      </c>
      <c r="S328" s="1">
        <v>1</v>
      </c>
      <c r="V328" s="4">
        <f t="shared" si="19"/>
        <v>0</v>
      </c>
      <c r="X328" s="23">
        <f t="shared" si="17"/>
        <v>0</v>
      </c>
      <c r="Y328" s="23">
        <f t="shared" si="18"/>
        <v>0</v>
      </c>
      <c r="AMK328" s="8"/>
    </row>
    <row r="329" spans="1:25 1025:1025" x14ac:dyDescent="0.25">
      <c r="A329" s="1" t="s">
        <v>438</v>
      </c>
      <c r="B329" s="2">
        <v>10</v>
      </c>
      <c r="C329" s="1" t="s">
        <v>38</v>
      </c>
      <c r="D329" s="2" t="s">
        <v>453</v>
      </c>
      <c r="E329" s="1" t="s">
        <v>555</v>
      </c>
      <c r="F329" s="1" t="s">
        <v>555</v>
      </c>
      <c r="G329" s="3" t="s">
        <v>1217</v>
      </c>
      <c r="I329" s="29" t="s">
        <v>1218</v>
      </c>
      <c r="J329" s="29"/>
      <c r="K329" s="29"/>
      <c r="L329" s="38"/>
      <c r="M329" s="1" t="s">
        <v>953</v>
      </c>
      <c r="N329" s="1">
        <v>1</v>
      </c>
      <c r="O329" s="1" t="s">
        <v>430</v>
      </c>
      <c r="P329" s="1">
        <v>1</v>
      </c>
      <c r="S329" s="1">
        <v>1</v>
      </c>
      <c r="V329" s="4">
        <f t="shared" si="19"/>
        <v>0</v>
      </c>
      <c r="X329" s="23">
        <f t="shared" si="17"/>
        <v>0</v>
      </c>
      <c r="Y329" s="23">
        <f t="shared" si="18"/>
        <v>0</v>
      </c>
    </row>
    <row r="330" spans="1:25 1025:1025" x14ac:dyDescent="0.25">
      <c r="A330" s="1" t="s">
        <v>438</v>
      </c>
      <c r="B330" s="2">
        <v>10</v>
      </c>
      <c r="C330" s="1" t="s">
        <v>38</v>
      </c>
      <c r="D330" s="2" t="s">
        <v>453</v>
      </c>
      <c r="E330" s="1" t="s">
        <v>555</v>
      </c>
      <c r="F330" s="1" t="s">
        <v>555</v>
      </c>
      <c r="G330" s="3" t="s">
        <v>2428</v>
      </c>
      <c r="I330" s="29" t="s">
        <v>2427</v>
      </c>
      <c r="J330" s="29"/>
      <c r="K330" s="29"/>
      <c r="L330" s="38"/>
      <c r="M330" s="1" t="s">
        <v>953</v>
      </c>
      <c r="N330" s="1">
        <v>1</v>
      </c>
      <c r="O330" s="1" t="s">
        <v>430</v>
      </c>
      <c r="P330" s="1">
        <v>1</v>
      </c>
      <c r="S330" s="1">
        <v>1</v>
      </c>
      <c r="V330" s="4">
        <f t="shared" si="19"/>
        <v>0</v>
      </c>
      <c r="X330" s="23">
        <f t="shared" si="17"/>
        <v>0</v>
      </c>
      <c r="Y330" s="23">
        <f t="shared" si="18"/>
        <v>0</v>
      </c>
    </row>
    <row r="331" spans="1:25 1025:1025" x14ac:dyDescent="0.25">
      <c r="A331" s="1" t="s">
        <v>438</v>
      </c>
      <c r="B331" s="2">
        <v>10</v>
      </c>
      <c r="C331" s="1" t="s">
        <v>38</v>
      </c>
      <c r="D331" s="2" t="s">
        <v>453</v>
      </c>
      <c r="E331" s="1" t="s">
        <v>555</v>
      </c>
      <c r="F331" s="1" t="s">
        <v>555</v>
      </c>
      <c r="G331" s="3" t="s">
        <v>1901</v>
      </c>
      <c r="I331" s="5" t="s">
        <v>1219</v>
      </c>
      <c r="M331" s="1" t="s">
        <v>953</v>
      </c>
      <c r="N331" s="1">
        <v>1</v>
      </c>
      <c r="O331" s="1" t="s">
        <v>430</v>
      </c>
      <c r="P331" s="1">
        <v>1</v>
      </c>
      <c r="S331" s="1">
        <v>1</v>
      </c>
      <c r="V331" s="4">
        <f t="shared" si="19"/>
        <v>0</v>
      </c>
      <c r="X331" s="23">
        <f t="shared" si="17"/>
        <v>0</v>
      </c>
      <c r="Y331" s="23">
        <f t="shared" si="18"/>
        <v>0</v>
      </c>
    </row>
    <row r="332" spans="1:25 1025:1025" x14ac:dyDescent="0.25">
      <c r="A332" s="1" t="s">
        <v>438</v>
      </c>
      <c r="B332" s="1">
        <v>10</v>
      </c>
      <c r="C332" s="1" t="s">
        <v>71</v>
      </c>
      <c r="D332" s="2" t="s">
        <v>453</v>
      </c>
      <c r="E332" s="1" t="s">
        <v>555</v>
      </c>
      <c r="F332" s="1" t="s">
        <v>425</v>
      </c>
      <c r="G332" s="3" t="s">
        <v>2611</v>
      </c>
      <c r="I332" s="5" t="s">
        <v>2612</v>
      </c>
      <c r="M332" s="1" t="s">
        <v>953</v>
      </c>
      <c r="N332" s="1">
        <v>6</v>
      </c>
      <c r="O332" s="1" t="s">
        <v>430</v>
      </c>
      <c r="P332" s="1">
        <v>1</v>
      </c>
      <c r="S332" s="1">
        <v>1</v>
      </c>
      <c r="V332" s="4">
        <f t="shared" si="19"/>
        <v>0</v>
      </c>
      <c r="X332" s="23">
        <f t="shared" si="17"/>
        <v>0</v>
      </c>
      <c r="Y332" s="23">
        <f t="shared" si="18"/>
        <v>0</v>
      </c>
    </row>
    <row r="333" spans="1:25 1025:1025" x14ac:dyDescent="0.25">
      <c r="A333" s="1" t="s">
        <v>438</v>
      </c>
      <c r="B333" s="1">
        <v>10</v>
      </c>
      <c r="C333" s="1" t="s">
        <v>200</v>
      </c>
      <c r="D333" s="2" t="s">
        <v>453</v>
      </c>
      <c r="E333" s="1" t="s">
        <v>555</v>
      </c>
      <c r="F333" s="1" t="s">
        <v>555</v>
      </c>
      <c r="G333" s="3" t="s">
        <v>3023</v>
      </c>
      <c r="I333" s="5" t="s">
        <v>2053</v>
      </c>
      <c r="M333" s="1" t="s">
        <v>953</v>
      </c>
      <c r="N333" s="1">
        <v>1</v>
      </c>
      <c r="O333" s="1" t="s">
        <v>430</v>
      </c>
      <c r="P333" s="1">
        <v>1</v>
      </c>
      <c r="S333" s="1">
        <v>1</v>
      </c>
      <c r="V333" s="4">
        <f t="shared" si="19"/>
        <v>0</v>
      </c>
      <c r="X333" s="23">
        <f t="shared" si="17"/>
        <v>0</v>
      </c>
      <c r="Y333" s="23">
        <f t="shared" si="18"/>
        <v>0</v>
      </c>
    </row>
    <row r="334" spans="1:25 1025:1025" x14ac:dyDescent="0.25">
      <c r="A334" s="1" t="s">
        <v>438</v>
      </c>
      <c r="B334" s="1">
        <v>10</v>
      </c>
      <c r="C334" s="1" t="s">
        <v>200</v>
      </c>
      <c r="D334" s="2" t="s">
        <v>453</v>
      </c>
      <c r="E334" s="1" t="s">
        <v>555</v>
      </c>
      <c r="F334" s="1" t="s">
        <v>555</v>
      </c>
      <c r="G334" s="3" t="s">
        <v>1927</v>
      </c>
      <c r="I334" s="5" t="s">
        <v>1942</v>
      </c>
      <c r="M334" s="1" t="s">
        <v>953</v>
      </c>
      <c r="N334" s="1">
        <v>4</v>
      </c>
      <c r="O334" s="1" t="s">
        <v>430</v>
      </c>
      <c r="P334" s="1">
        <v>1</v>
      </c>
      <c r="S334" s="1">
        <v>1</v>
      </c>
      <c r="V334" s="4">
        <f t="shared" si="19"/>
        <v>0</v>
      </c>
      <c r="X334" s="23">
        <f t="shared" si="17"/>
        <v>0</v>
      </c>
      <c r="Y334" s="23">
        <f t="shared" si="18"/>
        <v>0</v>
      </c>
    </row>
    <row r="335" spans="1:25 1025:1025" x14ac:dyDescent="0.25">
      <c r="A335" s="1" t="s">
        <v>438</v>
      </c>
      <c r="B335" s="1">
        <v>10</v>
      </c>
      <c r="C335" s="1" t="s">
        <v>200</v>
      </c>
      <c r="D335" s="2" t="s">
        <v>453</v>
      </c>
      <c r="E335" s="1" t="s">
        <v>555</v>
      </c>
      <c r="F335" s="1" t="s">
        <v>555</v>
      </c>
      <c r="G335" s="3" t="s">
        <v>1941</v>
      </c>
      <c r="I335" s="5" t="s">
        <v>2048</v>
      </c>
      <c r="M335" s="1" t="s">
        <v>953</v>
      </c>
      <c r="N335" s="1">
        <v>1</v>
      </c>
      <c r="O335" s="1" t="s">
        <v>430</v>
      </c>
      <c r="P335" s="1">
        <v>1</v>
      </c>
      <c r="S335" s="1">
        <v>1</v>
      </c>
      <c r="V335" s="4">
        <f t="shared" si="19"/>
        <v>0</v>
      </c>
      <c r="X335" s="23">
        <f t="shared" si="17"/>
        <v>0</v>
      </c>
      <c r="Y335" s="23">
        <f t="shared" si="18"/>
        <v>0</v>
      </c>
    </row>
    <row r="336" spans="1:25 1025:1025" x14ac:dyDescent="0.25">
      <c r="A336" s="1" t="s">
        <v>438</v>
      </c>
      <c r="B336" s="2">
        <v>10</v>
      </c>
      <c r="C336" s="1" t="s">
        <v>200</v>
      </c>
      <c r="D336" s="2" t="s">
        <v>453</v>
      </c>
      <c r="E336" s="1" t="s">
        <v>555</v>
      </c>
      <c r="F336" s="1" t="s">
        <v>555</v>
      </c>
      <c r="G336" s="3" t="s">
        <v>2091</v>
      </c>
      <c r="I336" s="5" t="s">
        <v>2090</v>
      </c>
      <c r="M336" s="1" t="s">
        <v>953</v>
      </c>
      <c r="N336" s="1">
        <v>2</v>
      </c>
      <c r="O336" s="1" t="s">
        <v>430</v>
      </c>
      <c r="P336" s="1">
        <v>1</v>
      </c>
      <c r="S336" s="1">
        <v>1</v>
      </c>
      <c r="V336" s="4">
        <f t="shared" si="19"/>
        <v>0</v>
      </c>
      <c r="X336" s="23">
        <f t="shared" si="17"/>
        <v>0</v>
      </c>
      <c r="Y336" s="23">
        <f t="shared" si="18"/>
        <v>0</v>
      </c>
    </row>
    <row r="337" spans="1:25" x14ac:dyDescent="0.25">
      <c r="A337" s="1" t="s">
        <v>438</v>
      </c>
      <c r="B337" s="1">
        <v>10</v>
      </c>
      <c r="C337" s="1" t="s">
        <v>200</v>
      </c>
      <c r="D337" s="2" t="s">
        <v>453</v>
      </c>
      <c r="E337" s="1" t="s">
        <v>555</v>
      </c>
      <c r="F337" s="1" t="s">
        <v>555</v>
      </c>
      <c r="G337" s="3" t="s">
        <v>3024</v>
      </c>
      <c r="I337" s="5" t="s">
        <v>2046</v>
      </c>
      <c r="M337" s="1" t="s">
        <v>953</v>
      </c>
      <c r="N337" s="1">
        <v>6</v>
      </c>
      <c r="O337" s="1" t="s">
        <v>430</v>
      </c>
      <c r="P337" s="1">
        <v>1</v>
      </c>
      <c r="S337" s="1">
        <v>1</v>
      </c>
      <c r="V337" s="4">
        <f t="shared" si="19"/>
        <v>0</v>
      </c>
      <c r="X337" s="23">
        <f t="shared" si="17"/>
        <v>0</v>
      </c>
      <c r="Y337" s="23">
        <f t="shared" si="18"/>
        <v>0</v>
      </c>
    </row>
    <row r="338" spans="1:25" x14ac:dyDescent="0.25">
      <c r="A338" s="1" t="s">
        <v>438</v>
      </c>
      <c r="B338" s="1">
        <v>10</v>
      </c>
      <c r="C338" s="1" t="s">
        <v>5</v>
      </c>
      <c r="D338" s="2" t="s">
        <v>457</v>
      </c>
      <c r="E338" s="1" t="s">
        <v>555</v>
      </c>
      <c r="F338" s="1" t="s">
        <v>555</v>
      </c>
      <c r="G338" s="3" t="s">
        <v>1921</v>
      </c>
      <c r="I338" s="5" t="s">
        <v>2044</v>
      </c>
      <c r="M338" s="1" t="s">
        <v>953</v>
      </c>
      <c r="N338" s="1">
        <v>2</v>
      </c>
      <c r="O338" s="1" t="s">
        <v>430</v>
      </c>
      <c r="P338" s="1">
        <v>1</v>
      </c>
      <c r="S338" s="1">
        <v>1</v>
      </c>
      <c r="V338" s="4">
        <f t="shared" si="19"/>
        <v>0</v>
      </c>
      <c r="X338" s="23">
        <f t="shared" si="17"/>
        <v>0</v>
      </c>
      <c r="Y338" s="23">
        <f t="shared" si="18"/>
        <v>0</v>
      </c>
    </row>
    <row r="339" spans="1:25" x14ac:dyDescent="0.25">
      <c r="A339" s="1" t="s">
        <v>438</v>
      </c>
      <c r="B339" s="2" t="s">
        <v>569</v>
      </c>
      <c r="C339" s="1" t="s">
        <v>5</v>
      </c>
      <c r="D339" s="2" t="s">
        <v>457</v>
      </c>
      <c r="E339" s="1" t="s">
        <v>555</v>
      </c>
      <c r="F339" s="1" t="s">
        <v>555</v>
      </c>
      <c r="G339" s="3" t="s">
        <v>2947</v>
      </c>
      <c r="I339" s="5" t="s">
        <v>944</v>
      </c>
      <c r="M339" s="1" t="s">
        <v>953</v>
      </c>
      <c r="N339" s="1">
        <v>10</v>
      </c>
      <c r="O339" s="1" t="s">
        <v>430</v>
      </c>
      <c r="P339" s="1">
        <v>10</v>
      </c>
      <c r="S339" s="1">
        <v>1</v>
      </c>
      <c r="V339" s="4">
        <f t="shared" si="19"/>
        <v>0</v>
      </c>
      <c r="X339" s="23">
        <f t="shared" si="17"/>
        <v>0</v>
      </c>
      <c r="Y339" s="23">
        <f t="shared" si="18"/>
        <v>0</v>
      </c>
    </row>
    <row r="340" spans="1:25" x14ac:dyDescent="0.25">
      <c r="A340" s="1" t="s">
        <v>438</v>
      </c>
      <c r="B340" s="2" t="s">
        <v>569</v>
      </c>
      <c r="C340" s="1" t="s">
        <v>5</v>
      </c>
      <c r="D340" s="2" t="s">
        <v>457</v>
      </c>
      <c r="E340" s="1" t="s">
        <v>555</v>
      </c>
      <c r="F340" s="1" t="s">
        <v>555</v>
      </c>
      <c r="G340" s="3" t="s">
        <v>1762</v>
      </c>
      <c r="I340" s="5" t="s">
        <v>1444</v>
      </c>
      <c r="M340" s="1" t="s">
        <v>953</v>
      </c>
      <c r="N340" s="1">
        <v>2</v>
      </c>
      <c r="O340" s="1" t="s">
        <v>430</v>
      </c>
      <c r="P340" s="1">
        <v>1</v>
      </c>
      <c r="S340" s="1">
        <v>1</v>
      </c>
      <c r="V340" s="4">
        <f t="shared" si="19"/>
        <v>0</v>
      </c>
      <c r="X340" s="23">
        <f t="shared" si="17"/>
        <v>0</v>
      </c>
      <c r="Y340" s="23">
        <f t="shared" si="18"/>
        <v>0</v>
      </c>
    </row>
    <row r="341" spans="1:25" x14ac:dyDescent="0.25">
      <c r="A341" s="1" t="s">
        <v>438</v>
      </c>
      <c r="B341" s="2" t="s">
        <v>569</v>
      </c>
      <c r="C341" s="1" t="s">
        <v>5</v>
      </c>
      <c r="D341" s="2" t="s">
        <v>457</v>
      </c>
      <c r="E341" s="1" t="s">
        <v>555</v>
      </c>
      <c r="F341" s="1" t="s">
        <v>555</v>
      </c>
      <c r="G341" s="3" t="s">
        <v>2948</v>
      </c>
      <c r="I341" s="5" t="s">
        <v>940</v>
      </c>
      <c r="M341" s="1" t="s">
        <v>953</v>
      </c>
      <c r="N341" s="1">
        <v>1</v>
      </c>
      <c r="O341" s="1" t="s">
        <v>430</v>
      </c>
      <c r="P341" s="1">
        <v>1</v>
      </c>
      <c r="S341" s="1">
        <v>1</v>
      </c>
      <c r="V341" s="4">
        <f t="shared" si="19"/>
        <v>0</v>
      </c>
      <c r="X341" s="23">
        <f t="shared" si="17"/>
        <v>0</v>
      </c>
      <c r="Y341" s="23">
        <f t="shared" si="18"/>
        <v>0</v>
      </c>
    </row>
    <row r="342" spans="1:25" x14ac:dyDescent="0.25">
      <c r="A342" s="1" t="s">
        <v>438</v>
      </c>
      <c r="B342" s="2" t="s">
        <v>569</v>
      </c>
      <c r="C342" s="1" t="s">
        <v>5</v>
      </c>
      <c r="D342" s="2" t="s">
        <v>457</v>
      </c>
      <c r="E342" s="1" t="s">
        <v>555</v>
      </c>
      <c r="F342" s="1" t="s">
        <v>555</v>
      </c>
      <c r="G342" s="3" t="s">
        <v>2949</v>
      </c>
      <c r="I342" s="5" t="s">
        <v>943</v>
      </c>
      <c r="M342" s="1" t="s">
        <v>953</v>
      </c>
      <c r="N342" s="1">
        <v>1</v>
      </c>
      <c r="O342" s="1" t="s">
        <v>430</v>
      </c>
      <c r="P342" s="1">
        <v>1</v>
      </c>
      <c r="S342" s="1">
        <v>1</v>
      </c>
      <c r="V342" s="4">
        <f t="shared" si="19"/>
        <v>0</v>
      </c>
      <c r="X342" s="23">
        <f t="shared" si="17"/>
        <v>0</v>
      </c>
      <c r="Y342" s="23">
        <f t="shared" si="18"/>
        <v>0</v>
      </c>
    </row>
    <row r="343" spans="1:25" x14ac:dyDescent="0.25">
      <c r="A343" s="1" t="s">
        <v>438</v>
      </c>
      <c r="B343" s="2" t="s">
        <v>569</v>
      </c>
      <c r="C343" s="1" t="s">
        <v>5</v>
      </c>
      <c r="D343" s="2" t="s">
        <v>457</v>
      </c>
      <c r="E343" s="1" t="s">
        <v>555</v>
      </c>
      <c r="F343" s="1" t="s">
        <v>555</v>
      </c>
      <c r="G343" s="3" t="s">
        <v>2950</v>
      </c>
      <c r="I343" s="5" t="s">
        <v>1486</v>
      </c>
      <c r="M343" s="1" t="s">
        <v>953</v>
      </c>
      <c r="N343" s="1">
        <v>1</v>
      </c>
      <c r="O343" s="1" t="s">
        <v>430</v>
      </c>
      <c r="P343" s="1">
        <v>1</v>
      </c>
      <c r="S343" s="1">
        <v>1</v>
      </c>
      <c r="V343" s="4">
        <f t="shared" si="19"/>
        <v>0</v>
      </c>
      <c r="X343" s="23">
        <f t="shared" si="17"/>
        <v>0</v>
      </c>
      <c r="Y343" s="23">
        <f t="shared" si="18"/>
        <v>0</v>
      </c>
    </row>
    <row r="344" spans="1:25" x14ac:dyDescent="0.25">
      <c r="A344" s="1" t="s">
        <v>438</v>
      </c>
      <c r="B344" s="2" t="s">
        <v>569</v>
      </c>
      <c r="C344" s="1" t="s">
        <v>5</v>
      </c>
      <c r="D344" s="2" t="s">
        <v>457</v>
      </c>
      <c r="E344" s="1" t="s">
        <v>555</v>
      </c>
      <c r="F344" s="1" t="s">
        <v>555</v>
      </c>
      <c r="G344" s="3" t="s">
        <v>2951</v>
      </c>
      <c r="I344" s="5" t="s">
        <v>949</v>
      </c>
      <c r="M344" s="1" t="s">
        <v>953</v>
      </c>
      <c r="N344" s="1">
        <v>1</v>
      </c>
      <c r="O344" s="1" t="s">
        <v>430</v>
      </c>
      <c r="P344" s="1">
        <v>1</v>
      </c>
      <c r="S344" s="1">
        <v>1</v>
      </c>
      <c r="V344" s="4">
        <f t="shared" si="19"/>
        <v>0</v>
      </c>
      <c r="X344" s="23">
        <f t="shared" si="17"/>
        <v>0</v>
      </c>
      <c r="Y344" s="23">
        <f t="shared" si="18"/>
        <v>0</v>
      </c>
    </row>
    <row r="345" spans="1:25" x14ac:dyDescent="0.25">
      <c r="A345" s="1" t="s">
        <v>438</v>
      </c>
      <c r="B345" s="2" t="s">
        <v>569</v>
      </c>
      <c r="C345" s="1" t="s">
        <v>5</v>
      </c>
      <c r="D345" s="2" t="s">
        <v>457</v>
      </c>
      <c r="E345" s="1" t="s">
        <v>555</v>
      </c>
      <c r="F345" s="1" t="s">
        <v>555</v>
      </c>
      <c r="G345" s="3" t="s">
        <v>2952</v>
      </c>
      <c r="I345" s="5" t="s">
        <v>947</v>
      </c>
      <c r="M345" s="1" t="s">
        <v>953</v>
      </c>
      <c r="N345" s="1">
        <v>1</v>
      </c>
      <c r="O345" s="1" t="s">
        <v>430</v>
      </c>
      <c r="P345" s="1">
        <v>1</v>
      </c>
      <c r="S345" s="1">
        <v>1</v>
      </c>
      <c r="V345" s="4">
        <f t="shared" si="19"/>
        <v>0</v>
      </c>
      <c r="X345" s="23">
        <f t="shared" si="17"/>
        <v>0</v>
      </c>
      <c r="Y345" s="23">
        <f t="shared" si="18"/>
        <v>0</v>
      </c>
    </row>
    <row r="346" spans="1:25" x14ac:dyDescent="0.25">
      <c r="A346" s="1" t="s">
        <v>438</v>
      </c>
      <c r="B346" s="2" t="s">
        <v>569</v>
      </c>
      <c r="C346" s="1" t="s">
        <v>5</v>
      </c>
      <c r="D346" s="2" t="s">
        <v>457</v>
      </c>
      <c r="E346" s="1" t="s">
        <v>555</v>
      </c>
      <c r="F346" s="1" t="s">
        <v>555</v>
      </c>
      <c r="G346" s="3" t="s">
        <v>2953</v>
      </c>
      <c r="I346" s="5" t="s">
        <v>945</v>
      </c>
      <c r="M346" s="1" t="s">
        <v>953</v>
      </c>
      <c r="N346" s="1">
        <v>1</v>
      </c>
      <c r="O346" s="1" t="s">
        <v>430</v>
      </c>
      <c r="P346" s="1">
        <v>1</v>
      </c>
      <c r="S346" s="1">
        <v>1</v>
      </c>
      <c r="V346" s="4">
        <f t="shared" si="19"/>
        <v>0</v>
      </c>
      <c r="X346" s="23">
        <f t="shared" si="17"/>
        <v>0</v>
      </c>
      <c r="Y346" s="23">
        <f t="shared" si="18"/>
        <v>0</v>
      </c>
    </row>
    <row r="347" spans="1:25" x14ac:dyDescent="0.25">
      <c r="A347" s="1" t="s">
        <v>438</v>
      </c>
      <c r="B347" s="2" t="s">
        <v>569</v>
      </c>
      <c r="C347" s="1" t="s">
        <v>5</v>
      </c>
      <c r="D347" s="2" t="s">
        <v>457</v>
      </c>
      <c r="E347" s="1" t="s">
        <v>555</v>
      </c>
      <c r="F347" s="1" t="s">
        <v>555</v>
      </c>
      <c r="G347" s="3" t="s">
        <v>2954</v>
      </c>
      <c r="I347" s="5" t="s">
        <v>948</v>
      </c>
      <c r="M347" s="1" t="s">
        <v>953</v>
      </c>
      <c r="N347" s="1">
        <v>1</v>
      </c>
      <c r="O347" s="1" t="s">
        <v>430</v>
      </c>
      <c r="P347" s="1">
        <v>1</v>
      </c>
      <c r="S347" s="1">
        <v>1</v>
      </c>
      <c r="V347" s="4">
        <f t="shared" si="19"/>
        <v>0</v>
      </c>
      <c r="X347" s="23">
        <f t="shared" si="17"/>
        <v>0</v>
      </c>
      <c r="Y347" s="23">
        <f t="shared" si="18"/>
        <v>0</v>
      </c>
    </row>
    <row r="348" spans="1:25" x14ac:dyDescent="0.25">
      <c r="A348" s="1" t="s">
        <v>438</v>
      </c>
      <c r="B348" s="2" t="s">
        <v>569</v>
      </c>
      <c r="C348" s="1" t="s">
        <v>5</v>
      </c>
      <c r="D348" s="2" t="s">
        <v>457</v>
      </c>
      <c r="E348" s="1" t="s">
        <v>555</v>
      </c>
      <c r="F348" s="1" t="s">
        <v>555</v>
      </c>
      <c r="G348" s="3" t="s">
        <v>2955</v>
      </c>
      <c r="I348" s="5" t="s">
        <v>941</v>
      </c>
      <c r="M348" s="1" t="s">
        <v>953</v>
      </c>
      <c r="N348" s="1">
        <v>2</v>
      </c>
      <c r="O348" s="1" t="s">
        <v>430</v>
      </c>
      <c r="P348" s="1">
        <v>1</v>
      </c>
      <c r="S348" s="1">
        <v>1</v>
      </c>
      <c r="V348" s="4">
        <f t="shared" si="19"/>
        <v>0</v>
      </c>
      <c r="X348" s="23">
        <f t="shared" si="17"/>
        <v>0</v>
      </c>
      <c r="Y348" s="23">
        <f t="shared" si="18"/>
        <v>0</v>
      </c>
    </row>
    <row r="349" spans="1:25" x14ac:dyDescent="0.25">
      <c r="A349" s="1" t="s">
        <v>438</v>
      </c>
      <c r="B349" s="2" t="s">
        <v>569</v>
      </c>
      <c r="C349" s="1" t="s">
        <v>5</v>
      </c>
      <c r="D349" s="2" t="s">
        <v>457</v>
      </c>
      <c r="E349" s="1" t="s">
        <v>555</v>
      </c>
      <c r="F349" s="1" t="s">
        <v>555</v>
      </c>
      <c r="G349" s="3" t="s">
        <v>2956</v>
      </c>
      <c r="I349" s="5" t="s">
        <v>946</v>
      </c>
      <c r="M349" s="1" t="s">
        <v>953</v>
      </c>
      <c r="N349" s="1">
        <v>1</v>
      </c>
      <c r="O349" s="1" t="s">
        <v>430</v>
      </c>
      <c r="P349" s="1">
        <v>1</v>
      </c>
      <c r="S349" s="1">
        <v>1</v>
      </c>
      <c r="V349" s="4">
        <f t="shared" si="19"/>
        <v>0</v>
      </c>
      <c r="X349" s="23">
        <f t="shared" si="17"/>
        <v>0</v>
      </c>
      <c r="Y349" s="23">
        <f t="shared" si="18"/>
        <v>0</v>
      </c>
    </row>
    <row r="350" spans="1:25" x14ac:dyDescent="0.25">
      <c r="A350" s="1" t="s">
        <v>438</v>
      </c>
      <c r="B350" s="2" t="s">
        <v>569</v>
      </c>
      <c r="C350" s="1" t="s">
        <v>5</v>
      </c>
      <c r="D350" s="2" t="s">
        <v>457</v>
      </c>
      <c r="E350" s="1" t="s">
        <v>555</v>
      </c>
      <c r="F350" s="1" t="s">
        <v>555</v>
      </c>
      <c r="G350" s="3" t="s">
        <v>2957</v>
      </c>
      <c r="I350" s="5" t="s">
        <v>942</v>
      </c>
      <c r="M350" s="1" t="s">
        <v>953</v>
      </c>
      <c r="N350" s="1">
        <v>2</v>
      </c>
      <c r="O350" s="1" t="s">
        <v>430</v>
      </c>
      <c r="P350" s="1">
        <v>1</v>
      </c>
      <c r="S350" s="1">
        <v>1</v>
      </c>
      <c r="V350" s="4">
        <f t="shared" si="19"/>
        <v>0</v>
      </c>
      <c r="X350" s="23">
        <f t="shared" si="17"/>
        <v>0</v>
      </c>
      <c r="Y350" s="23">
        <f t="shared" si="18"/>
        <v>0</v>
      </c>
    </row>
    <row r="351" spans="1:25" x14ac:dyDescent="0.25">
      <c r="A351" s="1" t="s">
        <v>438</v>
      </c>
      <c r="B351" s="2">
        <v>10</v>
      </c>
      <c r="C351" s="1" t="s">
        <v>38</v>
      </c>
      <c r="D351" s="2" t="s">
        <v>457</v>
      </c>
      <c r="E351" s="1" t="s">
        <v>555</v>
      </c>
      <c r="F351" s="1" t="s">
        <v>555</v>
      </c>
      <c r="G351" s="3" t="s">
        <v>2432</v>
      </c>
      <c r="I351" s="5" t="s">
        <v>2431</v>
      </c>
      <c r="M351" s="1" t="s">
        <v>953</v>
      </c>
      <c r="N351" s="1">
        <v>1</v>
      </c>
      <c r="O351" s="1" t="s">
        <v>430</v>
      </c>
      <c r="P351" s="1">
        <v>1</v>
      </c>
      <c r="S351" s="1">
        <v>1</v>
      </c>
      <c r="V351" s="4">
        <f t="shared" si="19"/>
        <v>0</v>
      </c>
      <c r="X351" s="23">
        <f t="shared" si="17"/>
        <v>0</v>
      </c>
      <c r="Y351" s="23">
        <f t="shared" si="18"/>
        <v>0</v>
      </c>
    </row>
    <row r="352" spans="1:25" x14ac:dyDescent="0.25">
      <c r="A352" s="1" t="s">
        <v>438</v>
      </c>
      <c r="B352" s="2">
        <v>10</v>
      </c>
      <c r="C352" s="1" t="s">
        <v>38</v>
      </c>
      <c r="D352" s="2" t="s">
        <v>457</v>
      </c>
      <c r="E352" s="1" t="s">
        <v>555</v>
      </c>
      <c r="F352" s="1" t="s">
        <v>555</v>
      </c>
      <c r="G352" s="3" t="s">
        <v>1222</v>
      </c>
      <c r="I352" s="5" t="s">
        <v>1223</v>
      </c>
      <c r="M352" s="1" t="s">
        <v>953</v>
      </c>
      <c r="N352" s="1">
        <v>1</v>
      </c>
      <c r="O352" s="1" t="s">
        <v>430</v>
      </c>
      <c r="P352" s="1">
        <v>1</v>
      </c>
      <c r="S352" s="1">
        <v>1</v>
      </c>
      <c r="V352" s="4">
        <f t="shared" si="19"/>
        <v>0</v>
      </c>
      <c r="X352" s="23">
        <f t="shared" si="17"/>
        <v>0</v>
      </c>
      <c r="Y352" s="23">
        <f t="shared" si="18"/>
        <v>0</v>
      </c>
    </row>
    <row r="353" spans="1:25" x14ac:dyDescent="0.25">
      <c r="A353" s="1" t="s">
        <v>438</v>
      </c>
      <c r="B353" s="2">
        <v>10</v>
      </c>
      <c r="C353" s="1" t="s">
        <v>38</v>
      </c>
      <c r="D353" s="2" t="s">
        <v>457</v>
      </c>
      <c r="E353" s="1" t="s">
        <v>555</v>
      </c>
      <c r="F353" s="1" t="s">
        <v>555</v>
      </c>
      <c r="G353" s="3" t="s">
        <v>2430</v>
      </c>
      <c r="I353" s="5" t="s">
        <v>2429</v>
      </c>
      <c r="M353" s="1" t="s">
        <v>953</v>
      </c>
      <c r="N353" s="1">
        <v>1</v>
      </c>
      <c r="O353" s="1" t="s">
        <v>430</v>
      </c>
      <c r="P353" s="1">
        <v>1</v>
      </c>
      <c r="S353" s="1">
        <v>1</v>
      </c>
      <c r="V353" s="4">
        <f t="shared" si="19"/>
        <v>0</v>
      </c>
      <c r="X353" s="23">
        <f t="shared" si="17"/>
        <v>0</v>
      </c>
      <c r="Y353" s="23">
        <f t="shared" si="18"/>
        <v>0</v>
      </c>
    </row>
    <row r="354" spans="1:25" x14ac:dyDescent="0.25">
      <c r="A354" s="1" t="s">
        <v>438</v>
      </c>
      <c r="B354" s="1">
        <v>12</v>
      </c>
      <c r="C354" s="1" t="s">
        <v>38</v>
      </c>
      <c r="D354" s="2" t="s">
        <v>457</v>
      </c>
      <c r="E354" s="1" t="s">
        <v>555</v>
      </c>
      <c r="F354" s="1" t="s">
        <v>555</v>
      </c>
      <c r="G354" s="3" t="s">
        <v>1929</v>
      </c>
      <c r="I354" s="5" t="s">
        <v>1928</v>
      </c>
      <c r="M354" s="1" t="s">
        <v>433</v>
      </c>
      <c r="N354" s="1">
        <v>1</v>
      </c>
      <c r="O354" s="1" t="s">
        <v>430</v>
      </c>
      <c r="P354" s="1">
        <v>1</v>
      </c>
      <c r="S354" s="1">
        <v>1</v>
      </c>
      <c r="V354" s="4">
        <f t="shared" si="19"/>
        <v>0</v>
      </c>
      <c r="X354" s="23">
        <f t="shared" si="17"/>
        <v>0</v>
      </c>
      <c r="Y354" s="23">
        <f t="shared" si="18"/>
        <v>0</v>
      </c>
    </row>
    <row r="355" spans="1:25" x14ac:dyDescent="0.25">
      <c r="A355" s="1" t="s">
        <v>438</v>
      </c>
      <c r="B355" s="1">
        <v>10</v>
      </c>
      <c r="C355" s="1" t="s">
        <v>200</v>
      </c>
      <c r="D355" s="2" t="s">
        <v>457</v>
      </c>
      <c r="E355" s="1" t="s">
        <v>555</v>
      </c>
      <c r="F355" s="1" t="s">
        <v>555</v>
      </c>
      <c r="G355" s="3" t="s">
        <v>1931</v>
      </c>
      <c r="I355" s="5" t="s">
        <v>1930</v>
      </c>
      <c r="M355" s="1" t="s">
        <v>953</v>
      </c>
      <c r="N355" s="1">
        <v>2</v>
      </c>
      <c r="O355" s="1" t="s">
        <v>430</v>
      </c>
      <c r="P355" s="1">
        <v>1</v>
      </c>
      <c r="S355" s="1">
        <v>1</v>
      </c>
      <c r="V355" s="4">
        <f t="shared" si="19"/>
        <v>0</v>
      </c>
      <c r="X355" s="23">
        <f t="shared" si="17"/>
        <v>0</v>
      </c>
      <c r="Y355" s="23">
        <f t="shared" si="18"/>
        <v>0</v>
      </c>
    </row>
    <row r="356" spans="1:25" x14ac:dyDescent="0.25">
      <c r="A356" s="1" t="s">
        <v>438</v>
      </c>
      <c r="B356" s="2">
        <v>10</v>
      </c>
      <c r="C356" s="1" t="s">
        <v>200</v>
      </c>
      <c r="D356" s="2" t="s">
        <v>457</v>
      </c>
      <c r="E356" s="1" t="s">
        <v>555</v>
      </c>
      <c r="F356" s="1" t="s">
        <v>555</v>
      </c>
      <c r="G356" s="3" t="s">
        <v>1932</v>
      </c>
      <c r="I356" s="5" t="s">
        <v>1034</v>
      </c>
      <c r="M356" s="1" t="s">
        <v>953</v>
      </c>
      <c r="N356" s="1">
        <v>10</v>
      </c>
      <c r="O356" s="1" t="s">
        <v>430</v>
      </c>
      <c r="P356" s="1">
        <v>1</v>
      </c>
      <c r="S356" s="1">
        <v>1</v>
      </c>
      <c r="V356" s="4">
        <f t="shared" si="19"/>
        <v>0</v>
      </c>
      <c r="X356" s="23">
        <f t="shared" si="17"/>
        <v>0</v>
      </c>
      <c r="Y356" s="23">
        <f t="shared" si="18"/>
        <v>0</v>
      </c>
    </row>
    <row r="357" spans="1:25" x14ac:dyDescent="0.25">
      <c r="A357" s="1" t="s">
        <v>438</v>
      </c>
      <c r="B357" s="1">
        <v>10</v>
      </c>
      <c r="C357" s="1" t="s">
        <v>5</v>
      </c>
      <c r="D357" s="2" t="s">
        <v>458</v>
      </c>
      <c r="E357" s="1" t="s">
        <v>555</v>
      </c>
      <c r="F357" s="1" t="s">
        <v>555</v>
      </c>
      <c r="G357" s="3" t="s">
        <v>2958</v>
      </c>
      <c r="I357" s="5" t="s">
        <v>2050</v>
      </c>
      <c r="M357" s="1" t="s">
        <v>953</v>
      </c>
      <c r="N357" s="1">
        <v>1</v>
      </c>
      <c r="O357" s="1" t="s">
        <v>430</v>
      </c>
      <c r="P357" s="1">
        <v>1</v>
      </c>
      <c r="S357" s="1">
        <v>1</v>
      </c>
      <c r="V357" s="4">
        <f t="shared" si="19"/>
        <v>0</v>
      </c>
      <c r="X357" s="23">
        <f t="shared" si="17"/>
        <v>0</v>
      </c>
      <c r="Y357" s="23">
        <f t="shared" si="18"/>
        <v>0</v>
      </c>
    </row>
    <row r="358" spans="1:25" x14ac:dyDescent="0.25">
      <c r="A358" s="1" t="s">
        <v>438</v>
      </c>
      <c r="B358" s="1">
        <v>10</v>
      </c>
      <c r="C358" s="1" t="s">
        <v>5</v>
      </c>
      <c r="D358" s="2" t="s">
        <v>458</v>
      </c>
      <c r="E358" s="1" t="s">
        <v>555</v>
      </c>
      <c r="F358" s="1" t="s">
        <v>555</v>
      </c>
      <c r="G358" s="3" t="s">
        <v>2967</v>
      </c>
      <c r="I358" s="5" t="s">
        <v>2052</v>
      </c>
      <c r="M358" s="1" t="s">
        <v>953</v>
      </c>
      <c r="N358" s="1">
        <v>25</v>
      </c>
      <c r="O358" s="1" t="s">
        <v>430</v>
      </c>
      <c r="P358" s="1">
        <v>1</v>
      </c>
      <c r="S358" s="1">
        <v>1</v>
      </c>
      <c r="V358" s="4">
        <f t="shared" si="19"/>
        <v>0</v>
      </c>
      <c r="X358" s="23">
        <f t="shared" si="17"/>
        <v>0</v>
      </c>
      <c r="Y358" s="23">
        <f t="shared" si="18"/>
        <v>0</v>
      </c>
    </row>
    <row r="359" spans="1:25" x14ac:dyDescent="0.25">
      <c r="A359" s="1" t="s">
        <v>438</v>
      </c>
      <c r="B359" s="1">
        <v>10</v>
      </c>
      <c r="C359" s="1" t="s">
        <v>5</v>
      </c>
      <c r="D359" s="2" t="s">
        <v>458</v>
      </c>
      <c r="E359" s="1" t="s">
        <v>555</v>
      </c>
      <c r="F359" s="1" t="s">
        <v>555</v>
      </c>
      <c r="G359" s="3" t="s">
        <v>1935</v>
      </c>
      <c r="I359" s="5" t="s">
        <v>2004</v>
      </c>
      <c r="M359" s="1" t="s">
        <v>953</v>
      </c>
      <c r="N359" s="1">
        <v>1</v>
      </c>
      <c r="O359" s="1" t="s">
        <v>430</v>
      </c>
      <c r="P359" s="1">
        <v>1</v>
      </c>
      <c r="S359" s="1">
        <v>1</v>
      </c>
      <c r="V359" s="4">
        <f t="shared" si="19"/>
        <v>0</v>
      </c>
      <c r="X359" s="23">
        <f t="shared" ref="X359:X425" si="20">U359*(1-W359)</f>
        <v>0</v>
      </c>
      <c r="Y359" s="23">
        <f t="shared" ref="Y359:Y425" si="21">X359*N359</f>
        <v>0</v>
      </c>
    </row>
    <row r="360" spans="1:25" x14ac:dyDescent="0.25">
      <c r="A360" s="1" t="s">
        <v>438</v>
      </c>
      <c r="B360" s="1">
        <v>10</v>
      </c>
      <c r="C360" s="1" t="s">
        <v>5</v>
      </c>
      <c r="D360" s="2" t="s">
        <v>458</v>
      </c>
      <c r="E360" s="1" t="s">
        <v>555</v>
      </c>
      <c r="F360" s="1" t="s">
        <v>555</v>
      </c>
      <c r="G360" s="3" t="s">
        <v>2971</v>
      </c>
      <c r="I360" s="5" t="s">
        <v>2061</v>
      </c>
      <c r="M360" s="1" t="s">
        <v>953</v>
      </c>
      <c r="N360" s="1">
        <v>1</v>
      </c>
      <c r="O360" s="1" t="s">
        <v>430</v>
      </c>
      <c r="P360" s="1">
        <v>1</v>
      </c>
      <c r="S360" s="1">
        <v>1</v>
      </c>
      <c r="V360" s="4">
        <f t="shared" si="19"/>
        <v>0</v>
      </c>
      <c r="X360" s="23">
        <f t="shared" si="20"/>
        <v>0</v>
      </c>
      <c r="Y360" s="23">
        <f t="shared" si="21"/>
        <v>0</v>
      </c>
    </row>
    <row r="361" spans="1:25" x14ac:dyDescent="0.25">
      <c r="A361" s="1" t="s">
        <v>438</v>
      </c>
      <c r="B361" s="2" t="s">
        <v>569</v>
      </c>
      <c r="C361" s="1" t="s">
        <v>5</v>
      </c>
      <c r="D361" s="2" t="s">
        <v>458</v>
      </c>
      <c r="E361" s="1" t="s">
        <v>555</v>
      </c>
      <c r="F361" s="1" t="s">
        <v>555</v>
      </c>
      <c r="G361" s="3" t="s">
        <v>2959</v>
      </c>
      <c r="I361" s="5" t="s">
        <v>1391</v>
      </c>
      <c r="M361" s="1" t="s">
        <v>953</v>
      </c>
      <c r="N361" s="1">
        <v>2</v>
      </c>
      <c r="O361" s="1" t="s">
        <v>430</v>
      </c>
      <c r="P361" s="1">
        <v>1</v>
      </c>
      <c r="S361" s="1">
        <v>1</v>
      </c>
      <c r="V361" s="4">
        <f t="shared" si="19"/>
        <v>0</v>
      </c>
      <c r="X361" s="23">
        <f t="shared" si="20"/>
        <v>0</v>
      </c>
      <c r="Y361" s="23">
        <f t="shared" si="21"/>
        <v>0</v>
      </c>
    </row>
    <row r="362" spans="1:25" x14ac:dyDescent="0.25">
      <c r="A362" s="1" t="s">
        <v>438</v>
      </c>
      <c r="B362" s="2" t="s">
        <v>569</v>
      </c>
      <c r="C362" s="1" t="s">
        <v>5</v>
      </c>
      <c r="D362" s="2" t="s">
        <v>458</v>
      </c>
      <c r="E362" s="1" t="s">
        <v>555</v>
      </c>
      <c r="F362" s="1" t="s">
        <v>555</v>
      </c>
      <c r="G362" s="3" t="s">
        <v>2960</v>
      </c>
      <c r="I362" s="5" t="s">
        <v>2423</v>
      </c>
      <c r="M362" s="1" t="s">
        <v>953</v>
      </c>
      <c r="N362" s="1">
        <v>3</v>
      </c>
      <c r="O362" s="1" t="s">
        <v>430</v>
      </c>
      <c r="P362" s="1">
        <v>1</v>
      </c>
      <c r="S362" s="1">
        <v>1</v>
      </c>
      <c r="V362" s="4">
        <f t="shared" si="19"/>
        <v>0</v>
      </c>
      <c r="X362" s="23">
        <f t="shared" si="20"/>
        <v>0</v>
      </c>
      <c r="Y362" s="23">
        <f t="shared" si="21"/>
        <v>0</v>
      </c>
    </row>
    <row r="363" spans="1:25" x14ac:dyDescent="0.25">
      <c r="A363" s="1" t="s">
        <v>438</v>
      </c>
      <c r="B363" s="2" t="s">
        <v>569</v>
      </c>
      <c r="C363" s="1" t="s">
        <v>5</v>
      </c>
      <c r="D363" s="2" t="s">
        <v>458</v>
      </c>
      <c r="E363" s="1" t="s">
        <v>555</v>
      </c>
      <c r="F363" s="1" t="s">
        <v>555</v>
      </c>
      <c r="G363" s="3" t="s">
        <v>1511</v>
      </c>
      <c r="I363" s="5" t="s">
        <v>1326</v>
      </c>
      <c r="M363" s="1" t="s">
        <v>953</v>
      </c>
      <c r="N363" s="1">
        <v>1</v>
      </c>
      <c r="O363" s="1" t="s">
        <v>430</v>
      </c>
      <c r="P363" s="1">
        <v>1</v>
      </c>
      <c r="S363" s="1">
        <v>1</v>
      </c>
      <c r="V363" s="4">
        <f t="shared" si="19"/>
        <v>0</v>
      </c>
      <c r="X363" s="23">
        <f t="shared" si="20"/>
        <v>0</v>
      </c>
      <c r="Y363" s="23">
        <f t="shared" si="21"/>
        <v>0</v>
      </c>
    </row>
    <row r="364" spans="1:25" x14ac:dyDescent="0.25">
      <c r="A364" s="1" t="s">
        <v>438</v>
      </c>
      <c r="B364" s="2" t="s">
        <v>569</v>
      </c>
      <c r="C364" s="1" t="s">
        <v>5</v>
      </c>
      <c r="D364" s="2" t="s">
        <v>458</v>
      </c>
      <c r="E364" s="1" t="s">
        <v>555</v>
      </c>
      <c r="F364" s="1" t="s">
        <v>555</v>
      </c>
      <c r="G364" s="3" t="s">
        <v>2961</v>
      </c>
      <c r="I364" s="5" t="s">
        <v>1388</v>
      </c>
      <c r="M364" s="1" t="s">
        <v>953</v>
      </c>
      <c r="N364" s="1">
        <v>1</v>
      </c>
      <c r="O364" s="1" t="s">
        <v>430</v>
      </c>
      <c r="P364" s="1">
        <v>1</v>
      </c>
      <c r="S364" s="1">
        <v>1</v>
      </c>
      <c r="V364" s="4">
        <f t="shared" si="19"/>
        <v>0</v>
      </c>
      <c r="X364" s="23">
        <f t="shared" si="20"/>
        <v>0</v>
      </c>
      <c r="Y364" s="23">
        <f t="shared" si="21"/>
        <v>0</v>
      </c>
    </row>
    <row r="365" spans="1:25" x14ac:dyDescent="0.25">
      <c r="A365" s="1" t="s">
        <v>438</v>
      </c>
      <c r="B365" s="2" t="s">
        <v>569</v>
      </c>
      <c r="C365" s="1" t="s">
        <v>5</v>
      </c>
      <c r="D365" s="2" t="s">
        <v>458</v>
      </c>
      <c r="E365" s="1" t="s">
        <v>555</v>
      </c>
      <c r="F365" s="1" t="s">
        <v>555</v>
      </c>
      <c r="G365" s="3" t="s">
        <v>2962</v>
      </c>
      <c r="I365" s="5" t="s">
        <v>1395</v>
      </c>
      <c r="M365" s="1" t="s">
        <v>953</v>
      </c>
      <c r="N365" s="1">
        <v>2</v>
      </c>
      <c r="O365" s="1" t="s">
        <v>430</v>
      </c>
      <c r="P365" s="1">
        <v>1</v>
      </c>
      <c r="S365" s="1">
        <v>1</v>
      </c>
      <c r="V365" s="4">
        <f t="shared" si="19"/>
        <v>0</v>
      </c>
      <c r="X365" s="23">
        <f t="shared" si="20"/>
        <v>0</v>
      </c>
      <c r="Y365" s="23">
        <f t="shared" si="21"/>
        <v>0</v>
      </c>
    </row>
    <row r="366" spans="1:25" x14ac:dyDescent="0.25">
      <c r="A366" s="1" t="s">
        <v>438</v>
      </c>
      <c r="B366" s="2" t="s">
        <v>569</v>
      </c>
      <c r="C366" s="1" t="s">
        <v>5</v>
      </c>
      <c r="D366" s="2" t="s">
        <v>458</v>
      </c>
      <c r="E366" s="1" t="s">
        <v>555</v>
      </c>
      <c r="F366" s="1" t="s">
        <v>555</v>
      </c>
      <c r="G366" s="3" t="s">
        <v>2963</v>
      </c>
      <c r="I366" s="5" t="s">
        <v>1385</v>
      </c>
      <c r="M366" s="1" t="s">
        <v>953</v>
      </c>
      <c r="N366" s="1">
        <v>2</v>
      </c>
      <c r="O366" s="1" t="s">
        <v>430</v>
      </c>
      <c r="P366" s="1">
        <v>1</v>
      </c>
      <c r="S366" s="1">
        <v>1</v>
      </c>
      <c r="V366" s="4">
        <f t="shared" si="19"/>
        <v>0</v>
      </c>
      <c r="X366" s="23">
        <f t="shared" si="20"/>
        <v>0</v>
      </c>
      <c r="Y366" s="23">
        <f t="shared" si="21"/>
        <v>0</v>
      </c>
    </row>
    <row r="367" spans="1:25" x14ac:dyDescent="0.25">
      <c r="A367" s="1" t="s">
        <v>438</v>
      </c>
      <c r="B367" s="2" t="s">
        <v>569</v>
      </c>
      <c r="C367" s="1" t="s">
        <v>5</v>
      </c>
      <c r="D367" s="2" t="s">
        <v>458</v>
      </c>
      <c r="E367" s="1" t="s">
        <v>555</v>
      </c>
      <c r="F367" s="1" t="s">
        <v>555</v>
      </c>
      <c r="G367" s="3" t="s">
        <v>2964</v>
      </c>
      <c r="I367" s="5" t="s">
        <v>1394</v>
      </c>
      <c r="M367" s="1" t="s">
        <v>953</v>
      </c>
      <c r="N367" s="1">
        <v>1</v>
      </c>
      <c r="O367" s="1" t="s">
        <v>430</v>
      </c>
      <c r="P367" s="1">
        <v>1</v>
      </c>
      <c r="S367" s="1">
        <v>1</v>
      </c>
      <c r="V367" s="4">
        <f t="shared" si="19"/>
        <v>0</v>
      </c>
      <c r="X367" s="23">
        <f t="shared" si="20"/>
        <v>0</v>
      </c>
      <c r="Y367" s="23">
        <f t="shared" si="21"/>
        <v>0</v>
      </c>
    </row>
    <row r="368" spans="1:25" x14ac:dyDescent="0.25">
      <c r="A368" s="1" t="s">
        <v>438</v>
      </c>
      <c r="B368" s="2" t="s">
        <v>569</v>
      </c>
      <c r="C368" s="1" t="s">
        <v>5</v>
      </c>
      <c r="D368" s="2" t="s">
        <v>458</v>
      </c>
      <c r="E368" s="1" t="s">
        <v>555</v>
      </c>
      <c r="F368" s="1" t="s">
        <v>555</v>
      </c>
      <c r="G368" s="3" t="s">
        <v>2965</v>
      </c>
      <c r="I368" s="5" t="s">
        <v>1387</v>
      </c>
      <c r="M368" s="1" t="s">
        <v>953</v>
      </c>
      <c r="N368" s="1">
        <v>3</v>
      </c>
      <c r="O368" s="1" t="s">
        <v>430</v>
      </c>
      <c r="P368" s="1">
        <v>1</v>
      </c>
      <c r="S368" s="1">
        <v>1</v>
      </c>
      <c r="V368" s="4">
        <f t="shared" si="19"/>
        <v>0</v>
      </c>
      <c r="X368" s="23">
        <f t="shared" si="20"/>
        <v>0</v>
      </c>
      <c r="Y368" s="23">
        <f t="shared" si="21"/>
        <v>0</v>
      </c>
    </row>
    <row r="369" spans="1:1025" x14ac:dyDescent="0.25">
      <c r="A369" s="1" t="s">
        <v>438</v>
      </c>
      <c r="B369" s="2" t="s">
        <v>569</v>
      </c>
      <c r="C369" s="1" t="s">
        <v>5</v>
      </c>
      <c r="D369" s="2" t="s">
        <v>458</v>
      </c>
      <c r="E369" s="1" t="s">
        <v>555</v>
      </c>
      <c r="F369" s="1" t="s">
        <v>555</v>
      </c>
      <c r="G369" s="3" t="s">
        <v>2966</v>
      </c>
      <c r="I369" s="5" t="s">
        <v>1386</v>
      </c>
      <c r="M369" s="1" t="s">
        <v>953</v>
      </c>
      <c r="N369" s="1">
        <v>3</v>
      </c>
      <c r="O369" s="1" t="s">
        <v>430</v>
      </c>
      <c r="P369" s="1">
        <v>1</v>
      </c>
      <c r="S369" s="1">
        <v>1</v>
      </c>
      <c r="V369" s="4">
        <f t="shared" si="19"/>
        <v>0</v>
      </c>
      <c r="X369" s="23">
        <f t="shared" si="20"/>
        <v>0</v>
      </c>
      <c r="Y369" s="23">
        <f t="shared" si="21"/>
        <v>0</v>
      </c>
    </row>
    <row r="370" spans="1:1025" s="16" customFormat="1" x14ac:dyDescent="0.25">
      <c r="A370" s="1" t="s">
        <v>438</v>
      </c>
      <c r="B370" s="2" t="s">
        <v>569</v>
      </c>
      <c r="C370" s="1" t="s">
        <v>5</v>
      </c>
      <c r="D370" s="2" t="s">
        <v>458</v>
      </c>
      <c r="E370" s="1" t="s">
        <v>555</v>
      </c>
      <c r="F370" s="1" t="s">
        <v>555</v>
      </c>
      <c r="G370" s="3" t="s">
        <v>2968</v>
      </c>
      <c r="H370" s="1"/>
      <c r="I370" s="5" t="s">
        <v>1325</v>
      </c>
      <c r="J370" s="5"/>
      <c r="K370" s="5"/>
      <c r="L370" s="1"/>
      <c r="M370" s="1" t="s">
        <v>953</v>
      </c>
      <c r="N370" s="1">
        <v>6</v>
      </c>
      <c r="O370" s="1" t="s">
        <v>430</v>
      </c>
      <c r="P370" s="1">
        <v>1</v>
      </c>
      <c r="Q370" s="1"/>
      <c r="R370" s="1"/>
      <c r="S370" s="1">
        <v>1</v>
      </c>
      <c r="T370" s="1"/>
      <c r="U370" s="4"/>
      <c r="V370" s="4">
        <f t="shared" si="19"/>
        <v>0</v>
      </c>
      <c r="W370" s="33"/>
      <c r="X370" s="23">
        <f t="shared" si="20"/>
        <v>0</v>
      </c>
      <c r="Y370" s="23">
        <f t="shared" si="21"/>
        <v>0</v>
      </c>
      <c r="Z370" s="1"/>
      <c r="AA370" s="1"/>
      <c r="AB370" s="1"/>
      <c r="AC370" s="1"/>
      <c r="AD370" s="1"/>
      <c r="AE370" s="1"/>
      <c r="AF370" s="1"/>
      <c r="AG370" s="1"/>
      <c r="AH370" s="1"/>
      <c r="AI370" s="1"/>
      <c r="AJ370" s="1"/>
      <c r="AK370" s="1"/>
      <c r="AL370" s="1"/>
      <c r="AM370" s="1"/>
      <c r="AN370" s="1"/>
      <c r="AO370" s="1"/>
      <c r="AP370" s="1"/>
      <c r="AQ370" s="1"/>
      <c r="AR370" s="1"/>
      <c r="AS370" s="1"/>
      <c r="AT370" s="1"/>
      <c r="AU370" s="1"/>
      <c r="AV370" s="1"/>
      <c r="AW370" s="1"/>
      <c r="AX370" s="1"/>
      <c r="AY370" s="1"/>
      <c r="AZ370" s="1"/>
      <c r="BA370" s="1"/>
      <c r="BB370" s="1"/>
      <c r="BC370" s="1"/>
      <c r="BD370" s="1"/>
      <c r="BE370" s="1"/>
      <c r="BF370" s="1"/>
      <c r="BG370" s="1"/>
      <c r="BH370" s="1"/>
      <c r="BI370" s="1"/>
      <c r="BJ370" s="1"/>
      <c r="BK370" s="1"/>
      <c r="BL370" s="1"/>
      <c r="BM370" s="1"/>
      <c r="BN370" s="1"/>
      <c r="BO370" s="1"/>
      <c r="BP370" s="1"/>
      <c r="BQ370" s="1"/>
      <c r="BR370" s="1"/>
      <c r="BS370" s="1"/>
      <c r="BT370" s="1"/>
      <c r="BU370" s="1"/>
      <c r="BV370" s="1"/>
      <c r="BW370" s="1"/>
      <c r="BX370" s="1"/>
      <c r="BY370" s="1"/>
      <c r="BZ370" s="1"/>
      <c r="CA370" s="1"/>
      <c r="CB370" s="1"/>
      <c r="CC370" s="1"/>
      <c r="CD370" s="1"/>
      <c r="CE370" s="1"/>
      <c r="CF370" s="1"/>
      <c r="CG370" s="1"/>
      <c r="CH370" s="1"/>
      <c r="CI370" s="1"/>
      <c r="CJ370" s="1"/>
      <c r="CK370" s="1"/>
      <c r="CL370" s="1"/>
      <c r="CM370" s="1"/>
      <c r="CN370" s="1"/>
      <c r="CO370" s="1"/>
      <c r="CP370" s="1"/>
      <c r="CQ370" s="1"/>
      <c r="CR370" s="1"/>
      <c r="CS370" s="1"/>
      <c r="CT370" s="1"/>
      <c r="CU370" s="1"/>
      <c r="CV370" s="1"/>
      <c r="CW370" s="1"/>
      <c r="CX370" s="1"/>
      <c r="CY370" s="1"/>
      <c r="CZ370" s="1"/>
      <c r="DA370" s="1"/>
      <c r="DB370" s="1"/>
      <c r="DC370" s="1"/>
      <c r="DD370" s="1"/>
      <c r="DE370" s="1"/>
      <c r="DF370" s="1"/>
      <c r="DG370" s="1"/>
      <c r="DH370" s="1"/>
      <c r="DI370" s="1"/>
      <c r="DJ370" s="1"/>
      <c r="DK370" s="1"/>
      <c r="DL370" s="1"/>
      <c r="DM370" s="1"/>
      <c r="DN370" s="1"/>
      <c r="DO370" s="1"/>
      <c r="DP370" s="1"/>
      <c r="DQ370" s="1"/>
      <c r="DR370" s="1"/>
      <c r="DS370" s="1"/>
      <c r="DT370" s="1"/>
      <c r="DU370" s="1"/>
      <c r="DV370" s="1"/>
      <c r="DW370" s="1"/>
      <c r="DX370" s="1"/>
      <c r="DY370" s="1"/>
      <c r="DZ370" s="1"/>
      <c r="EA370" s="1"/>
      <c r="EB370" s="1"/>
      <c r="EC370" s="1"/>
      <c r="ED370" s="1"/>
      <c r="EE370" s="1"/>
      <c r="EF370" s="1"/>
      <c r="EG370" s="1"/>
      <c r="EH370" s="1"/>
      <c r="EI370" s="1"/>
      <c r="EJ370" s="1"/>
      <c r="EK370" s="1"/>
      <c r="EL370" s="1"/>
      <c r="EM370" s="1"/>
      <c r="EN370" s="1"/>
      <c r="EO370" s="1"/>
      <c r="EP370" s="1"/>
      <c r="EQ370" s="1"/>
      <c r="ER370" s="1"/>
      <c r="ES370" s="1"/>
      <c r="ET370" s="1"/>
      <c r="EU370" s="1"/>
      <c r="EV370" s="1"/>
      <c r="EW370" s="1"/>
      <c r="EX370" s="1"/>
      <c r="EY370" s="1"/>
      <c r="EZ370" s="1"/>
      <c r="FA370" s="1"/>
      <c r="FB370" s="1"/>
      <c r="FC370" s="1"/>
      <c r="FD370" s="1"/>
      <c r="FE370" s="1"/>
      <c r="FF370" s="1"/>
      <c r="FG370" s="1"/>
      <c r="FH370" s="1"/>
      <c r="FI370" s="1"/>
      <c r="FJ370" s="1"/>
      <c r="FK370" s="1"/>
      <c r="FL370" s="1"/>
      <c r="FM370" s="1"/>
      <c r="FN370" s="1"/>
      <c r="FO370" s="1"/>
      <c r="FP370" s="1"/>
      <c r="FQ370" s="1"/>
      <c r="FR370" s="1"/>
      <c r="FS370" s="1"/>
      <c r="FT370" s="1"/>
      <c r="FU370" s="1"/>
      <c r="FV370" s="1"/>
      <c r="FW370" s="1"/>
      <c r="FX370" s="1"/>
      <c r="FY370" s="1"/>
      <c r="FZ370" s="1"/>
      <c r="GA370" s="1"/>
      <c r="GB370" s="1"/>
      <c r="GC370" s="1"/>
      <c r="GD370" s="1"/>
      <c r="GE370" s="1"/>
      <c r="GF370" s="1"/>
      <c r="GG370" s="1"/>
      <c r="GH370" s="1"/>
      <c r="GI370" s="1"/>
      <c r="GJ370" s="1"/>
      <c r="GK370" s="1"/>
      <c r="GL370" s="1"/>
      <c r="GM370" s="1"/>
      <c r="GN370" s="1"/>
      <c r="GO370" s="1"/>
      <c r="GP370" s="1"/>
      <c r="GQ370" s="1"/>
      <c r="GR370" s="1"/>
      <c r="GS370" s="1"/>
      <c r="GT370" s="1"/>
      <c r="GU370" s="1"/>
      <c r="GV370" s="1"/>
      <c r="GW370" s="1"/>
      <c r="GX370" s="1"/>
      <c r="GY370" s="1"/>
      <c r="GZ370" s="1"/>
      <c r="HA370" s="1"/>
      <c r="HB370" s="1"/>
      <c r="HC370" s="1"/>
      <c r="HD370" s="1"/>
      <c r="HE370" s="1"/>
      <c r="HF370" s="1"/>
      <c r="HG370" s="1"/>
      <c r="HH370" s="1"/>
      <c r="HI370" s="1"/>
      <c r="HJ370" s="1"/>
      <c r="HK370" s="1"/>
      <c r="HL370" s="1"/>
      <c r="HM370" s="1"/>
      <c r="HN370" s="1"/>
      <c r="HO370" s="1"/>
      <c r="HP370" s="1"/>
      <c r="HQ370" s="1"/>
      <c r="HR370" s="1"/>
      <c r="HS370" s="1"/>
      <c r="HT370" s="1"/>
      <c r="HU370" s="1"/>
      <c r="HV370" s="1"/>
      <c r="HW370" s="1"/>
      <c r="HX370" s="1"/>
      <c r="HY370" s="1"/>
      <c r="HZ370" s="1"/>
      <c r="IA370" s="1"/>
      <c r="IB370" s="1"/>
      <c r="IC370" s="1"/>
      <c r="ID370" s="1"/>
      <c r="IE370" s="1"/>
      <c r="IF370" s="1"/>
      <c r="IG370" s="1"/>
      <c r="IH370" s="1"/>
      <c r="II370" s="1"/>
      <c r="IJ370" s="1"/>
      <c r="IK370" s="1"/>
      <c r="IL370" s="1"/>
      <c r="IM370" s="1"/>
      <c r="IN370" s="1"/>
      <c r="IO370" s="1"/>
      <c r="IP370" s="1"/>
      <c r="IQ370" s="1"/>
      <c r="IR370" s="1"/>
      <c r="IS370" s="1"/>
      <c r="IT370" s="1"/>
      <c r="IU370" s="1"/>
      <c r="IV370" s="1"/>
      <c r="IW370" s="1"/>
      <c r="IX370" s="1"/>
      <c r="IY370" s="1"/>
      <c r="IZ370" s="1"/>
      <c r="JA370" s="1"/>
      <c r="JB370" s="1"/>
      <c r="JC370" s="1"/>
      <c r="JD370" s="1"/>
      <c r="JE370" s="1"/>
      <c r="JF370" s="1"/>
      <c r="JG370" s="1"/>
      <c r="JH370" s="1"/>
      <c r="JI370" s="1"/>
      <c r="JJ370" s="1"/>
      <c r="JK370" s="1"/>
      <c r="JL370" s="1"/>
      <c r="JM370" s="1"/>
      <c r="JN370" s="1"/>
      <c r="JO370" s="1"/>
      <c r="JP370" s="1"/>
      <c r="JQ370" s="1"/>
      <c r="JR370" s="1"/>
      <c r="JS370" s="1"/>
      <c r="JT370" s="1"/>
      <c r="JU370" s="1"/>
      <c r="JV370" s="1"/>
      <c r="JW370" s="1"/>
      <c r="JX370" s="1"/>
      <c r="JY370" s="1"/>
      <c r="JZ370" s="1"/>
      <c r="KA370" s="1"/>
      <c r="KB370" s="1"/>
      <c r="KC370" s="1"/>
      <c r="KD370" s="1"/>
      <c r="KE370" s="1"/>
      <c r="KF370" s="1"/>
      <c r="KG370" s="1"/>
      <c r="KH370" s="1"/>
      <c r="KI370" s="1"/>
      <c r="KJ370" s="1"/>
      <c r="KK370" s="1"/>
      <c r="KL370" s="1"/>
      <c r="KM370" s="1"/>
      <c r="KN370" s="1"/>
      <c r="KO370" s="1"/>
      <c r="KP370" s="1"/>
      <c r="KQ370" s="1"/>
      <c r="KR370" s="1"/>
      <c r="KS370" s="1"/>
      <c r="KT370" s="1"/>
      <c r="KU370" s="1"/>
      <c r="KV370" s="1"/>
      <c r="KW370" s="1"/>
      <c r="KX370" s="1"/>
      <c r="KY370" s="1"/>
      <c r="KZ370" s="1"/>
      <c r="LA370" s="1"/>
      <c r="LB370" s="1"/>
      <c r="LC370" s="1"/>
      <c r="LD370" s="1"/>
      <c r="LE370" s="1"/>
      <c r="LF370" s="1"/>
      <c r="LG370" s="1"/>
      <c r="LH370" s="1"/>
      <c r="LI370" s="1"/>
      <c r="LJ370" s="1"/>
      <c r="LK370" s="1"/>
      <c r="LL370" s="1"/>
      <c r="LM370" s="1"/>
      <c r="LN370" s="1"/>
      <c r="LO370" s="1"/>
      <c r="LP370" s="1"/>
      <c r="LQ370" s="1"/>
      <c r="LR370" s="1"/>
      <c r="LS370" s="1"/>
      <c r="LT370" s="1"/>
      <c r="LU370" s="1"/>
      <c r="LV370" s="1"/>
      <c r="LW370" s="1"/>
      <c r="LX370" s="1"/>
      <c r="LY370" s="1"/>
      <c r="LZ370" s="1"/>
      <c r="MA370" s="1"/>
      <c r="MB370" s="1"/>
      <c r="MC370" s="1"/>
      <c r="MD370" s="1"/>
      <c r="ME370" s="1"/>
      <c r="MF370" s="1"/>
      <c r="MG370" s="1"/>
      <c r="MH370" s="1"/>
      <c r="MI370" s="1"/>
      <c r="MJ370" s="1"/>
      <c r="MK370" s="1"/>
      <c r="ML370" s="1"/>
      <c r="MM370" s="1"/>
      <c r="MN370" s="1"/>
      <c r="MO370" s="1"/>
      <c r="MP370" s="1"/>
      <c r="MQ370" s="1"/>
      <c r="MR370" s="1"/>
      <c r="MS370" s="1"/>
      <c r="MT370" s="1"/>
      <c r="MU370" s="1"/>
      <c r="MV370" s="1"/>
      <c r="MW370" s="1"/>
      <c r="MX370" s="1"/>
      <c r="MY370" s="1"/>
      <c r="MZ370" s="1"/>
      <c r="NA370" s="1"/>
      <c r="NB370" s="1"/>
      <c r="NC370" s="1"/>
      <c r="ND370" s="1"/>
      <c r="NE370" s="1"/>
      <c r="NF370" s="1"/>
      <c r="NG370" s="1"/>
      <c r="NH370" s="1"/>
      <c r="NI370" s="1"/>
      <c r="NJ370" s="1"/>
      <c r="NK370" s="1"/>
      <c r="NL370" s="1"/>
      <c r="NM370" s="1"/>
      <c r="NN370" s="1"/>
      <c r="NO370" s="1"/>
      <c r="NP370" s="1"/>
      <c r="NQ370" s="1"/>
      <c r="NR370" s="1"/>
      <c r="NS370" s="1"/>
      <c r="NT370" s="1"/>
      <c r="NU370" s="1"/>
      <c r="NV370" s="1"/>
      <c r="NW370" s="1"/>
      <c r="NX370" s="1"/>
      <c r="NY370" s="1"/>
      <c r="NZ370" s="1"/>
      <c r="OA370" s="1"/>
      <c r="OB370" s="1"/>
      <c r="OC370" s="1"/>
      <c r="OD370" s="1"/>
      <c r="OE370" s="1"/>
      <c r="OF370" s="1"/>
      <c r="OG370" s="1"/>
      <c r="OH370" s="1"/>
      <c r="OI370" s="1"/>
      <c r="OJ370" s="1"/>
      <c r="OK370" s="1"/>
      <c r="OL370" s="1"/>
      <c r="OM370" s="1"/>
      <c r="ON370" s="1"/>
      <c r="OO370" s="1"/>
      <c r="OP370" s="1"/>
      <c r="OQ370" s="1"/>
      <c r="OR370" s="1"/>
      <c r="OS370" s="1"/>
      <c r="OT370" s="1"/>
      <c r="OU370" s="1"/>
      <c r="OV370" s="1"/>
      <c r="OW370" s="1"/>
      <c r="OX370" s="1"/>
      <c r="OY370" s="1"/>
      <c r="OZ370" s="1"/>
      <c r="PA370" s="1"/>
      <c r="PB370" s="1"/>
      <c r="PC370" s="1"/>
      <c r="PD370" s="1"/>
      <c r="PE370" s="1"/>
      <c r="PF370" s="1"/>
      <c r="PG370" s="1"/>
      <c r="PH370" s="1"/>
      <c r="PI370" s="1"/>
      <c r="PJ370" s="1"/>
      <c r="PK370" s="1"/>
      <c r="PL370" s="1"/>
      <c r="PM370" s="1"/>
      <c r="PN370" s="1"/>
      <c r="PO370" s="1"/>
      <c r="PP370" s="1"/>
      <c r="PQ370" s="1"/>
      <c r="PR370" s="1"/>
      <c r="PS370" s="1"/>
      <c r="PT370" s="1"/>
      <c r="PU370" s="1"/>
      <c r="PV370" s="1"/>
      <c r="PW370" s="1"/>
      <c r="PX370" s="1"/>
      <c r="PY370" s="1"/>
      <c r="PZ370" s="1"/>
      <c r="QA370" s="1"/>
      <c r="QB370" s="1"/>
      <c r="QC370" s="1"/>
      <c r="QD370" s="1"/>
      <c r="QE370" s="1"/>
      <c r="QF370" s="1"/>
      <c r="QG370" s="1"/>
      <c r="QH370" s="1"/>
      <c r="QI370" s="1"/>
      <c r="QJ370" s="1"/>
      <c r="QK370" s="1"/>
      <c r="QL370" s="1"/>
      <c r="QM370" s="1"/>
      <c r="QN370" s="1"/>
      <c r="QO370" s="1"/>
      <c r="QP370" s="1"/>
      <c r="QQ370" s="1"/>
      <c r="QR370" s="1"/>
      <c r="QS370" s="1"/>
      <c r="QT370" s="1"/>
      <c r="QU370" s="1"/>
      <c r="QV370" s="1"/>
      <c r="QW370" s="1"/>
      <c r="QX370" s="1"/>
      <c r="QY370" s="1"/>
      <c r="QZ370" s="1"/>
      <c r="RA370" s="1"/>
      <c r="RB370" s="1"/>
      <c r="RC370" s="1"/>
      <c r="RD370" s="1"/>
      <c r="RE370" s="1"/>
      <c r="RF370" s="1"/>
      <c r="RG370" s="1"/>
      <c r="RH370" s="1"/>
      <c r="RI370" s="1"/>
      <c r="RJ370" s="1"/>
      <c r="RK370" s="1"/>
      <c r="RL370" s="1"/>
      <c r="RM370" s="1"/>
      <c r="RN370" s="1"/>
      <c r="RO370" s="1"/>
      <c r="RP370" s="1"/>
      <c r="RQ370" s="1"/>
      <c r="RR370" s="1"/>
      <c r="RS370" s="1"/>
      <c r="RT370" s="1"/>
      <c r="RU370" s="1"/>
      <c r="RV370" s="1"/>
      <c r="RW370" s="1"/>
      <c r="RX370" s="1"/>
      <c r="RY370" s="1"/>
      <c r="RZ370" s="1"/>
      <c r="SA370" s="1"/>
      <c r="SB370" s="1"/>
      <c r="SC370" s="1"/>
      <c r="SD370" s="1"/>
      <c r="SE370" s="1"/>
      <c r="SF370" s="1"/>
      <c r="SG370" s="1"/>
      <c r="SH370" s="1"/>
      <c r="SI370" s="1"/>
      <c r="SJ370" s="1"/>
      <c r="SK370" s="1"/>
      <c r="SL370" s="1"/>
      <c r="SM370" s="1"/>
      <c r="SN370" s="1"/>
      <c r="SO370" s="1"/>
      <c r="SP370" s="1"/>
      <c r="SQ370" s="1"/>
      <c r="SR370" s="1"/>
      <c r="SS370" s="1"/>
      <c r="ST370" s="1"/>
      <c r="SU370" s="1"/>
      <c r="SV370" s="1"/>
      <c r="SW370" s="1"/>
      <c r="SX370" s="1"/>
      <c r="SY370" s="1"/>
      <c r="SZ370" s="1"/>
      <c r="TA370" s="1"/>
      <c r="TB370" s="1"/>
      <c r="TC370" s="1"/>
      <c r="TD370" s="1"/>
      <c r="TE370" s="1"/>
      <c r="TF370" s="1"/>
      <c r="TG370" s="1"/>
      <c r="TH370" s="1"/>
      <c r="TI370" s="1"/>
      <c r="TJ370" s="1"/>
      <c r="TK370" s="1"/>
      <c r="TL370" s="1"/>
      <c r="TM370" s="1"/>
      <c r="TN370" s="1"/>
      <c r="TO370" s="1"/>
      <c r="TP370" s="1"/>
      <c r="TQ370" s="1"/>
      <c r="TR370" s="1"/>
      <c r="TS370" s="1"/>
      <c r="TT370" s="1"/>
      <c r="TU370" s="1"/>
      <c r="TV370" s="1"/>
      <c r="TW370" s="1"/>
      <c r="TX370" s="1"/>
      <c r="TY370" s="1"/>
      <c r="TZ370" s="1"/>
      <c r="UA370" s="1"/>
      <c r="UB370" s="1"/>
      <c r="UC370" s="1"/>
      <c r="UD370" s="1"/>
      <c r="UE370" s="1"/>
      <c r="UF370" s="1"/>
      <c r="UG370" s="1"/>
      <c r="UH370" s="1"/>
      <c r="UI370" s="1"/>
      <c r="UJ370" s="1"/>
      <c r="UK370" s="1"/>
      <c r="UL370" s="1"/>
      <c r="UM370" s="1"/>
      <c r="UN370" s="1"/>
      <c r="UO370" s="1"/>
      <c r="UP370" s="1"/>
      <c r="UQ370" s="1"/>
      <c r="UR370" s="1"/>
      <c r="US370" s="1"/>
      <c r="UT370" s="1"/>
      <c r="UU370" s="1"/>
      <c r="UV370" s="1"/>
      <c r="UW370" s="1"/>
      <c r="UX370" s="1"/>
      <c r="UY370" s="1"/>
      <c r="UZ370" s="1"/>
      <c r="VA370" s="1"/>
      <c r="VB370" s="1"/>
      <c r="VC370" s="1"/>
      <c r="VD370" s="1"/>
      <c r="VE370" s="1"/>
      <c r="VF370" s="1"/>
      <c r="VG370" s="1"/>
      <c r="VH370" s="1"/>
      <c r="VI370" s="1"/>
      <c r="VJ370" s="1"/>
      <c r="VK370" s="1"/>
      <c r="VL370" s="1"/>
      <c r="VM370" s="1"/>
      <c r="VN370" s="1"/>
      <c r="VO370" s="1"/>
      <c r="VP370" s="1"/>
      <c r="VQ370" s="1"/>
      <c r="VR370" s="1"/>
      <c r="VS370" s="1"/>
      <c r="VT370" s="1"/>
      <c r="VU370" s="1"/>
      <c r="VV370" s="1"/>
      <c r="VW370" s="1"/>
      <c r="VX370" s="1"/>
      <c r="VY370" s="1"/>
      <c r="VZ370" s="1"/>
      <c r="WA370" s="1"/>
      <c r="WB370" s="1"/>
      <c r="WC370" s="1"/>
      <c r="WD370" s="1"/>
      <c r="WE370" s="1"/>
      <c r="WF370" s="1"/>
      <c r="WG370" s="1"/>
      <c r="WH370" s="1"/>
      <c r="WI370" s="1"/>
      <c r="WJ370" s="1"/>
      <c r="WK370" s="1"/>
      <c r="WL370" s="1"/>
      <c r="WM370" s="1"/>
      <c r="WN370" s="1"/>
      <c r="WO370" s="1"/>
      <c r="WP370" s="1"/>
      <c r="WQ370" s="1"/>
      <c r="WR370" s="1"/>
      <c r="WS370" s="1"/>
      <c r="WT370" s="1"/>
      <c r="WU370" s="1"/>
      <c r="WV370" s="1"/>
      <c r="WW370" s="1"/>
      <c r="WX370" s="1"/>
      <c r="WY370" s="1"/>
      <c r="WZ370" s="1"/>
      <c r="XA370" s="1"/>
      <c r="XB370" s="1"/>
      <c r="XC370" s="1"/>
      <c r="XD370" s="1"/>
      <c r="XE370" s="1"/>
      <c r="XF370" s="1"/>
      <c r="XG370" s="1"/>
      <c r="XH370" s="1"/>
      <c r="XI370" s="1"/>
      <c r="XJ370" s="1"/>
      <c r="XK370" s="1"/>
      <c r="XL370" s="1"/>
      <c r="XM370" s="1"/>
      <c r="XN370" s="1"/>
      <c r="XO370" s="1"/>
      <c r="XP370" s="1"/>
      <c r="XQ370" s="1"/>
      <c r="XR370" s="1"/>
      <c r="XS370" s="1"/>
      <c r="XT370" s="1"/>
      <c r="XU370" s="1"/>
      <c r="XV370" s="1"/>
      <c r="XW370" s="1"/>
      <c r="XX370" s="1"/>
      <c r="XY370" s="1"/>
      <c r="XZ370" s="1"/>
      <c r="YA370" s="1"/>
      <c r="YB370" s="1"/>
      <c r="YC370" s="1"/>
      <c r="YD370" s="1"/>
      <c r="YE370" s="1"/>
      <c r="YF370" s="1"/>
      <c r="YG370" s="1"/>
      <c r="YH370" s="1"/>
      <c r="YI370" s="1"/>
      <c r="YJ370" s="1"/>
      <c r="YK370" s="1"/>
      <c r="YL370" s="1"/>
      <c r="YM370" s="1"/>
      <c r="YN370" s="1"/>
      <c r="YO370" s="1"/>
      <c r="YP370" s="1"/>
      <c r="YQ370" s="1"/>
      <c r="YR370" s="1"/>
      <c r="YS370" s="1"/>
      <c r="YT370" s="1"/>
      <c r="YU370" s="1"/>
      <c r="YV370" s="1"/>
      <c r="YW370" s="1"/>
      <c r="YX370" s="1"/>
      <c r="YY370" s="1"/>
      <c r="YZ370" s="1"/>
      <c r="ZA370" s="1"/>
      <c r="ZB370" s="1"/>
      <c r="ZC370" s="1"/>
      <c r="ZD370" s="1"/>
      <c r="ZE370" s="1"/>
      <c r="ZF370" s="1"/>
      <c r="ZG370" s="1"/>
      <c r="ZH370" s="1"/>
      <c r="ZI370" s="1"/>
      <c r="ZJ370" s="1"/>
      <c r="ZK370" s="1"/>
      <c r="ZL370" s="1"/>
      <c r="ZM370" s="1"/>
      <c r="ZN370" s="1"/>
      <c r="ZO370" s="1"/>
      <c r="ZP370" s="1"/>
      <c r="ZQ370" s="1"/>
      <c r="ZR370" s="1"/>
      <c r="ZS370" s="1"/>
      <c r="ZT370" s="1"/>
      <c r="ZU370" s="1"/>
      <c r="ZV370" s="1"/>
      <c r="ZW370" s="1"/>
      <c r="ZX370" s="1"/>
      <c r="ZY370" s="1"/>
      <c r="ZZ370" s="1"/>
      <c r="AAA370" s="1"/>
      <c r="AAB370" s="1"/>
      <c r="AAC370" s="1"/>
      <c r="AAD370" s="1"/>
      <c r="AAE370" s="1"/>
      <c r="AAF370" s="1"/>
      <c r="AAG370" s="1"/>
      <c r="AAH370" s="1"/>
      <c r="AAI370" s="1"/>
      <c r="AAJ370" s="1"/>
      <c r="AAK370" s="1"/>
      <c r="AAL370" s="1"/>
      <c r="AAM370" s="1"/>
      <c r="AAN370" s="1"/>
      <c r="AAO370" s="1"/>
      <c r="AAP370" s="1"/>
      <c r="AAQ370" s="1"/>
      <c r="AAR370" s="1"/>
      <c r="AAS370" s="1"/>
      <c r="AAT370" s="1"/>
      <c r="AAU370" s="1"/>
      <c r="AAV370" s="1"/>
      <c r="AAW370" s="1"/>
      <c r="AAX370" s="1"/>
      <c r="AAY370" s="1"/>
      <c r="AAZ370" s="1"/>
      <c r="ABA370" s="1"/>
      <c r="ABB370" s="1"/>
      <c r="ABC370" s="1"/>
      <c r="ABD370" s="1"/>
      <c r="ABE370" s="1"/>
      <c r="ABF370" s="1"/>
      <c r="ABG370" s="1"/>
      <c r="ABH370" s="1"/>
      <c r="ABI370" s="1"/>
      <c r="ABJ370" s="1"/>
      <c r="ABK370" s="1"/>
      <c r="ABL370" s="1"/>
      <c r="ABM370" s="1"/>
      <c r="ABN370" s="1"/>
      <c r="ABO370" s="1"/>
      <c r="ABP370" s="1"/>
      <c r="ABQ370" s="1"/>
      <c r="ABR370" s="1"/>
      <c r="ABS370" s="1"/>
      <c r="ABT370" s="1"/>
      <c r="ABU370" s="1"/>
      <c r="ABV370" s="1"/>
      <c r="ABW370" s="1"/>
      <c r="ABX370" s="1"/>
      <c r="ABY370" s="1"/>
      <c r="ABZ370" s="1"/>
      <c r="ACA370" s="1"/>
      <c r="ACB370" s="1"/>
      <c r="ACC370" s="1"/>
      <c r="ACD370" s="1"/>
      <c r="ACE370" s="1"/>
      <c r="ACF370" s="1"/>
      <c r="ACG370" s="1"/>
      <c r="ACH370" s="1"/>
      <c r="ACI370" s="1"/>
      <c r="ACJ370" s="1"/>
      <c r="ACK370" s="1"/>
      <c r="ACL370" s="1"/>
      <c r="ACM370" s="1"/>
      <c r="ACN370" s="1"/>
      <c r="ACO370" s="1"/>
      <c r="ACP370" s="1"/>
      <c r="ACQ370" s="1"/>
      <c r="ACR370" s="1"/>
      <c r="ACS370" s="1"/>
      <c r="ACT370" s="1"/>
      <c r="ACU370" s="1"/>
      <c r="ACV370" s="1"/>
      <c r="ACW370" s="1"/>
      <c r="ACX370" s="1"/>
      <c r="ACY370" s="1"/>
      <c r="ACZ370" s="1"/>
      <c r="ADA370" s="1"/>
      <c r="ADB370" s="1"/>
      <c r="ADC370" s="1"/>
      <c r="ADD370" s="1"/>
      <c r="ADE370" s="1"/>
      <c r="ADF370" s="1"/>
      <c r="ADG370" s="1"/>
      <c r="ADH370" s="1"/>
      <c r="ADI370" s="1"/>
      <c r="ADJ370" s="1"/>
      <c r="ADK370" s="1"/>
      <c r="ADL370" s="1"/>
      <c r="ADM370" s="1"/>
      <c r="ADN370" s="1"/>
      <c r="ADO370" s="1"/>
      <c r="ADP370" s="1"/>
      <c r="ADQ370" s="1"/>
      <c r="ADR370" s="1"/>
      <c r="ADS370" s="1"/>
      <c r="ADT370" s="1"/>
      <c r="ADU370" s="1"/>
      <c r="ADV370" s="1"/>
      <c r="ADW370" s="1"/>
      <c r="ADX370" s="1"/>
      <c r="ADY370" s="1"/>
      <c r="ADZ370" s="1"/>
      <c r="AEA370" s="1"/>
      <c r="AEB370" s="1"/>
      <c r="AEC370" s="1"/>
      <c r="AED370" s="1"/>
      <c r="AEE370" s="1"/>
      <c r="AEF370" s="1"/>
      <c r="AEG370" s="1"/>
      <c r="AEH370" s="1"/>
      <c r="AEI370" s="1"/>
      <c r="AEJ370" s="1"/>
      <c r="AEK370" s="1"/>
      <c r="AEL370" s="1"/>
      <c r="AEM370" s="1"/>
      <c r="AEN370" s="1"/>
      <c r="AEO370" s="1"/>
      <c r="AEP370" s="1"/>
      <c r="AEQ370" s="1"/>
      <c r="AER370" s="1"/>
      <c r="AES370" s="1"/>
      <c r="AET370" s="1"/>
      <c r="AEU370" s="1"/>
      <c r="AEV370" s="1"/>
      <c r="AEW370" s="1"/>
      <c r="AEX370" s="1"/>
      <c r="AEY370" s="1"/>
      <c r="AEZ370" s="1"/>
      <c r="AFA370" s="1"/>
      <c r="AFB370" s="1"/>
      <c r="AFC370" s="1"/>
      <c r="AFD370" s="1"/>
      <c r="AFE370" s="1"/>
      <c r="AFF370" s="1"/>
      <c r="AFG370" s="1"/>
      <c r="AFH370" s="1"/>
      <c r="AFI370" s="1"/>
      <c r="AFJ370" s="1"/>
      <c r="AFK370" s="1"/>
      <c r="AFL370" s="1"/>
      <c r="AFM370" s="1"/>
      <c r="AFN370" s="1"/>
      <c r="AFO370" s="1"/>
      <c r="AFP370" s="1"/>
      <c r="AFQ370" s="1"/>
      <c r="AFR370" s="1"/>
      <c r="AFS370" s="1"/>
      <c r="AFT370" s="1"/>
      <c r="AFU370" s="1"/>
      <c r="AFV370" s="1"/>
      <c r="AFW370" s="1"/>
      <c r="AFX370" s="1"/>
      <c r="AFY370" s="1"/>
      <c r="AFZ370" s="1"/>
      <c r="AGA370" s="1"/>
      <c r="AGB370" s="1"/>
      <c r="AGC370" s="1"/>
      <c r="AGD370" s="1"/>
      <c r="AGE370" s="1"/>
      <c r="AGF370" s="1"/>
      <c r="AGG370" s="1"/>
      <c r="AGH370" s="1"/>
      <c r="AGI370" s="1"/>
      <c r="AGJ370" s="1"/>
      <c r="AGK370" s="1"/>
      <c r="AGL370" s="1"/>
      <c r="AGM370" s="1"/>
      <c r="AGN370" s="1"/>
      <c r="AGO370" s="1"/>
      <c r="AGP370" s="1"/>
      <c r="AGQ370" s="1"/>
      <c r="AGR370" s="1"/>
      <c r="AGS370" s="1"/>
      <c r="AGT370" s="1"/>
      <c r="AGU370" s="1"/>
      <c r="AGV370" s="1"/>
      <c r="AGW370" s="1"/>
      <c r="AGX370" s="1"/>
      <c r="AGY370" s="1"/>
      <c r="AGZ370" s="1"/>
      <c r="AHA370" s="1"/>
      <c r="AHB370" s="1"/>
      <c r="AHC370" s="1"/>
      <c r="AHD370" s="1"/>
      <c r="AHE370" s="1"/>
      <c r="AHF370" s="1"/>
      <c r="AHG370" s="1"/>
      <c r="AHH370" s="1"/>
      <c r="AHI370" s="1"/>
      <c r="AHJ370" s="1"/>
      <c r="AHK370" s="1"/>
      <c r="AHL370" s="1"/>
      <c r="AHM370" s="1"/>
      <c r="AHN370" s="1"/>
      <c r="AHO370" s="1"/>
      <c r="AHP370" s="1"/>
      <c r="AHQ370" s="1"/>
      <c r="AHR370" s="1"/>
      <c r="AHS370" s="1"/>
      <c r="AHT370" s="1"/>
      <c r="AHU370" s="1"/>
      <c r="AHV370" s="1"/>
      <c r="AHW370" s="1"/>
      <c r="AHX370" s="1"/>
      <c r="AHY370" s="1"/>
      <c r="AHZ370" s="1"/>
      <c r="AIA370" s="1"/>
      <c r="AIB370" s="1"/>
      <c r="AIC370" s="1"/>
      <c r="AID370" s="1"/>
      <c r="AIE370" s="1"/>
      <c r="AIF370" s="1"/>
      <c r="AIG370" s="1"/>
      <c r="AIH370" s="1"/>
      <c r="AII370" s="1"/>
      <c r="AIJ370" s="1"/>
      <c r="AIK370" s="1"/>
      <c r="AIL370" s="1"/>
      <c r="AIM370" s="1"/>
      <c r="AIN370" s="1"/>
      <c r="AIO370" s="1"/>
      <c r="AIP370" s="1"/>
      <c r="AIQ370" s="1"/>
      <c r="AIR370" s="1"/>
      <c r="AIS370" s="1"/>
      <c r="AIT370" s="1"/>
      <c r="AIU370" s="1"/>
      <c r="AIV370" s="1"/>
      <c r="AIW370" s="1"/>
      <c r="AIX370" s="1"/>
      <c r="AIY370" s="1"/>
      <c r="AIZ370" s="1"/>
      <c r="AJA370" s="1"/>
      <c r="AJB370" s="1"/>
      <c r="AJC370" s="1"/>
      <c r="AJD370" s="1"/>
      <c r="AJE370" s="1"/>
      <c r="AJF370" s="1"/>
      <c r="AJG370" s="1"/>
      <c r="AJH370" s="1"/>
      <c r="AJI370" s="1"/>
      <c r="AJJ370" s="1"/>
      <c r="AJK370" s="1"/>
      <c r="AJL370" s="1"/>
      <c r="AJM370" s="1"/>
      <c r="AJN370" s="1"/>
      <c r="AJO370" s="1"/>
      <c r="AJP370" s="1"/>
      <c r="AJQ370" s="1"/>
      <c r="AJR370" s="1"/>
      <c r="AJS370" s="1"/>
      <c r="AJT370" s="1"/>
      <c r="AJU370" s="1"/>
      <c r="AJV370" s="1"/>
      <c r="AJW370" s="1"/>
      <c r="AJX370" s="1"/>
      <c r="AJY370" s="1"/>
      <c r="AJZ370" s="1"/>
      <c r="AKA370" s="1"/>
      <c r="AKB370" s="1"/>
      <c r="AKC370" s="1"/>
      <c r="AKD370" s="1"/>
      <c r="AKE370" s="1"/>
      <c r="AKF370" s="1"/>
      <c r="AKG370" s="1"/>
      <c r="AKH370" s="1"/>
      <c r="AKI370" s="1"/>
      <c r="AKJ370" s="1"/>
      <c r="AKK370" s="1"/>
      <c r="AKL370" s="1"/>
      <c r="AKM370" s="1"/>
      <c r="AKN370" s="1"/>
      <c r="AKO370" s="1"/>
      <c r="AKP370" s="1"/>
      <c r="AKQ370" s="1"/>
      <c r="AKR370" s="1"/>
      <c r="AKS370" s="1"/>
      <c r="AKT370" s="1"/>
      <c r="AKU370" s="1"/>
      <c r="AKV370" s="1"/>
      <c r="AKW370" s="1"/>
      <c r="AKX370" s="1"/>
      <c r="AKY370" s="1"/>
      <c r="AKZ370" s="1"/>
      <c r="ALA370" s="1"/>
      <c r="ALB370" s="1"/>
      <c r="ALC370" s="1"/>
      <c r="ALD370" s="1"/>
      <c r="ALE370" s="1"/>
      <c r="ALF370" s="1"/>
      <c r="ALG370" s="1"/>
      <c r="ALH370" s="1"/>
      <c r="ALI370" s="1"/>
      <c r="ALJ370" s="1"/>
      <c r="ALK370" s="1"/>
      <c r="ALL370" s="1"/>
      <c r="ALM370" s="1"/>
      <c r="ALN370" s="1"/>
      <c r="ALO370" s="1"/>
      <c r="ALP370" s="1"/>
      <c r="ALQ370" s="1"/>
      <c r="ALR370" s="1"/>
      <c r="ALS370" s="1"/>
      <c r="ALT370" s="1"/>
      <c r="ALU370" s="1"/>
      <c r="ALV370" s="1"/>
      <c r="ALW370" s="1"/>
      <c r="ALX370" s="1"/>
      <c r="ALY370" s="1"/>
      <c r="ALZ370" s="1"/>
      <c r="AMA370" s="1"/>
      <c r="AMB370" s="1"/>
      <c r="AMC370" s="1"/>
      <c r="AMD370" s="1"/>
      <c r="AME370" s="1"/>
      <c r="AMF370" s="1"/>
      <c r="AMG370" s="1"/>
      <c r="AMH370" s="1"/>
      <c r="AMI370" s="1"/>
      <c r="AMJ370" s="1"/>
      <c r="AMK370" s="1"/>
    </row>
    <row r="371" spans="1:1025" s="16" customFormat="1" x14ac:dyDescent="0.25">
      <c r="A371" s="1" t="s">
        <v>438</v>
      </c>
      <c r="B371" s="2" t="s">
        <v>569</v>
      </c>
      <c r="C371" s="1" t="s">
        <v>5</v>
      </c>
      <c r="D371" s="2" t="s">
        <v>458</v>
      </c>
      <c r="E371" s="1" t="s">
        <v>555</v>
      </c>
      <c r="F371" s="1" t="s">
        <v>555</v>
      </c>
      <c r="G371" s="3" t="s">
        <v>2969</v>
      </c>
      <c r="H371" s="1"/>
      <c r="I371" s="5" t="s">
        <v>1392</v>
      </c>
      <c r="J371" s="5"/>
      <c r="K371" s="5"/>
      <c r="L371" s="1"/>
      <c r="M371" s="1" t="s">
        <v>953</v>
      </c>
      <c r="N371" s="1">
        <v>1</v>
      </c>
      <c r="O371" s="1" t="s">
        <v>430</v>
      </c>
      <c r="P371" s="1">
        <v>1</v>
      </c>
      <c r="Q371" s="1"/>
      <c r="R371" s="1"/>
      <c r="S371" s="1">
        <v>1</v>
      </c>
      <c r="T371" s="1"/>
      <c r="U371" s="4"/>
      <c r="V371" s="4">
        <f t="shared" si="19"/>
        <v>0</v>
      </c>
      <c r="W371" s="33"/>
      <c r="X371" s="23">
        <f t="shared" si="20"/>
        <v>0</v>
      </c>
      <c r="Y371" s="23">
        <f t="shared" si="21"/>
        <v>0</v>
      </c>
      <c r="Z371" s="1"/>
      <c r="AA371" s="1"/>
      <c r="AB371" s="1"/>
      <c r="AC371" s="1"/>
      <c r="AD371" s="1"/>
      <c r="AE371" s="1"/>
      <c r="AF371" s="1"/>
      <c r="AG371" s="1"/>
      <c r="AH371" s="1"/>
      <c r="AI371" s="1"/>
      <c r="AJ371" s="1"/>
      <c r="AK371" s="1"/>
      <c r="AL371" s="1"/>
      <c r="AM371" s="1"/>
      <c r="AN371" s="1"/>
      <c r="AO371" s="1"/>
      <c r="AP371" s="1"/>
      <c r="AQ371" s="1"/>
      <c r="AR371" s="1"/>
      <c r="AS371" s="1"/>
      <c r="AT371" s="1"/>
      <c r="AU371" s="1"/>
      <c r="AV371" s="1"/>
      <c r="AW371" s="1"/>
      <c r="AX371" s="1"/>
      <c r="AY371" s="1"/>
      <c r="AZ371" s="1"/>
      <c r="BA371" s="1"/>
      <c r="BB371" s="1"/>
      <c r="BC371" s="1"/>
      <c r="BD371" s="1"/>
      <c r="BE371" s="1"/>
      <c r="BF371" s="1"/>
      <c r="BG371" s="1"/>
      <c r="BH371" s="1"/>
      <c r="BI371" s="1"/>
      <c r="BJ371" s="1"/>
      <c r="BK371" s="1"/>
      <c r="BL371" s="1"/>
      <c r="BM371" s="1"/>
      <c r="BN371" s="1"/>
      <c r="BO371" s="1"/>
      <c r="BP371" s="1"/>
      <c r="BQ371" s="1"/>
      <c r="BR371" s="1"/>
      <c r="BS371" s="1"/>
      <c r="BT371" s="1"/>
      <c r="BU371" s="1"/>
      <c r="BV371" s="1"/>
      <c r="BW371" s="1"/>
      <c r="BX371" s="1"/>
      <c r="BY371" s="1"/>
      <c r="BZ371" s="1"/>
      <c r="CA371" s="1"/>
      <c r="CB371" s="1"/>
      <c r="CC371" s="1"/>
      <c r="CD371" s="1"/>
      <c r="CE371" s="1"/>
      <c r="CF371" s="1"/>
      <c r="CG371" s="1"/>
      <c r="CH371" s="1"/>
      <c r="CI371" s="1"/>
      <c r="CJ371" s="1"/>
      <c r="CK371" s="1"/>
      <c r="CL371" s="1"/>
      <c r="CM371" s="1"/>
      <c r="CN371" s="1"/>
      <c r="CO371" s="1"/>
      <c r="CP371" s="1"/>
      <c r="CQ371" s="1"/>
      <c r="CR371" s="1"/>
      <c r="CS371" s="1"/>
      <c r="CT371" s="1"/>
      <c r="CU371" s="1"/>
      <c r="CV371" s="1"/>
      <c r="CW371" s="1"/>
      <c r="CX371" s="1"/>
      <c r="CY371" s="1"/>
      <c r="CZ371" s="1"/>
      <c r="DA371" s="1"/>
      <c r="DB371" s="1"/>
      <c r="DC371" s="1"/>
      <c r="DD371" s="1"/>
      <c r="DE371" s="1"/>
      <c r="DF371" s="1"/>
      <c r="DG371" s="1"/>
      <c r="DH371" s="1"/>
      <c r="DI371" s="1"/>
      <c r="DJ371" s="1"/>
      <c r="DK371" s="1"/>
      <c r="DL371" s="1"/>
      <c r="DM371" s="1"/>
      <c r="DN371" s="1"/>
      <c r="DO371" s="1"/>
      <c r="DP371" s="1"/>
      <c r="DQ371" s="1"/>
      <c r="DR371" s="1"/>
      <c r="DS371" s="1"/>
      <c r="DT371" s="1"/>
      <c r="DU371" s="1"/>
      <c r="DV371" s="1"/>
      <c r="DW371" s="1"/>
      <c r="DX371" s="1"/>
      <c r="DY371" s="1"/>
      <c r="DZ371" s="1"/>
      <c r="EA371" s="1"/>
      <c r="EB371" s="1"/>
      <c r="EC371" s="1"/>
      <c r="ED371" s="1"/>
      <c r="EE371" s="1"/>
      <c r="EF371" s="1"/>
      <c r="EG371" s="1"/>
      <c r="EH371" s="1"/>
      <c r="EI371" s="1"/>
      <c r="EJ371" s="1"/>
      <c r="EK371" s="1"/>
      <c r="EL371" s="1"/>
      <c r="EM371" s="1"/>
      <c r="EN371" s="1"/>
      <c r="EO371" s="1"/>
      <c r="EP371" s="1"/>
      <c r="EQ371" s="1"/>
      <c r="ER371" s="1"/>
      <c r="ES371" s="1"/>
      <c r="ET371" s="1"/>
      <c r="EU371" s="1"/>
      <c r="EV371" s="1"/>
      <c r="EW371" s="1"/>
      <c r="EX371" s="1"/>
      <c r="EY371" s="1"/>
      <c r="EZ371" s="1"/>
      <c r="FA371" s="1"/>
      <c r="FB371" s="1"/>
      <c r="FC371" s="1"/>
      <c r="FD371" s="1"/>
      <c r="FE371" s="1"/>
      <c r="FF371" s="1"/>
      <c r="FG371" s="1"/>
      <c r="FH371" s="1"/>
      <c r="FI371" s="1"/>
      <c r="FJ371" s="1"/>
      <c r="FK371" s="1"/>
      <c r="FL371" s="1"/>
      <c r="FM371" s="1"/>
      <c r="FN371" s="1"/>
      <c r="FO371" s="1"/>
      <c r="FP371" s="1"/>
      <c r="FQ371" s="1"/>
      <c r="FR371" s="1"/>
      <c r="FS371" s="1"/>
      <c r="FT371" s="1"/>
      <c r="FU371" s="1"/>
      <c r="FV371" s="1"/>
      <c r="FW371" s="1"/>
      <c r="FX371" s="1"/>
      <c r="FY371" s="1"/>
      <c r="FZ371" s="1"/>
      <c r="GA371" s="1"/>
      <c r="GB371" s="1"/>
      <c r="GC371" s="1"/>
      <c r="GD371" s="1"/>
      <c r="GE371" s="1"/>
      <c r="GF371" s="1"/>
      <c r="GG371" s="1"/>
      <c r="GH371" s="1"/>
      <c r="GI371" s="1"/>
      <c r="GJ371" s="1"/>
      <c r="GK371" s="1"/>
      <c r="GL371" s="1"/>
      <c r="GM371" s="1"/>
      <c r="GN371" s="1"/>
      <c r="GO371" s="1"/>
      <c r="GP371" s="1"/>
      <c r="GQ371" s="1"/>
      <c r="GR371" s="1"/>
      <c r="GS371" s="1"/>
      <c r="GT371" s="1"/>
      <c r="GU371" s="1"/>
      <c r="GV371" s="1"/>
      <c r="GW371" s="1"/>
      <c r="GX371" s="1"/>
      <c r="GY371" s="1"/>
      <c r="GZ371" s="1"/>
      <c r="HA371" s="1"/>
      <c r="HB371" s="1"/>
      <c r="HC371" s="1"/>
      <c r="HD371" s="1"/>
      <c r="HE371" s="1"/>
      <c r="HF371" s="1"/>
      <c r="HG371" s="1"/>
      <c r="HH371" s="1"/>
      <c r="HI371" s="1"/>
      <c r="HJ371" s="1"/>
      <c r="HK371" s="1"/>
      <c r="HL371" s="1"/>
      <c r="HM371" s="1"/>
      <c r="HN371" s="1"/>
      <c r="HO371" s="1"/>
      <c r="HP371" s="1"/>
      <c r="HQ371" s="1"/>
      <c r="HR371" s="1"/>
      <c r="HS371" s="1"/>
      <c r="HT371" s="1"/>
      <c r="HU371" s="1"/>
      <c r="HV371" s="1"/>
      <c r="HW371" s="1"/>
      <c r="HX371" s="1"/>
      <c r="HY371" s="1"/>
      <c r="HZ371" s="1"/>
      <c r="IA371" s="1"/>
      <c r="IB371" s="1"/>
      <c r="IC371" s="1"/>
      <c r="ID371" s="1"/>
      <c r="IE371" s="1"/>
      <c r="IF371" s="1"/>
      <c r="IG371" s="1"/>
      <c r="IH371" s="1"/>
      <c r="II371" s="1"/>
      <c r="IJ371" s="1"/>
      <c r="IK371" s="1"/>
      <c r="IL371" s="1"/>
      <c r="IM371" s="1"/>
      <c r="IN371" s="1"/>
      <c r="IO371" s="1"/>
      <c r="IP371" s="1"/>
      <c r="IQ371" s="1"/>
      <c r="IR371" s="1"/>
      <c r="IS371" s="1"/>
      <c r="IT371" s="1"/>
      <c r="IU371" s="1"/>
      <c r="IV371" s="1"/>
      <c r="IW371" s="1"/>
      <c r="IX371" s="1"/>
      <c r="IY371" s="1"/>
      <c r="IZ371" s="1"/>
      <c r="JA371" s="1"/>
      <c r="JB371" s="1"/>
      <c r="JC371" s="1"/>
      <c r="JD371" s="1"/>
      <c r="JE371" s="1"/>
      <c r="JF371" s="1"/>
      <c r="JG371" s="1"/>
      <c r="JH371" s="1"/>
      <c r="JI371" s="1"/>
      <c r="JJ371" s="1"/>
      <c r="JK371" s="1"/>
      <c r="JL371" s="1"/>
      <c r="JM371" s="1"/>
      <c r="JN371" s="1"/>
      <c r="JO371" s="1"/>
      <c r="JP371" s="1"/>
      <c r="JQ371" s="1"/>
      <c r="JR371" s="1"/>
      <c r="JS371" s="1"/>
      <c r="JT371" s="1"/>
      <c r="JU371" s="1"/>
      <c r="JV371" s="1"/>
      <c r="JW371" s="1"/>
      <c r="JX371" s="1"/>
      <c r="JY371" s="1"/>
      <c r="JZ371" s="1"/>
      <c r="KA371" s="1"/>
      <c r="KB371" s="1"/>
      <c r="KC371" s="1"/>
      <c r="KD371" s="1"/>
      <c r="KE371" s="1"/>
      <c r="KF371" s="1"/>
      <c r="KG371" s="1"/>
      <c r="KH371" s="1"/>
      <c r="KI371" s="1"/>
      <c r="KJ371" s="1"/>
      <c r="KK371" s="1"/>
      <c r="KL371" s="1"/>
      <c r="KM371" s="1"/>
      <c r="KN371" s="1"/>
      <c r="KO371" s="1"/>
      <c r="KP371" s="1"/>
      <c r="KQ371" s="1"/>
      <c r="KR371" s="1"/>
      <c r="KS371" s="1"/>
      <c r="KT371" s="1"/>
      <c r="KU371" s="1"/>
      <c r="KV371" s="1"/>
      <c r="KW371" s="1"/>
      <c r="KX371" s="1"/>
      <c r="KY371" s="1"/>
      <c r="KZ371" s="1"/>
      <c r="LA371" s="1"/>
      <c r="LB371" s="1"/>
      <c r="LC371" s="1"/>
      <c r="LD371" s="1"/>
      <c r="LE371" s="1"/>
      <c r="LF371" s="1"/>
      <c r="LG371" s="1"/>
      <c r="LH371" s="1"/>
      <c r="LI371" s="1"/>
      <c r="LJ371" s="1"/>
      <c r="LK371" s="1"/>
      <c r="LL371" s="1"/>
      <c r="LM371" s="1"/>
      <c r="LN371" s="1"/>
      <c r="LO371" s="1"/>
      <c r="LP371" s="1"/>
      <c r="LQ371" s="1"/>
      <c r="LR371" s="1"/>
      <c r="LS371" s="1"/>
      <c r="LT371" s="1"/>
      <c r="LU371" s="1"/>
      <c r="LV371" s="1"/>
      <c r="LW371" s="1"/>
      <c r="LX371" s="1"/>
      <c r="LY371" s="1"/>
      <c r="LZ371" s="1"/>
      <c r="MA371" s="1"/>
      <c r="MB371" s="1"/>
      <c r="MC371" s="1"/>
      <c r="MD371" s="1"/>
      <c r="ME371" s="1"/>
      <c r="MF371" s="1"/>
      <c r="MG371" s="1"/>
      <c r="MH371" s="1"/>
      <c r="MI371" s="1"/>
      <c r="MJ371" s="1"/>
      <c r="MK371" s="1"/>
      <c r="ML371" s="1"/>
      <c r="MM371" s="1"/>
      <c r="MN371" s="1"/>
      <c r="MO371" s="1"/>
      <c r="MP371" s="1"/>
      <c r="MQ371" s="1"/>
      <c r="MR371" s="1"/>
      <c r="MS371" s="1"/>
      <c r="MT371" s="1"/>
      <c r="MU371" s="1"/>
      <c r="MV371" s="1"/>
      <c r="MW371" s="1"/>
      <c r="MX371" s="1"/>
      <c r="MY371" s="1"/>
      <c r="MZ371" s="1"/>
      <c r="NA371" s="1"/>
      <c r="NB371" s="1"/>
      <c r="NC371" s="1"/>
      <c r="ND371" s="1"/>
      <c r="NE371" s="1"/>
      <c r="NF371" s="1"/>
      <c r="NG371" s="1"/>
      <c r="NH371" s="1"/>
      <c r="NI371" s="1"/>
      <c r="NJ371" s="1"/>
      <c r="NK371" s="1"/>
      <c r="NL371" s="1"/>
      <c r="NM371" s="1"/>
      <c r="NN371" s="1"/>
      <c r="NO371" s="1"/>
      <c r="NP371" s="1"/>
      <c r="NQ371" s="1"/>
      <c r="NR371" s="1"/>
      <c r="NS371" s="1"/>
      <c r="NT371" s="1"/>
      <c r="NU371" s="1"/>
      <c r="NV371" s="1"/>
      <c r="NW371" s="1"/>
      <c r="NX371" s="1"/>
      <c r="NY371" s="1"/>
      <c r="NZ371" s="1"/>
      <c r="OA371" s="1"/>
      <c r="OB371" s="1"/>
      <c r="OC371" s="1"/>
      <c r="OD371" s="1"/>
      <c r="OE371" s="1"/>
      <c r="OF371" s="1"/>
      <c r="OG371" s="1"/>
      <c r="OH371" s="1"/>
      <c r="OI371" s="1"/>
      <c r="OJ371" s="1"/>
      <c r="OK371" s="1"/>
      <c r="OL371" s="1"/>
      <c r="OM371" s="1"/>
      <c r="ON371" s="1"/>
      <c r="OO371" s="1"/>
      <c r="OP371" s="1"/>
      <c r="OQ371" s="1"/>
      <c r="OR371" s="1"/>
      <c r="OS371" s="1"/>
      <c r="OT371" s="1"/>
      <c r="OU371" s="1"/>
      <c r="OV371" s="1"/>
      <c r="OW371" s="1"/>
      <c r="OX371" s="1"/>
      <c r="OY371" s="1"/>
      <c r="OZ371" s="1"/>
      <c r="PA371" s="1"/>
      <c r="PB371" s="1"/>
      <c r="PC371" s="1"/>
      <c r="PD371" s="1"/>
      <c r="PE371" s="1"/>
      <c r="PF371" s="1"/>
      <c r="PG371" s="1"/>
      <c r="PH371" s="1"/>
      <c r="PI371" s="1"/>
      <c r="PJ371" s="1"/>
      <c r="PK371" s="1"/>
      <c r="PL371" s="1"/>
      <c r="PM371" s="1"/>
      <c r="PN371" s="1"/>
      <c r="PO371" s="1"/>
      <c r="PP371" s="1"/>
      <c r="PQ371" s="1"/>
      <c r="PR371" s="1"/>
      <c r="PS371" s="1"/>
      <c r="PT371" s="1"/>
      <c r="PU371" s="1"/>
      <c r="PV371" s="1"/>
      <c r="PW371" s="1"/>
      <c r="PX371" s="1"/>
      <c r="PY371" s="1"/>
      <c r="PZ371" s="1"/>
      <c r="QA371" s="1"/>
      <c r="QB371" s="1"/>
      <c r="QC371" s="1"/>
      <c r="QD371" s="1"/>
      <c r="QE371" s="1"/>
      <c r="QF371" s="1"/>
      <c r="QG371" s="1"/>
      <c r="QH371" s="1"/>
      <c r="QI371" s="1"/>
      <c r="QJ371" s="1"/>
      <c r="QK371" s="1"/>
      <c r="QL371" s="1"/>
      <c r="QM371" s="1"/>
      <c r="QN371" s="1"/>
      <c r="QO371" s="1"/>
      <c r="QP371" s="1"/>
      <c r="QQ371" s="1"/>
      <c r="QR371" s="1"/>
      <c r="QS371" s="1"/>
      <c r="QT371" s="1"/>
      <c r="QU371" s="1"/>
      <c r="QV371" s="1"/>
      <c r="QW371" s="1"/>
      <c r="QX371" s="1"/>
      <c r="QY371" s="1"/>
      <c r="QZ371" s="1"/>
      <c r="RA371" s="1"/>
      <c r="RB371" s="1"/>
      <c r="RC371" s="1"/>
      <c r="RD371" s="1"/>
      <c r="RE371" s="1"/>
      <c r="RF371" s="1"/>
      <c r="RG371" s="1"/>
      <c r="RH371" s="1"/>
      <c r="RI371" s="1"/>
      <c r="RJ371" s="1"/>
      <c r="RK371" s="1"/>
      <c r="RL371" s="1"/>
      <c r="RM371" s="1"/>
      <c r="RN371" s="1"/>
      <c r="RO371" s="1"/>
      <c r="RP371" s="1"/>
      <c r="RQ371" s="1"/>
      <c r="RR371" s="1"/>
      <c r="RS371" s="1"/>
      <c r="RT371" s="1"/>
      <c r="RU371" s="1"/>
      <c r="RV371" s="1"/>
      <c r="RW371" s="1"/>
      <c r="RX371" s="1"/>
      <c r="RY371" s="1"/>
      <c r="RZ371" s="1"/>
      <c r="SA371" s="1"/>
      <c r="SB371" s="1"/>
      <c r="SC371" s="1"/>
      <c r="SD371" s="1"/>
      <c r="SE371" s="1"/>
      <c r="SF371" s="1"/>
      <c r="SG371" s="1"/>
      <c r="SH371" s="1"/>
      <c r="SI371" s="1"/>
      <c r="SJ371" s="1"/>
      <c r="SK371" s="1"/>
      <c r="SL371" s="1"/>
      <c r="SM371" s="1"/>
      <c r="SN371" s="1"/>
      <c r="SO371" s="1"/>
      <c r="SP371" s="1"/>
      <c r="SQ371" s="1"/>
      <c r="SR371" s="1"/>
      <c r="SS371" s="1"/>
      <c r="ST371" s="1"/>
      <c r="SU371" s="1"/>
      <c r="SV371" s="1"/>
      <c r="SW371" s="1"/>
      <c r="SX371" s="1"/>
      <c r="SY371" s="1"/>
      <c r="SZ371" s="1"/>
      <c r="TA371" s="1"/>
      <c r="TB371" s="1"/>
      <c r="TC371" s="1"/>
      <c r="TD371" s="1"/>
      <c r="TE371" s="1"/>
      <c r="TF371" s="1"/>
      <c r="TG371" s="1"/>
      <c r="TH371" s="1"/>
      <c r="TI371" s="1"/>
      <c r="TJ371" s="1"/>
      <c r="TK371" s="1"/>
      <c r="TL371" s="1"/>
      <c r="TM371" s="1"/>
      <c r="TN371" s="1"/>
      <c r="TO371" s="1"/>
      <c r="TP371" s="1"/>
      <c r="TQ371" s="1"/>
      <c r="TR371" s="1"/>
      <c r="TS371" s="1"/>
      <c r="TT371" s="1"/>
      <c r="TU371" s="1"/>
      <c r="TV371" s="1"/>
      <c r="TW371" s="1"/>
      <c r="TX371" s="1"/>
      <c r="TY371" s="1"/>
      <c r="TZ371" s="1"/>
      <c r="UA371" s="1"/>
      <c r="UB371" s="1"/>
      <c r="UC371" s="1"/>
      <c r="UD371" s="1"/>
      <c r="UE371" s="1"/>
      <c r="UF371" s="1"/>
      <c r="UG371" s="1"/>
      <c r="UH371" s="1"/>
      <c r="UI371" s="1"/>
      <c r="UJ371" s="1"/>
      <c r="UK371" s="1"/>
      <c r="UL371" s="1"/>
      <c r="UM371" s="1"/>
      <c r="UN371" s="1"/>
      <c r="UO371" s="1"/>
      <c r="UP371" s="1"/>
      <c r="UQ371" s="1"/>
      <c r="UR371" s="1"/>
      <c r="US371" s="1"/>
      <c r="UT371" s="1"/>
      <c r="UU371" s="1"/>
      <c r="UV371" s="1"/>
      <c r="UW371" s="1"/>
      <c r="UX371" s="1"/>
      <c r="UY371" s="1"/>
      <c r="UZ371" s="1"/>
      <c r="VA371" s="1"/>
      <c r="VB371" s="1"/>
      <c r="VC371" s="1"/>
      <c r="VD371" s="1"/>
      <c r="VE371" s="1"/>
      <c r="VF371" s="1"/>
      <c r="VG371" s="1"/>
      <c r="VH371" s="1"/>
      <c r="VI371" s="1"/>
      <c r="VJ371" s="1"/>
      <c r="VK371" s="1"/>
      <c r="VL371" s="1"/>
      <c r="VM371" s="1"/>
      <c r="VN371" s="1"/>
      <c r="VO371" s="1"/>
      <c r="VP371" s="1"/>
      <c r="VQ371" s="1"/>
      <c r="VR371" s="1"/>
      <c r="VS371" s="1"/>
      <c r="VT371" s="1"/>
      <c r="VU371" s="1"/>
      <c r="VV371" s="1"/>
      <c r="VW371" s="1"/>
      <c r="VX371" s="1"/>
      <c r="VY371" s="1"/>
      <c r="VZ371" s="1"/>
      <c r="WA371" s="1"/>
      <c r="WB371" s="1"/>
      <c r="WC371" s="1"/>
      <c r="WD371" s="1"/>
      <c r="WE371" s="1"/>
      <c r="WF371" s="1"/>
      <c r="WG371" s="1"/>
      <c r="WH371" s="1"/>
      <c r="WI371" s="1"/>
      <c r="WJ371" s="1"/>
      <c r="WK371" s="1"/>
      <c r="WL371" s="1"/>
      <c r="WM371" s="1"/>
      <c r="WN371" s="1"/>
      <c r="WO371" s="1"/>
      <c r="WP371" s="1"/>
      <c r="WQ371" s="1"/>
      <c r="WR371" s="1"/>
      <c r="WS371" s="1"/>
      <c r="WT371" s="1"/>
      <c r="WU371" s="1"/>
      <c r="WV371" s="1"/>
      <c r="WW371" s="1"/>
      <c r="WX371" s="1"/>
      <c r="WY371" s="1"/>
      <c r="WZ371" s="1"/>
      <c r="XA371" s="1"/>
      <c r="XB371" s="1"/>
      <c r="XC371" s="1"/>
      <c r="XD371" s="1"/>
      <c r="XE371" s="1"/>
      <c r="XF371" s="1"/>
      <c r="XG371" s="1"/>
      <c r="XH371" s="1"/>
      <c r="XI371" s="1"/>
      <c r="XJ371" s="1"/>
      <c r="XK371" s="1"/>
      <c r="XL371" s="1"/>
      <c r="XM371" s="1"/>
      <c r="XN371" s="1"/>
      <c r="XO371" s="1"/>
      <c r="XP371" s="1"/>
      <c r="XQ371" s="1"/>
      <c r="XR371" s="1"/>
      <c r="XS371" s="1"/>
      <c r="XT371" s="1"/>
      <c r="XU371" s="1"/>
      <c r="XV371" s="1"/>
      <c r="XW371" s="1"/>
      <c r="XX371" s="1"/>
      <c r="XY371" s="1"/>
      <c r="XZ371" s="1"/>
      <c r="YA371" s="1"/>
      <c r="YB371" s="1"/>
      <c r="YC371" s="1"/>
      <c r="YD371" s="1"/>
      <c r="YE371" s="1"/>
      <c r="YF371" s="1"/>
      <c r="YG371" s="1"/>
      <c r="YH371" s="1"/>
      <c r="YI371" s="1"/>
      <c r="YJ371" s="1"/>
      <c r="YK371" s="1"/>
      <c r="YL371" s="1"/>
      <c r="YM371" s="1"/>
      <c r="YN371" s="1"/>
      <c r="YO371" s="1"/>
      <c r="YP371" s="1"/>
      <c r="YQ371" s="1"/>
      <c r="YR371" s="1"/>
      <c r="YS371" s="1"/>
      <c r="YT371" s="1"/>
      <c r="YU371" s="1"/>
      <c r="YV371" s="1"/>
      <c r="YW371" s="1"/>
      <c r="YX371" s="1"/>
      <c r="YY371" s="1"/>
      <c r="YZ371" s="1"/>
      <c r="ZA371" s="1"/>
      <c r="ZB371" s="1"/>
      <c r="ZC371" s="1"/>
      <c r="ZD371" s="1"/>
      <c r="ZE371" s="1"/>
      <c r="ZF371" s="1"/>
      <c r="ZG371" s="1"/>
      <c r="ZH371" s="1"/>
      <c r="ZI371" s="1"/>
      <c r="ZJ371" s="1"/>
      <c r="ZK371" s="1"/>
      <c r="ZL371" s="1"/>
      <c r="ZM371" s="1"/>
      <c r="ZN371" s="1"/>
      <c r="ZO371" s="1"/>
      <c r="ZP371" s="1"/>
      <c r="ZQ371" s="1"/>
      <c r="ZR371" s="1"/>
      <c r="ZS371" s="1"/>
      <c r="ZT371" s="1"/>
      <c r="ZU371" s="1"/>
      <c r="ZV371" s="1"/>
      <c r="ZW371" s="1"/>
      <c r="ZX371" s="1"/>
      <c r="ZY371" s="1"/>
      <c r="ZZ371" s="1"/>
      <c r="AAA371" s="1"/>
      <c r="AAB371" s="1"/>
      <c r="AAC371" s="1"/>
      <c r="AAD371" s="1"/>
      <c r="AAE371" s="1"/>
      <c r="AAF371" s="1"/>
      <c r="AAG371" s="1"/>
      <c r="AAH371" s="1"/>
      <c r="AAI371" s="1"/>
      <c r="AAJ371" s="1"/>
      <c r="AAK371" s="1"/>
      <c r="AAL371" s="1"/>
      <c r="AAM371" s="1"/>
      <c r="AAN371" s="1"/>
      <c r="AAO371" s="1"/>
      <c r="AAP371" s="1"/>
      <c r="AAQ371" s="1"/>
      <c r="AAR371" s="1"/>
      <c r="AAS371" s="1"/>
      <c r="AAT371" s="1"/>
      <c r="AAU371" s="1"/>
      <c r="AAV371" s="1"/>
      <c r="AAW371" s="1"/>
      <c r="AAX371" s="1"/>
      <c r="AAY371" s="1"/>
      <c r="AAZ371" s="1"/>
      <c r="ABA371" s="1"/>
      <c r="ABB371" s="1"/>
      <c r="ABC371" s="1"/>
      <c r="ABD371" s="1"/>
      <c r="ABE371" s="1"/>
      <c r="ABF371" s="1"/>
      <c r="ABG371" s="1"/>
      <c r="ABH371" s="1"/>
      <c r="ABI371" s="1"/>
      <c r="ABJ371" s="1"/>
      <c r="ABK371" s="1"/>
      <c r="ABL371" s="1"/>
      <c r="ABM371" s="1"/>
      <c r="ABN371" s="1"/>
      <c r="ABO371" s="1"/>
      <c r="ABP371" s="1"/>
      <c r="ABQ371" s="1"/>
      <c r="ABR371" s="1"/>
      <c r="ABS371" s="1"/>
      <c r="ABT371" s="1"/>
      <c r="ABU371" s="1"/>
      <c r="ABV371" s="1"/>
      <c r="ABW371" s="1"/>
      <c r="ABX371" s="1"/>
      <c r="ABY371" s="1"/>
      <c r="ABZ371" s="1"/>
      <c r="ACA371" s="1"/>
      <c r="ACB371" s="1"/>
      <c r="ACC371" s="1"/>
      <c r="ACD371" s="1"/>
      <c r="ACE371" s="1"/>
      <c r="ACF371" s="1"/>
      <c r="ACG371" s="1"/>
      <c r="ACH371" s="1"/>
      <c r="ACI371" s="1"/>
      <c r="ACJ371" s="1"/>
      <c r="ACK371" s="1"/>
      <c r="ACL371" s="1"/>
      <c r="ACM371" s="1"/>
      <c r="ACN371" s="1"/>
      <c r="ACO371" s="1"/>
      <c r="ACP371" s="1"/>
      <c r="ACQ371" s="1"/>
      <c r="ACR371" s="1"/>
      <c r="ACS371" s="1"/>
      <c r="ACT371" s="1"/>
      <c r="ACU371" s="1"/>
      <c r="ACV371" s="1"/>
      <c r="ACW371" s="1"/>
      <c r="ACX371" s="1"/>
      <c r="ACY371" s="1"/>
      <c r="ACZ371" s="1"/>
      <c r="ADA371" s="1"/>
      <c r="ADB371" s="1"/>
      <c r="ADC371" s="1"/>
      <c r="ADD371" s="1"/>
      <c r="ADE371" s="1"/>
      <c r="ADF371" s="1"/>
      <c r="ADG371" s="1"/>
      <c r="ADH371" s="1"/>
      <c r="ADI371" s="1"/>
      <c r="ADJ371" s="1"/>
      <c r="ADK371" s="1"/>
      <c r="ADL371" s="1"/>
      <c r="ADM371" s="1"/>
      <c r="ADN371" s="1"/>
      <c r="ADO371" s="1"/>
      <c r="ADP371" s="1"/>
      <c r="ADQ371" s="1"/>
      <c r="ADR371" s="1"/>
      <c r="ADS371" s="1"/>
      <c r="ADT371" s="1"/>
      <c r="ADU371" s="1"/>
      <c r="ADV371" s="1"/>
      <c r="ADW371" s="1"/>
      <c r="ADX371" s="1"/>
      <c r="ADY371" s="1"/>
      <c r="ADZ371" s="1"/>
      <c r="AEA371" s="1"/>
      <c r="AEB371" s="1"/>
      <c r="AEC371" s="1"/>
      <c r="AED371" s="1"/>
      <c r="AEE371" s="1"/>
      <c r="AEF371" s="1"/>
      <c r="AEG371" s="1"/>
      <c r="AEH371" s="1"/>
      <c r="AEI371" s="1"/>
      <c r="AEJ371" s="1"/>
      <c r="AEK371" s="1"/>
      <c r="AEL371" s="1"/>
      <c r="AEM371" s="1"/>
      <c r="AEN371" s="1"/>
      <c r="AEO371" s="1"/>
      <c r="AEP371" s="1"/>
      <c r="AEQ371" s="1"/>
      <c r="AER371" s="1"/>
      <c r="AES371" s="1"/>
      <c r="AET371" s="1"/>
      <c r="AEU371" s="1"/>
      <c r="AEV371" s="1"/>
      <c r="AEW371" s="1"/>
      <c r="AEX371" s="1"/>
      <c r="AEY371" s="1"/>
      <c r="AEZ371" s="1"/>
      <c r="AFA371" s="1"/>
      <c r="AFB371" s="1"/>
      <c r="AFC371" s="1"/>
      <c r="AFD371" s="1"/>
      <c r="AFE371" s="1"/>
      <c r="AFF371" s="1"/>
      <c r="AFG371" s="1"/>
      <c r="AFH371" s="1"/>
      <c r="AFI371" s="1"/>
      <c r="AFJ371" s="1"/>
      <c r="AFK371" s="1"/>
      <c r="AFL371" s="1"/>
      <c r="AFM371" s="1"/>
      <c r="AFN371" s="1"/>
      <c r="AFO371" s="1"/>
      <c r="AFP371" s="1"/>
      <c r="AFQ371" s="1"/>
      <c r="AFR371" s="1"/>
      <c r="AFS371" s="1"/>
      <c r="AFT371" s="1"/>
      <c r="AFU371" s="1"/>
      <c r="AFV371" s="1"/>
      <c r="AFW371" s="1"/>
      <c r="AFX371" s="1"/>
      <c r="AFY371" s="1"/>
      <c r="AFZ371" s="1"/>
      <c r="AGA371" s="1"/>
      <c r="AGB371" s="1"/>
      <c r="AGC371" s="1"/>
      <c r="AGD371" s="1"/>
      <c r="AGE371" s="1"/>
      <c r="AGF371" s="1"/>
      <c r="AGG371" s="1"/>
      <c r="AGH371" s="1"/>
      <c r="AGI371" s="1"/>
      <c r="AGJ371" s="1"/>
      <c r="AGK371" s="1"/>
      <c r="AGL371" s="1"/>
      <c r="AGM371" s="1"/>
      <c r="AGN371" s="1"/>
      <c r="AGO371" s="1"/>
      <c r="AGP371" s="1"/>
      <c r="AGQ371" s="1"/>
      <c r="AGR371" s="1"/>
      <c r="AGS371" s="1"/>
      <c r="AGT371" s="1"/>
      <c r="AGU371" s="1"/>
      <c r="AGV371" s="1"/>
      <c r="AGW371" s="1"/>
      <c r="AGX371" s="1"/>
      <c r="AGY371" s="1"/>
      <c r="AGZ371" s="1"/>
      <c r="AHA371" s="1"/>
      <c r="AHB371" s="1"/>
      <c r="AHC371" s="1"/>
      <c r="AHD371" s="1"/>
      <c r="AHE371" s="1"/>
      <c r="AHF371" s="1"/>
      <c r="AHG371" s="1"/>
      <c r="AHH371" s="1"/>
      <c r="AHI371" s="1"/>
      <c r="AHJ371" s="1"/>
      <c r="AHK371" s="1"/>
      <c r="AHL371" s="1"/>
      <c r="AHM371" s="1"/>
      <c r="AHN371" s="1"/>
      <c r="AHO371" s="1"/>
      <c r="AHP371" s="1"/>
      <c r="AHQ371" s="1"/>
      <c r="AHR371" s="1"/>
      <c r="AHS371" s="1"/>
      <c r="AHT371" s="1"/>
      <c r="AHU371" s="1"/>
      <c r="AHV371" s="1"/>
      <c r="AHW371" s="1"/>
      <c r="AHX371" s="1"/>
      <c r="AHY371" s="1"/>
      <c r="AHZ371" s="1"/>
      <c r="AIA371" s="1"/>
      <c r="AIB371" s="1"/>
      <c r="AIC371" s="1"/>
      <c r="AID371" s="1"/>
      <c r="AIE371" s="1"/>
      <c r="AIF371" s="1"/>
      <c r="AIG371" s="1"/>
      <c r="AIH371" s="1"/>
      <c r="AII371" s="1"/>
      <c r="AIJ371" s="1"/>
      <c r="AIK371" s="1"/>
      <c r="AIL371" s="1"/>
      <c r="AIM371" s="1"/>
      <c r="AIN371" s="1"/>
      <c r="AIO371" s="1"/>
      <c r="AIP371" s="1"/>
      <c r="AIQ371" s="1"/>
      <c r="AIR371" s="1"/>
      <c r="AIS371" s="1"/>
      <c r="AIT371" s="1"/>
      <c r="AIU371" s="1"/>
      <c r="AIV371" s="1"/>
      <c r="AIW371" s="1"/>
      <c r="AIX371" s="1"/>
      <c r="AIY371" s="1"/>
      <c r="AIZ371" s="1"/>
      <c r="AJA371" s="1"/>
      <c r="AJB371" s="1"/>
      <c r="AJC371" s="1"/>
      <c r="AJD371" s="1"/>
      <c r="AJE371" s="1"/>
      <c r="AJF371" s="1"/>
      <c r="AJG371" s="1"/>
      <c r="AJH371" s="1"/>
      <c r="AJI371" s="1"/>
      <c r="AJJ371" s="1"/>
      <c r="AJK371" s="1"/>
      <c r="AJL371" s="1"/>
      <c r="AJM371" s="1"/>
      <c r="AJN371" s="1"/>
      <c r="AJO371" s="1"/>
      <c r="AJP371" s="1"/>
      <c r="AJQ371" s="1"/>
      <c r="AJR371" s="1"/>
      <c r="AJS371" s="1"/>
      <c r="AJT371" s="1"/>
      <c r="AJU371" s="1"/>
      <c r="AJV371" s="1"/>
      <c r="AJW371" s="1"/>
      <c r="AJX371" s="1"/>
      <c r="AJY371" s="1"/>
      <c r="AJZ371" s="1"/>
      <c r="AKA371" s="1"/>
      <c r="AKB371" s="1"/>
      <c r="AKC371" s="1"/>
      <c r="AKD371" s="1"/>
      <c r="AKE371" s="1"/>
      <c r="AKF371" s="1"/>
      <c r="AKG371" s="1"/>
      <c r="AKH371" s="1"/>
      <c r="AKI371" s="1"/>
      <c r="AKJ371" s="1"/>
      <c r="AKK371" s="1"/>
      <c r="AKL371" s="1"/>
      <c r="AKM371" s="1"/>
      <c r="AKN371" s="1"/>
      <c r="AKO371" s="1"/>
      <c r="AKP371" s="1"/>
      <c r="AKQ371" s="1"/>
      <c r="AKR371" s="1"/>
      <c r="AKS371" s="1"/>
      <c r="AKT371" s="1"/>
      <c r="AKU371" s="1"/>
      <c r="AKV371" s="1"/>
      <c r="AKW371" s="1"/>
      <c r="AKX371" s="1"/>
      <c r="AKY371" s="1"/>
      <c r="AKZ371" s="1"/>
      <c r="ALA371" s="1"/>
      <c r="ALB371" s="1"/>
      <c r="ALC371" s="1"/>
      <c r="ALD371" s="1"/>
      <c r="ALE371" s="1"/>
      <c r="ALF371" s="1"/>
      <c r="ALG371" s="1"/>
      <c r="ALH371" s="1"/>
      <c r="ALI371" s="1"/>
      <c r="ALJ371" s="1"/>
      <c r="ALK371" s="1"/>
      <c r="ALL371" s="1"/>
      <c r="ALM371" s="1"/>
      <c r="ALN371" s="1"/>
      <c r="ALO371" s="1"/>
      <c r="ALP371" s="1"/>
      <c r="ALQ371" s="1"/>
      <c r="ALR371" s="1"/>
      <c r="ALS371" s="1"/>
      <c r="ALT371" s="1"/>
      <c r="ALU371" s="1"/>
      <c r="ALV371" s="1"/>
      <c r="ALW371" s="1"/>
      <c r="ALX371" s="1"/>
      <c r="ALY371" s="1"/>
      <c r="ALZ371" s="1"/>
      <c r="AMA371" s="1"/>
      <c r="AMB371" s="1"/>
      <c r="AMC371" s="1"/>
      <c r="AMD371" s="1"/>
      <c r="AME371" s="1"/>
      <c r="AMF371" s="1"/>
      <c r="AMG371" s="1"/>
      <c r="AMH371" s="1"/>
      <c r="AMI371" s="1"/>
      <c r="AMJ371" s="1"/>
      <c r="AMK371" s="1"/>
    </row>
    <row r="372" spans="1:1025" x14ac:dyDescent="0.25">
      <c r="A372" s="1" t="s">
        <v>438</v>
      </c>
      <c r="B372" s="2" t="s">
        <v>569</v>
      </c>
      <c r="C372" s="1" t="s">
        <v>5</v>
      </c>
      <c r="D372" s="2" t="s">
        <v>458</v>
      </c>
      <c r="E372" s="1" t="s">
        <v>555</v>
      </c>
      <c r="F372" s="1" t="s">
        <v>555</v>
      </c>
      <c r="G372" s="3" t="s">
        <v>2970</v>
      </c>
      <c r="I372" s="5" t="s">
        <v>1393</v>
      </c>
      <c r="M372" s="1" t="s">
        <v>953</v>
      </c>
      <c r="N372" s="1">
        <v>4</v>
      </c>
      <c r="O372" s="1" t="s">
        <v>430</v>
      </c>
      <c r="P372" s="1">
        <v>1</v>
      </c>
      <c r="S372" s="1">
        <v>1</v>
      </c>
      <c r="V372" s="4">
        <f t="shared" si="19"/>
        <v>0</v>
      </c>
      <c r="X372" s="23">
        <f t="shared" si="20"/>
        <v>0</v>
      </c>
      <c r="Y372" s="23">
        <f t="shared" si="21"/>
        <v>0</v>
      </c>
    </row>
    <row r="373" spans="1:1025" x14ac:dyDescent="0.25">
      <c r="A373" s="1" t="s">
        <v>438</v>
      </c>
      <c r="B373" s="2" t="s">
        <v>569</v>
      </c>
      <c r="C373" s="1" t="s">
        <v>5</v>
      </c>
      <c r="D373" s="2" t="s">
        <v>458</v>
      </c>
      <c r="E373" s="1" t="s">
        <v>555</v>
      </c>
      <c r="F373" s="1" t="s">
        <v>555</v>
      </c>
      <c r="G373" s="3" t="s">
        <v>2972</v>
      </c>
      <c r="I373" s="5" t="s">
        <v>1389</v>
      </c>
      <c r="M373" s="1" t="s">
        <v>953</v>
      </c>
      <c r="N373" s="1">
        <v>5</v>
      </c>
      <c r="O373" s="1" t="s">
        <v>430</v>
      </c>
      <c r="P373" s="1">
        <v>1</v>
      </c>
      <c r="S373" s="1">
        <v>1</v>
      </c>
      <c r="V373" s="4">
        <f t="shared" si="19"/>
        <v>0</v>
      </c>
      <c r="X373" s="23">
        <f t="shared" si="20"/>
        <v>0</v>
      </c>
      <c r="Y373" s="23">
        <f t="shared" si="21"/>
        <v>0</v>
      </c>
    </row>
    <row r="374" spans="1:1025" s="16" customFormat="1" x14ac:dyDescent="0.25">
      <c r="A374" s="1" t="s">
        <v>438</v>
      </c>
      <c r="B374" s="2" t="s">
        <v>569</v>
      </c>
      <c r="C374" s="1" t="s">
        <v>5</v>
      </c>
      <c r="D374" s="2" t="s">
        <v>458</v>
      </c>
      <c r="E374" s="1" t="s">
        <v>555</v>
      </c>
      <c r="F374" s="1" t="s">
        <v>555</v>
      </c>
      <c r="G374" s="3" t="s">
        <v>2973</v>
      </c>
      <c r="H374" s="1"/>
      <c r="I374" s="5" t="s">
        <v>1390</v>
      </c>
      <c r="J374" s="5"/>
      <c r="K374" s="5"/>
      <c r="L374" s="1"/>
      <c r="M374" s="1" t="s">
        <v>953</v>
      </c>
      <c r="N374" s="1">
        <v>1</v>
      </c>
      <c r="O374" s="1" t="s">
        <v>430</v>
      </c>
      <c r="P374" s="1">
        <v>1</v>
      </c>
      <c r="Q374" s="1"/>
      <c r="R374" s="1"/>
      <c r="S374" s="1">
        <v>1</v>
      </c>
      <c r="T374" s="1"/>
      <c r="U374" s="4"/>
      <c r="V374" s="4">
        <f t="shared" si="19"/>
        <v>0</v>
      </c>
      <c r="W374" s="33"/>
      <c r="X374" s="23">
        <f t="shared" si="20"/>
        <v>0</v>
      </c>
      <c r="Y374" s="23">
        <f t="shared" si="21"/>
        <v>0</v>
      </c>
      <c r="Z374" s="1"/>
      <c r="AA374" s="1"/>
      <c r="AB374" s="1"/>
      <c r="AC374" s="1"/>
      <c r="AD374" s="1"/>
      <c r="AE374" s="1"/>
      <c r="AF374" s="1"/>
      <c r="AG374" s="1"/>
      <c r="AH374" s="1"/>
      <c r="AI374" s="1"/>
      <c r="AJ374" s="1"/>
      <c r="AK374" s="1"/>
      <c r="AL374" s="1"/>
      <c r="AM374" s="1"/>
      <c r="AN374" s="1"/>
      <c r="AO374" s="1"/>
      <c r="AP374" s="1"/>
      <c r="AQ374" s="1"/>
      <c r="AR374" s="1"/>
      <c r="AS374" s="1"/>
      <c r="AT374" s="1"/>
      <c r="AU374" s="1"/>
      <c r="AV374" s="1"/>
      <c r="AW374" s="1"/>
      <c r="AX374" s="1"/>
      <c r="AY374" s="1"/>
      <c r="AZ374" s="1"/>
      <c r="BA374" s="1"/>
      <c r="BB374" s="1"/>
      <c r="BC374" s="1"/>
      <c r="BD374" s="1"/>
      <c r="BE374" s="1"/>
      <c r="BF374" s="1"/>
      <c r="BG374" s="1"/>
      <c r="BH374" s="1"/>
      <c r="BI374" s="1"/>
      <c r="BJ374" s="1"/>
      <c r="BK374" s="1"/>
      <c r="BL374" s="1"/>
      <c r="BM374" s="1"/>
      <c r="BN374" s="1"/>
      <c r="BO374" s="1"/>
      <c r="BP374" s="1"/>
      <c r="BQ374" s="1"/>
      <c r="BR374" s="1"/>
      <c r="BS374" s="1"/>
      <c r="BT374" s="1"/>
      <c r="BU374" s="1"/>
      <c r="BV374" s="1"/>
      <c r="BW374" s="1"/>
      <c r="BX374" s="1"/>
      <c r="BY374" s="1"/>
      <c r="BZ374" s="1"/>
      <c r="CA374" s="1"/>
      <c r="CB374" s="1"/>
      <c r="CC374" s="1"/>
      <c r="CD374" s="1"/>
      <c r="CE374" s="1"/>
      <c r="CF374" s="1"/>
      <c r="CG374" s="1"/>
      <c r="CH374" s="1"/>
      <c r="CI374" s="1"/>
      <c r="CJ374" s="1"/>
      <c r="CK374" s="1"/>
      <c r="CL374" s="1"/>
      <c r="CM374" s="1"/>
      <c r="CN374" s="1"/>
      <c r="CO374" s="1"/>
      <c r="CP374" s="1"/>
      <c r="CQ374" s="1"/>
      <c r="CR374" s="1"/>
      <c r="CS374" s="1"/>
      <c r="CT374" s="1"/>
      <c r="CU374" s="1"/>
      <c r="CV374" s="1"/>
      <c r="CW374" s="1"/>
      <c r="CX374" s="1"/>
      <c r="CY374" s="1"/>
      <c r="CZ374" s="1"/>
      <c r="DA374" s="1"/>
      <c r="DB374" s="1"/>
      <c r="DC374" s="1"/>
      <c r="DD374" s="1"/>
      <c r="DE374" s="1"/>
      <c r="DF374" s="1"/>
      <c r="DG374" s="1"/>
      <c r="DH374" s="1"/>
      <c r="DI374" s="1"/>
      <c r="DJ374" s="1"/>
      <c r="DK374" s="1"/>
      <c r="DL374" s="1"/>
      <c r="DM374" s="1"/>
      <c r="DN374" s="1"/>
      <c r="DO374" s="1"/>
      <c r="DP374" s="1"/>
      <c r="DQ374" s="1"/>
      <c r="DR374" s="1"/>
      <c r="DS374" s="1"/>
      <c r="DT374" s="1"/>
      <c r="DU374" s="1"/>
      <c r="DV374" s="1"/>
      <c r="DW374" s="1"/>
      <c r="DX374" s="1"/>
      <c r="DY374" s="1"/>
      <c r="DZ374" s="1"/>
      <c r="EA374" s="1"/>
      <c r="EB374" s="1"/>
      <c r="EC374" s="1"/>
      <c r="ED374" s="1"/>
      <c r="EE374" s="1"/>
      <c r="EF374" s="1"/>
      <c r="EG374" s="1"/>
      <c r="EH374" s="1"/>
      <c r="EI374" s="1"/>
      <c r="EJ374" s="1"/>
      <c r="EK374" s="1"/>
      <c r="EL374" s="1"/>
      <c r="EM374" s="1"/>
      <c r="EN374" s="1"/>
      <c r="EO374" s="1"/>
      <c r="EP374" s="1"/>
      <c r="EQ374" s="1"/>
      <c r="ER374" s="1"/>
      <c r="ES374" s="1"/>
      <c r="ET374" s="1"/>
      <c r="EU374" s="1"/>
      <c r="EV374" s="1"/>
      <c r="EW374" s="1"/>
      <c r="EX374" s="1"/>
      <c r="EY374" s="1"/>
      <c r="EZ374" s="1"/>
      <c r="FA374" s="1"/>
      <c r="FB374" s="1"/>
      <c r="FC374" s="1"/>
      <c r="FD374" s="1"/>
      <c r="FE374" s="1"/>
      <c r="FF374" s="1"/>
      <c r="FG374" s="1"/>
      <c r="FH374" s="1"/>
      <c r="FI374" s="1"/>
      <c r="FJ374" s="1"/>
      <c r="FK374" s="1"/>
      <c r="FL374" s="1"/>
      <c r="FM374" s="1"/>
      <c r="FN374" s="1"/>
      <c r="FO374" s="1"/>
      <c r="FP374" s="1"/>
      <c r="FQ374" s="1"/>
      <c r="FR374" s="1"/>
      <c r="FS374" s="1"/>
      <c r="FT374" s="1"/>
      <c r="FU374" s="1"/>
      <c r="FV374" s="1"/>
      <c r="FW374" s="1"/>
      <c r="FX374" s="1"/>
      <c r="FY374" s="1"/>
      <c r="FZ374" s="1"/>
      <c r="GA374" s="1"/>
      <c r="GB374" s="1"/>
      <c r="GC374" s="1"/>
      <c r="GD374" s="1"/>
      <c r="GE374" s="1"/>
      <c r="GF374" s="1"/>
      <c r="GG374" s="1"/>
      <c r="GH374" s="1"/>
      <c r="GI374" s="1"/>
      <c r="GJ374" s="1"/>
      <c r="GK374" s="1"/>
      <c r="GL374" s="1"/>
      <c r="GM374" s="1"/>
      <c r="GN374" s="1"/>
      <c r="GO374" s="1"/>
      <c r="GP374" s="1"/>
      <c r="GQ374" s="1"/>
      <c r="GR374" s="1"/>
      <c r="GS374" s="1"/>
      <c r="GT374" s="1"/>
      <c r="GU374" s="1"/>
      <c r="GV374" s="1"/>
      <c r="GW374" s="1"/>
      <c r="GX374" s="1"/>
      <c r="GY374" s="1"/>
      <c r="GZ374" s="1"/>
      <c r="HA374" s="1"/>
      <c r="HB374" s="1"/>
      <c r="HC374" s="1"/>
      <c r="HD374" s="1"/>
      <c r="HE374" s="1"/>
      <c r="HF374" s="1"/>
      <c r="HG374" s="1"/>
      <c r="HH374" s="1"/>
      <c r="HI374" s="1"/>
      <c r="HJ374" s="1"/>
      <c r="HK374" s="1"/>
      <c r="HL374" s="1"/>
      <c r="HM374" s="1"/>
      <c r="HN374" s="1"/>
      <c r="HO374" s="1"/>
      <c r="HP374" s="1"/>
      <c r="HQ374" s="1"/>
      <c r="HR374" s="1"/>
      <c r="HS374" s="1"/>
      <c r="HT374" s="1"/>
      <c r="HU374" s="1"/>
      <c r="HV374" s="1"/>
      <c r="HW374" s="1"/>
      <c r="HX374" s="1"/>
      <c r="HY374" s="1"/>
      <c r="HZ374" s="1"/>
      <c r="IA374" s="1"/>
      <c r="IB374" s="1"/>
      <c r="IC374" s="1"/>
      <c r="ID374" s="1"/>
      <c r="IE374" s="1"/>
      <c r="IF374" s="1"/>
      <c r="IG374" s="1"/>
      <c r="IH374" s="1"/>
      <c r="II374" s="1"/>
      <c r="IJ374" s="1"/>
      <c r="IK374" s="1"/>
      <c r="IL374" s="1"/>
      <c r="IM374" s="1"/>
      <c r="IN374" s="1"/>
      <c r="IO374" s="1"/>
      <c r="IP374" s="1"/>
      <c r="IQ374" s="1"/>
      <c r="IR374" s="1"/>
      <c r="IS374" s="1"/>
      <c r="IT374" s="1"/>
      <c r="IU374" s="1"/>
      <c r="IV374" s="1"/>
      <c r="IW374" s="1"/>
      <c r="IX374" s="1"/>
      <c r="IY374" s="1"/>
      <c r="IZ374" s="1"/>
      <c r="JA374" s="1"/>
      <c r="JB374" s="1"/>
      <c r="JC374" s="1"/>
      <c r="JD374" s="1"/>
      <c r="JE374" s="1"/>
      <c r="JF374" s="1"/>
      <c r="JG374" s="1"/>
      <c r="JH374" s="1"/>
      <c r="JI374" s="1"/>
      <c r="JJ374" s="1"/>
      <c r="JK374" s="1"/>
      <c r="JL374" s="1"/>
      <c r="JM374" s="1"/>
      <c r="JN374" s="1"/>
      <c r="JO374" s="1"/>
      <c r="JP374" s="1"/>
      <c r="JQ374" s="1"/>
      <c r="JR374" s="1"/>
      <c r="JS374" s="1"/>
      <c r="JT374" s="1"/>
      <c r="JU374" s="1"/>
      <c r="JV374" s="1"/>
      <c r="JW374" s="1"/>
      <c r="JX374" s="1"/>
      <c r="JY374" s="1"/>
      <c r="JZ374" s="1"/>
      <c r="KA374" s="1"/>
      <c r="KB374" s="1"/>
      <c r="KC374" s="1"/>
      <c r="KD374" s="1"/>
      <c r="KE374" s="1"/>
      <c r="KF374" s="1"/>
      <c r="KG374" s="1"/>
      <c r="KH374" s="1"/>
      <c r="KI374" s="1"/>
      <c r="KJ374" s="1"/>
      <c r="KK374" s="1"/>
      <c r="KL374" s="1"/>
      <c r="KM374" s="1"/>
      <c r="KN374" s="1"/>
      <c r="KO374" s="1"/>
      <c r="KP374" s="1"/>
      <c r="KQ374" s="1"/>
      <c r="KR374" s="1"/>
      <c r="KS374" s="1"/>
      <c r="KT374" s="1"/>
      <c r="KU374" s="1"/>
      <c r="KV374" s="1"/>
      <c r="KW374" s="1"/>
      <c r="KX374" s="1"/>
      <c r="KY374" s="1"/>
      <c r="KZ374" s="1"/>
      <c r="LA374" s="1"/>
      <c r="LB374" s="1"/>
      <c r="LC374" s="1"/>
      <c r="LD374" s="1"/>
      <c r="LE374" s="1"/>
      <c r="LF374" s="1"/>
      <c r="LG374" s="1"/>
      <c r="LH374" s="1"/>
      <c r="LI374" s="1"/>
      <c r="LJ374" s="1"/>
      <c r="LK374" s="1"/>
      <c r="LL374" s="1"/>
      <c r="LM374" s="1"/>
      <c r="LN374" s="1"/>
      <c r="LO374" s="1"/>
      <c r="LP374" s="1"/>
      <c r="LQ374" s="1"/>
      <c r="LR374" s="1"/>
      <c r="LS374" s="1"/>
      <c r="LT374" s="1"/>
      <c r="LU374" s="1"/>
      <c r="LV374" s="1"/>
      <c r="LW374" s="1"/>
      <c r="LX374" s="1"/>
      <c r="LY374" s="1"/>
      <c r="LZ374" s="1"/>
      <c r="MA374" s="1"/>
      <c r="MB374" s="1"/>
      <c r="MC374" s="1"/>
      <c r="MD374" s="1"/>
      <c r="ME374" s="1"/>
      <c r="MF374" s="1"/>
      <c r="MG374" s="1"/>
      <c r="MH374" s="1"/>
      <c r="MI374" s="1"/>
      <c r="MJ374" s="1"/>
      <c r="MK374" s="1"/>
      <c r="ML374" s="1"/>
      <c r="MM374" s="1"/>
      <c r="MN374" s="1"/>
      <c r="MO374" s="1"/>
      <c r="MP374" s="1"/>
      <c r="MQ374" s="1"/>
      <c r="MR374" s="1"/>
      <c r="MS374" s="1"/>
      <c r="MT374" s="1"/>
      <c r="MU374" s="1"/>
      <c r="MV374" s="1"/>
      <c r="MW374" s="1"/>
      <c r="MX374" s="1"/>
      <c r="MY374" s="1"/>
      <c r="MZ374" s="1"/>
      <c r="NA374" s="1"/>
      <c r="NB374" s="1"/>
      <c r="NC374" s="1"/>
      <c r="ND374" s="1"/>
      <c r="NE374" s="1"/>
      <c r="NF374" s="1"/>
      <c r="NG374" s="1"/>
      <c r="NH374" s="1"/>
      <c r="NI374" s="1"/>
      <c r="NJ374" s="1"/>
      <c r="NK374" s="1"/>
      <c r="NL374" s="1"/>
      <c r="NM374" s="1"/>
      <c r="NN374" s="1"/>
      <c r="NO374" s="1"/>
      <c r="NP374" s="1"/>
      <c r="NQ374" s="1"/>
      <c r="NR374" s="1"/>
      <c r="NS374" s="1"/>
      <c r="NT374" s="1"/>
      <c r="NU374" s="1"/>
      <c r="NV374" s="1"/>
      <c r="NW374" s="1"/>
      <c r="NX374" s="1"/>
      <c r="NY374" s="1"/>
      <c r="NZ374" s="1"/>
      <c r="OA374" s="1"/>
      <c r="OB374" s="1"/>
      <c r="OC374" s="1"/>
      <c r="OD374" s="1"/>
      <c r="OE374" s="1"/>
      <c r="OF374" s="1"/>
      <c r="OG374" s="1"/>
      <c r="OH374" s="1"/>
      <c r="OI374" s="1"/>
      <c r="OJ374" s="1"/>
      <c r="OK374" s="1"/>
      <c r="OL374" s="1"/>
      <c r="OM374" s="1"/>
      <c r="ON374" s="1"/>
      <c r="OO374" s="1"/>
      <c r="OP374" s="1"/>
      <c r="OQ374" s="1"/>
      <c r="OR374" s="1"/>
      <c r="OS374" s="1"/>
      <c r="OT374" s="1"/>
      <c r="OU374" s="1"/>
      <c r="OV374" s="1"/>
      <c r="OW374" s="1"/>
      <c r="OX374" s="1"/>
      <c r="OY374" s="1"/>
      <c r="OZ374" s="1"/>
      <c r="PA374" s="1"/>
      <c r="PB374" s="1"/>
      <c r="PC374" s="1"/>
      <c r="PD374" s="1"/>
      <c r="PE374" s="1"/>
      <c r="PF374" s="1"/>
      <c r="PG374" s="1"/>
      <c r="PH374" s="1"/>
      <c r="PI374" s="1"/>
      <c r="PJ374" s="1"/>
      <c r="PK374" s="1"/>
      <c r="PL374" s="1"/>
      <c r="PM374" s="1"/>
      <c r="PN374" s="1"/>
      <c r="PO374" s="1"/>
      <c r="PP374" s="1"/>
      <c r="PQ374" s="1"/>
      <c r="PR374" s="1"/>
      <c r="PS374" s="1"/>
      <c r="PT374" s="1"/>
      <c r="PU374" s="1"/>
      <c r="PV374" s="1"/>
      <c r="PW374" s="1"/>
      <c r="PX374" s="1"/>
      <c r="PY374" s="1"/>
      <c r="PZ374" s="1"/>
      <c r="QA374" s="1"/>
      <c r="QB374" s="1"/>
      <c r="QC374" s="1"/>
      <c r="QD374" s="1"/>
      <c r="QE374" s="1"/>
      <c r="QF374" s="1"/>
      <c r="QG374" s="1"/>
      <c r="QH374" s="1"/>
      <c r="QI374" s="1"/>
      <c r="QJ374" s="1"/>
      <c r="QK374" s="1"/>
      <c r="QL374" s="1"/>
      <c r="QM374" s="1"/>
      <c r="QN374" s="1"/>
      <c r="QO374" s="1"/>
      <c r="QP374" s="1"/>
      <c r="QQ374" s="1"/>
      <c r="QR374" s="1"/>
      <c r="QS374" s="1"/>
      <c r="QT374" s="1"/>
      <c r="QU374" s="1"/>
      <c r="QV374" s="1"/>
      <c r="QW374" s="1"/>
      <c r="QX374" s="1"/>
      <c r="QY374" s="1"/>
      <c r="QZ374" s="1"/>
      <c r="RA374" s="1"/>
      <c r="RB374" s="1"/>
      <c r="RC374" s="1"/>
      <c r="RD374" s="1"/>
      <c r="RE374" s="1"/>
      <c r="RF374" s="1"/>
      <c r="RG374" s="1"/>
      <c r="RH374" s="1"/>
      <c r="RI374" s="1"/>
      <c r="RJ374" s="1"/>
      <c r="RK374" s="1"/>
      <c r="RL374" s="1"/>
      <c r="RM374" s="1"/>
      <c r="RN374" s="1"/>
      <c r="RO374" s="1"/>
      <c r="RP374" s="1"/>
      <c r="RQ374" s="1"/>
      <c r="RR374" s="1"/>
      <c r="RS374" s="1"/>
      <c r="RT374" s="1"/>
      <c r="RU374" s="1"/>
      <c r="RV374" s="1"/>
      <c r="RW374" s="1"/>
      <c r="RX374" s="1"/>
      <c r="RY374" s="1"/>
      <c r="RZ374" s="1"/>
      <c r="SA374" s="1"/>
      <c r="SB374" s="1"/>
      <c r="SC374" s="1"/>
      <c r="SD374" s="1"/>
      <c r="SE374" s="1"/>
      <c r="SF374" s="1"/>
      <c r="SG374" s="1"/>
      <c r="SH374" s="1"/>
      <c r="SI374" s="1"/>
      <c r="SJ374" s="1"/>
      <c r="SK374" s="1"/>
      <c r="SL374" s="1"/>
      <c r="SM374" s="1"/>
      <c r="SN374" s="1"/>
      <c r="SO374" s="1"/>
      <c r="SP374" s="1"/>
      <c r="SQ374" s="1"/>
      <c r="SR374" s="1"/>
      <c r="SS374" s="1"/>
      <c r="ST374" s="1"/>
      <c r="SU374" s="1"/>
      <c r="SV374" s="1"/>
      <c r="SW374" s="1"/>
      <c r="SX374" s="1"/>
      <c r="SY374" s="1"/>
      <c r="SZ374" s="1"/>
      <c r="TA374" s="1"/>
      <c r="TB374" s="1"/>
      <c r="TC374" s="1"/>
      <c r="TD374" s="1"/>
      <c r="TE374" s="1"/>
      <c r="TF374" s="1"/>
      <c r="TG374" s="1"/>
      <c r="TH374" s="1"/>
      <c r="TI374" s="1"/>
      <c r="TJ374" s="1"/>
      <c r="TK374" s="1"/>
      <c r="TL374" s="1"/>
      <c r="TM374" s="1"/>
      <c r="TN374" s="1"/>
      <c r="TO374" s="1"/>
      <c r="TP374" s="1"/>
      <c r="TQ374" s="1"/>
      <c r="TR374" s="1"/>
      <c r="TS374" s="1"/>
      <c r="TT374" s="1"/>
      <c r="TU374" s="1"/>
      <c r="TV374" s="1"/>
      <c r="TW374" s="1"/>
      <c r="TX374" s="1"/>
      <c r="TY374" s="1"/>
      <c r="TZ374" s="1"/>
      <c r="UA374" s="1"/>
      <c r="UB374" s="1"/>
      <c r="UC374" s="1"/>
      <c r="UD374" s="1"/>
      <c r="UE374" s="1"/>
      <c r="UF374" s="1"/>
      <c r="UG374" s="1"/>
      <c r="UH374" s="1"/>
      <c r="UI374" s="1"/>
      <c r="UJ374" s="1"/>
      <c r="UK374" s="1"/>
      <c r="UL374" s="1"/>
      <c r="UM374" s="1"/>
      <c r="UN374" s="1"/>
      <c r="UO374" s="1"/>
      <c r="UP374" s="1"/>
      <c r="UQ374" s="1"/>
      <c r="UR374" s="1"/>
      <c r="US374" s="1"/>
      <c r="UT374" s="1"/>
      <c r="UU374" s="1"/>
      <c r="UV374" s="1"/>
      <c r="UW374" s="1"/>
      <c r="UX374" s="1"/>
      <c r="UY374" s="1"/>
      <c r="UZ374" s="1"/>
      <c r="VA374" s="1"/>
      <c r="VB374" s="1"/>
      <c r="VC374" s="1"/>
      <c r="VD374" s="1"/>
      <c r="VE374" s="1"/>
      <c r="VF374" s="1"/>
      <c r="VG374" s="1"/>
      <c r="VH374" s="1"/>
      <c r="VI374" s="1"/>
      <c r="VJ374" s="1"/>
      <c r="VK374" s="1"/>
      <c r="VL374" s="1"/>
      <c r="VM374" s="1"/>
      <c r="VN374" s="1"/>
      <c r="VO374" s="1"/>
      <c r="VP374" s="1"/>
      <c r="VQ374" s="1"/>
      <c r="VR374" s="1"/>
      <c r="VS374" s="1"/>
      <c r="VT374" s="1"/>
      <c r="VU374" s="1"/>
      <c r="VV374" s="1"/>
      <c r="VW374" s="1"/>
      <c r="VX374" s="1"/>
      <c r="VY374" s="1"/>
      <c r="VZ374" s="1"/>
      <c r="WA374" s="1"/>
      <c r="WB374" s="1"/>
      <c r="WC374" s="1"/>
      <c r="WD374" s="1"/>
      <c r="WE374" s="1"/>
      <c r="WF374" s="1"/>
      <c r="WG374" s="1"/>
      <c r="WH374" s="1"/>
      <c r="WI374" s="1"/>
      <c r="WJ374" s="1"/>
      <c r="WK374" s="1"/>
      <c r="WL374" s="1"/>
      <c r="WM374" s="1"/>
      <c r="WN374" s="1"/>
      <c r="WO374" s="1"/>
      <c r="WP374" s="1"/>
      <c r="WQ374" s="1"/>
      <c r="WR374" s="1"/>
      <c r="WS374" s="1"/>
      <c r="WT374" s="1"/>
      <c r="WU374" s="1"/>
      <c r="WV374" s="1"/>
      <c r="WW374" s="1"/>
      <c r="WX374" s="1"/>
      <c r="WY374" s="1"/>
      <c r="WZ374" s="1"/>
      <c r="XA374" s="1"/>
      <c r="XB374" s="1"/>
      <c r="XC374" s="1"/>
      <c r="XD374" s="1"/>
      <c r="XE374" s="1"/>
      <c r="XF374" s="1"/>
      <c r="XG374" s="1"/>
      <c r="XH374" s="1"/>
      <c r="XI374" s="1"/>
      <c r="XJ374" s="1"/>
      <c r="XK374" s="1"/>
      <c r="XL374" s="1"/>
      <c r="XM374" s="1"/>
      <c r="XN374" s="1"/>
      <c r="XO374" s="1"/>
      <c r="XP374" s="1"/>
      <c r="XQ374" s="1"/>
      <c r="XR374" s="1"/>
      <c r="XS374" s="1"/>
      <c r="XT374" s="1"/>
      <c r="XU374" s="1"/>
      <c r="XV374" s="1"/>
      <c r="XW374" s="1"/>
      <c r="XX374" s="1"/>
      <c r="XY374" s="1"/>
      <c r="XZ374" s="1"/>
      <c r="YA374" s="1"/>
      <c r="YB374" s="1"/>
      <c r="YC374" s="1"/>
      <c r="YD374" s="1"/>
      <c r="YE374" s="1"/>
      <c r="YF374" s="1"/>
      <c r="YG374" s="1"/>
      <c r="YH374" s="1"/>
      <c r="YI374" s="1"/>
      <c r="YJ374" s="1"/>
      <c r="YK374" s="1"/>
      <c r="YL374" s="1"/>
      <c r="YM374" s="1"/>
      <c r="YN374" s="1"/>
      <c r="YO374" s="1"/>
      <c r="YP374" s="1"/>
      <c r="YQ374" s="1"/>
      <c r="YR374" s="1"/>
      <c r="YS374" s="1"/>
      <c r="YT374" s="1"/>
      <c r="YU374" s="1"/>
      <c r="YV374" s="1"/>
      <c r="YW374" s="1"/>
      <c r="YX374" s="1"/>
      <c r="YY374" s="1"/>
      <c r="YZ374" s="1"/>
      <c r="ZA374" s="1"/>
      <c r="ZB374" s="1"/>
      <c r="ZC374" s="1"/>
      <c r="ZD374" s="1"/>
      <c r="ZE374" s="1"/>
      <c r="ZF374" s="1"/>
      <c r="ZG374" s="1"/>
      <c r="ZH374" s="1"/>
      <c r="ZI374" s="1"/>
      <c r="ZJ374" s="1"/>
      <c r="ZK374" s="1"/>
      <c r="ZL374" s="1"/>
      <c r="ZM374" s="1"/>
      <c r="ZN374" s="1"/>
      <c r="ZO374" s="1"/>
      <c r="ZP374" s="1"/>
      <c r="ZQ374" s="1"/>
      <c r="ZR374" s="1"/>
      <c r="ZS374" s="1"/>
      <c r="ZT374" s="1"/>
      <c r="ZU374" s="1"/>
      <c r="ZV374" s="1"/>
      <c r="ZW374" s="1"/>
      <c r="ZX374" s="1"/>
      <c r="ZY374" s="1"/>
      <c r="ZZ374" s="1"/>
      <c r="AAA374" s="1"/>
      <c r="AAB374" s="1"/>
      <c r="AAC374" s="1"/>
      <c r="AAD374" s="1"/>
      <c r="AAE374" s="1"/>
      <c r="AAF374" s="1"/>
      <c r="AAG374" s="1"/>
      <c r="AAH374" s="1"/>
      <c r="AAI374" s="1"/>
      <c r="AAJ374" s="1"/>
      <c r="AAK374" s="1"/>
      <c r="AAL374" s="1"/>
      <c r="AAM374" s="1"/>
      <c r="AAN374" s="1"/>
      <c r="AAO374" s="1"/>
      <c r="AAP374" s="1"/>
      <c r="AAQ374" s="1"/>
      <c r="AAR374" s="1"/>
      <c r="AAS374" s="1"/>
      <c r="AAT374" s="1"/>
      <c r="AAU374" s="1"/>
      <c r="AAV374" s="1"/>
      <c r="AAW374" s="1"/>
      <c r="AAX374" s="1"/>
      <c r="AAY374" s="1"/>
      <c r="AAZ374" s="1"/>
      <c r="ABA374" s="1"/>
      <c r="ABB374" s="1"/>
      <c r="ABC374" s="1"/>
      <c r="ABD374" s="1"/>
      <c r="ABE374" s="1"/>
      <c r="ABF374" s="1"/>
      <c r="ABG374" s="1"/>
      <c r="ABH374" s="1"/>
      <c r="ABI374" s="1"/>
      <c r="ABJ374" s="1"/>
      <c r="ABK374" s="1"/>
      <c r="ABL374" s="1"/>
      <c r="ABM374" s="1"/>
      <c r="ABN374" s="1"/>
      <c r="ABO374" s="1"/>
      <c r="ABP374" s="1"/>
      <c r="ABQ374" s="1"/>
      <c r="ABR374" s="1"/>
      <c r="ABS374" s="1"/>
      <c r="ABT374" s="1"/>
      <c r="ABU374" s="1"/>
      <c r="ABV374" s="1"/>
      <c r="ABW374" s="1"/>
      <c r="ABX374" s="1"/>
      <c r="ABY374" s="1"/>
      <c r="ABZ374" s="1"/>
      <c r="ACA374" s="1"/>
      <c r="ACB374" s="1"/>
      <c r="ACC374" s="1"/>
      <c r="ACD374" s="1"/>
      <c r="ACE374" s="1"/>
      <c r="ACF374" s="1"/>
      <c r="ACG374" s="1"/>
      <c r="ACH374" s="1"/>
      <c r="ACI374" s="1"/>
      <c r="ACJ374" s="1"/>
      <c r="ACK374" s="1"/>
      <c r="ACL374" s="1"/>
      <c r="ACM374" s="1"/>
      <c r="ACN374" s="1"/>
      <c r="ACO374" s="1"/>
      <c r="ACP374" s="1"/>
      <c r="ACQ374" s="1"/>
      <c r="ACR374" s="1"/>
      <c r="ACS374" s="1"/>
      <c r="ACT374" s="1"/>
      <c r="ACU374" s="1"/>
      <c r="ACV374" s="1"/>
      <c r="ACW374" s="1"/>
      <c r="ACX374" s="1"/>
      <c r="ACY374" s="1"/>
      <c r="ACZ374" s="1"/>
      <c r="ADA374" s="1"/>
      <c r="ADB374" s="1"/>
      <c r="ADC374" s="1"/>
      <c r="ADD374" s="1"/>
      <c r="ADE374" s="1"/>
      <c r="ADF374" s="1"/>
      <c r="ADG374" s="1"/>
      <c r="ADH374" s="1"/>
      <c r="ADI374" s="1"/>
      <c r="ADJ374" s="1"/>
      <c r="ADK374" s="1"/>
      <c r="ADL374" s="1"/>
      <c r="ADM374" s="1"/>
      <c r="ADN374" s="1"/>
      <c r="ADO374" s="1"/>
      <c r="ADP374" s="1"/>
      <c r="ADQ374" s="1"/>
      <c r="ADR374" s="1"/>
      <c r="ADS374" s="1"/>
      <c r="ADT374" s="1"/>
      <c r="ADU374" s="1"/>
      <c r="ADV374" s="1"/>
      <c r="ADW374" s="1"/>
      <c r="ADX374" s="1"/>
      <c r="ADY374" s="1"/>
      <c r="ADZ374" s="1"/>
      <c r="AEA374" s="1"/>
      <c r="AEB374" s="1"/>
      <c r="AEC374" s="1"/>
      <c r="AED374" s="1"/>
      <c r="AEE374" s="1"/>
      <c r="AEF374" s="1"/>
      <c r="AEG374" s="1"/>
      <c r="AEH374" s="1"/>
      <c r="AEI374" s="1"/>
      <c r="AEJ374" s="1"/>
      <c r="AEK374" s="1"/>
      <c r="AEL374" s="1"/>
      <c r="AEM374" s="1"/>
      <c r="AEN374" s="1"/>
      <c r="AEO374" s="1"/>
      <c r="AEP374" s="1"/>
      <c r="AEQ374" s="1"/>
      <c r="AER374" s="1"/>
      <c r="AES374" s="1"/>
      <c r="AET374" s="1"/>
      <c r="AEU374" s="1"/>
      <c r="AEV374" s="1"/>
      <c r="AEW374" s="1"/>
      <c r="AEX374" s="1"/>
      <c r="AEY374" s="1"/>
      <c r="AEZ374" s="1"/>
      <c r="AFA374" s="1"/>
      <c r="AFB374" s="1"/>
      <c r="AFC374" s="1"/>
      <c r="AFD374" s="1"/>
      <c r="AFE374" s="1"/>
      <c r="AFF374" s="1"/>
      <c r="AFG374" s="1"/>
      <c r="AFH374" s="1"/>
      <c r="AFI374" s="1"/>
      <c r="AFJ374" s="1"/>
      <c r="AFK374" s="1"/>
      <c r="AFL374" s="1"/>
      <c r="AFM374" s="1"/>
      <c r="AFN374" s="1"/>
      <c r="AFO374" s="1"/>
      <c r="AFP374" s="1"/>
      <c r="AFQ374" s="1"/>
      <c r="AFR374" s="1"/>
      <c r="AFS374" s="1"/>
      <c r="AFT374" s="1"/>
      <c r="AFU374" s="1"/>
      <c r="AFV374" s="1"/>
      <c r="AFW374" s="1"/>
      <c r="AFX374" s="1"/>
      <c r="AFY374" s="1"/>
      <c r="AFZ374" s="1"/>
      <c r="AGA374" s="1"/>
      <c r="AGB374" s="1"/>
      <c r="AGC374" s="1"/>
      <c r="AGD374" s="1"/>
      <c r="AGE374" s="1"/>
      <c r="AGF374" s="1"/>
      <c r="AGG374" s="1"/>
      <c r="AGH374" s="1"/>
      <c r="AGI374" s="1"/>
      <c r="AGJ374" s="1"/>
      <c r="AGK374" s="1"/>
      <c r="AGL374" s="1"/>
      <c r="AGM374" s="1"/>
      <c r="AGN374" s="1"/>
      <c r="AGO374" s="1"/>
      <c r="AGP374" s="1"/>
      <c r="AGQ374" s="1"/>
      <c r="AGR374" s="1"/>
      <c r="AGS374" s="1"/>
      <c r="AGT374" s="1"/>
      <c r="AGU374" s="1"/>
      <c r="AGV374" s="1"/>
      <c r="AGW374" s="1"/>
      <c r="AGX374" s="1"/>
      <c r="AGY374" s="1"/>
      <c r="AGZ374" s="1"/>
      <c r="AHA374" s="1"/>
      <c r="AHB374" s="1"/>
      <c r="AHC374" s="1"/>
      <c r="AHD374" s="1"/>
      <c r="AHE374" s="1"/>
      <c r="AHF374" s="1"/>
      <c r="AHG374" s="1"/>
      <c r="AHH374" s="1"/>
      <c r="AHI374" s="1"/>
      <c r="AHJ374" s="1"/>
      <c r="AHK374" s="1"/>
      <c r="AHL374" s="1"/>
      <c r="AHM374" s="1"/>
      <c r="AHN374" s="1"/>
      <c r="AHO374" s="1"/>
      <c r="AHP374" s="1"/>
      <c r="AHQ374" s="1"/>
      <c r="AHR374" s="1"/>
      <c r="AHS374" s="1"/>
      <c r="AHT374" s="1"/>
      <c r="AHU374" s="1"/>
      <c r="AHV374" s="1"/>
      <c r="AHW374" s="1"/>
      <c r="AHX374" s="1"/>
      <c r="AHY374" s="1"/>
      <c r="AHZ374" s="1"/>
      <c r="AIA374" s="1"/>
      <c r="AIB374" s="1"/>
      <c r="AIC374" s="1"/>
      <c r="AID374" s="1"/>
      <c r="AIE374" s="1"/>
      <c r="AIF374" s="1"/>
      <c r="AIG374" s="1"/>
      <c r="AIH374" s="1"/>
      <c r="AII374" s="1"/>
      <c r="AIJ374" s="1"/>
      <c r="AIK374" s="1"/>
      <c r="AIL374" s="1"/>
      <c r="AIM374" s="1"/>
      <c r="AIN374" s="1"/>
      <c r="AIO374" s="1"/>
      <c r="AIP374" s="1"/>
      <c r="AIQ374" s="1"/>
      <c r="AIR374" s="1"/>
      <c r="AIS374" s="1"/>
      <c r="AIT374" s="1"/>
      <c r="AIU374" s="1"/>
      <c r="AIV374" s="1"/>
      <c r="AIW374" s="1"/>
      <c r="AIX374" s="1"/>
      <c r="AIY374" s="1"/>
      <c r="AIZ374" s="1"/>
      <c r="AJA374" s="1"/>
      <c r="AJB374" s="1"/>
      <c r="AJC374" s="1"/>
      <c r="AJD374" s="1"/>
      <c r="AJE374" s="1"/>
      <c r="AJF374" s="1"/>
      <c r="AJG374" s="1"/>
      <c r="AJH374" s="1"/>
      <c r="AJI374" s="1"/>
      <c r="AJJ374" s="1"/>
      <c r="AJK374" s="1"/>
      <c r="AJL374" s="1"/>
      <c r="AJM374" s="1"/>
      <c r="AJN374" s="1"/>
      <c r="AJO374" s="1"/>
      <c r="AJP374" s="1"/>
      <c r="AJQ374" s="1"/>
      <c r="AJR374" s="1"/>
      <c r="AJS374" s="1"/>
      <c r="AJT374" s="1"/>
      <c r="AJU374" s="1"/>
      <c r="AJV374" s="1"/>
      <c r="AJW374" s="1"/>
      <c r="AJX374" s="1"/>
      <c r="AJY374" s="1"/>
      <c r="AJZ374" s="1"/>
      <c r="AKA374" s="1"/>
      <c r="AKB374" s="1"/>
      <c r="AKC374" s="1"/>
      <c r="AKD374" s="1"/>
      <c r="AKE374" s="1"/>
      <c r="AKF374" s="1"/>
      <c r="AKG374" s="1"/>
      <c r="AKH374" s="1"/>
      <c r="AKI374" s="1"/>
      <c r="AKJ374" s="1"/>
      <c r="AKK374" s="1"/>
      <c r="AKL374" s="1"/>
      <c r="AKM374" s="1"/>
      <c r="AKN374" s="1"/>
      <c r="AKO374" s="1"/>
      <c r="AKP374" s="1"/>
      <c r="AKQ374" s="1"/>
      <c r="AKR374" s="1"/>
      <c r="AKS374" s="1"/>
      <c r="AKT374" s="1"/>
      <c r="AKU374" s="1"/>
      <c r="AKV374" s="1"/>
      <c r="AKW374" s="1"/>
      <c r="AKX374" s="1"/>
      <c r="AKY374" s="1"/>
      <c r="AKZ374" s="1"/>
      <c r="ALA374" s="1"/>
      <c r="ALB374" s="1"/>
      <c r="ALC374" s="1"/>
      <c r="ALD374" s="1"/>
      <c r="ALE374" s="1"/>
      <c r="ALF374" s="1"/>
      <c r="ALG374" s="1"/>
      <c r="ALH374" s="1"/>
      <c r="ALI374" s="1"/>
      <c r="ALJ374" s="1"/>
      <c r="ALK374" s="1"/>
      <c r="ALL374" s="1"/>
      <c r="ALM374" s="1"/>
      <c r="ALN374" s="1"/>
      <c r="ALO374" s="1"/>
      <c r="ALP374" s="1"/>
      <c r="ALQ374" s="1"/>
      <c r="ALR374" s="1"/>
      <c r="ALS374" s="1"/>
      <c r="ALT374" s="1"/>
      <c r="ALU374" s="1"/>
      <c r="ALV374" s="1"/>
      <c r="ALW374" s="1"/>
      <c r="ALX374" s="1"/>
      <c r="ALY374" s="1"/>
      <c r="ALZ374" s="1"/>
      <c r="AMA374" s="1"/>
      <c r="AMB374" s="1"/>
      <c r="AMC374" s="1"/>
      <c r="AMD374" s="1"/>
      <c r="AME374" s="1"/>
      <c r="AMF374" s="1"/>
      <c r="AMG374" s="1"/>
      <c r="AMH374" s="1"/>
      <c r="AMI374" s="1"/>
      <c r="AMJ374" s="1"/>
      <c r="AMK374" s="1"/>
    </row>
    <row r="375" spans="1:1025" s="16" customFormat="1" x14ac:dyDescent="0.25">
      <c r="A375" s="1" t="s">
        <v>438</v>
      </c>
      <c r="B375" s="2">
        <v>10</v>
      </c>
      <c r="C375" s="1" t="s">
        <v>38</v>
      </c>
      <c r="D375" s="2" t="s">
        <v>458</v>
      </c>
      <c r="E375" s="1" t="s">
        <v>555</v>
      </c>
      <c r="F375" s="1" t="s">
        <v>555</v>
      </c>
      <c r="G375" s="3" t="s">
        <v>1226</v>
      </c>
      <c r="H375" s="1"/>
      <c r="I375" s="5" t="s">
        <v>1227</v>
      </c>
      <c r="J375" s="5"/>
      <c r="K375" s="5"/>
      <c r="L375" s="1"/>
      <c r="M375" s="1" t="s">
        <v>953</v>
      </c>
      <c r="N375" s="1">
        <v>1</v>
      </c>
      <c r="O375" s="1" t="s">
        <v>430</v>
      </c>
      <c r="P375" s="1">
        <v>1</v>
      </c>
      <c r="Q375" s="1"/>
      <c r="R375" s="1"/>
      <c r="S375" s="1">
        <v>1</v>
      </c>
      <c r="T375" s="1"/>
      <c r="U375" s="4"/>
      <c r="V375" s="4">
        <f t="shared" si="19"/>
        <v>0</v>
      </c>
      <c r="W375" s="33"/>
      <c r="X375" s="23">
        <f t="shared" si="20"/>
        <v>0</v>
      </c>
      <c r="Y375" s="23">
        <f t="shared" si="21"/>
        <v>0</v>
      </c>
      <c r="Z375" s="1"/>
      <c r="AA375" s="1"/>
      <c r="AB375" s="1"/>
      <c r="AC375" s="1"/>
      <c r="AD375" s="1"/>
      <c r="AE375" s="1"/>
      <c r="AF375" s="1"/>
      <c r="AG375" s="1"/>
      <c r="AH375" s="1"/>
      <c r="AI375" s="1"/>
      <c r="AJ375" s="1"/>
      <c r="AK375" s="1"/>
      <c r="AL375" s="1"/>
      <c r="AM375" s="1"/>
      <c r="AN375" s="1"/>
      <c r="AO375" s="1"/>
      <c r="AP375" s="1"/>
      <c r="AQ375" s="1"/>
      <c r="AR375" s="1"/>
      <c r="AS375" s="1"/>
      <c r="AT375" s="1"/>
      <c r="AU375" s="1"/>
      <c r="AV375" s="1"/>
      <c r="AW375" s="1"/>
      <c r="AX375" s="1"/>
      <c r="AY375" s="1"/>
      <c r="AZ375" s="1"/>
      <c r="BA375" s="1"/>
      <c r="BB375" s="1"/>
      <c r="BC375" s="1"/>
      <c r="BD375" s="1"/>
      <c r="BE375" s="1"/>
      <c r="BF375" s="1"/>
      <c r="BG375" s="1"/>
      <c r="BH375" s="1"/>
      <c r="BI375" s="1"/>
      <c r="BJ375" s="1"/>
      <c r="BK375" s="1"/>
      <c r="BL375" s="1"/>
      <c r="BM375" s="1"/>
      <c r="BN375" s="1"/>
      <c r="BO375" s="1"/>
      <c r="BP375" s="1"/>
      <c r="BQ375" s="1"/>
      <c r="BR375" s="1"/>
      <c r="BS375" s="1"/>
      <c r="BT375" s="1"/>
      <c r="BU375" s="1"/>
      <c r="BV375" s="1"/>
      <c r="BW375" s="1"/>
      <c r="BX375" s="1"/>
      <c r="BY375" s="1"/>
      <c r="BZ375" s="1"/>
      <c r="CA375" s="1"/>
      <c r="CB375" s="1"/>
      <c r="CC375" s="1"/>
      <c r="CD375" s="1"/>
      <c r="CE375" s="1"/>
      <c r="CF375" s="1"/>
      <c r="CG375" s="1"/>
      <c r="CH375" s="1"/>
      <c r="CI375" s="1"/>
      <c r="CJ375" s="1"/>
      <c r="CK375" s="1"/>
      <c r="CL375" s="1"/>
      <c r="CM375" s="1"/>
      <c r="CN375" s="1"/>
      <c r="CO375" s="1"/>
      <c r="CP375" s="1"/>
      <c r="CQ375" s="1"/>
      <c r="CR375" s="1"/>
      <c r="CS375" s="1"/>
      <c r="CT375" s="1"/>
      <c r="CU375" s="1"/>
      <c r="CV375" s="1"/>
      <c r="CW375" s="1"/>
      <c r="CX375" s="1"/>
      <c r="CY375" s="1"/>
      <c r="CZ375" s="1"/>
      <c r="DA375" s="1"/>
      <c r="DB375" s="1"/>
      <c r="DC375" s="1"/>
      <c r="DD375" s="1"/>
      <c r="DE375" s="1"/>
      <c r="DF375" s="1"/>
      <c r="DG375" s="1"/>
      <c r="DH375" s="1"/>
      <c r="DI375" s="1"/>
      <c r="DJ375" s="1"/>
      <c r="DK375" s="1"/>
      <c r="DL375" s="1"/>
      <c r="DM375" s="1"/>
      <c r="DN375" s="1"/>
      <c r="DO375" s="1"/>
      <c r="DP375" s="1"/>
      <c r="DQ375" s="1"/>
      <c r="DR375" s="1"/>
      <c r="DS375" s="1"/>
      <c r="DT375" s="1"/>
      <c r="DU375" s="1"/>
      <c r="DV375" s="1"/>
      <c r="DW375" s="1"/>
      <c r="DX375" s="1"/>
      <c r="DY375" s="1"/>
      <c r="DZ375" s="1"/>
      <c r="EA375" s="1"/>
      <c r="EB375" s="1"/>
      <c r="EC375" s="1"/>
      <c r="ED375" s="1"/>
      <c r="EE375" s="1"/>
      <c r="EF375" s="1"/>
      <c r="EG375" s="1"/>
      <c r="EH375" s="1"/>
      <c r="EI375" s="1"/>
      <c r="EJ375" s="1"/>
      <c r="EK375" s="1"/>
      <c r="EL375" s="1"/>
      <c r="EM375" s="1"/>
      <c r="EN375" s="1"/>
      <c r="EO375" s="1"/>
      <c r="EP375" s="1"/>
      <c r="EQ375" s="1"/>
      <c r="ER375" s="1"/>
      <c r="ES375" s="1"/>
      <c r="ET375" s="1"/>
      <c r="EU375" s="1"/>
      <c r="EV375" s="1"/>
      <c r="EW375" s="1"/>
      <c r="EX375" s="1"/>
      <c r="EY375" s="1"/>
      <c r="EZ375" s="1"/>
      <c r="FA375" s="1"/>
      <c r="FB375" s="1"/>
      <c r="FC375" s="1"/>
      <c r="FD375" s="1"/>
      <c r="FE375" s="1"/>
      <c r="FF375" s="1"/>
      <c r="FG375" s="1"/>
      <c r="FH375" s="1"/>
      <c r="FI375" s="1"/>
      <c r="FJ375" s="1"/>
      <c r="FK375" s="1"/>
      <c r="FL375" s="1"/>
      <c r="FM375" s="1"/>
      <c r="FN375" s="1"/>
      <c r="FO375" s="1"/>
      <c r="FP375" s="1"/>
      <c r="FQ375" s="1"/>
      <c r="FR375" s="1"/>
      <c r="FS375" s="1"/>
      <c r="FT375" s="1"/>
      <c r="FU375" s="1"/>
      <c r="FV375" s="1"/>
      <c r="FW375" s="1"/>
      <c r="FX375" s="1"/>
      <c r="FY375" s="1"/>
      <c r="FZ375" s="1"/>
      <c r="GA375" s="1"/>
      <c r="GB375" s="1"/>
      <c r="GC375" s="1"/>
      <c r="GD375" s="1"/>
      <c r="GE375" s="1"/>
      <c r="GF375" s="1"/>
      <c r="GG375" s="1"/>
      <c r="GH375" s="1"/>
      <c r="GI375" s="1"/>
      <c r="GJ375" s="1"/>
      <c r="GK375" s="1"/>
      <c r="GL375" s="1"/>
      <c r="GM375" s="1"/>
      <c r="GN375" s="1"/>
      <c r="GO375" s="1"/>
      <c r="GP375" s="1"/>
      <c r="GQ375" s="1"/>
      <c r="GR375" s="1"/>
      <c r="GS375" s="1"/>
      <c r="GT375" s="1"/>
      <c r="GU375" s="1"/>
      <c r="GV375" s="1"/>
      <c r="GW375" s="1"/>
      <c r="GX375" s="1"/>
      <c r="GY375" s="1"/>
      <c r="GZ375" s="1"/>
      <c r="HA375" s="1"/>
      <c r="HB375" s="1"/>
      <c r="HC375" s="1"/>
      <c r="HD375" s="1"/>
      <c r="HE375" s="1"/>
      <c r="HF375" s="1"/>
      <c r="HG375" s="1"/>
      <c r="HH375" s="1"/>
      <c r="HI375" s="1"/>
      <c r="HJ375" s="1"/>
      <c r="HK375" s="1"/>
      <c r="HL375" s="1"/>
      <c r="HM375" s="1"/>
      <c r="HN375" s="1"/>
      <c r="HO375" s="1"/>
      <c r="HP375" s="1"/>
      <c r="HQ375" s="1"/>
      <c r="HR375" s="1"/>
      <c r="HS375" s="1"/>
      <c r="HT375" s="1"/>
      <c r="HU375" s="1"/>
      <c r="HV375" s="1"/>
      <c r="HW375" s="1"/>
      <c r="HX375" s="1"/>
      <c r="HY375" s="1"/>
      <c r="HZ375" s="1"/>
      <c r="IA375" s="1"/>
      <c r="IB375" s="1"/>
      <c r="IC375" s="1"/>
      <c r="ID375" s="1"/>
      <c r="IE375" s="1"/>
      <c r="IF375" s="1"/>
      <c r="IG375" s="1"/>
      <c r="IH375" s="1"/>
      <c r="II375" s="1"/>
      <c r="IJ375" s="1"/>
      <c r="IK375" s="1"/>
      <c r="IL375" s="1"/>
      <c r="IM375" s="1"/>
      <c r="IN375" s="1"/>
      <c r="IO375" s="1"/>
      <c r="IP375" s="1"/>
      <c r="IQ375" s="1"/>
      <c r="IR375" s="1"/>
      <c r="IS375" s="1"/>
      <c r="IT375" s="1"/>
      <c r="IU375" s="1"/>
      <c r="IV375" s="1"/>
      <c r="IW375" s="1"/>
      <c r="IX375" s="1"/>
      <c r="IY375" s="1"/>
      <c r="IZ375" s="1"/>
      <c r="JA375" s="1"/>
      <c r="JB375" s="1"/>
      <c r="JC375" s="1"/>
      <c r="JD375" s="1"/>
      <c r="JE375" s="1"/>
      <c r="JF375" s="1"/>
      <c r="JG375" s="1"/>
      <c r="JH375" s="1"/>
      <c r="JI375" s="1"/>
      <c r="JJ375" s="1"/>
      <c r="JK375" s="1"/>
      <c r="JL375" s="1"/>
      <c r="JM375" s="1"/>
      <c r="JN375" s="1"/>
      <c r="JO375" s="1"/>
      <c r="JP375" s="1"/>
      <c r="JQ375" s="1"/>
      <c r="JR375" s="1"/>
      <c r="JS375" s="1"/>
      <c r="JT375" s="1"/>
      <c r="JU375" s="1"/>
      <c r="JV375" s="1"/>
      <c r="JW375" s="1"/>
      <c r="JX375" s="1"/>
      <c r="JY375" s="1"/>
      <c r="JZ375" s="1"/>
      <c r="KA375" s="1"/>
      <c r="KB375" s="1"/>
      <c r="KC375" s="1"/>
      <c r="KD375" s="1"/>
      <c r="KE375" s="1"/>
      <c r="KF375" s="1"/>
      <c r="KG375" s="1"/>
      <c r="KH375" s="1"/>
      <c r="KI375" s="1"/>
      <c r="KJ375" s="1"/>
      <c r="KK375" s="1"/>
      <c r="KL375" s="1"/>
      <c r="KM375" s="1"/>
      <c r="KN375" s="1"/>
      <c r="KO375" s="1"/>
      <c r="KP375" s="1"/>
      <c r="KQ375" s="1"/>
      <c r="KR375" s="1"/>
      <c r="KS375" s="1"/>
      <c r="KT375" s="1"/>
      <c r="KU375" s="1"/>
      <c r="KV375" s="1"/>
      <c r="KW375" s="1"/>
      <c r="KX375" s="1"/>
      <c r="KY375" s="1"/>
      <c r="KZ375" s="1"/>
      <c r="LA375" s="1"/>
      <c r="LB375" s="1"/>
      <c r="LC375" s="1"/>
      <c r="LD375" s="1"/>
      <c r="LE375" s="1"/>
      <c r="LF375" s="1"/>
      <c r="LG375" s="1"/>
      <c r="LH375" s="1"/>
      <c r="LI375" s="1"/>
      <c r="LJ375" s="1"/>
      <c r="LK375" s="1"/>
      <c r="LL375" s="1"/>
      <c r="LM375" s="1"/>
      <c r="LN375" s="1"/>
      <c r="LO375" s="1"/>
      <c r="LP375" s="1"/>
      <c r="LQ375" s="1"/>
      <c r="LR375" s="1"/>
      <c r="LS375" s="1"/>
      <c r="LT375" s="1"/>
      <c r="LU375" s="1"/>
      <c r="LV375" s="1"/>
      <c r="LW375" s="1"/>
      <c r="LX375" s="1"/>
      <c r="LY375" s="1"/>
      <c r="LZ375" s="1"/>
      <c r="MA375" s="1"/>
      <c r="MB375" s="1"/>
      <c r="MC375" s="1"/>
      <c r="MD375" s="1"/>
      <c r="ME375" s="1"/>
      <c r="MF375" s="1"/>
      <c r="MG375" s="1"/>
      <c r="MH375" s="1"/>
      <c r="MI375" s="1"/>
      <c r="MJ375" s="1"/>
      <c r="MK375" s="1"/>
      <c r="ML375" s="1"/>
      <c r="MM375" s="1"/>
      <c r="MN375" s="1"/>
      <c r="MO375" s="1"/>
      <c r="MP375" s="1"/>
      <c r="MQ375" s="1"/>
      <c r="MR375" s="1"/>
      <c r="MS375" s="1"/>
      <c r="MT375" s="1"/>
      <c r="MU375" s="1"/>
      <c r="MV375" s="1"/>
      <c r="MW375" s="1"/>
      <c r="MX375" s="1"/>
      <c r="MY375" s="1"/>
      <c r="MZ375" s="1"/>
      <c r="NA375" s="1"/>
      <c r="NB375" s="1"/>
      <c r="NC375" s="1"/>
      <c r="ND375" s="1"/>
      <c r="NE375" s="1"/>
      <c r="NF375" s="1"/>
      <c r="NG375" s="1"/>
      <c r="NH375" s="1"/>
      <c r="NI375" s="1"/>
      <c r="NJ375" s="1"/>
      <c r="NK375" s="1"/>
      <c r="NL375" s="1"/>
      <c r="NM375" s="1"/>
      <c r="NN375" s="1"/>
      <c r="NO375" s="1"/>
      <c r="NP375" s="1"/>
      <c r="NQ375" s="1"/>
      <c r="NR375" s="1"/>
      <c r="NS375" s="1"/>
      <c r="NT375" s="1"/>
      <c r="NU375" s="1"/>
      <c r="NV375" s="1"/>
      <c r="NW375" s="1"/>
      <c r="NX375" s="1"/>
      <c r="NY375" s="1"/>
      <c r="NZ375" s="1"/>
      <c r="OA375" s="1"/>
      <c r="OB375" s="1"/>
      <c r="OC375" s="1"/>
      <c r="OD375" s="1"/>
      <c r="OE375" s="1"/>
      <c r="OF375" s="1"/>
      <c r="OG375" s="1"/>
      <c r="OH375" s="1"/>
      <c r="OI375" s="1"/>
      <c r="OJ375" s="1"/>
      <c r="OK375" s="1"/>
      <c r="OL375" s="1"/>
      <c r="OM375" s="1"/>
      <c r="ON375" s="1"/>
      <c r="OO375" s="1"/>
      <c r="OP375" s="1"/>
      <c r="OQ375" s="1"/>
      <c r="OR375" s="1"/>
      <c r="OS375" s="1"/>
      <c r="OT375" s="1"/>
      <c r="OU375" s="1"/>
      <c r="OV375" s="1"/>
      <c r="OW375" s="1"/>
      <c r="OX375" s="1"/>
      <c r="OY375" s="1"/>
      <c r="OZ375" s="1"/>
      <c r="PA375" s="1"/>
      <c r="PB375" s="1"/>
      <c r="PC375" s="1"/>
      <c r="PD375" s="1"/>
      <c r="PE375" s="1"/>
      <c r="PF375" s="1"/>
      <c r="PG375" s="1"/>
      <c r="PH375" s="1"/>
      <c r="PI375" s="1"/>
      <c r="PJ375" s="1"/>
      <c r="PK375" s="1"/>
      <c r="PL375" s="1"/>
      <c r="PM375" s="1"/>
      <c r="PN375" s="1"/>
      <c r="PO375" s="1"/>
      <c r="PP375" s="1"/>
      <c r="PQ375" s="1"/>
      <c r="PR375" s="1"/>
      <c r="PS375" s="1"/>
      <c r="PT375" s="1"/>
      <c r="PU375" s="1"/>
      <c r="PV375" s="1"/>
      <c r="PW375" s="1"/>
      <c r="PX375" s="1"/>
      <c r="PY375" s="1"/>
      <c r="PZ375" s="1"/>
      <c r="QA375" s="1"/>
      <c r="QB375" s="1"/>
      <c r="QC375" s="1"/>
      <c r="QD375" s="1"/>
      <c r="QE375" s="1"/>
      <c r="QF375" s="1"/>
      <c r="QG375" s="1"/>
      <c r="QH375" s="1"/>
      <c r="QI375" s="1"/>
      <c r="QJ375" s="1"/>
      <c r="QK375" s="1"/>
      <c r="QL375" s="1"/>
      <c r="QM375" s="1"/>
      <c r="QN375" s="1"/>
      <c r="QO375" s="1"/>
      <c r="QP375" s="1"/>
      <c r="QQ375" s="1"/>
      <c r="QR375" s="1"/>
      <c r="QS375" s="1"/>
      <c r="QT375" s="1"/>
      <c r="QU375" s="1"/>
      <c r="QV375" s="1"/>
      <c r="QW375" s="1"/>
      <c r="QX375" s="1"/>
      <c r="QY375" s="1"/>
      <c r="QZ375" s="1"/>
      <c r="RA375" s="1"/>
      <c r="RB375" s="1"/>
      <c r="RC375" s="1"/>
      <c r="RD375" s="1"/>
      <c r="RE375" s="1"/>
      <c r="RF375" s="1"/>
      <c r="RG375" s="1"/>
      <c r="RH375" s="1"/>
      <c r="RI375" s="1"/>
      <c r="RJ375" s="1"/>
      <c r="RK375" s="1"/>
      <c r="RL375" s="1"/>
      <c r="RM375" s="1"/>
      <c r="RN375" s="1"/>
      <c r="RO375" s="1"/>
      <c r="RP375" s="1"/>
      <c r="RQ375" s="1"/>
      <c r="RR375" s="1"/>
      <c r="RS375" s="1"/>
      <c r="RT375" s="1"/>
      <c r="RU375" s="1"/>
      <c r="RV375" s="1"/>
      <c r="RW375" s="1"/>
      <c r="RX375" s="1"/>
      <c r="RY375" s="1"/>
      <c r="RZ375" s="1"/>
      <c r="SA375" s="1"/>
      <c r="SB375" s="1"/>
      <c r="SC375" s="1"/>
      <c r="SD375" s="1"/>
      <c r="SE375" s="1"/>
      <c r="SF375" s="1"/>
      <c r="SG375" s="1"/>
      <c r="SH375" s="1"/>
      <c r="SI375" s="1"/>
      <c r="SJ375" s="1"/>
      <c r="SK375" s="1"/>
      <c r="SL375" s="1"/>
      <c r="SM375" s="1"/>
      <c r="SN375" s="1"/>
      <c r="SO375" s="1"/>
      <c r="SP375" s="1"/>
      <c r="SQ375" s="1"/>
      <c r="SR375" s="1"/>
      <c r="SS375" s="1"/>
      <c r="ST375" s="1"/>
      <c r="SU375" s="1"/>
      <c r="SV375" s="1"/>
      <c r="SW375" s="1"/>
      <c r="SX375" s="1"/>
      <c r="SY375" s="1"/>
      <c r="SZ375" s="1"/>
      <c r="TA375" s="1"/>
      <c r="TB375" s="1"/>
      <c r="TC375" s="1"/>
      <c r="TD375" s="1"/>
      <c r="TE375" s="1"/>
      <c r="TF375" s="1"/>
      <c r="TG375" s="1"/>
      <c r="TH375" s="1"/>
      <c r="TI375" s="1"/>
      <c r="TJ375" s="1"/>
      <c r="TK375" s="1"/>
      <c r="TL375" s="1"/>
      <c r="TM375" s="1"/>
      <c r="TN375" s="1"/>
      <c r="TO375" s="1"/>
      <c r="TP375" s="1"/>
      <c r="TQ375" s="1"/>
      <c r="TR375" s="1"/>
      <c r="TS375" s="1"/>
      <c r="TT375" s="1"/>
      <c r="TU375" s="1"/>
      <c r="TV375" s="1"/>
      <c r="TW375" s="1"/>
      <c r="TX375" s="1"/>
      <c r="TY375" s="1"/>
      <c r="TZ375" s="1"/>
      <c r="UA375" s="1"/>
      <c r="UB375" s="1"/>
      <c r="UC375" s="1"/>
      <c r="UD375" s="1"/>
      <c r="UE375" s="1"/>
      <c r="UF375" s="1"/>
      <c r="UG375" s="1"/>
      <c r="UH375" s="1"/>
      <c r="UI375" s="1"/>
      <c r="UJ375" s="1"/>
      <c r="UK375" s="1"/>
      <c r="UL375" s="1"/>
      <c r="UM375" s="1"/>
      <c r="UN375" s="1"/>
      <c r="UO375" s="1"/>
      <c r="UP375" s="1"/>
      <c r="UQ375" s="1"/>
      <c r="UR375" s="1"/>
      <c r="US375" s="1"/>
      <c r="UT375" s="1"/>
      <c r="UU375" s="1"/>
      <c r="UV375" s="1"/>
      <c r="UW375" s="1"/>
      <c r="UX375" s="1"/>
      <c r="UY375" s="1"/>
      <c r="UZ375" s="1"/>
      <c r="VA375" s="1"/>
      <c r="VB375" s="1"/>
      <c r="VC375" s="1"/>
      <c r="VD375" s="1"/>
      <c r="VE375" s="1"/>
      <c r="VF375" s="1"/>
      <c r="VG375" s="1"/>
      <c r="VH375" s="1"/>
      <c r="VI375" s="1"/>
      <c r="VJ375" s="1"/>
      <c r="VK375" s="1"/>
      <c r="VL375" s="1"/>
      <c r="VM375" s="1"/>
      <c r="VN375" s="1"/>
      <c r="VO375" s="1"/>
      <c r="VP375" s="1"/>
      <c r="VQ375" s="1"/>
      <c r="VR375" s="1"/>
      <c r="VS375" s="1"/>
      <c r="VT375" s="1"/>
      <c r="VU375" s="1"/>
      <c r="VV375" s="1"/>
      <c r="VW375" s="1"/>
      <c r="VX375" s="1"/>
      <c r="VY375" s="1"/>
      <c r="VZ375" s="1"/>
      <c r="WA375" s="1"/>
      <c r="WB375" s="1"/>
      <c r="WC375" s="1"/>
      <c r="WD375" s="1"/>
      <c r="WE375" s="1"/>
      <c r="WF375" s="1"/>
      <c r="WG375" s="1"/>
      <c r="WH375" s="1"/>
      <c r="WI375" s="1"/>
      <c r="WJ375" s="1"/>
      <c r="WK375" s="1"/>
      <c r="WL375" s="1"/>
      <c r="WM375" s="1"/>
      <c r="WN375" s="1"/>
      <c r="WO375" s="1"/>
      <c r="WP375" s="1"/>
      <c r="WQ375" s="1"/>
      <c r="WR375" s="1"/>
      <c r="WS375" s="1"/>
      <c r="WT375" s="1"/>
      <c r="WU375" s="1"/>
      <c r="WV375" s="1"/>
      <c r="WW375" s="1"/>
      <c r="WX375" s="1"/>
      <c r="WY375" s="1"/>
      <c r="WZ375" s="1"/>
      <c r="XA375" s="1"/>
      <c r="XB375" s="1"/>
      <c r="XC375" s="1"/>
      <c r="XD375" s="1"/>
      <c r="XE375" s="1"/>
      <c r="XF375" s="1"/>
      <c r="XG375" s="1"/>
      <c r="XH375" s="1"/>
      <c r="XI375" s="1"/>
      <c r="XJ375" s="1"/>
      <c r="XK375" s="1"/>
      <c r="XL375" s="1"/>
      <c r="XM375" s="1"/>
      <c r="XN375" s="1"/>
      <c r="XO375" s="1"/>
      <c r="XP375" s="1"/>
      <c r="XQ375" s="1"/>
      <c r="XR375" s="1"/>
      <c r="XS375" s="1"/>
      <c r="XT375" s="1"/>
      <c r="XU375" s="1"/>
      <c r="XV375" s="1"/>
      <c r="XW375" s="1"/>
      <c r="XX375" s="1"/>
      <c r="XY375" s="1"/>
      <c r="XZ375" s="1"/>
      <c r="YA375" s="1"/>
      <c r="YB375" s="1"/>
      <c r="YC375" s="1"/>
      <c r="YD375" s="1"/>
      <c r="YE375" s="1"/>
      <c r="YF375" s="1"/>
      <c r="YG375" s="1"/>
      <c r="YH375" s="1"/>
      <c r="YI375" s="1"/>
      <c r="YJ375" s="1"/>
      <c r="YK375" s="1"/>
      <c r="YL375" s="1"/>
      <c r="YM375" s="1"/>
      <c r="YN375" s="1"/>
      <c r="YO375" s="1"/>
      <c r="YP375" s="1"/>
      <c r="YQ375" s="1"/>
      <c r="YR375" s="1"/>
      <c r="YS375" s="1"/>
      <c r="YT375" s="1"/>
      <c r="YU375" s="1"/>
      <c r="YV375" s="1"/>
      <c r="YW375" s="1"/>
      <c r="YX375" s="1"/>
      <c r="YY375" s="1"/>
      <c r="YZ375" s="1"/>
      <c r="ZA375" s="1"/>
      <c r="ZB375" s="1"/>
      <c r="ZC375" s="1"/>
      <c r="ZD375" s="1"/>
      <c r="ZE375" s="1"/>
      <c r="ZF375" s="1"/>
      <c r="ZG375" s="1"/>
      <c r="ZH375" s="1"/>
      <c r="ZI375" s="1"/>
      <c r="ZJ375" s="1"/>
      <c r="ZK375" s="1"/>
      <c r="ZL375" s="1"/>
      <c r="ZM375" s="1"/>
      <c r="ZN375" s="1"/>
      <c r="ZO375" s="1"/>
      <c r="ZP375" s="1"/>
      <c r="ZQ375" s="1"/>
      <c r="ZR375" s="1"/>
      <c r="ZS375" s="1"/>
      <c r="ZT375" s="1"/>
      <c r="ZU375" s="1"/>
      <c r="ZV375" s="1"/>
      <c r="ZW375" s="1"/>
      <c r="ZX375" s="1"/>
      <c r="ZY375" s="1"/>
      <c r="ZZ375" s="1"/>
      <c r="AAA375" s="1"/>
      <c r="AAB375" s="1"/>
      <c r="AAC375" s="1"/>
      <c r="AAD375" s="1"/>
      <c r="AAE375" s="1"/>
      <c r="AAF375" s="1"/>
      <c r="AAG375" s="1"/>
      <c r="AAH375" s="1"/>
      <c r="AAI375" s="1"/>
      <c r="AAJ375" s="1"/>
      <c r="AAK375" s="1"/>
      <c r="AAL375" s="1"/>
      <c r="AAM375" s="1"/>
      <c r="AAN375" s="1"/>
      <c r="AAO375" s="1"/>
      <c r="AAP375" s="1"/>
      <c r="AAQ375" s="1"/>
      <c r="AAR375" s="1"/>
      <c r="AAS375" s="1"/>
      <c r="AAT375" s="1"/>
      <c r="AAU375" s="1"/>
      <c r="AAV375" s="1"/>
      <c r="AAW375" s="1"/>
      <c r="AAX375" s="1"/>
      <c r="AAY375" s="1"/>
      <c r="AAZ375" s="1"/>
      <c r="ABA375" s="1"/>
      <c r="ABB375" s="1"/>
      <c r="ABC375" s="1"/>
      <c r="ABD375" s="1"/>
      <c r="ABE375" s="1"/>
      <c r="ABF375" s="1"/>
      <c r="ABG375" s="1"/>
      <c r="ABH375" s="1"/>
      <c r="ABI375" s="1"/>
      <c r="ABJ375" s="1"/>
      <c r="ABK375" s="1"/>
      <c r="ABL375" s="1"/>
      <c r="ABM375" s="1"/>
      <c r="ABN375" s="1"/>
      <c r="ABO375" s="1"/>
      <c r="ABP375" s="1"/>
      <c r="ABQ375" s="1"/>
      <c r="ABR375" s="1"/>
      <c r="ABS375" s="1"/>
      <c r="ABT375" s="1"/>
      <c r="ABU375" s="1"/>
      <c r="ABV375" s="1"/>
      <c r="ABW375" s="1"/>
      <c r="ABX375" s="1"/>
      <c r="ABY375" s="1"/>
      <c r="ABZ375" s="1"/>
      <c r="ACA375" s="1"/>
      <c r="ACB375" s="1"/>
      <c r="ACC375" s="1"/>
      <c r="ACD375" s="1"/>
      <c r="ACE375" s="1"/>
      <c r="ACF375" s="1"/>
      <c r="ACG375" s="1"/>
      <c r="ACH375" s="1"/>
      <c r="ACI375" s="1"/>
      <c r="ACJ375" s="1"/>
      <c r="ACK375" s="1"/>
      <c r="ACL375" s="1"/>
      <c r="ACM375" s="1"/>
      <c r="ACN375" s="1"/>
      <c r="ACO375" s="1"/>
      <c r="ACP375" s="1"/>
      <c r="ACQ375" s="1"/>
      <c r="ACR375" s="1"/>
      <c r="ACS375" s="1"/>
      <c r="ACT375" s="1"/>
      <c r="ACU375" s="1"/>
      <c r="ACV375" s="1"/>
      <c r="ACW375" s="1"/>
      <c r="ACX375" s="1"/>
      <c r="ACY375" s="1"/>
      <c r="ACZ375" s="1"/>
      <c r="ADA375" s="1"/>
      <c r="ADB375" s="1"/>
      <c r="ADC375" s="1"/>
      <c r="ADD375" s="1"/>
      <c r="ADE375" s="1"/>
      <c r="ADF375" s="1"/>
      <c r="ADG375" s="1"/>
      <c r="ADH375" s="1"/>
      <c r="ADI375" s="1"/>
      <c r="ADJ375" s="1"/>
      <c r="ADK375" s="1"/>
      <c r="ADL375" s="1"/>
      <c r="ADM375" s="1"/>
      <c r="ADN375" s="1"/>
      <c r="ADO375" s="1"/>
      <c r="ADP375" s="1"/>
      <c r="ADQ375" s="1"/>
      <c r="ADR375" s="1"/>
      <c r="ADS375" s="1"/>
      <c r="ADT375" s="1"/>
      <c r="ADU375" s="1"/>
      <c r="ADV375" s="1"/>
      <c r="ADW375" s="1"/>
      <c r="ADX375" s="1"/>
      <c r="ADY375" s="1"/>
      <c r="ADZ375" s="1"/>
      <c r="AEA375" s="1"/>
      <c r="AEB375" s="1"/>
      <c r="AEC375" s="1"/>
      <c r="AED375" s="1"/>
      <c r="AEE375" s="1"/>
      <c r="AEF375" s="1"/>
      <c r="AEG375" s="1"/>
      <c r="AEH375" s="1"/>
      <c r="AEI375" s="1"/>
      <c r="AEJ375" s="1"/>
      <c r="AEK375" s="1"/>
      <c r="AEL375" s="1"/>
      <c r="AEM375" s="1"/>
      <c r="AEN375" s="1"/>
      <c r="AEO375" s="1"/>
      <c r="AEP375" s="1"/>
      <c r="AEQ375" s="1"/>
      <c r="AER375" s="1"/>
      <c r="AES375" s="1"/>
      <c r="AET375" s="1"/>
      <c r="AEU375" s="1"/>
      <c r="AEV375" s="1"/>
      <c r="AEW375" s="1"/>
      <c r="AEX375" s="1"/>
      <c r="AEY375" s="1"/>
      <c r="AEZ375" s="1"/>
      <c r="AFA375" s="1"/>
      <c r="AFB375" s="1"/>
      <c r="AFC375" s="1"/>
      <c r="AFD375" s="1"/>
      <c r="AFE375" s="1"/>
      <c r="AFF375" s="1"/>
      <c r="AFG375" s="1"/>
      <c r="AFH375" s="1"/>
      <c r="AFI375" s="1"/>
      <c r="AFJ375" s="1"/>
      <c r="AFK375" s="1"/>
      <c r="AFL375" s="1"/>
      <c r="AFM375" s="1"/>
      <c r="AFN375" s="1"/>
      <c r="AFO375" s="1"/>
      <c r="AFP375" s="1"/>
      <c r="AFQ375" s="1"/>
      <c r="AFR375" s="1"/>
      <c r="AFS375" s="1"/>
      <c r="AFT375" s="1"/>
      <c r="AFU375" s="1"/>
      <c r="AFV375" s="1"/>
      <c r="AFW375" s="1"/>
      <c r="AFX375" s="1"/>
      <c r="AFY375" s="1"/>
      <c r="AFZ375" s="1"/>
      <c r="AGA375" s="1"/>
      <c r="AGB375" s="1"/>
      <c r="AGC375" s="1"/>
      <c r="AGD375" s="1"/>
      <c r="AGE375" s="1"/>
      <c r="AGF375" s="1"/>
      <c r="AGG375" s="1"/>
      <c r="AGH375" s="1"/>
      <c r="AGI375" s="1"/>
      <c r="AGJ375" s="1"/>
      <c r="AGK375" s="1"/>
      <c r="AGL375" s="1"/>
      <c r="AGM375" s="1"/>
      <c r="AGN375" s="1"/>
      <c r="AGO375" s="1"/>
      <c r="AGP375" s="1"/>
      <c r="AGQ375" s="1"/>
      <c r="AGR375" s="1"/>
      <c r="AGS375" s="1"/>
      <c r="AGT375" s="1"/>
      <c r="AGU375" s="1"/>
      <c r="AGV375" s="1"/>
      <c r="AGW375" s="1"/>
      <c r="AGX375" s="1"/>
      <c r="AGY375" s="1"/>
      <c r="AGZ375" s="1"/>
      <c r="AHA375" s="1"/>
      <c r="AHB375" s="1"/>
      <c r="AHC375" s="1"/>
      <c r="AHD375" s="1"/>
      <c r="AHE375" s="1"/>
      <c r="AHF375" s="1"/>
      <c r="AHG375" s="1"/>
      <c r="AHH375" s="1"/>
      <c r="AHI375" s="1"/>
      <c r="AHJ375" s="1"/>
      <c r="AHK375" s="1"/>
      <c r="AHL375" s="1"/>
      <c r="AHM375" s="1"/>
      <c r="AHN375" s="1"/>
      <c r="AHO375" s="1"/>
      <c r="AHP375" s="1"/>
      <c r="AHQ375" s="1"/>
      <c r="AHR375" s="1"/>
      <c r="AHS375" s="1"/>
      <c r="AHT375" s="1"/>
      <c r="AHU375" s="1"/>
      <c r="AHV375" s="1"/>
      <c r="AHW375" s="1"/>
      <c r="AHX375" s="1"/>
      <c r="AHY375" s="1"/>
      <c r="AHZ375" s="1"/>
      <c r="AIA375" s="1"/>
      <c r="AIB375" s="1"/>
      <c r="AIC375" s="1"/>
      <c r="AID375" s="1"/>
      <c r="AIE375" s="1"/>
      <c r="AIF375" s="1"/>
      <c r="AIG375" s="1"/>
      <c r="AIH375" s="1"/>
      <c r="AII375" s="1"/>
      <c r="AIJ375" s="1"/>
      <c r="AIK375" s="1"/>
      <c r="AIL375" s="1"/>
      <c r="AIM375" s="1"/>
      <c r="AIN375" s="1"/>
      <c r="AIO375" s="1"/>
      <c r="AIP375" s="1"/>
      <c r="AIQ375" s="1"/>
      <c r="AIR375" s="1"/>
      <c r="AIS375" s="1"/>
      <c r="AIT375" s="1"/>
      <c r="AIU375" s="1"/>
      <c r="AIV375" s="1"/>
      <c r="AIW375" s="1"/>
      <c r="AIX375" s="1"/>
      <c r="AIY375" s="1"/>
      <c r="AIZ375" s="1"/>
      <c r="AJA375" s="1"/>
      <c r="AJB375" s="1"/>
      <c r="AJC375" s="1"/>
      <c r="AJD375" s="1"/>
      <c r="AJE375" s="1"/>
      <c r="AJF375" s="1"/>
      <c r="AJG375" s="1"/>
      <c r="AJH375" s="1"/>
      <c r="AJI375" s="1"/>
      <c r="AJJ375" s="1"/>
      <c r="AJK375" s="1"/>
      <c r="AJL375" s="1"/>
      <c r="AJM375" s="1"/>
      <c r="AJN375" s="1"/>
      <c r="AJO375" s="1"/>
      <c r="AJP375" s="1"/>
      <c r="AJQ375" s="1"/>
      <c r="AJR375" s="1"/>
      <c r="AJS375" s="1"/>
      <c r="AJT375" s="1"/>
      <c r="AJU375" s="1"/>
      <c r="AJV375" s="1"/>
      <c r="AJW375" s="1"/>
      <c r="AJX375" s="1"/>
      <c r="AJY375" s="1"/>
      <c r="AJZ375" s="1"/>
      <c r="AKA375" s="1"/>
      <c r="AKB375" s="1"/>
      <c r="AKC375" s="1"/>
      <c r="AKD375" s="1"/>
      <c r="AKE375" s="1"/>
      <c r="AKF375" s="1"/>
      <c r="AKG375" s="1"/>
      <c r="AKH375" s="1"/>
      <c r="AKI375" s="1"/>
      <c r="AKJ375" s="1"/>
      <c r="AKK375" s="1"/>
      <c r="AKL375" s="1"/>
      <c r="AKM375" s="1"/>
      <c r="AKN375" s="1"/>
      <c r="AKO375" s="1"/>
      <c r="AKP375" s="1"/>
      <c r="AKQ375" s="1"/>
      <c r="AKR375" s="1"/>
      <c r="AKS375" s="1"/>
      <c r="AKT375" s="1"/>
      <c r="AKU375" s="1"/>
      <c r="AKV375" s="1"/>
      <c r="AKW375" s="1"/>
      <c r="AKX375" s="1"/>
      <c r="AKY375" s="1"/>
      <c r="AKZ375" s="1"/>
      <c r="ALA375" s="1"/>
      <c r="ALB375" s="1"/>
      <c r="ALC375" s="1"/>
      <c r="ALD375" s="1"/>
      <c r="ALE375" s="1"/>
      <c r="ALF375" s="1"/>
      <c r="ALG375" s="1"/>
      <c r="ALH375" s="1"/>
      <c r="ALI375" s="1"/>
      <c r="ALJ375" s="1"/>
      <c r="ALK375" s="1"/>
      <c r="ALL375" s="1"/>
      <c r="ALM375" s="1"/>
      <c r="ALN375" s="1"/>
      <c r="ALO375" s="1"/>
      <c r="ALP375" s="1"/>
      <c r="ALQ375" s="1"/>
      <c r="ALR375" s="1"/>
      <c r="ALS375" s="1"/>
      <c r="ALT375" s="1"/>
      <c r="ALU375" s="1"/>
      <c r="ALV375" s="1"/>
      <c r="ALW375" s="1"/>
      <c r="ALX375" s="1"/>
      <c r="ALY375" s="1"/>
      <c r="ALZ375" s="1"/>
      <c r="AMA375" s="1"/>
      <c r="AMB375" s="1"/>
      <c r="AMC375" s="1"/>
      <c r="AMD375" s="1"/>
      <c r="AME375" s="1"/>
      <c r="AMF375" s="1"/>
      <c r="AMG375" s="1"/>
      <c r="AMH375" s="1"/>
      <c r="AMI375" s="1"/>
      <c r="AMJ375" s="1"/>
      <c r="AMK375" s="1"/>
    </row>
    <row r="376" spans="1:1025" x14ac:dyDescent="0.25">
      <c r="A376" s="1" t="s">
        <v>438</v>
      </c>
      <c r="B376" s="2">
        <v>10</v>
      </c>
      <c r="C376" s="1" t="s">
        <v>38</v>
      </c>
      <c r="D376" s="2" t="s">
        <v>458</v>
      </c>
      <c r="E376" s="1" t="s">
        <v>555</v>
      </c>
      <c r="F376" s="1" t="s">
        <v>555</v>
      </c>
      <c r="G376" s="3" t="s">
        <v>1230</v>
      </c>
      <c r="I376" s="5" t="s">
        <v>1229</v>
      </c>
      <c r="M376" s="1" t="s">
        <v>953</v>
      </c>
      <c r="N376" s="1">
        <v>4</v>
      </c>
      <c r="O376" s="1" t="s">
        <v>430</v>
      </c>
      <c r="P376" s="1">
        <v>1</v>
      </c>
      <c r="S376" s="1">
        <v>1</v>
      </c>
      <c r="V376" s="4">
        <f t="shared" si="19"/>
        <v>0</v>
      </c>
      <c r="X376" s="23">
        <f t="shared" si="20"/>
        <v>0</v>
      </c>
      <c r="Y376" s="23">
        <f t="shared" si="21"/>
        <v>0</v>
      </c>
    </row>
    <row r="377" spans="1:1025" x14ac:dyDescent="0.25">
      <c r="A377" s="1" t="s">
        <v>438</v>
      </c>
      <c r="B377" s="2">
        <v>10</v>
      </c>
      <c r="C377" s="1" t="s">
        <v>38</v>
      </c>
      <c r="D377" s="2" t="s">
        <v>458</v>
      </c>
      <c r="E377" s="1" t="s">
        <v>555</v>
      </c>
      <c r="F377" s="1" t="s">
        <v>555</v>
      </c>
      <c r="G377" s="3" t="s">
        <v>1228</v>
      </c>
      <c r="I377" s="5" t="s">
        <v>1229</v>
      </c>
      <c r="M377" s="1" t="s">
        <v>953</v>
      </c>
      <c r="N377" s="1">
        <v>1</v>
      </c>
      <c r="O377" s="1" t="s">
        <v>430</v>
      </c>
      <c r="P377" s="1">
        <v>1</v>
      </c>
      <c r="S377" s="1">
        <v>1</v>
      </c>
      <c r="V377" s="4">
        <f t="shared" si="19"/>
        <v>0</v>
      </c>
      <c r="X377" s="23">
        <f t="shared" si="20"/>
        <v>0</v>
      </c>
      <c r="Y377" s="23">
        <f t="shared" si="21"/>
        <v>0</v>
      </c>
    </row>
    <row r="378" spans="1:1025" x14ac:dyDescent="0.25">
      <c r="A378" s="1" t="s">
        <v>438</v>
      </c>
      <c r="B378" s="2">
        <v>10</v>
      </c>
      <c r="C378" s="1" t="s">
        <v>38</v>
      </c>
      <c r="D378" s="2" t="s">
        <v>458</v>
      </c>
      <c r="E378" s="1" t="s">
        <v>555</v>
      </c>
      <c r="F378" s="1" t="s">
        <v>555</v>
      </c>
      <c r="G378" s="3" t="s">
        <v>1231</v>
      </c>
      <c r="I378" s="5" t="s">
        <v>1232</v>
      </c>
      <c r="M378" s="1" t="s">
        <v>953</v>
      </c>
      <c r="N378" s="1">
        <v>1</v>
      </c>
      <c r="O378" s="1" t="s">
        <v>430</v>
      </c>
      <c r="P378" s="1">
        <v>1</v>
      </c>
      <c r="S378" s="1">
        <v>1</v>
      </c>
      <c r="V378" s="4">
        <f t="shared" si="19"/>
        <v>0</v>
      </c>
      <c r="X378" s="23">
        <f t="shared" si="20"/>
        <v>0</v>
      </c>
      <c r="Y378" s="23">
        <f t="shared" si="21"/>
        <v>0</v>
      </c>
    </row>
    <row r="379" spans="1:1025" x14ac:dyDescent="0.25">
      <c r="A379" s="1" t="s">
        <v>438</v>
      </c>
      <c r="B379" s="2"/>
      <c r="D379" s="2"/>
      <c r="E379" s="1" t="s">
        <v>555</v>
      </c>
      <c r="F379" s="1" t="s">
        <v>555</v>
      </c>
      <c r="G379" s="3" t="s">
        <v>873</v>
      </c>
      <c r="I379" s="5" t="s">
        <v>2390</v>
      </c>
      <c r="M379" s="1" t="s">
        <v>953</v>
      </c>
      <c r="N379" s="1">
        <v>1</v>
      </c>
      <c r="O379" s="1" t="s">
        <v>430</v>
      </c>
      <c r="P379" s="1">
        <v>1</v>
      </c>
      <c r="S379" s="1">
        <v>1</v>
      </c>
      <c r="W379" s="33">
        <v>0.6</v>
      </c>
      <c r="X379" s="23">
        <f>U379*(1-W379)</f>
        <v>0</v>
      </c>
      <c r="Y379" s="23">
        <f>X379*N379</f>
        <v>0</v>
      </c>
      <c r="AMK379"/>
    </row>
    <row r="380" spans="1:1025" x14ac:dyDescent="0.25">
      <c r="A380" s="1" t="s">
        <v>438</v>
      </c>
      <c r="B380" s="2">
        <v>10</v>
      </c>
      <c r="C380" s="1" t="s">
        <v>5</v>
      </c>
      <c r="D380" s="2" t="s">
        <v>558</v>
      </c>
      <c r="E380" s="1" t="s">
        <v>555</v>
      </c>
      <c r="F380" s="1" t="s">
        <v>555</v>
      </c>
      <c r="G380" s="3" t="s">
        <v>2568</v>
      </c>
      <c r="I380" s="5" t="s">
        <v>2567</v>
      </c>
      <c r="M380" s="1" t="s">
        <v>953</v>
      </c>
      <c r="N380" s="1">
        <v>1</v>
      </c>
      <c r="O380" s="1" t="s">
        <v>430</v>
      </c>
      <c r="P380" s="1">
        <v>1</v>
      </c>
      <c r="S380" s="1">
        <v>1</v>
      </c>
      <c r="W380" s="33">
        <v>0.6</v>
      </c>
      <c r="X380" s="23">
        <f>U380*(1-W380)</f>
        <v>0</v>
      </c>
      <c r="Y380" s="23">
        <f>X380*N380</f>
        <v>0</v>
      </c>
    </row>
    <row r="381" spans="1:1025" x14ac:dyDescent="0.25">
      <c r="A381" s="1" t="s">
        <v>438</v>
      </c>
      <c r="B381" s="2">
        <v>10</v>
      </c>
      <c r="C381" s="1" t="s">
        <v>38</v>
      </c>
      <c r="D381" s="2" t="s">
        <v>458</v>
      </c>
      <c r="E381" s="1" t="s">
        <v>555</v>
      </c>
      <c r="F381" s="1" t="s">
        <v>555</v>
      </c>
      <c r="G381" s="3" t="s">
        <v>858</v>
      </c>
      <c r="I381" s="5" t="s">
        <v>857</v>
      </c>
      <c r="M381" s="1" t="s">
        <v>953</v>
      </c>
      <c r="N381" s="1">
        <v>1</v>
      </c>
      <c r="O381" s="1" t="s">
        <v>430</v>
      </c>
      <c r="P381" s="1">
        <v>1</v>
      </c>
      <c r="S381" s="1">
        <v>1</v>
      </c>
      <c r="W381" s="33">
        <v>0.6</v>
      </c>
      <c r="X381" s="23">
        <f>U381*(1-W381)</f>
        <v>0</v>
      </c>
      <c r="Y381" s="23">
        <f>X381*N381</f>
        <v>0</v>
      </c>
      <c r="AMK381"/>
    </row>
    <row r="382" spans="1:1025" x14ac:dyDescent="0.25">
      <c r="A382" s="1" t="s">
        <v>438</v>
      </c>
      <c r="B382" s="2">
        <v>10</v>
      </c>
      <c r="C382" s="1" t="s">
        <v>38</v>
      </c>
      <c r="D382" s="2" t="s">
        <v>458</v>
      </c>
      <c r="E382" s="1" t="s">
        <v>555</v>
      </c>
      <c r="F382" s="1" t="s">
        <v>555</v>
      </c>
      <c r="G382" s="3" t="s">
        <v>1224</v>
      </c>
      <c r="I382" s="5" t="s">
        <v>1225</v>
      </c>
      <c r="M382" s="1" t="s">
        <v>953</v>
      </c>
      <c r="N382" s="1">
        <v>1</v>
      </c>
      <c r="O382" s="1" t="s">
        <v>430</v>
      </c>
      <c r="P382" s="1">
        <v>1</v>
      </c>
      <c r="S382" s="1">
        <v>1</v>
      </c>
      <c r="V382" s="4">
        <f t="shared" ref="V382:V445" si="22">U382*N382</f>
        <v>0</v>
      </c>
      <c r="X382" s="23">
        <f t="shared" si="20"/>
        <v>0</v>
      </c>
      <c r="Y382" s="23">
        <f t="shared" si="21"/>
        <v>0</v>
      </c>
    </row>
    <row r="383" spans="1:1025" x14ac:dyDescent="0.25">
      <c r="A383" s="1" t="s">
        <v>438</v>
      </c>
      <c r="B383" s="1">
        <v>10</v>
      </c>
      <c r="C383" s="1" t="s">
        <v>200</v>
      </c>
      <c r="D383" s="2" t="s">
        <v>458</v>
      </c>
      <c r="E383" s="1" t="s">
        <v>555</v>
      </c>
      <c r="F383" s="1" t="s">
        <v>555</v>
      </c>
      <c r="G383" s="3" t="s">
        <v>1953</v>
      </c>
      <c r="I383" s="5" t="s">
        <v>1942</v>
      </c>
      <c r="M383" s="1" t="s">
        <v>953</v>
      </c>
      <c r="N383" s="1">
        <v>2</v>
      </c>
      <c r="O383" s="1" t="s">
        <v>430</v>
      </c>
      <c r="P383" s="1">
        <v>1</v>
      </c>
      <c r="S383" s="1">
        <v>1</v>
      </c>
      <c r="V383" s="4">
        <f t="shared" si="22"/>
        <v>0</v>
      </c>
      <c r="X383" s="23">
        <f t="shared" si="20"/>
        <v>0</v>
      </c>
      <c r="Y383" s="23">
        <f t="shared" si="21"/>
        <v>0</v>
      </c>
    </row>
    <row r="384" spans="1:1025" x14ac:dyDescent="0.25">
      <c r="A384" s="1" t="s">
        <v>438</v>
      </c>
      <c r="B384" s="1">
        <v>10</v>
      </c>
      <c r="C384" s="1" t="s">
        <v>200</v>
      </c>
      <c r="D384" s="2" t="s">
        <v>458</v>
      </c>
      <c r="E384" s="1" t="s">
        <v>555</v>
      </c>
      <c r="F384" s="1" t="s">
        <v>555</v>
      </c>
      <c r="G384" s="3" t="s">
        <v>1941</v>
      </c>
      <c r="I384" s="5" t="s">
        <v>1942</v>
      </c>
      <c r="M384" s="1" t="s">
        <v>953</v>
      </c>
      <c r="N384" s="1">
        <v>1</v>
      </c>
      <c r="O384" s="1" t="s">
        <v>430</v>
      </c>
      <c r="P384" s="1">
        <v>1</v>
      </c>
      <c r="S384" s="1">
        <v>1</v>
      </c>
      <c r="V384" s="4">
        <f t="shared" si="22"/>
        <v>0</v>
      </c>
      <c r="X384" s="23">
        <f t="shared" si="20"/>
        <v>0</v>
      </c>
      <c r="Y384" s="23">
        <f t="shared" si="21"/>
        <v>0</v>
      </c>
    </row>
    <row r="385" spans="1:27" x14ac:dyDescent="0.25">
      <c r="A385" s="1" t="s">
        <v>438</v>
      </c>
      <c r="B385" s="1">
        <v>10</v>
      </c>
      <c r="C385" s="1" t="s">
        <v>200</v>
      </c>
      <c r="D385" s="2" t="s">
        <v>458</v>
      </c>
      <c r="E385" s="1" t="s">
        <v>555</v>
      </c>
      <c r="F385" s="1" t="s">
        <v>555</v>
      </c>
      <c r="G385" s="3" t="s">
        <v>1937</v>
      </c>
      <c r="I385" s="5" t="s">
        <v>1936</v>
      </c>
      <c r="M385" s="1" t="s">
        <v>953</v>
      </c>
      <c r="N385" s="1">
        <v>4</v>
      </c>
      <c r="O385" s="1" t="s">
        <v>430</v>
      </c>
      <c r="P385" s="1">
        <v>1</v>
      </c>
      <c r="S385" s="1">
        <v>1</v>
      </c>
      <c r="V385" s="4">
        <f t="shared" si="22"/>
        <v>0</v>
      </c>
      <c r="X385" s="23">
        <f t="shared" si="20"/>
        <v>0</v>
      </c>
      <c r="Y385" s="23">
        <f t="shared" si="21"/>
        <v>0</v>
      </c>
    </row>
    <row r="386" spans="1:27" x14ac:dyDescent="0.25">
      <c r="A386" s="1" t="s">
        <v>438</v>
      </c>
      <c r="B386" s="1">
        <v>10</v>
      </c>
      <c r="C386" s="1" t="s">
        <v>200</v>
      </c>
      <c r="D386" s="2" t="s">
        <v>458</v>
      </c>
      <c r="E386" s="1" t="s">
        <v>555</v>
      </c>
      <c r="F386" s="1" t="s">
        <v>555</v>
      </c>
      <c r="G386" s="3" t="s">
        <v>1952</v>
      </c>
      <c r="I386" s="5" t="s">
        <v>205</v>
      </c>
      <c r="M386" s="1" t="s">
        <v>953</v>
      </c>
      <c r="N386" s="1">
        <v>1</v>
      </c>
      <c r="O386" s="1" t="s">
        <v>430</v>
      </c>
      <c r="P386" s="1">
        <v>1</v>
      </c>
      <c r="S386" s="1">
        <v>1</v>
      </c>
      <c r="V386" s="4">
        <f t="shared" si="22"/>
        <v>0</v>
      </c>
      <c r="X386" s="23">
        <f t="shared" si="20"/>
        <v>0</v>
      </c>
      <c r="Y386" s="23">
        <f t="shared" si="21"/>
        <v>0</v>
      </c>
    </row>
    <row r="387" spans="1:27" x14ac:dyDescent="0.25">
      <c r="A387" s="1" t="s">
        <v>438</v>
      </c>
      <c r="B387" s="1">
        <v>10</v>
      </c>
      <c r="C387" s="1" t="s">
        <v>200</v>
      </c>
      <c r="D387" s="2" t="s">
        <v>458</v>
      </c>
      <c r="E387" s="1" t="s">
        <v>555</v>
      </c>
      <c r="F387" s="1" t="s">
        <v>555</v>
      </c>
      <c r="G387" s="3" t="s">
        <v>1954</v>
      </c>
      <c r="I387" s="5" t="s">
        <v>1955</v>
      </c>
      <c r="M387" s="1" t="s">
        <v>953</v>
      </c>
      <c r="N387" s="1">
        <v>1</v>
      </c>
      <c r="O387" s="1" t="s">
        <v>430</v>
      </c>
      <c r="P387" s="1">
        <v>1</v>
      </c>
      <c r="S387" s="1">
        <v>1</v>
      </c>
      <c r="V387" s="4">
        <f t="shared" si="22"/>
        <v>0</v>
      </c>
      <c r="X387" s="23">
        <f t="shared" si="20"/>
        <v>0</v>
      </c>
      <c r="Y387" s="23">
        <f t="shared" si="21"/>
        <v>0</v>
      </c>
    </row>
    <row r="388" spans="1:27" x14ac:dyDescent="0.25">
      <c r="A388" s="1" t="s">
        <v>438</v>
      </c>
      <c r="B388" s="1">
        <v>10</v>
      </c>
      <c r="C388" s="1" t="s">
        <v>200</v>
      </c>
      <c r="D388" s="2" t="s">
        <v>458</v>
      </c>
      <c r="E388" s="1" t="s">
        <v>555</v>
      </c>
      <c r="F388" s="1" t="s">
        <v>555</v>
      </c>
      <c r="G388" s="3" t="s">
        <v>3025</v>
      </c>
      <c r="I388" s="5" t="s">
        <v>33</v>
      </c>
      <c r="M388" s="1" t="s">
        <v>953</v>
      </c>
      <c r="N388" s="1">
        <v>1</v>
      </c>
      <c r="O388" s="1" t="s">
        <v>430</v>
      </c>
      <c r="P388" s="1">
        <v>1</v>
      </c>
      <c r="S388" s="1">
        <v>1</v>
      </c>
      <c r="V388" s="4">
        <f t="shared" si="22"/>
        <v>0</v>
      </c>
      <c r="X388" s="23">
        <f t="shared" si="20"/>
        <v>0</v>
      </c>
      <c r="Y388" s="23">
        <f t="shared" si="21"/>
        <v>0</v>
      </c>
    </row>
    <row r="389" spans="1:27" x14ac:dyDescent="0.25">
      <c r="A389" s="1" t="s">
        <v>438</v>
      </c>
      <c r="B389" s="1">
        <v>10</v>
      </c>
      <c r="C389" s="1" t="s">
        <v>200</v>
      </c>
      <c r="D389" s="2" t="s">
        <v>458</v>
      </c>
      <c r="E389" s="1" t="s">
        <v>555</v>
      </c>
      <c r="F389" s="1" t="s">
        <v>555</v>
      </c>
      <c r="G389" s="3" t="s">
        <v>1956</v>
      </c>
      <c r="I389" s="5" t="s">
        <v>1959</v>
      </c>
      <c r="M389" s="1" t="s">
        <v>953</v>
      </c>
      <c r="N389" s="1">
        <v>1</v>
      </c>
      <c r="O389" s="1" t="s">
        <v>430</v>
      </c>
      <c r="P389" s="1">
        <v>1</v>
      </c>
      <c r="S389" s="1">
        <v>1</v>
      </c>
      <c r="V389" s="4">
        <f t="shared" si="22"/>
        <v>0</v>
      </c>
      <c r="X389" s="23">
        <f t="shared" si="20"/>
        <v>0</v>
      </c>
      <c r="Y389" s="23">
        <f t="shared" si="21"/>
        <v>0</v>
      </c>
    </row>
    <row r="390" spans="1:27" x14ac:dyDescent="0.25">
      <c r="A390" s="1" t="s">
        <v>438</v>
      </c>
      <c r="B390" s="1">
        <v>10</v>
      </c>
      <c r="C390" s="1" t="s">
        <v>200</v>
      </c>
      <c r="D390" s="2" t="s">
        <v>458</v>
      </c>
      <c r="E390" s="1" t="s">
        <v>555</v>
      </c>
      <c r="F390" s="1" t="s">
        <v>555</v>
      </c>
      <c r="G390" s="3" t="s">
        <v>3026</v>
      </c>
      <c r="I390" s="5" t="s">
        <v>1949</v>
      </c>
      <c r="M390" s="1" t="s">
        <v>953</v>
      </c>
      <c r="N390" s="1">
        <v>2</v>
      </c>
      <c r="O390" s="1" t="s">
        <v>430</v>
      </c>
      <c r="P390" s="1">
        <v>1</v>
      </c>
      <c r="S390" s="1">
        <v>1</v>
      </c>
      <c r="V390" s="4">
        <f t="shared" si="22"/>
        <v>0</v>
      </c>
      <c r="X390" s="23">
        <f t="shared" si="20"/>
        <v>0</v>
      </c>
      <c r="Y390" s="23">
        <f t="shared" si="21"/>
        <v>0</v>
      </c>
    </row>
    <row r="391" spans="1:27" x14ac:dyDescent="0.25">
      <c r="A391" s="1" t="s">
        <v>438</v>
      </c>
      <c r="B391" s="1">
        <v>10</v>
      </c>
      <c r="C391" s="1" t="s">
        <v>200</v>
      </c>
      <c r="D391" s="2" t="s">
        <v>458</v>
      </c>
      <c r="E391" s="1" t="s">
        <v>555</v>
      </c>
      <c r="F391" s="1" t="s">
        <v>555</v>
      </c>
      <c r="G391" s="3" t="s">
        <v>1951</v>
      </c>
      <c r="I391" s="5" t="s">
        <v>1950</v>
      </c>
      <c r="M391" s="1" t="s">
        <v>953</v>
      </c>
      <c r="N391" s="1">
        <v>8</v>
      </c>
      <c r="O391" s="1" t="s">
        <v>430</v>
      </c>
      <c r="P391" s="1">
        <v>1</v>
      </c>
      <c r="S391" s="1">
        <v>1</v>
      </c>
      <c r="V391" s="4">
        <f t="shared" si="22"/>
        <v>0</v>
      </c>
      <c r="X391" s="23">
        <f t="shared" si="20"/>
        <v>0</v>
      </c>
      <c r="Y391" s="23">
        <f t="shared" si="21"/>
        <v>0</v>
      </c>
    </row>
    <row r="392" spans="1:27" x14ac:dyDescent="0.25">
      <c r="A392" s="1" t="s">
        <v>438</v>
      </c>
      <c r="B392" s="1">
        <v>10</v>
      </c>
      <c r="C392" s="1" t="s">
        <v>200</v>
      </c>
      <c r="D392" s="2" t="s">
        <v>458</v>
      </c>
      <c r="E392" s="1" t="s">
        <v>555</v>
      </c>
      <c r="F392" s="1" t="s">
        <v>555</v>
      </c>
      <c r="G392" s="3" t="s">
        <v>1934</v>
      </c>
      <c r="I392" s="5" t="s">
        <v>12</v>
      </c>
      <c r="M392" s="1" t="s">
        <v>953</v>
      </c>
      <c r="N392" s="1">
        <v>6</v>
      </c>
      <c r="O392" s="1" t="s">
        <v>430</v>
      </c>
      <c r="P392" s="1">
        <v>1</v>
      </c>
      <c r="S392" s="1">
        <v>1</v>
      </c>
      <c r="V392" s="4">
        <f t="shared" si="22"/>
        <v>0</v>
      </c>
      <c r="X392" s="23">
        <f t="shared" si="20"/>
        <v>0</v>
      </c>
      <c r="Y392" s="23">
        <f t="shared" si="21"/>
        <v>0</v>
      </c>
      <c r="AA392" s="8"/>
    </row>
    <row r="393" spans="1:27" x14ac:dyDescent="0.25">
      <c r="A393" s="1" t="s">
        <v>438</v>
      </c>
      <c r="B393" s="1">
        <v>10</v>
      </c>
      <c r="C393" s="1" t="s">
        <v>200</v>
      </c>
      <c r="D393" s="2" t="s">
        <v>458</v>
      </c>
      <c r="E393" s="1" t="s">
        <v>555</v>
      </c>
      <c r="F393" s="1" t="s">
        <v>555</v>
      </c>
      <c r="G393" s="3" t="s">
        <v>1938</v>
      </c>
      <c r="I393" s="5" t="s">
        <v>1939</v>
      </c>
      <c r="M393" s="1" t="s">
        <v>953</v>
      </c>
      <c r="N393" s="1">
        <v>2</v>
      </c>
      <c r="O393" s="1" t="s">
        <v>430</v>
      </c>
      <c r="P393" s="1">
        <v>1</v>
      </c>
      <c r="S393" s="1">
        <v>1</v>
      </c>
      <c r="V393" s="4">
        <f t="shared" si="22"/>
        <v>0</v>
      </c>
      <c r="X393" s="23">
        <f t="shared" si="20"/>
        <v>0</v>
      </c>
      <c r="Y393" s="23">
        <f t="shared" si="21"/>
        <v>0</v>
      </c>
      <c r="AA393" s="8"/>
    </row>
    <row r="394" spans="1:27" x14ac:dyDescent="0.25">
      <c r="A394" s="1" t="s">
        <v>438</v>
      </c>
      <c r="B394" s="1">
        <v>10</v>
      </c>
      <c r="C394" s="1" t="s">
        <v>200</v>
      </c>
      <c r="D394" s="2" t="s">
        <v>458</v>
      </c>
      <c r="E394" s="1" t="s">
        <v>555</v>
      </c>
      <c r="F394" s="1" t="s">
        <v>555</v>
      </c>
      <c r="G394" s="3" t="s">
        <v>2442</v>
      </c>
      <c r="I394" s="5" t="s">
        <v>356</v>
      </c>
      <c r="M394" s="1" t="s">
        <v>953</v>
      </c>
      <c r="N394" s="1">
        <v>1</v>
      </c>
      <c r="O394" s="1" t="s">
        <v>430</v>
      </c>
      <c r="P394" s="1">
        <v>1</v>
      </c>
      <c r="S394" s="1">
        <v>1</v>
      </c>
      <c r="V394" s="4">
        <f t="shared" si="22"/>
        <v>0</v>
      </c>
      <c r="X394" s="23">
        <f t="shared" si="20"/>
        <v>0</v>
      </c>
      <c r="Y394" s="23">
        <f t="shared" si="21"/>
        <v>0</v>
      </c>
      <c r="AA394" s="8"/>
    </row>
    <row r="395" spans="1:27" x14ac:dyDescent="0.25">
      <c r="A395" s="1" t="s">
        <v>438</v>
      </c>
      <c r="B395" s="1">
        <v>10</v>
      </c>
      <c r="C395" s="1" t="s">
        <v>200</v>
      </c>
      <c r="D395" s="2" t="s">
        <v>458</v>
      </c>
      <c r="E395" s="1" t="s">
        <v>555</v>
      </c>
      <c r="F395" s="1" t="s">
        <v>555</v>
      </c>
      <c r="G395" s="3" t="s">
        <v>1933</v>
      </c>
      <c r="I395" s="5" t="s">
        <v>1940</v>
      </c>
      <c r="M395" s="1" t="s">
        <v>953</v>
      </c>
      <c r="N395" s="1">
        <v>3</v>
      </c>
      <c r="O395" s="1" t="s">
        <v>430</v>
      </c>
      <c r="P395" s="1">
        <v>1</v>
      </c>
      <c r="S395" s="1">
        <v>1</v>
      </c>
      <c r="V395" s="4">
        <f t="shared" si="22"/>
        <v>0</v>
      </c>
      <c r="X395" s="23">
        <f t="shared" si="20"/>
        <v>0</v>
      </c>
      <c r="Y395" s="23">
        <f t="shared" si="21"/>
        <v>0</v>
      </c>
      <c r="AA395" s="8"/>
    </row>
    <row r="396" spans="1:27" x14ac:dyDescent="0.25">
      <c r="A396" s="1" t="s">
        <v>438</v>
      </c>
      <c r="B396" s="1">
        <v>10</v>
      </c>
      <c r="C396" s="1" t="s">
        <v>200</v>
      </c>
      <c r="D396" s="2" t="s">
        <v>458</v>
      </c>
      <c r="E396" s="1" t="s">
        <v>555</v>
      </c>
      <c r="F396" s="1" t="s">
        <v>555</v>
      </c>
      <c r="G396" s="3" t="s">
        <v>1935</v>
      </c>
      <c r="I396" s="5" t="s">
        <v>2441</v>
      </c>
      <c r="M396" s="1" t="s">
        <v>953</v>
      </c>
      <c r="N396" s="1">
        <v>1</v>
      </c>
      <c r="O396" s="1" t="s">
        <v>430</v>
      </c>
      <c r="P396" s="1">
        <v>1</v>
      </c>
      <c r="S396" s="1">
        <v>1</v>
      </c>
      <c r="V396" s="4">
        <f t="shared" si="22"/>
        <v>0</v>
      </c>
      <c r="X396" s="23">
        <f t="shared" si="20"/>
        <v>0</v>
      </c>
      <c r="Y396" s="23">
        <f t="shared" si="21"/>
        <v>0</v>
      </c>
    </row>
    <row r="397" spans="1:27" x14ac:dyDescent="0.25">
      <c r="A397" s="1" t="s">
        <v>438</v>
      </c>
      <c r="B397" s="1">
        <v>10</v>
      </c>
      <c r="C397" s="1" t="s">
        <v>200</v>
      </c>
      <c r="D397" s="2" t="s">
        <v>458</v>
      </c>
      <c r="E397" s="1" t="s">
        <v>555</v>
      </c>
      <c r="F397" s="1" t="s">
        <v>555</v>
      </c>
      <c r="G397" s="3" t="s">
        <v>1948</v>
      </c>
      <c r="I397" s="5" t="s">
        <v>13</v>
      </c>
      <c r="M397" s="1" t="s">
        <v>953</v>
      </c>
      <c r="N397" s="1">
        <v>1</v>
      </c>
      <c r="O397" s="1" t="s">
        <v>430</v>
      </c>
      <c r="P397" s="1">
        <v>1</v>
      </c>
      <c r="S397" s="1">
        <v>1</v>
      </c>
      <c r="V397" s="4">
        <f t="shared" si="22"/>
        <v>0</v>
      </c>
      <c r="X397" s="23">
        <f t="shared" si="20"/>
        <v>0</v>
      </c>
      <c r="Y397" s="23">
        <f t="shared" si="21"/>
        <v>0</v>
      </c>
    </row>
    <row r="398" spans="1:27" x14ac:dyDescent="0.25">
      <c r="A398" s="1" t="s">
        <v>438</v>
      </c>
      <c r="B398" s="1">
        <v>10</v>
      </c>
      <c r="C398" s="1" t="s">
        <v>200</v>
      </c>
      <c r="D398" s="2" t="s">
        <v>458</v>
      </c>
      <c r="E398" s="1" t="s">
        <v>555</v>
      </c>
      <c r="F398" s="1" t="s">
        <v>555</v>
      </c>
      <c r="G398" s="3" t="s">
        <v>1946</v>
      </c>
      <c r="I398" s="5" t="s">
        <v>1945</v>
      </c>
      <c r="M398" s="1" t="s">
        <v>953</v>
      </c>
      <c r="N398" s="1">
        <v>18</v>
      </c>
      <c r="O398" s="1" t="s">
        <v>430</v>
      </c>
      <c r="P398" s="1">
        <v>1</v>
      </c>
      <c r="S398" s="1">
        <v>1</v>
      </c>
      <c r="V398" s="4">
        <f t="shared" si="22"/>
        <v>0</v>
      </c>
      <c r="X398" s="23">
        <f t="shared" si="20"/>
        <v>0</v>
      </c>
      <c r="Y398" s="23">
        <f t="shared" si="21"/>
        <v>0</v>
      </c>
    </row>
    <row r="399" spans="1:27" x14ac:dyDescent="0.25">
      <c r="A399" s="1" t="s">
        <v>438</v>
      </c>
      <c r="B399" s="1">
        <v>10</v>
      </c>
      <c r="C399" s="1" t="s">
        <v>200</v>
      </c>
      <c r="D399" s="2" t="s">
        <v>458</v>
      </c>
      <c r="E399" s="1" t="s">
        <v>555</v>
      </c>
      <c r="F399" s="1" t="s">
        <v>555</v>
      </c>
      <c r="G399" s="3" t="s">
        <v>1947</v>
      </c>
      <c r="I399" s="5" t="s">
        <v>1521</v>
      </c>
      <c r="M399" s="1" t="s">
        <v>953</v>
      </c>
      <c r="N399" s="1">
        <v>2</v>
      </c>
      <c r="O399" s="1" t="s">
        <v>430</v>
      </c>
      <c r="P399" s="1">
        <v>1</v>
      </c>
      <c r="S399" s="1">
        <v>1</v>
      </c>
      <c r="V399" s="4">
        <f t="shared" si="22"/>
        <v>0</v>
      </c>
      <c r="X399" s="23">
        <f t="shared" si="20"/>
        <v>0</v>
      </c>
      <c r="Y399" s="23">
        <f t="shared" si="21"/>
        <v>0</v>
      </c>
    </row>
    <row r="400" spans="1:27" x14ac:dyDescent="0.25">
      <c r="A400" s="1" t="s">
        <v>438</v>
      </c>
      <c r="B400" s="1">
        <v>10</v>
      </c>
      <c r="C400" s="1" t="s">
        <v>200</v>
      </c>
      <c r="D400" s="2" t="s">
        <v>458</v>
      </c>
      <c r="E400" s="1" t="s">
        <v>555</v>
      </c>
      <c r="F400" s="1" t="s">
        <v>555</v>
      </c>
      <c r="G400" s="3" t="s">
        <v>1944</v>
      </c>
      <c r="I400" s="5" t="s">
        <v>1943</v>
      </c>
      <c r="M400" s="1" t="s">
        <v>953</v>
      </c>
      <c r="N400" s="1">
        <v>1</v>
      </c>
      <c r="O400" s="1" t="s">
        <v>430</v>
      </c>
      <c r="P400" s="1">
        <v>1</v>
      </c>
      <c r="S400" s="1">
        <v>1</v>
      </c>
      <c r="V400" s="4">
        <f t="shared" si="22"/>
        <v>0</v>
      </c>
      <c r="X400" s="23">
        <f t="shared" si="20"/>
        <v>0</v>
      </c>
      <c r="Y400" s="23">
        <f t="shared" si="21"/>
        <v>0</v>
      </c>
    </row>
    <row r="401" spans="1:27" x14ac:dyDescent="0.25">
      <c r="A401" s="1" t="s">
        <v>438</v>
      </c>
      <c r="B401" s="2" t="s">
        <v>569</v>
      </c>
      <c r="C401" s="1" t="s">
        <v>200</v>
      </c>
      <c r="D401" s="2" t="s">
        <v>458</v>
      </c>
      <c r="E401" s="1" t="s">
        <v>555</v>
      </c>
      <c r="F401" s="1" t="s">
        <v>555</v>
      </c>
      <c r="G401" s="3" t="s">
        <v>3027</v>
      </c>
      <c r="I401" s="5" t="s">
        <v>928</v>
      </c>
      <c r="M401" s="1" t="s">
        <v>953</v>
      </c>
      <c r="N401" s="1">
        <v>1</v>
      </c>
      <c r="O401" s="1" t="s">
        <v>430</v>
      </c>
      <c r="P401" s="1">
        <v>1</v>
      </c>
      <c r="S401" s="1">
        <v>1</v>
      </c>
      <c r="V401" s="4">
        <f t="shared" si="22"/>
        <v>0</v>
      </c>
      <c r="X401" s="23">
        <f t="shared" si="20"/>
        <v>0</v>
      </c>
      <c r="Y401" s="23">
        <f t="shared" si="21"/>
        <v>0</v>
      </c>
    </row>
    <row r="402" spans="1:27" x14ac:dyDescent="0.25">
      <c r="A402" s="1" t="s">
        <v>438</v>
      </c>
      <c r="B402" s="1">
        <v>10</v>
      </c>
      <c r="C402" s="1" t="s">
        <v>5</v>
      </c>
      <c r="D402" s="2" t="s">
        <v>558</v>
      </c>
      <c r="E402" s="1" t="s">
        <v>555</v>
      </c>
      <c r="F402" s="1" t="s">
        <v>555</v>
      </c>
      <c r="G402" s="3" t="s">
        <v>2035</v>
      </c>
      <c r="I402" s="5" t="s">
        <v>2034</v>
      </c>
      <c r="M402" s="1" t="s">
        <v>953</v>
      </c>
      <c r="N402" s="1">
        <v>1</v>
      </c>
      <c r="O402" s="1" t="s">
        <v>430</v>
      </c>
      <c r="P402" s="1">
        <v>1</v>
      </c>
      <c r="S402" s="1">
        <v>1</v>
      </c>
      <c r="V402" s="4">
        <f t="shared" si="22"/>
        <v>0</v>
      </c>
      <c r="X402" s="23">
        <f t="shared" si="20"/>
        <v>0</v>
      </c>
      <c r="Y402" s="23">
        <f t="shared" si="21"/>
        <v>0</v>
      </c>
      <c r="AA402" s="8"/>
    </row>
    <row r="403" spans="1:27" x14ac:dyDescent="0.25">
      <c r="A403" s="1" t="s">
        <v>438</v>
      </c>
      <c r="B403" s="1">
        <v>10</v>
      </c>
      <c r="C403" s="1" t="s">
        <v>5</v>
      </c>
      <c r="D403" s="2" t="s">
        <v>558</v>
      </c>
      <c r="E403" s="1" t="s">
        <v>555</v>
      </c>
      <c r="F403" s="1" t="s">
        <v>555</v>
      </c>
      <c r="G403" s="3" t="s">
        <v>2977</v>
      </c>
      <c r="I403" s="5" t="s">
        <v>2005</v>
      </c>
      <c r="M403" s="1" t="s">
        <v>953</v>
      </c>
      <c r="N403" s="1">
        <v>1</v>
      </c>
      <c r="O403" s="1" t="s">
        <v>430</v>
      </c>
      <c r="P403" s="1">
        <v>1</v>
      </c>
      <c r="S403" s="1">
        <v>1</v>
      </c>
      <c r="V403" s="4">
        <f t="shared" si="22"/>
        <v>0</v>
      </c>
      <c r="X403" s="23">
        <f t="shared" si="20"/>
        <v>0</v>
      </c>
      <c r="Y403" s="23">
        <f t="shared" si="21"/>
        <v>0</v>
      </c>
    </row>
    <row r="404" spans="1:27" x14ac:dyDescent="0.25">
      <c r="A404" s="1" t="s">
        <v>438</v>
      </c>
      <c r="B404" s="1">
        <v>10</v>
      </c>
      <c r="C404" s="1" t="s">
        <v>5</v>
      </c>
      <c r="D404" s="2" t="s">
        <v>558</v>
      </c>
      <c r="E404" s="1" t="s">
        <v>555</v>
      </c>
      <c r="F404" s="1" t="s">
        <v>555</v>
      </c>
      <c r="G404" s="3" t="s">
        <v>2978</v>
      </c>
      <c r="I404" s="5" t="s">
        <v>2006</v>
      </c>
      <c r="M404" s="1" t="s">
        <v>953</v>
      </c>
      <c r="N404" s="1">
        <v>2</v>
      </c>
      <c r="O404" s="1" t="s">
        <v>430</v>
      </c>
      <c r="P404" s="1">
        <v>1</v>
      </c>
      <c r="S404" s="1">
        <v>1</v>
      </c>
      <c r="V404" s="4">
        <f t="shared" si="22"/>
        <v>0</v>
      </c>
      <c r="X404" s="23">
        <f t="shared" si="20"/>
        <v>0</v>
      </c>
      <c r="Y404" s="23">
        <f t="shared" si="21"/>
        <v>0</v>
      </c>
    </row>
    <row r="405" spans="1:27" x14ac:dyDescent="0.25">
      <c r="A405" s="1" t="s">
        <v>438</v>
      </c>
      <c r="B405" s="1">
        <v>10</v>
      </c>
      <c r="C405" s="1" t="s">
        <v>5</v>
      </c>
      <c r="D405" s="2" t="s">
        <v>558</v>
      </c>
      <c r="E405" s="1" t="s">
        <v>555</v>
      </c>
      <c r="F405" s="1" t="s">
        <v>555</v>
      </c>
      <c r="G405" s="3" t="s">
        <v>2979</v>
      </c>
      <c r="I405" s="5" t="s">
        <v>2104</v>
      </c>
      <c r="M405" s="1" t="s">
        <v>953</v>
      </c>
      <c r="N405" s="1">
        <v>1</v>
      </c>
      <c r="O405" s="1" t="s">
        <v>430</v>
      </c>
      <c r="P405" s="1">
        <v>1</v>
      </c>
      <c r="S405" s="1">
        <v>1</v>
      </c>
      <c r="V405" s="4">
        <f t="shared" si="22"/>
        <v>0</v>
      </c>
      <c r="X405" s="23">
        <f t="shared" si="20"/>
        <v>0</v>
      </c>
      <c r="Y405" s="23">
        <f t="shared" si="21"/>
        <v>0</v>
      </c>
      <c r="AA405" s="8"/>
    </row>
    <row r="406" spans="1:27" x14ac:dyDescent="0.25">
      <c r="A406" s="1" t="s">
        <v>438</v>
      </c>
      <c r="B406" s="2" t="s">
        <v>569</v>
      </c>
      <c r="C406" s="1" t="s">
        <v>5</v>
      </c>
      <c r="D406" s="2" t="s">
        <v>558</v>
      </c>
      <c r="E406" s="1" t="s">
        <v>555</v>
      </c>
      <c r="F406" s="1" t="s">
        <v>555</v>
      </c>
      <c r="G406" s="3" t="s">
        <v>2974</v>
      </c>
      <c r="I406" s="5" t="s">
        <v>1381</v>
      </c>
      <c r="M406" s="1" t="s">
        <v>953</v>
      </c>
      <c r="N406" s="1">
        <v>1</v>
      </c>
      <c r="O406" s="1" t="s">
        <v>430</v>
      </c>
      <c r="P406" s="1">
        <v>1</v>
      </c>
      <c r="S406" s="1">
        <v>1</v>
      </c>
      <c r="V406" s="4">
        <f t="shared" si="22"/>
        <v>0</v>
      </c>
      <c r="X406" s="23">
        <f t="shared" si="20"/>
        <v>0</v>
      </c>
      <c r="Y406" s="23">
        <f t="shared" si="21"/>
        <v>0</v>
      </c>
    </row>
    <row r="407" spans="1:27" x14ac:dyDescent="0.25">
      <c r="A407" s="1" t="s">
        <v>438</v>
      </c>
      <c r="B407" s="2" t="s">
        <v>569</v>
      </c>
      <c r="C407" s="1" t="s">
        <v>5</v>
      </c>
      <c r="D407" s="2" t="s">
        <v>558</v>
      </c>
      <c r="E407" s="1" t="s">
        <v>555</v>
      </c>
      <c r="F407" s="1" t="s">
        <v>555</v>
      </c>
      <c r="G407" s="3" t="s">
        <v>2975</v>
      </c>
      <c r="I407" s="5" t="s">
        <v>1382</v>
      </c>
      <c r="M407" s="1" t="s">
        <v>953</v>
      </c>
      <c r="N407" s="1">
        <v>1</v>
      </c>
      <c r="O407" s="1" t="s">
        <v>430</v>
      </c>
      <c r="P407" s="1">
        <v>1</v>
      </c>
      <c r="S407" s="1">
        <v>1</v>
      </c>
      <c r="V407" s="4">
        <f t="shared" si="22"/>
        <v>0</v>
      </c>
      <c r="X407" s="23">
        <f t="shared" si="20"/>
        <v>0</v>
      </c>
      <c r="Y407" s="23">
        <f t="shared" si="21"/>
        <v>0</v>
      </c>
      <c r="AA407" s="8"/>
    </row>
    <row r="408" spans="1:27" x14ac:dyDescent="0.25">
      <c r="A408" s="1" t="s">
        <v>438</v>
      </c>
      <c r="B408" s="2" t="s">
        <v>569</v>
      </c>
      <c r="C408" s="1" t="s">
        <v>5</v>
      </c>
      <c r="D408" s="2" t="s">
        <v>558</v>
      </c>
      <c r="E408" s="1" t="s">
        <v>555</v>
      </c>
      <c r="F408" s="1" t="s">
        <v>555</v>
      </c>
      <c r="G408" s="3" t="s">
        <v>2976</v>
      </c>
      <c r="I408" s="5" t="s">
        <v>2424</v>
      </c>
      <c r="M408" s="1" t="s">
        <v>953</v>
      </c>
      <c r="N408" s="1">
        <v>1</v>
      </c>
      <c r="O408" s="1" t="s">
        <v>430</v>
      </c>
      <c r="P408" s="1">
        <v>1</v>
      </c>
      <c r="S408" s="1">
        <v>1</v>
      </c>
      <c r="V408" s="4">
        <f t="shared" si="22"/>
        <v>0</v>
      </c>
      <c r="X408" s="23">
        <f t="shared" si="20"/>
        <v>0</v>
      </c>
      <c r="Y408" s="23">
        <f t="shared" si="21"/>
        <v>0</v>
      </c>
      <c r="AA408" s="8"/>
    </row>
    <row r="409" spans="1:27" x14ac:dyDescent="0.25">
      <c r="A409" s="1" t="s">
        <v>438</v>
      </c>
      <c r="B409" s="2" t="s">
        <v>569</v>
      </c>
      <c r="C409" s="1" t="s">
        <v>5</v>
      </c>
      <c r="D409" s="2" t="s">
        <v>558</v>
      </c>
      <c r="E409" s="1" t="s">
        <v>555</v>
      </c>
      <c r="F409" s="1" t="s">
        <v>555</v>
      </c>
      <c r="G409" s="3" t="s">
        <v>2442</v>
      </c>
      <c r="I409" s="5" t="s">
        <v>1996</v>
      </c>
      <c r="M409" s="1" t="s">
        <v>953</v>
      </c>
      <c r="N409" s="1">
        <v>3</v>
      </c>
      <c r="O409" s="1" t="s">
        <v>430</v>
      </c>
      <c r="P409" s="1">
        <v>1</v>
      </c>
      <c r="S409" s="1">
        <v>1</v>
      </c>
      <c r="V409" s="4">
        <f t="shared" si="22"/>
        <v>0</v>
      </c>
      <c r="X409" s="23">
        <f t="shared" si="20"/>
        <v>0</v>
      </c>
      <c r="Y409" s="23">
        <f t="shared" si="21"/>
        <v>0</v>
      </c>
      <c r="AA409" s="8"/>
    </row>
    <row r="410" spans="1:27" x14ac:dyDescent="0.25">
      <c r="A410" s="1" t="s">
        <v>438</v>
      </c>
      <c r="B410" s="2" t="s">
        <v>569</v>
      </c>
      <c r="C410" s="1" t="s">
        <v>5</v>
      </c>
      <c r="D410" s="2" t="s">
        <v>558</v>
      </c>
      <c r="E410" s="1" t="s">
        <v>555</v>
      </c>
      <c r="F410" s="1" t="s">
        <v>555</v>
      </c>
      <c r="G410" s="3" t="s">
        <v>2980</v>
      </c>
      <c r="I410" s="5" t="s">
        <v>1380</v>
      </c>
      <c r="M410" s="1" t="s">
        <v>953</v>
      </c>
      <c r="N410" s="1">
        <v>8</v>
      </c>
      <c r="O410" s="1" t="s">
        <v>430</v>
      </c>
      <c r="P410" s="1">
        <v>10</v>
      </c>
      <c r="S410" s="1">
        <v>1</v>
      </c>
      <c r="V410" s="4">
        <f t="shared" si="22"/>
        <v>0</v>
      </c>
      <c r="X410" s="23">
        <f t="shared" si="20"/>
        <v>0</v>
      </c>
      <c r="Y410" s="23">
        <f t="shared" si="21"/>
        <v>0</v>
      </c>
      <c r="AA410" s="8"/>
    </row>
    <row r="411" spans="1:27" x14ac:dyDescent="0.25">
      <c r="A411" s="1" t="s">
        <v>438</v>
      </c>
      <c r="B411" s="2" t="s">
        <v>569</v>
      </c>
      <c r="C411" s="1" t="s">
        <v>5</v>
      </c>
      <c r="D411" s="2" t="s">
        <v>558</v>
      </c>
      <c r="E411" s="1" t="s">
        <v>555</v>
      </c>
      <c r="F411" s="1" t="s">
        <v>555</v>
      </c>
      <c r="G411" s="3" t="s">
        <v>2981</v>
      </c>
      <c r="I411" s="5" t="s">
        <v>1384</v>
      </c>
      <c r="M411" s="1" t="s">
        <v>953</v>
      </c>
      <c r="N411" s="1">
        <v>1</v>
      </c>
      <c r="O411" s="1" t="s">
        <v>430</v>
      </c>
      <c r="P411" s="1">
        <v>1</v>
      </c>
      <c r="S411" s="1">
        <v>1</v>
      </c>
      <c r="V411" s="4">
        <f t="shared" si="22"/>
        <v>0</v>
      </c>
      <c r="X411" s="23">
        <f t="shared" si="20"/>
        <v>0</v>
      </c>
      <c r="Y411" s="23">
        <f t="shared" si="21"/>
        <v>0</v>
      </c>
    </row>
    <row r="412" spans="1:27" x14ac:dyDescent="0.25">
      <c r="A412" s="1" t="s">
        <v>438</v>
      </c>
      <c r="B412" s="1">
        <v>10</v>
      </c>
      <c r="C412" s="1" t="s">
        <v>200</v>
      </c>
      <c r="D412" s="2" t="s">
        <v>558</v>
      </c>
      <c r="E412" s="1" t="s">
        <v>555</v>
      </c>
      <c r="F412" s="1" t="s">
        <v>555</v>
      </c>
      <c r="G412" s="3" t="s">
        <v>1961</v>
      </c>
      <c r="I412" s="5" t="s">
        <v>33</v>
      </c>
      <c r="M412" s="1" t="s">
        <v>953</v>
      </c>
      <c r="N412" s="1">
        <v>1</v>
      </c>
      <c r="O412" s="1" t="s">
        <v>430</v>
      </c>
      <c r="P412" s="1">
        <v>1</v>
      </c>
      <c r="S412" s="1">
        <v>1</v>
      </c>
      <c r="V412" s="4">
        <f t="shared" si="22"/>
        <v>0</v>
      </c>
      <c r="X412" s="23">
        <f t="shared" si="20"/>
        <v>0</v>
      </c>
      <c r="Y412" s="23">
        <f t="shared" si="21"/>
        <v>0</v>
      </c>
    </row>
    <row r="413" spans="1:27" x14ac:dyDescent="0.25">
      <c r="A413" s="1" t="s">
        <v>438</v>
      </c>
      <c r="B413" s="1">
        <v>10</v>
      </c>
      <c r="C413" s="1" t="s">
        <v>200</v>
      </c>
      <c r="D413" s="2" t="s">
        <v>558</v>
      </c>
      <c r="E413" s="1" t="s">
        <v>555</v>
      </c>
      <c r="F413" s="1" t="s">
        <v>555</v>
      </c>
      <c r="G413" s="3" t="s">
        <v>1962</v>
      </c>
      <c r="I413" s="5" t="s">
        <v>1086</v>
      </c>
      <c r="M413" s="1" t="s">
        <v>953</v>
      </c>
      <c r="N413" s="1">
        <v>1</v>
      </c>
      <c r="O413" s="1" t="s">
        <v>430</v>
      </c>
      <c r="P413" s="1">
        <v>1</v>
      </c>
      <c r="S413" s="1">
        <v>1</v>
      </c>
      <c r="V413" s="4">
        <f t="shared" si="22"/>
        <v>0</v>
      </c>
      <c r="X413" s="23">
        <f t="shared" si="20"/>
        <v>0</v>
      </c>
      <c r="Y413" s="23">
        <f t="shared" si="21"/>
        <v>0</v>
      </c>
    </row>
    <row r="414" spans="1:27" x14ac:dyDescent="0.25">
      <c r="A414" s="1" t="s">
        <v>438</v>
      </c>
      <c r="B414" s="1">
        <v>10</v>
      </c>
      <c r="C414" s="1" t="s">
        <v>200</v>
      </c>
      <c r="D414" s="2" t="s">
        <v>558</v>
      </c>
      <c r="E414" s="1" t="s">
        <v>555</v>
      </c>
      <c r="F414" s="1" t="s">
        <v>555</v>
      </c>
      <c r="G414" s="3" t="s">
        <v>3028</v>
      </c>
      <c r="I414" s="5" t="s">
        <v>2060</v>
      </c>
      <c r="M414" s="1" t="s">
        <v>953</v>
      </c>
      <c r="N414" s="1">
        <v>1</v>
      </c>
      <c r="O414" s="1" t="s">
        <v>430</v>
      </c>
      <c r="P414" s="1">
        <v>1</v>
      </c>
      <c r="S414" s="1">
        <v>1</v>
      </c>
      <c r="V414" s="4">
        <f t="shared" si="22"/>
        <v>0</v>
      </c>
      <c r="X414" s="23">
        <f t="shared" si="20"/>
        <v>0</v>
      </c>
      <c r="Y414" s="23">
        <f t="shared" si="21"/>
        <v>0</v>
      </c>
    </row>
    <row r="415" spans="1:27" x14ac:dyDescent="0.25">
      <c r="A415" s="1" t="s">
        <v>438</v>
      </c>
      <c r="B415" s="1">
        <v>10</v>
      </c>
      <c r="C415" s="1" t="s">
        <v>200</v>
      </c>
      <c r="D415" s="2" t="s">
        <v>558</v>
      </c>
      <c r="E415" s="1" t="s">
        <v>555</v>
      </c>
      <c r="F415" s="1" t="s">
        <v>555</v>
      </c>
      <c r="G415" s="3" t="s">
        <v>1960</v>
      </c>
      <c r="I415" s="5" t="s">
        <v>1959</v>
      </c>
      <c r="M415" s="1" t="s">
        <v>953</v>
      </c>
      <c r="N415" s="1">
        <v>1</v>
      </c>
      <c r="O415" s="1" t="s">
        <v>430</v>
      </c>
      <c r="P415" s="1">
        <v>1</v>
      </c>
      <c r="S415" s="1">
        <v>1</v>
      </c>
      <c r="V415" s="4">
        <f t="shared" si="22"/>
        <v>0</v>
      </c>
      <c r="X415" s="23">
        <f t="shared" si="20"/>
        <v>0</v>
      </c>
      <c r="Y415" s="23">
        <f t="shared" si="21"/>
        <v>0</v>
      </c>
    </row>
    <row r="416" spans="1:27" x14ac:dyDescent="0.25">
      <c r="A416" s="1" t="s">
        <v>438</v>
      </c>
      <c r="B416" s="1">
        <v>10</v>
      </c>
      <c r="C416" s="1" t="s">
        <v>200</v>
      </c>
      <c r="D416" s="2" t="s">
        <v>558</v>
      </c>
      <c r="E416" s="1" t="s">
        <v>555</v>
      </c>
      <c r="F416" s="1" t="s">
        <v>555</v>
      </c>
      <c r="G416" s="3" t="s">
        <v>1957</v>
      </c>
      <c r="I416" s="5" t="s">
        <v>1958</v>
      </c>
      <c r="M416" s="1" t="s">
        <v>953</v>
      </c>
      <c r="N416" s="1">
        <v>1</v>
      </c>
      <c r="O416" s="1" t="s">
        <v>430</v>
      </c>
      <c r="P416" s="1">
        <v>1</v>
      </c>
      <c r="S416" s="1">
        <v>1</v>
      </c>
      <c r="V416" s="4">
        <f t="shared" si="22"/>
        <v>0</v>
      </c>
      <c r="X416" s="23">
        <f t="shared" si="20"/>
        <v>0</v>
      </c>
      <c r="Y416" s="23">
        <f t="shared" si="21"/>
        <v>0</v>
      </c>
    </row>
    <row r="417" spans="1:25" x14ac:dyDescent="0.25">
      <c r="A417" s="1" t="s">
        <v>438</v>
      </c>
      <c r="B417" s="1">
        <v>10</v>
      </c>
      <c r="C417" s="1" t="s">
        <v>5</v>
      </c>
      <c r="D417" s="2" t="s">
        <v>562</v>
      </c>
      <c r="E417" s="1" t="s">
        <v>555</v>
      </c>
      <c r="F417" s="1" t="s">
        <v>555</v>
      </c>
      <c r="G417" s="3" t="s">
        <v>2039</v>
      </c>
      <c r="I417" s="5" t="s">
        <v>2038</v>
      </c>
      <c r="M417" s="1" t="s">
        <v>953</v>
      </c>
      <c r="N417" s="1">
        <v>1</v>
      </c>
      <c r="O417" s="1" t="s">
        <v>430</v>
      </c>
      <c r="P417" s="1">
        <v>1</v>
      </c>
      <c r="S417" s="1">
        <v>1</v>
      </c>
      <c r="V417" s="4">
        <f t="shared" si="22"/>
        <v>0</v>
      </c>
      <c r="X417" s="23">
        <f t="shared" si="20"/>
        <v>0</v>
      </c>
      <c r="Y417" s="23">
        <f t="shared" si="21"/>
        <v>0</v>
      </c>
    </row>
    <row r="418" spans="1:25" x14ac:dyDescent="0.25">
      <c r="A418" s="1" t="s">
        <v>438</v>
      </c>
      <c r="B418" s="1">
        <v>10</v>
      </c>
      <c r="C418" s="1" t="s">
        <v>5</v>
      </c>
      <c r="D418" s="2" t="s">
        <v>562</v>
      </c>
      <c r="E418" s="1" t="s">
        <v>555</v>
      </c>
      <c r="F418" s="1" t="s">
        <v>555</v>
      </c>
      <c r="G418" s="3" t="s">
        <v>2989</v>
      </c>
      <c r="I418" s="5" t="s">
        <v>2086</v>
      </c>
      <c r="M418" s="1" t="s">
        <v>953</v>
      </c>
      <c r="N418" s="1">
        <v>1</v>
      </c>
      <c r="O418" s="1" t="s">
        <v>430</v>
      </c>
      <c r="P418" s="1">
        <v>1</v>
      </c>
      <c r="S418" s="1">
        <v>1</v>
      </c>
      <c r="V418" s="4">
        <f t="shared" si="22"/>
        <v>0</v>
      </c>
      <c r="X418" s="23">
        <f t="shared" si="20"/>
        <v>0</v>
      </c>
      <c r="Y418" s="23">
        <f t="shared" si="21"/>
        <v>0</v>
      </c>
    </row>
    <row r="419" spans="1:25" x14ac:dyDescent="0.25">
      <c r="A419" s="1" t="s">
        <v>438</v>
      </c>
      <c r="B419" s="2" t="s">
        <v>569</v>
      </c>
      <c r="C419" s="1" t="s">
        <v>5</v>
      </c>
      <c r="D419" s="2" t="s">
        <v>562</v>
      </c>
      <c r="E419" s="1" t="s">
        <v>555</v>
      </c>
      <c r="F419" s="1" t="s">
        <v>555</v>
      </c>
      <c r="G419" s="3" t="s">
        <v>2982</v>
      </c>
      <c r="I419" s="5" t="s">
        <v>1376</v>
      </c>
      <c r="M419" s="1" t="s">
        <v>953</v>
      </c>
      <c r="N419" s="1">
        <v>1</v>
      </c>
      <c r="O419" s="1" t="s">
        <v>430</v>
      </c>
      <c r="P419" s="1">
        <v>1</v>
      </c>
      <c r="S419" s="1">
        <v>1</v>
      </c>
      <c r="V419" s="4">
        <f t="shared" si="22"/>
        <v>0</v>
      </c>
      <c r="X419" s="23">
        <f t="shared" si="20"/>
        <v>0</v>
      </c>
      <c r="Y419" s="23">
        <f t="shared" si="21"/>
        <v>0</v>
      </c>
    </row>
    <row r="420" spans="1:25" x14ac:dyDescent="0.25">
      <c r="A420" s="1" t="s">
        <v>438</v>
      </c>
      <c r="B420" s="2" t="s">
        <v>569</v>
      </c>
      <c r="C420" s="1" t="s">
        <v>5</v>
      </c>
      <c r="D420" s="2" t="s">
        <v>562</v>
      </c>
      <c r="E420" s="1" t="s">
        <v>555</v>
      </c>
      <c r="F420" s="1" t="s">
        <v>555</v>
      </c>
      <c r="G420" s="3" t="s">
        <v>2983</v>
      </c>
      <c r="I420" s="5" t="s">
        <v>1375</v>
      </c>
      <c r="M420" s="1" t="s">
        <v>953</v>
      </c>
      <c r="N420" s="1">
        <v>1</v>
      </c>
      <c r="O420" s="1" t="s">
        <v>430</v>
      </c>
      <c r="P420" s="1">
        <v>1</v>
      </c>
      <c r="S420" s="1">
        <v>1</v>
      </c>
      <c r="V420" s="4">
        <f t="shared" si="22"/>
        <v>0</v>
      </c>
      <c r="X420" s="23">
        <f t="shared" si="20"/>
        <v>0</v>
      </c>
      <c r="Y420" s="23">
        <f t="shared" si="21"/>
        <v>0</v>
      </c>
    </row>
    <row r="421" spans="1:25" x14ac:dyDescent="0.25">
      <c r="A421" s="1" t="s">
        <v>438</v>
      </c>
      <c r="B421" s="2" t="s">
        <v>569</v>
      </c>
      <c r="C421" s="1" t="s">
        <v>5</v>
      </c>
      <c r="D421" s="2" t="s">
        <v>562</v>
      </c>
      <c r="E421" s="1" t="s">
        <v>555</v>
      </c>
      <c r="F421" s="1" t="s">
        <v>555</v>
      </c>
      <c r="G421" s="3" t="s">
        <v>2984</v>
      </c>
      <c r="I421" s="5" t="s">
        <v>1377</v>
      </c>
      <c r="M421" s="1" t="s">
        <v>953</v>
      </c>
      <c r="N421" s="1">
        <v>1</v>
      </c>
      <c r="O421" s="1" t="s">
        <v>430</v>
      </c>
      <c r="P421" s="1">
        <v>1</v>
      </c>
      <c r="S421" s="1">
        <v>1</v>
      </c>
      <c r="V421" s="4">
        <f t="shared" si="22"/>
        <v>0</v>
      </c>
      <c r="X421" s="23">
        <f t="shared" si="20"/>
        <v>0</v>
      </c>
      <c r="Y421" s="23">
        <f t="shared" si="21"/>
        <v>0</v>
      </c>
    </row>
    <row r="422" spans="1:25" x14ac:dyDescent="0.25">
      <c r="A422" s="1" t="s">
        <v>438</v>
      </c>
      <c r="B422" s="2" t="s">
        <v>569</v>
      </c>
      <c r="C422" s="1" t="s">
        <v>5</v>
      </c>
      <c r="D422" s="2" t="s">
        <v>562</v>
      </c>
      <c r="E422" s="1" t="s">
        <v>555</v>
      </c>
      <c r="F422" s="1" t="s">
        <v>555</v>
      </c>
      <c r="G422" s="3" t="s">
        <v>2985</v>
      </c>
      <c r="I422" s="5" t="s">
        <v>1383</v>
      </c>
      <c r="M422" s="1" t="s">
        <v>953</v>
      </c>
      <c r="N422" s="1">
        <v>2</v>
      </c>
      <c r="O422" s="1" t="s">
        <v>430</v>
      </c>
      <c r="P422" s="1">
        <v>1</v>
      </c>
      <c r="S422" s="1">
        <v>1</v>
      </c>
      <c r="V422" s="4">
        <f t="shared" si="22"/>
        <v>0</v>
      </c>
      <c r="X422" s="23">
        <f t="shared" si="20"/>
        <v>0</v>
      </c>
      <c r="Y422" s="23">
        <f t="shared" si="21"/>
        <v>0</v>
      </c>
    </row>
    <row r="423" spans="1:25" x14ac:dyDescent="0.25">
      <c r="A423" s="1" t="s">
        <v>438</v>
      </c>
      <c r="B423" s="2" t="s">
        <v>569</v>
      </c>
      <c r="C423" s="1" t="s">
        <v>5</v>
      </c>
      <c r="D423" s="2" t="s">
        <v>562</v>
      </c>
      <c r="E423" s="1" t="s">
        <v>555</v>
      </c>
      <c r="F423" s="1" t="s">
        <v>555</v>
      </c>
      <c r="G423" s="3" t="s">
        <v>1719</v>
      </c>
      <c r="I423" s="5" t="s">
        <v>1718</v>
      </c>
      <c r="M423" s="1" t="s">
        <v>953</v>
      </c>
      <c r="N423" s="1">
        <v>1</v>
      </c>
      <c r="O423" s="1" t="s">
        <v>430</v>
      </c>
      <c r="P423" s="1">
        <v>1</v>
      </c>
      <c r="S423" s="1">
        <v>1</v>
      </c>
      <c r="V423" s="4">
        <f t="shared" si="22"/>
        <v>0</v>
      </c>
      <c r="X423" s="23">
        <f t="shared" si="20"/>
        <v>0</v>
      </c>
      <c r="Y423" s="23">
        <f t="shared" si="21"/>
        <v>0</v>
      </c>
    </row>
    <row r="424" spans="1:25" x14ac:dyDescent="0.25">
      <c r="A424" s="1" t="s">
        <v>438</v>
      </c>
      <c r="B424" s="2" t="s">
        <v>569</v>
      </c>
      <c r="C424" s="1" t="s">
        <v>5</v>
      </c>
      <c r="D424" s="2" t="s">
        <v>562</v>
      </c>
      <c r="E424" s="1" t="s">
        <v>555</v>
      </c>
      <c r="F424" s="1" t="s">
        <v>555</v>
      </c>
      <c r="G424" s="3" t="s">
        <v>2987</v>
      </c>
      <c r="I424" s="5" t="s">
        <v>1378</v>
      </c>
      <c r="M424" s="1" t="s">
        <v>953</v>
      </c>
      <c r="N424" s="1">
        <v>1</v>
      </c>
      <c r="O424" s="1" t="s">
        <v>430</v>
      </c>
      <c r="P424" s="1">
        <v>1</v>
      </c>
      <c r="S424" s="1">
        <v>1</v>
      </c>
      <c r="V424" s="4">
        <f t="shared" si="22"/>
        <v>0</v>
      </c>
      <c r="X424" s="23">
        <f t="shared" si="20"/>
        <v>0</v>
      </c>
      <c r="Y424" s="23">
        <f t="shared" si="21"/>
        <v>0</v>
      </c>
    </row>
    <row r="425" spans="1:25" x14ac:dyDescent="0.25">
      <c r="A425" s="1" t="s">
        <v>438</v>
      </c>
      <c r="B425" s="2" t="s">
        <v>569</v>
      </c>
      <c r="C425" s="1" t="s">
        <v>5</v>
      </c>
      <c r="D425" s="2" t="s">
        <v>562</v>
      </c>
      <c r="E425" s="1" t="s">
        <v>555</v>
      </c>
      <c r="F425" s="1" t="s">
        <v>555</v>
      </c>
      <c r="G425" s="3" t="s">
        <v>2986</v>
      </c>
      <c r="I425" s="5" t="s">
        <v>1379</v>
      </c>
      <c r="M425" s="1" t="s">
        <v>953</v>
      </c>
      <c r="N425" s="1">
        <v>1</v>
      </c>
      <c r="O425" s="1" t="s">
        <v>430</v>
      </c>
      <c r="P425" s="1">
        <v>1</v>
      </c>
      <c r="S425" s="1">
        <v>1</v>
      </c>
      <c r="V425" s="4">
        <f t="shared" si="22"/>
        <v>0</v>
      </c>
      <c r="X425" s="23">
        <f t="shared" si="20"/>
        <v>0</v>
      </c>
      <c r="Y425" s="23">
        <f t="shared" si="21"/>
        <v>0</v>
      </c>
    </row>
    <row r="426" spans="1:25" x14ac:dyDescent="0.25">
      <c r="A426" s="1" t="s">
        <v>438</v>
      </c>
      <c r="B426" s="2" t="s">
        <v>569</v>
      </c>
      <c r="C426" s="1" t="s">
        <v>5</v>
      </c>
      <c r="D426" s="2" t="s">
        <v>562</v>
      </c>
      <c r="E426" s="1" t="s">
        <v>555</v>
      </c>
      <c r="F426" s="1" t="s">
        <v>555</v>
      </c>
      <c r="G426" s="3" t="s">
        <v>2988</v>
      </c>
      <c r="I426" s="5" t="s">
        <v>1374</v>
      </c>
      <c r="M426" s="1" t="s">
        <v>953</v>
      </c>
      <c r="N426" s="1">
        <v>30</v>
      </c>
      <c r="O426" s="1" t="s">
        <v>430</v>
      </c>
      <c r="P426" s="1">
        <v>5</v>
      </c>
      <c r="S426" s="1">
        <v>1</v>
      </c>
      <c r="V426" s="4">
        <f t="shared" si="22"/>
        <v>0</v>
      </c>
      <c r="X426" s="23">
        <f t="shared" ref="X426:X489" si="23">U426*(1-W426)</f>
        <v>0</v>
      </c>
      <c r="Y426" s="23">
        <f t="shared" ref="Y426:Y489" si="24">X426*N426</f>
        <v>0</v>
      </c>
    </row>
    <row r="427" spans="1:25" x14ac:dyDescent="0.25">
      <c r="A427" s="1" t="s">
        <v>438</v>
      </c>
      <c r="B427" s="1">
        <v>10</v>
      </c>
      <c r="C427" s="1" t="s">
        <v>200</v>
      </c>
      <c r="D427" s="2" t="s">
        <v>562</v>
      </c>
      <c r="E427" s="1" t="s">
        <v>555</v>
      </c>
      <c r="F427" s="1" t="s">
        <v>555</v>
      </c>
      <c r="G427" s="3" t="s">
        <v>3029</v>
      </c>
      <c r="I427" s="5" t="s">
        <v>2000</v>
      </c>
      <c r="M427" s="1" t="s">
        <v>953</v>
      </c>
      <c r="N427" s="1">
        <v>9</v>
      </c>
      <c r="O427" s="1" t="s">
        <v>430</v>
      </c>
      <c r="P427" s="1">
        <v>1</v>
      </c>
      <c r="S427" s="1">
        <v>1</v>
      </c>
      <c r="V427" s="4">
        <f t="shared" si="22"/>
        <v>0</v>
      </c>
      <c r="X427" s="23">
        <f t="shared" si="23"/>
        <v>0</v>
      </c>
      <c r="Y427" s="23">
        <f t="shared" si="24"/>
        <v>0</v>
      </c>
    </row>
    <row r="428" spans="1:25" x14ac:dyDescent="0.25">
      <c r="A428" s="1" t="s">
        <v>438</v>
      </c>
      <c r="B428" s="1">
        <v>10</v>
      </c>
      <c r="C428" s="1" t="s">
        <v>200</v>
      </c>
      <c r="D428" s="2" t="s">
        <v>562</v>
      </c>
      <c r="E428" s="1" t="s">
        <v>555</v>
      </c>
      <c r="F428" s="1" t="s">
        <v>555</v>
      </c>
      <c r="G428" s="3" t="s">
        <v>3030</v>
      </c>
      <c r="I428" s="5" t="s">
        <v>2001</v>
      </c>
      <c r="M428" s="1" t="s">
        <v>953</v>
      </c>
      <c r="N428" s="1">
        <v>2</v>
      </c>
      <c r="O428" s="1" t="s">
        <v>430</v>
      </c>
      <c r="P428" s="1">
        <v>1</v>
      </c>
      <c r="S428" s="1">
        <v>1</v>
      </c>
      <c r="V428" s="4">
        <f t="shared" si="22"/>
        <v>0</v>
      </c>
      <c r="X428" s="23">
        <f t="shared" si="23"/>
        <v>0</v>
      </c>
      <c r="Y428" s="23">
        <f t="shared" si="24"/>
        <v>0</v>
      </c>
    </row>
    <row r="429" spans="1:25" x14ac:dyDescent="0.25">
      <c r="A429" s="1" t="s">
        <v>438</v>
      </c>
      <c r="B429" s="1">
        <v>10</v>
      </c>
      <c r="C429" s="1" t="s">
        <v>200</v>
      </c>
      <c r="D429" s="2" t="s">
        <v>562</v>
      </c>
      <c r="E429" s="1" t="s">
        <v>555</v>
      </c>
      <c r="F429" s="1" t="s">
        <v>555</v>
      </c>
      <c r="G429" s="3" t="s">
        <v>3031</v>
      </c>
      <c r="I429" s="5" t="s">
        <v>2002</v>
      </c>
      <c r="M429" s="1" t="s">
        <v>953</v>
      </c>
      <c r="N429" s="1">
        <v>2</v>
      </c>
      <c r="O429" s="1" t="s">
        <v>430</v>
      </c>
      <c r="P429" s="1">
        <v>1</v>
      </c>
      <c r="S429" s="1">
        <v>1</v>
      </c>
      <c r="V429" s="4">
        <f t="shared" si="22"/>
        <v>0</v>
      </c>
      <c r="X429" s="23">
        <f t="shared" si="23"/>
        <v>0</v>
      </c>
      <c r="Y429" s="23">
        <f t="shared" si="24"/>
        <v>0</v>
      </c>
    </row>
    <row r="430" spans="1:25" x14ac:dyDescent="0.25">
      <c r="A430" s="1" t="s">
        <v>438</v>
      </c>
      <c r="B430" s="1">
        <v>10</v>
      </c>
      <c r="C430" s="1" t="s">
        <v>200</v>
      </c>
      <c r="D430" s="2" t="s">
        <v>562</v>
      </c>
      <c r="E430" s="1" t="s">
        <v>555</v>
      </c>
      <c r="F430" s="1" t="s">
        <v>555</v>
      </c>
      <c r="G430" s="3" t="s">
        <v>3032</v>
      </c>
      <c r="I430" s="5" t="s">
        <v>2049</v>
      </c>
      <c r="M430" s="1" t="s">
        <v>953</v>
      </c>
      <c r="N430" s="1">
        <v>2</v>
      </c>
      <c r="O430" s="1" t="s">
        <v>430</v>
      </c>
      <c r="P430" s="1">
        <v>1</v>
      </c>
      <c r="S430" s="1">
        <v>1</v>
      </c>
      <c r="V430" s="4">
        <f t="shared" si="22"/>
        <v>0</v>
      </c>
      <c r="X430" s="23">
        <f t="shared" si="23"/>
        <v>0</v>
      </c>
      <c r="Y430" s="23">
        <f t="shared" si="24"/>
        <v>0</v>
      </c>
    </row>
    <row r="431" spans="1:25" x14ac:dyDescent="0.25">
      <c r="A431" s="1" t="s">
        <v>438</v>
      </c>
      <c r="B431" s="1">
        <v>10</v>
      </c>
      <c r="C431" s="1" t="s">
        <v>5</v>
      </c>
      <c r="D431" s="2" t="s">
        <v>565</v>
      </c>
      <c r="E431" s="1" t="s">
        <v>555</v>
      </c>
      <c r="F431" s="1" t="s">
        <v>555</v>
      </c>
      <c r="G431" s="3" t="s">
        <v>2999</v>
      </c>
      <c r="I431" s="5" t="s">
        <v>2057</v>
      </c>
      <c r="M431" s="1" t="s">
        <v>953</v>
      </c>
      <c r="N431" s="1">
        <v>1</v>
      </c>
      <c r="O431" s="1" t="s">
        <v>430</v>
      </c>
      <c r="P431" s="1">
        <v>1</v>
      </c>
      <c r="S431" s="1">
        <v>1</v>
      </c>
      <c r="V431" s="4">
        <f t="shared" si="22"/>
        <v>0</v>
      </c>
      <c r="X431" s="23">
        <f t="shared" si="23"/>
        <v>0</v>
      </c>
      <c r="Y431" s="23">
        <f t="shared" si="24"/>
        <v>0</v>
      </c>
    </row>
    <row r="432" spans="1:25" x14ac:dyDescent="0.25">
      <c r="A432" s="1" t="s">
        <v>438</v>
      </c>
      <c r="B432" s="1">
        <v>10</v>
      </c>
      <c r="C432" s="1" t="s">
        <v>5</v>
      </c>
      <c r="D432" s="2" t="s">
        <v>565</v>
      </c>
      <c r="E432" s="1" t="s">
        <v>555</v>
      </c>
      <c r="F432" s="1" t="s">
        <v>555</v>
      </c>
      <c r="G432" s="3" t="s">
        <v>1320</v>
      </c>
      <c r="I432" s="5" t="s">
        <v>1453</v>
      </c>
      <c r="M432" s="1" t="s">
        <v>953</v>
      </c>
      <c r="N432" s="1">
        <v>1</v>
      </c>
      <c r="O432" s="1" t="s">
        <v>430</v>
      </c>
      <c r="P432" s="1">
        <v>1</v>
      </c>
      <c r="S432" s="1">
        <v>1</v>
      </c>
      <c r="V432" s="4">
        <f t="shared" si="22"/>
        <v>0</v>
      </c>
      <c r="X432" s="23">
        <f t="shared" si="23"/>
        <v>0</v>
      </c>
      <c r="Y432" s="23">
        <f t="shared" si="24"/>
        <v>0</v>
      </c>
    </row>
    <row r="433" spans="1:25" x14ac:dyDescent="0.25">
      <c r="A433" s="1" t="s">
        <v>438</v>
      </c>
      <c r="B433" s="1">
        <v>10</v>
      </c>
      <c r="C433" s="1" t="s">
        <v>5</v>
      </c>
      <c r="D433" s="2" t="s">
        <v>565</v>
      </c>
      <c r="E433" s="1" t="s">
        <v>555</v>
      </c>
      <c r="F433" s="1" t="s">
        <v>555</v>
      </c>
      <c r="G433" s="3" t="s">
        <v>3000</v>
      </c>
      <c r="I433" s="5" t="s">
        <v>2059</v>
      </c>
      <c r="M433" s="1" t="s">
        <v>953</v>
      </c>
      <c r="N433" s="1">
        <v>1</v>
      </c>
      <c r="O433" s="1" t="s">
        <v>430</v>
      </c>
      <c r="P433" s="1">
        <v>1</v>
      </c>
      <c r="S433" s="1">
        <v>1</v>
      </c>
      <c r="V433" s="4">
        <f t="shared" si="22"/>
        <v>0</v>
      </c>
      <c r="X433" s="23">
        <f t="shared" si="23"/>
        <v>0</v>
      </c>
      <c r="Y433" s="23">
        <f t="shared" si="24"/>
        <v>0</v>
      </c>
    </row>
    <row r="434" spans="1:25" x14ac:dyDescent="0.25">
      <c r="A434" s="1" t="s">
        <v>438</v>
      </c>
      <c r="B434" s="1">
        <v>10</v>
      </c>
      <c r="C434" s="1" t="s">
        <v>5</v>
      </c>
      <c r="D434" s="2" t="s">
        <v>565</v>
      </c>
      <c r="E434" s="1" t="s">
        <v>555</v>
      </c>
      <c r="F434" s="1" t="s">
        <v>555</v>
      </c>
      <c r="G434" s="3" t="s">
        <v>3001</v>
      </c>
      <c r="I434" s="5" t="s">
        <v>2058</v>
      </c>
      <c r="M434" s="1" t="s">
        <v>953</v>
      </c>
      <c r="N434" s="1">
        <v>1</v>
      </c>
      <c r="O434" s="1" t="s">
        <v>430</v>
      </c>
      <c r="P434" s="1">
        <v>1</v>
      </c>
      <c r="S434" s="1">
        <v>1</v>
      </c>
      <c r="V434" s="4">
        <f t="shared" si="22"/>
        <v>0</v>
      </c>
      <c r="X434" s="23">
        <f t="shared" si="23"/>
        <v>0</v>
      </c>
      <c r="Y434" s="23">
        <f t="shared" si="24"/>
        <v>0</v>
      </c>
    </row>
    <row r="435" spans="1:25" x14ac:dyDescent="0.25">
      <c r="A435" s="1" t="s">
        <v>438</v>
      </c>
      <c r="B435" s="2" t="s">
        <v>569</v>
      </c>
      <c r="C435" s="1" t="s">
        <v>5</v>
      </c>
      <c r="D435" s="2" t="s">
        <v>565</v>
      </c>
      <c r="E435" s="1" t="s">
        <v>555</v>
      </c>
      <c r="F435" s="1" t="s">
        <v>555</v>
      </c>
      <c r="G435" s="3" t="s">
        <v>1721</v>
      </c>
      <c r="I435" s="5" t="s">
        <v>1720</v>
      </c>
      <c r="M435" s="1" t="s">
        <v>953</v>
      </c>
      <c r="N435" s="1">
        <v>2</v>
      </c>
      <c r="O435" s="1" t="s">
        <v>430</v>
      </c>
      <c r="P435" s="1">
        <v>1</v>
      </c>
      <c r="S435" s="1">
        <v>1</v>
      </c>
      <c r="V435" s="4">
        <f t="shared" si="22"/>
        <v>0</v>
      </c>
      <c r="X435" s="23">
        <f t="shared" si="23"/>
        <v>0</v>
      </c>
      <c r="Y435" s="23">
        <f t="shared" si="24"/>
        <v>0</v>
      </c>
    </row>
    <row r="436" spans="1:25" x14ac:dyDescent="0.25">
      <c r="A436" s="1" t="s">
        <v>438</v>
      </c>
      <c r="B436" s="2" t="s">
        <v>569</v>
      </c>
      <c r="C436" s="1" t="s">
        <v>5</v>
      </c>
      <c r="D436" s="2" t="s">
        <v>565</v>
      </c>
      <c r="E436" s="1" t="s">
        <v>555</v>
      </c>
      <c r="F436" s="1" t="s">
        <v>555</v>
      </c>
      <c r="G436" s="3" t="s">
        <v>2990</v>
      </c>
      <c r="I436" s="5" t="s">
        <v>1364</v>
      </c>
      <c r="M436" s="1" t="s">
        <v>953</v>
      </c>
      <c r="N436" s="1">
        <v>2</v>
      </c>
      <c r="O436" s="1" t="s">
        <v>430</v>
      </c>
      <c r="P436" s="1">
        <v>1</v>
      </c>
      <c r="S436" s="1">
        <v>1</v>
      </c>
      <c r="V436" s="4">
        <f t="shared" si="22"/>
        <v>0</v>
      </c>
      <c r="X436" s="23">
        <f t="shared" si="23"/>
        <v>0</v>
      </c>
      <c r="Y436" s="23">
        <f t="shared" si="24"/>
        <v>0</v>
      </c>
    </row>
    <row r="437" spans="1:25" x14ac:dyDescent="0.25">
      <c r="A437" s="1" t="s">
        <v>438</v>
      </c>
      <c r="B437" s="2" t="s">
        <v>569</v>
      </c>
      <c r="C437" s="1" t="s">
        <v>5</v>
      </c>
      <c r="D437" s="2" t="s">
        <v>565</v>
      </c>
      <c r="E437" s="1" t="s">
        <v>555</v>
      </c>
      <c r="F437" s="1" t="s">
        <v>555</v>
      </c>
      <c r="G437" s="3" t="s">
        <v>2991</v>
      </c>
      <c r="I437" s="5" t="s">
        <v>1367</v>
      </c>
      <c r="M437" s="1" t="s">
        <v>953</v>
      </c>
      <c r="N437" s="1">
        <v>1</v>
      </c>
      <c r="O437" s="1" t="s">
        <v>430</v>
      </c>
      <c r="P437" s="1">
        <v>1</v>
      </c>
      <c r="S437" s="1">
        <v>1</v>
      </c>
      <c r="V437" s="4">
        <f t="shared" si="22"/>
        <v>0</v>
      </c>
      <c r="X437" s="23">
        <f t="shared" si="23"/>
        <v>0</v>
      </c>
      <c r="Y437" s="23">
        <f t="shared" si="24"/>
        <v>0</v>
      </c>
    </row>
    <row r="438" spans="1:25" x14ac:dyDescent="0.25">
      <c r="A438" s="1" t="s">
        <v>438</v>
      </c>
      <c r="B438" s="2" t="s">
        <v>569</v>
      </c>
      <c r="C438" s="1" t="s">
        <v>5</v>
      </c>
      <c r="D438" s="2" t="s">
        <v>565</v>
      </c>
      <c r="E438" s="1" t="s">
        <v>555</v>
      </c>
      <c r="F438" s="1" t="s">
        <v>555</v>
      </c>
      <c r="G438" s="3" t="s">
        <v>1359</v>
      </c>
      <c r="I438" s="5" t="s">
        <v>1360</v>
      </c>
      <c r="M438" s="1" t="s">
        <v>953</v>
      </c>
      <c r="N438" s="1">
        <v>6</v>
      </c>
      <c r="O438" s="1" t="s">
        <v>430</v>
      </c>
      <c r="P438" s="1">
        <v>1</v>
      </c>
      <c r="S438" s="1">
        <v>1</v>
      </c>
      <c r="V438" s="4">
        <f t="shared" si="22"/>
        <v>0</v>
      </c>
      <c r="X438" s="23">
        <f t="shared" si="23"/>
        <v>0</v>
      </c>
      <c r="Y438" s="23">
        <f t="shared" si="24"/>
        <v>0</v>
      </c>
    </row>
    <row r="439" spans="1:25" x14ac:dyDescent="0.25">
      <c r="A439" s="1" t="s">
        <v>438</v>
      </c>
      <c r="B439" s="2" t="s">
        <v>569</v>
      </c>
      <c r="C439" s="1" t="s">
        <v>5</v>
      </c>
      <c r="D439" s="2" t="s">
        <v>565</v>
      </c>
      <c r="E439" s="1" t="s">
        <v>555</v>
      </c>
      <c r="F439" s="1" t="s">
        <v>555</v>
      </c>
      <c r="G439" s="3" t="s">
        <v>2992</v>
      </c>
      <c r="I439" s="5" t="s">
        <v>1365</v>
      </c>
      <c r="M439" s="1" t="s">
        <v>953</v>
      </c>
      <c r="N439" s="1">
        <v>2</v>
      </c>
      <c r="O439" s="1" t="s">
        <v>430</v>
      </c>
      <c r="P439" s="1">
        <v>1</v>
      </c>
      <c r="S439" s="1">
        <v>1</v>
      </c>
      <c r="V439" s="4">
        <f t="shared" si="22"/>
        <v>0</v>
      </c>
      <c r="X439" s="23">
        <f t="shared" si="23"/>
        <v>0</v>
      </c>
      <c r="Y439" s="23">
        <f t="shared" si="24"/>
        <v>0</v>
      </c>
    </row>
    <row r="440" spans="1:25" x14ac:dyDescent="0.25">
      <c r="A440" s="1" t="s">
        <v>438</v>
      </c>
      <c r="B440" s="2" t="s">
        <v>569</v>
      </c>
      <c r="C440" s="1" t="s">
        <v>5</v>
      </c>
      <c r="D440" s="2" t="s">
        <v>565</v>
      </c>
      <c r="E440" s="1" t="s">
        <v>555</v>
      </c>
      <c r="F440" s="1" t="s">
        <v>555</v>
      </c>
      <c r="G440" s="3" t="s">
        <v>2993</v>
      </c>
      <c r="I440" s="5" t="s">
        <v>1363</v>
      </c>
      <c r="M440" s="1" t="s">
        <v>953</v>
      </c>
      <c r="N440" s="1">
        <v>3</v>
      </c>
      <c r="O440" s="1" t="s">
        <v>430</v>
      </c>
      <c r="P440" s="1">
        <v>1</v>
      </c>
      <c r="S440" s="1">
        <v>1</v>
      </c>
      <c r="V440" s="4">
        <f t="shared" si="22"/>
        <v>0</v>
      </c>
      <c r="X440" s="23">
        <f t="shared" si="23"/>
        <v>0</v>
      </c>
      <c r="Y440" s="23">
        <f t="shared" si="24"/>
        <v>0</v>
      </c>
    </row>
    <row r="441" spans="1:25" x14ac:dyDescent="0.25">
      <c r="A441" s="1" t="s">
        <v>438</v>
      </c>
      <c r="B441" s="2" t="s">
        <v>569</v>
      </c>
      <c r="C441" s="1" t="s">
        <v>5</v>
      </c>
      <c r="D441" s="2" t="s">
        <v>565</v>
      </c>
      <c r="E441" s="1" t="s">
        <v>555</v>
      </c>
      <c r="F441" s="1" t="s">
        <v>555</v>
      </c>
      <c r="G441" s="3" t="s">
        <v>2994</v>
      </c>
      <c r="I441" s="5" t="s">
        <v>1369</v>
      </c>
      <c r="M441" s="1" t="s">
        <v>953</v>
      </c>
      <c r="N441" s="1">
        <v>1</v>
      </c>
      <c r="O441" s="1" t="s">
        <v>430</v>
      </c>
      <c r="P441" s="1">
        <v>1</v>
      </c>
      <c r="S441" s="1">
        <v>1</v>
      </c>
      <c r="V441" s="4">
        <f t="shared" si="22"/>
        <v>0</v>
      </c>
      <c r="X441" s="23">
        <f t="shared" si="23"/>
        <v>0</v>
      </c>
      <c r="Y441" s="23">
        <f t="shared" si="24"/>
        <v>0</v>
      </c>
    </row>
    <row r="442" spans="1:25" x14ac:dyDescent="0.25">
      <c r="A442" s="1" t="s">
        <v>438</v>
      </c>
      <c r="B442" s="2" t="s">
        <v>569</v>
      </c>
      <c r="C442" s="1" t="s">
        <v>5</v>
      </c>
      <c r="D442" s="2" t="s">
        <v>565</v>
      </c>
      <c r="E442" s="1" t="s">
        <v>555</v>
      </c>
      <c r="F442" s="1" t="s">
        <v>555</v>
      </c>
      <c r="G442" s="3" t="s">
        <v>2995</v>
      </c>
      <c r="I442" s="5" t="s">
        <v>1370</v>
      </c>
      <c r="M442" s="1" t="s">
        <v>953</v>
      </c>
      <c r="N442" s="1">
        <v>1</v>
      </c>
      <c r="O442" s="1" t="s">
        <v>430</v>
      </c>
      <c r="P442" s="1">
        <v>1</v>
      </c>
      <c r="S442" s="1">
        <v>1</v>
      </c>
      <c r="V442" s="4">
        <f t="shared" si="22"/>
        <v>0</v>
      </c>
      <c r="X442" s="23">
        <f t="shared" si="23"/>
        <v>0</v>
      </c>
      <c r="Y442" s="23">
        <f t="shared" si="24"/>
        <v>0</v>
      </c>
    </row>
    <row r="443" spans="1:25" x14ac:dyDescent="0.25">
      <c r="A443" s="1" t="s">
        <v>438</v>
      </c>
      <c r="B443" s="2" t="s">
        <v>569</v>
      </c>
      <c r="C443" s="1" t="s">
        <v>5</v>
      </c>
      <c r="D443" s="2" t="s">
        <v>565</v>
      </c>
      <c r="E443" s="1" t="s">
        <v>555</v>
      </c>
      <c r="F443" s="1" t="s">
        <v>555</v>
      </c>
      <c r="G443" s="3" t="s">
        <v>2996</v>
      </c>
      <c r="I443" s="5" t="s">
        <v>1371</v>
      </c>
      <c r="M443" s="1" t="s">
        <v>953</v>
      </c>
      <c r="N443" s="1">
        <v>1</v>
      </c>
      <c r="O443" s="1" t="s">
        <v>430</v>
      </c>
      <c r="P443" s="1">
        <v>1</v>
      </c>
      <c r="S443" s="1">
        <v>1</v>
      </c>
      <c r="V443" s="4">
        <f t="shared" si="22"/>
        <v>0</v>
      </c>
      <c r="X443" s="23">
        <f t="shared" si="23"/>
        <v>0</v>
      </c>
      <c r="Y443" s="23">
        <f t="shared" si="24"/>
        <v>0</v>
      </c>
    </row>
    <row r="444" spans="1:25" x14ac:dyDescent="0.25">
      <c r="A444" s="1" t="s">
        <v>438</v>
      </c>
      <c r="B444" s="2" t="s">
        <v>569</v>
      </c>
      <c r="C444" s="1" t="s">
        <v>5</v>
      </c>
      <c r="D444" s="2" t="s">
        <v>565</v>
      </c>
      <c r="E444" s="1" t="s">
        <v>555</v>
      </c>
      <c r="F444" s="1" t="s">
        <v>555</v>
      </c>
      <c r="G444" s="3" t="s">
        <v>2997</v>
      </c>
      <c r="I444" s="5" t="s">
        <v>1373</v>
      </c>
      <c r="M444" s="1" t="s">
        <v>953</v>
      </c>
      <c r="N444" s="1">
        <v>1</v>
      </c>
      <c r="O444" s="1" t="s">
        <v>430</v>
      </c>
      <c r="P444" s="1">
        <v>1</v>
      </c>
      <c r="S444" s="1">
        <v>1</v>
      </c>
      <c r="V444" s="4">
        <f t="shared" si="22"/>
        <v>0</v>
      </c>
      <c r="X444" s="23">
        <f t="shared" si="23"/>
        <v>0</v>
      </c>
      <c r="Y444" s="23">
        <f t="shared" si="24"/>
        <v>0</v>
      </c>
    </row>
    <row r="445" spans="1:25" x14ac:dyDescent="0.25">
      <c r="A445" s="1" t="s">
        <v>438</v>
      </c>
      <c r="B445" s="2" t="s">
        <v>569</v>
      </c>
      <c r="C445" s="1" t="s">
        <v>5</v>
      </c>
      <c r="D445" s="2" t="s">
        <v>565</v>
      </c>
      <c r="E445" s="1" t="s">
        <v>555</v>
      </c>
      <c r="F445" s="1" t="s">
        <v>555</v>
      </c>
      <c r="G445" s="3" t="s">
        <v>2998</v>
      </c>
      <c r="I445" s="5" t="s">
        <v>1372</v>
      </c>
      <c r="M445" s="1" t="s">
        <v>953</v>
      </c>
      <c r="N445" s="1">
        <v>1</v>
      </c>
      <c r="O445" s="1" t="s">
        <v>430</v>
      </c>
      <c r="P445" s="1">
        <v>1</v>
      </c>
      <c r="S445" s="1">
        <v>1</v>
      </c>
      <c r="V445" s="4">
        <f t="shared" si="22"/>
        <v>0</v>
      </c>
      <c r="X445" s="23">
        <f t="shared" si="23"/>
        <v>0</v>
      </c>
      <c r="Y445" s="23">
        <f t="shared" si="24"/>
        <v>0</v>
      </c>
    </row>
    <row r="446" spans="1:25" x14ac:dyDescent="0.25">
      <c r="A446" s="1" t="s">
        <v>438</v>
      </c>
      <c r="B446" s="2" t="s">
        <v>569</v>
      </c>
      <c r="C446" s="1" t="s">
        <v>5</v>
      </c>
      <c r="D446" s="2" t="s">
        <v>565</v>
      </c>
      <c r="E446" s="1" t="s">
        <v>555</v>
      </c>
      <c r="F446" s="1" t="s">
        <v>555</v>
      </c>
      <c r="G446" s="3" t="s">
        <v>3002</v>
      </c>
      <c r="I446" s="5" t="s">
        <v>1357</v>
      </c>
      <c r="M446" s="1" t="s">
        <v>953</v>
      </c>
      <c r="N446" s="1">
        <v>4</v>
      </c>
      <c r="O446" s="1" t="s">
        <v>430</v>
      </c>
      <c r="P446" s="1">
        <v>1</v>
      </c>
      <c r="S446" s="1">
        <v>1</v>
      </c>
      <c r="V446" s="4">
        <f t="shared" ref="V446:V509" si="25">U446*N446</f>
        <v>0</v>
      </c>
      <c r="X446" s="23">
        <f t="shared" si="23"/>
        <v>0</v>
      </c>
      <c r="Y446" s="23">
        <f t="shared" si="24"/>
        <v>0</v>
      </c>
    </row>
    <row r="447" spans="1:25" x14ac:dyDescent="0.25">
      <c r="A447" s="1" t="s">
        <v>438</v>
      </c>
      <c r="B447" s="2" t="s">
        <v>569</v>
      </c>
      <c r="C447" s="1" t="s">
        <v>5</v>
      </c>
      <c r="D447" s="2" t="s">
        <v>565</v>
      </c>
      <c r="E447" s="1" t="s">
        <v>555</v>
      </c>
      <c r="F447" s="1" t="s">
        <v>555</v>
      </c>
      <c r="G447" s="3" t="s">
        <v>1717</v>
      </c>
      <c r="I447" s="5" t="s">
        <v>1716</v>
      </c>
      <c r="M447" s="1" t="s">
        <v>953</v>
      </c>
      <c r="N447" s="1">
        <v>2</v>
      </c>
      <c r="O447" s="1" t="s">
        <v>430</v>
      </c>
      <c r="P447" s="1">
        <v>2</v>
      </c>
      <c r="S447" s="1">
        <v>1</v>
      </c>
      <c r="V447" s="4">
        <f t="shared" si="25"/>
        <v>0</v>
      </c>
      <c r="X447" s="23">
        <f t="shared" si="23"/>
        <v>0</v>
      </c>
      <c r="Y447" s="23">
        <f t="shared" si="24"/>
        <v>0</v>
      </c>
    </row>
    <row r="448" spans="1:25" x14ac:dyDescent="0.25">
      <c r="A448" s="1" t="s">
        <v>438</v>
      </c>
      <c r="B448" s="2" t="s">
        <v>569</v>
      </c>
      <c r="C448" s="1" t="s">
        <v>5</v>
      </c>
      <c r="D448" s="2" t="s">
        <v>565</v>
      </c>
      <c r="E448" s="1" t="s">
        <v>555</v>
      </c>
      <c r="F448" s="1" t="s">
        <v>555</v>
      </c>
      <c r="G448" s="3" t="s">
        <v>3003</v>
      </c>
      <c r="I448" s="5" t="s">
        <v>1358</v>
      </c>
      <c r="M448" s="1" t="s">
        <v>953</v>
      </c>
      <c r="N448" s="1">
        <v>1</v>
      </c>
      <c r="O448" s="1" t="s">
        <v>430</v>
      </c>
      <c r="P448" s="1">
        <v>1</v>
      </c>
      <c r="S448" s="1">
        <v>1</v>
      </c>
      <c r="V448" s="4">
        <f t="shared" si="25"/>
        <v>0</v>
      </c>
      <c r="X448" s="23">
        <f t="shared" si="23"/>
        <v>0</v>
      </c>
      <c r="Y448" s="23">
        <f t="shared" si="24"/>
        <v>0</v>
      </c>
    </row>
    <row r="449" spans="1:1025" x14ac:dyDescent="0.25">
      <c r="A449" s="1" t="s">
        <v>438</v>
      </c>
      <c r="B449" s="2" t="s">
        <v>569</v>
      </c>
      <c r="C449" s="1" t="s">
        <v>5</v>
      </c>
      <c r="D449" s="2" t="s">
        <v>565</v>
      </c>
      <c r="E449" s="1" t="s">
        <v>555</v>
      </c>
      <c r="F449" s="1" t="s">
        <v>555</v>
      </c>
      <c r="G449" s="3" t="s">
        <v>3004</v>
      </c>
      <c r="I449" s="5" t="s">
        <v>1366</v>
      </c>
      <c r="M449" s="1" t="s">
        <v>953</v>
      </c>
      <c r="N449" s="1">
        <v>2</v>
      </c>
      <c r="O449" s="1" t="s">
        <v>430</v>
      </c>
      <c r="P449" s="1">
        <v>1</v>
      </c>
      <c r="S449" s="1">
        <v>1</v>
      </c>
      <c r="V449" s="4">
        <f t="shared" si="25"/>
        <v>0</v>
      </c>
      <c r="X449" s="23">
        <f t="shared" si="23"/>
        <v>0</v>
      </c>
      <c r="Y449" s="23">
        <f t="shared" si="24"/>
        <v>0</v>
      </c>
    </row>
    <row r="450" spans="1:1025" x14ac:dyDescent="0.25">
      <c r="A450" s="1" t="s">
        <v>438</v>
      </c>
      <c r="B450" s="2" t="s">
        <v>569</v>
      </c>
      <c r="C450" s="1" t="s">
        <v>5</v>
      </c>
      <c r="D450" s="2" t="s">
        <v>565</v>
      </c>
      <c r="E450" s="1" t="s">
        <v>555</v>
      </c>
      <c r="F450" s="1" t="s">
        <v>555</v>
      </c>
      <c r="G450" s="3" t="s">
        <v>3005</v>
      </c>
      <c r="I450" s="5" t="s">
        <v>1368</v>
      </c>
      <c r="M450" s="1" t="s">
        <v>953</v>
      </c>
      <c r="N450" s="1">
        <v>2</v>
      </c>
      <c r="O450" s="1" t="s">
        <v>430</v>
      </c>
      <c r="P450" s="1">
        <v>1</v>
      </c>
      <c r="S450" s="1">
        <v>1</v>
      </c>
      <c r="V450" s="4">
        <f t="shared" si="25"/>
        <v>0</v>
      </c>
      <c r="X450" s="23">
        <f t="shared" si="23"/>
        <v>0</v>
      </c>
      <c r="Y450" s="23">
        <f t="shared" si="24"/>
        <v>0</v>
      </c>
    </row>
    <row r="451" spans="1:1025" s="16" customFormat="1" x14ac:dyDescent="0.25">
      <c r="A451" s="1" t="s">
        <v>438</v>
      </c>
      <c r="B451" s="2" t="s">
        <v>569</v>
      </c>
      <c r="C451" s="1" t="s">
        <v>5</v>
      </c>
      <c r="D451" s="2" t="s">
        <v>565</v>
      </c>
      <c r="E451" s="1" t="s">
        <v>555</v>
      </c>
      <c r="F451" s="1" t="s">
        <v>555</v>
      </c>
      <c r="G451" s="3" t="s">
        <v>1361</v>
      </c>
      <c r="H451" s="1"/>
      <c r="I451" s="5" t="s">
        <v>1362</v>
      </c>
      <c r="J451" s="5"/>
      <c r="K451" s="5"/>
      <c r="L451" s="1"/>
      <c r="M451" s="1" t="s">
        <v>953</v>
      </c>
      <c r="N451" s="1">
        <v>2</v>
      </c>
      <c r="O451" s="1" t="s">
        <v>430</v>
      </c>
      <c r="P451" s="1">
        <v>1</v>
      </c>
      <c r="Q451" s="1"/>
      <c r="R451" s="1"/>
      <c r="S451" s="1">
        <v>1</v>
      </c>
      <c r="T451" s="1"/>
      <c r="U451" s="4"/>
      <c r="V451" s="4">
        <f t="shared" si="25"/>
        <v>0</v>
      </c>
      <c r="W451" s="33"/>
      <c r="X451" s="23">
        <f t="shared" si="23"/>
        <v>0</v>
      </c>
      <c r="Y451" s="23">
        <f t="shared" si="24"/>
        <v>0</v>
      </c>
      <c r="Z451" s="1"/>
      <c r="AA451" s="1"/>
      <c r="AB451" s="1"/>
      <c r="AC451" s="1"/>
      <c r="AD451" s="1"/>
      <c r="AE451" s="1"/>
      <c r="AF451" s="1"/>
      <c r="AG451" s="1"/>
      <c r="AH451" s="1"/>
      <c r="AI451" s="1"/>
      <c r="AJ451" s="1"/>
      <c r="AK451" s="1"/>
      <c r="AL451" s="1"/>
      <c r="AM451" s="1"/>
      <c r="AN451" s="1"/>
      <c r="AO451" s="1"/>
      <c r="AP451" s="1"/>
      <c r="AQ451" s="1"/>
      <c r="AR451" s="1"/>
      <c r="AS451" s="1"/>
      <c r="AT451" s="1"/>
      <c r="AU451" s="1"/>
      <c r="AV451" s="1"/>
      <c r="AW451" s="1"/>
      <c r="AX451" s="1"/>
      <c r="AY451" s="1"/>
      <c r="AZ451" s="1"/>
      <c r="BA451" s="1"/>
      <c r="BB451" s="1"/>
      <c r="BC451" s="1"/>
      <c r="BD451" s="1"/>
      <c r="BE451" s="1"/>
      <c r="BF451" s="1"/>
      <c r="BG451" s="1"/>
      <c r="BH451" s="1"/>
      <c r="BI451" s="1"/>
      <c r="BJ451" s="1"/>
      <c r="BK451" s="1"/>
      <c r="BL451" s="1"/>
      <c r="BM451" s="1"/>
      <c r="BN451" s="1"/>
      <c r="BO451" s="1"/>
      <c r="BP451" s="1"/>
      <c r="BQ451" s="1"/>
      <c r="BR451" s="1"/>
      <c r="BS451" s="1"/>
      <c r="BT451" s="1"/>
      <c r="BU451" s="1"/>
      <c r="BV451" s="1"/>
      <c r="BW451" s="1"/>
      <c r="BX451" s="1"/>
      <c r="BY451" s="1"/>
      <c r="BZ451" s="1"/>
      <c r="CA451" s="1"/>
      <c r="CB451" s="1"/>
      <c r="CC451" s="1"/>
      <c r="CD451" s="1"/>
      <c r="CE451" s="1"/>
      <c r="CF451" s="1"/>
      <c r="CG451" s="1"/>
      <c r="CH451" s="1"/>
      <c r="CI451" s="1"/>
      <c r="CJ451" s="1"/>
      <c r="CK451" s="1"/>
      <c r="CL451" s="1"/>
      <c r="CM451" s="1"/>
      <c r="CN451" s="1"/>
      <c r="CO451" s="1"/>
      <c r="CP451" s="1"/>
      <c r="CQ451" s="1"/>
      <c r="CR451" s="1"/>
      <c r="CS451" s="1"/>
      <c r="CT451" s="1"/>
      <c r="CU451" s="1"/>
      <c r="CV451" s="1"/>
      <c r="CW451" s="1"/>
      <c r="CX451" s="1"/>
      <c r="CY451" s="1"/>
      <c r="CZ451" s="1"/>
      <c r="DA451" s="1"/>
      <c r="DB451" s="1"/>
      <c r="DC451" s="1"/>
      <c r="DD451" s="1"/>
      <c r="DE451" s="1"/>
      <c r="DF451" s="1"/>
      <c r="DG451" s="1"/>
      <c r="DH451" s="1"/>
      <c r="DI451" s="1"/>
      <c r="DJ451" s="1"/>
      <c r="DK451" s="1"/>
      <c r="DL451" s="1"/>
      <c r="DM451" s="1"/>
      <c r="DN451" s="1"/>
      <c r="DO451" s="1"/>
      <c r="DP451" s="1"/>
      <c r="DQ451" s="1"/>
      <c r="DR451" s="1"/>
      <c r="DS451" s="1"/>
      <c r="DT451" s="1"/>
      <c r="DU451" s="1"/>
      <c r="DV451" s="1"/>
      <c r="DW451" s="1"/>
      <c r="DX451" s="1"/>
      <c r="DY451" s="1"/>
      <c r="DZ451" s="1"/>
      <c r="EA451" s="1"/>
      <c r="EB451" s="1"/>
      <c r="EC451" s="1"/>
      <c r="ED451" s="1"/>
      <c r="EE451" s="1"/>
      <c r="EF451" s="1"/>
      <c r="EG451" s="1"/>
      <c r="EH451" s="1"/>
      <c r="EI451" s="1"/>
      <c r="EJ451" s="1"/>
      <c r="EK451" s="1"/>
      <c r="EL451" s="1"/>
      <c r="EM451" s="1"/>
      <c r="EN451" s="1"/>
      <c r="EO451" s="1"/>
      <c r="EP451" s="1"/>
      <c r="EQ451" s="1"/>
      <c r="ER451" s="1"/>
      <c r="ES451" s="1"/>
      <c r="ET451" s="1"/>
      <c r="EU451" s="1"/>
      <c r="EV451" s="1"/>
      <c r="EW451" s="1"/>
      <c r="EX451" s="1"/>
      <c r="EY451" s="1"/>
      <c r="EZ451" s="1"/>
      <c r="FA451" s="1"/>
      <c r="FB451" s="1"/>
      <c r="FC451" s="1"/>
      <c r="FD451" s="1"/>
      <c r="FE451" s="1"/>
      <c r="FF451" s="1"/>
      <c r="FG451" s="1"/>
      <c r="FH451" s="1"/>
      <c r="FI451" s="1"/>
      <c r="FJ451" s="1"/>
      <c r="FK451" s="1"/>
      <c r="FL451" s="1"/>
      <c r="FM451" s="1"/>
      <c r="FN451" s="1"/>
      <c r="FO451" s="1"/>
      <c r="FP451" s="1"/>
      <c r="FQ451" s="1"/>
      <c r="FR451" s="1"/>
      <c r="FS451" s="1"/>
      <c r="FT451" s="1"/>
      <c r="FU451" s="1"/>
      <c r="FV451" s="1"/>
      <c r="FW451" s="1"/>
      <c r="FX451" s="1"/>
      <c r="FY451" s="1"/>
      <c r="FZ451" s="1"/>
      <c r="GA451" s="1"/>
      <c r="GB451" s="1"/>
      <c r="GC451" s="1"/>
      <c r="GD451" s="1"/>
      <c r="GE451" s="1"/>
      <c r="GF451" s="1"/>
      <c r="GG451" s="1"/>
      <c r="GH451" s="1"/>
      <c r="GI451" s="1"/>
      <c r="GJ451" s="1"/>
      <c r="GK451" s="1"/>
      <c r="GL451" s="1"/>
      <c r="GM451" s="1"/>
      <c r="GN451" s="1"/>
      <c r="GO451" s="1"/>
      <c r="GP451" s="1"/>
      <c r="GQ451" s="1"/>
      <c r="GR451" s="1"/>
      <c r="GS451" s="1"/>
      <c r="GT451" s="1"/>
      <c r="GU451" s="1"/>
      <c r="GV451" s="1"/>
      <c r="GW451" s="1"/>
      <c r="GX451" s="1"/>
      <c r="GY451" s="1"/>
      <c r="GZ451" s="1"/>
      <c r="HA451" s="1"/>
      <c r="HB451" s="1"/>
      <c r="HC451" s="1"/>
      <c r="HD451" s="1"/>
      <c r="HE451" s="1"/>
      <c r="HF451" s="1"/>
      <c r="HG451" s="1"/>
      <c r="HH451" s="1"/>
      <c r="HI451" s="1"/>
      <c r="HJ451" s="1"/>
      <c r="HK451" s="1"/>
      <c r="HL451" s="1"/>
      <c r="HM451" s="1"/>
      <c r="HN451" s="1"/>
      <c r="HO451" s="1"/>
      <c r="HP451" s="1"/>
      <c r="HQ451" s="1"/>
      <c r="HR451" s="1"/>
      <c r="HS451" s="1"/>
      <c r="HT451" s="1"/>
      <c r="HU451" s="1"/>
      <c r="HV451" s="1"/>
      <c r="HW451" s="1"/>
      <c r="HX451" s="1"/>
      <c r="HY451" s="1"/>
      <c r="HZ451" s="1"/>
      <c r="IA451" s="1"/>
      <c r="IB451" s="1"/>
      <c r="IC451" s="1"/>
      <c r="ID451" s="1"/>
      <c r="IE451" s="1"/>
      <c r="IF451" s="1"/>
      <c r="IG451" s="1"/>
      <c r="IH451" s="1"/>
      <c r="II451" s="1"/>
      <c r="IJ451" s="1"/>
      <c r="IK451" s="1"/>
      <c r="IL451" s="1"/>
      <c r="IM451" s="1"/>
      <c r="IN451" s="1"/>
      <c r="IO451" s="1"/>
      <c r="IP451" s="1"/>
      <c r="IQ451" s="1"/>
      <c r="IR451" s="1"/>
      <c r="IS451" s="1"/>
      <c r="IT451" s="1"/>
      <c r="IU451" s="1"/>
      <c r="IV451" s="1"/>
      <c r="IW451" s="1"/>
      <c r="IX451" s="1"/>
      <c r="IY451" s="1"/>
      <c r="IZ451" s="1"/>
      <c r="JA451" s="1"/>
      <c r="JB451" s="1"/>
      <c r="JC451" s="1"/>
      <c r="JD451" s="1"/>
      <c r="JE451" s="1"/>
      <c r="JF451" s="1"/>
      <c r="JG451" s="1"/>
      <c r="JH451" s="1"/>
      <c r="JI451" s="1"/>
      <c r="JJ451" s="1"/>
      <c r="JK451" s="1"/>
      <c r="JL451" s="1"/>
      <c r="JM451" s="1"/>
      <c r="JN451" s="1"/>
      <c r="JO451" s="1"/>
      <c r="JP451" s="1"/>
      <c r="JQ451" s="1"/>
      <c r="JR451" s="1"/>
      <c r="JS451" s="1"/>
      <c r="JT451" s="1"/>
      <c r="JU451" s="1"/>
      <c r="JV451" s="1"/>
      <c r="JW451" s="1"/>
      <c r="JX451" s="1"/>
      <c r="JY451" s="1"/>
      <c r="JZ451" s="1"/>
      <c r="KA451" s="1"/>
      <c r="KB451" s="1"/>
      <c r="KC451" s="1"/>
      <c r="KD451" s="1"/>
      <c r="KE451" s="1"/>
      <c r="KF451" s="1"/>
      <c r="KG451" s="1"/>
      <c r="KH451" s="1"/>
      <c r="KI451" s="1"/>
      <c r="KJ451" s="1"/>
      <c r="KK451" s="1"/>
      <c r="KL451" s="1"/>
      <c r="KM451" s="1"/>
      <c r="KN451" s="1"/>
      <c r="KO451" s="1"/>
      <c r="KP451" s="1"/>
      <c r="KQ451" s="1"/>
      <c r="KR451" s="1"/>
      <c r="KS451" s="1"/>
      <c r="KT451" s="1"/>
      <c r="KU451" s="1"/>
      <c r="KV451" s="1"/>
      <c r="KW451" s="1"/>
      <c r="KX451" s="1"/>
      <c r="KY451" s="1"/>
      <c r="KZ451" s="1"/>
      <c r="LA451" s="1"/>
      <c r="LB451" s="1"/>
      <c r="LC451" s="1"/>
      <c r="LD451" s="1"/>
      <c r="LE451" s="1"/>
      <c r="LF451" s="1"/>
      <c r="LG451" s="1"/>
      <c r="LH451" s="1"/>
      <c r="LI451" s="1"/>
      <c r="LJ451" s="1"/>
      <c r="LK451" s="1"/>
      <c r="LL451" s="1"/>
      <c r="LM451" s="1"/>
      <c r="LN451" s="1"/>
      <c r="LO451" s="1"/>
      <c r="LP451" s="1"/>
      <c r="LQ451" s="1"/>
      <c r="LR451" s="1"/>
      <c r="LS451" s="1"/>
      <c r="LT451" s="1"/>
      <c r="LU451" s="1"/>
      <c r="LV451" s="1"/>
      <c r="LW451" s="1"/>
      <c r="LX451" s="1"/>
      <c r="LY451" s="1"/>
      <c r="LZ451" s="1"/>
      <c r="MA451" s="1"/>
      <c r="MB451" s="1"/>
      <c r="MC451" s="1"/>
      <c r="MD451" s="1"/>
      <c r="ME451" s="1"/>
      <c r="MF451" s="1"/>
      <c r="MG451" s="1"/>
      <c r="MH451" s="1"/>
      <c r="MI451" s="1"/>
      <c r="MJ451" s="1"/>
      <c r="MK451" s="1"/>
      <c r="ML451" s="1"/>
      <c r="MM451" s="1"/>
      <c r="MN451" s="1"/>
      <c r="MO451" s="1"/>
      <c r="MP451" s="1"/>
      <c r="MQ451" s="1"/>
      <c r="MR451" s="1"/>
      <c r="MS451" s="1"/>
      <c r="MT451" s="1"/>
      <c r="MU451" s="1"/>
      <c r="MV451" s="1"/>
      <c r="MW451" s="1"/>
      <c r="MX451" s="1"/>
      <c r="MY451" s="1"/>
      <c r="MZ451" s="1"/>
      <c r="NA451" s="1"/>
      <c r="NB451" s="1"/>
      <c r="NC451" s="1"/>
      <c r="ND451" s="1"/>
      <c r="NE451" s="1"/>
      <c r="NF451" s="1"/>
      <c r="NG451" s="1"/>
      <c r="NH451" s="1"/>
      <c r="NI451" s="1"/>
      <c r="NJ451" s="1"/>
      <c r="NK451" s="1"/>
      <c r="NL451" s="1"/>
      <c r="NM451" s="1"/>
      <c r="NN451" s="1"/>
      <c r="NO451" s="1"/>
      <c r="NP451" s="1"/>
      <c r="NQ451" s="1"/>
      <c r="NR451" s="1"/>
      <c r="NS451" s="1"/>
      <c r="NT451" s="1"/>
      <c r="NU451" s="1"/>
      <c r="NV451" s="1"/>
      <c r="NW451" s="1"/>
      <c r="NX451" s="1"/>
      <c r="NY451" s="1"/>
      <c r="NZ451" s="1"/>
      <c r="OA451" s="1"/>
      <c r="OB451" s="1"/>
      <c r="OC451" s="1"/>
      <c r="OD451" s="1"/>
      <c r="OE451" s="1"/>
      <c r="OF451" s="1"/>
      <c r="OG451" s="1"/>
      <c r="OH451" s="1"/>
      <c r="OI451" s="1"/>
      <c r="OJ451" s="1"/>
      <c r="OK451" s="1"/>
      <c r="OL451" s="1"/>
      <c r="OM451" s="1"/>
      <c r="ON451" s="1"/>
      <c r="OO451" s="1"/>
      <c r="OP451" s="1"/>
      <c r="OQ451" s="1"/>
      <c r="OR451" s="1"/>
      <c r="OS451" s="1"/>
      <c r="OT451" s="1"/>
      <c r="OU451" s="1"/>
      <c r="OV451" s="1"/>
      <c r="OW451" s="1"/>
      <c r="OX451" s="1"/>
      <c r="OY451" s="1"/>
      <c r="OZ451" s="1"/>
      <c r="PA451" s="1"/>
      <c r="PB451" s="1"/>
      <c r="PC451" s="1"/>
      <c r="PD451" s="1"/>
      <c r="PE451" s="1"/>
      <c r="PF451" s="1"/>
      <c r="PG451" s="1"/>
      <c r="PH451" s="1"/>
      <c r="PI451" s="1"/>
      <c r="PJ451" s="1"/>
      <c r="PK451" s="1"/>
      <c r="PL451" s="1"/>
      <c r="PM451" s="1"/>
      <c r="PN451" s="1"/>
      <c r="PO451" s="1"/>
      <c r="PP451" s="1"/>
      <c r="PQ451" s="1"/>
      <c r="PR451" s="1"/>
      <c r="PS451" s="1"/>
      <c r="PT451" s="1"/>
      <c r="PU451" s="1"/>
      <c r="PV451" s="1"/>
      <c r="PW451" s="1"/>
      <c r="PX451" s="1"/>
      <c r="PY451" s="1"/>
      <c r="PZ451" s="1"/>
      <c r="QA451" s="1"/>
      <c r="QB451" s="1"/>
      <c r="QC451" s="1"/>
      <c r="QD451" s="1"/>
      <c r="QE451" s="1"/>
      <c r="QF451" s="1"/>
      <c r="QG451" s="1"/>
      <c r="QH451" s="1"/>
      <c r="QI451" s="1"/>
      <c r="QJ451" s="1"/>
      <c r="QK451" s="1"/>
      <c r="QL451" s="1"/>
      <c r="QM451" s="1"/>
      <c r="QN451" s="1"/>
      <c r="QO451" s="1"/>
      <c r="QP451" s="1"/>
      <c r="QQ451" s="1"/>
      <c r="QR451" s="1"/>
      <c r="QS451" s="1"/>
      <c r="QT451" s="1"/>
      <c r="QU451" s="1"/>
      <c r="QV451" s="1"/>
      <c r="QW451" s="1"/>
      <c r="QX451" s="1"/>
      <c r="QY451" s="1"/>
      <c r="QZ451" s="1"/>
      <c r="RA451" s="1"/>
      <c r="RB451" s="1"/>
      <c r="RC451" s="1"/>
      <c r="RD451" s="1"/>
      <c r="RE451" s="1"/>
      <c r="RF451" s="1"/>
      <c r="RG451" s="1"/>
      <c r="RH451" s="1"/>
      <c r="RI451" s="1"/>
      <c r="RJ451" s="1"/>
      <c r="RK451" s="1"/>
      <c r="RL451" s="1"/>
      <c r="RM451" s="1"/>
      <c r="RN451" s="1"/>
      <c r="RO451" s="1"/>
      <c r="RP451" s="1"/>
      <c r="RQ451" s="1"/>
      <c r="RR451" s="1"/>
      <c r="RS451" s="1"/>
      <c r="RT451" s="1"/>
      <c r="RU451" s="1"/>
      <c r="RV451" s="1"/>
      <c r="RW451" s="1"/>
      <c r="RX451" s="1"/>
      <c r="RY451" s="1"/>
      <c r="RZ451" s="1"/>
      <c r="SA451" s="1"/>
      <c r="SB451" s="1"/>
      <c r="SC451" s="1"/>
      <c r="SD451" s="1"/>
      <c r="SE451" s="1"/>
      <c r="SF451" s="1"/>
      <c r="SG451" s="1"/>
      <c r="SH451" s="1"/>
      <c r="SI451" s="1"/>
      <c r="SJ451" s="1"/>
      <c r="SK451" s="1"/>
      <c r="SL451" s="1"/>
      <c r="SM451" s="1"/>
      <c r="SN451" s="1"/>
      <c r="SO451" s="1"/>
      <c r="SP451" s="1"/>
      <c r="SQ451" s="1"/>
      <c r="SR451" s="1"/>
      <c r="SS451" s="1"/>
      <c r="ST451" s="1"/>
      <c r="SU451" s="1"/>
      <c r="SV451" s="1"/>
      <c r="SW451" s="1"/>
      <c r="SX451" s="1"/>
      <c r="SY451" s="1"/>
      <c r="SZ451" s="1"/>
      <c r="TA451" s="1"/>
      <c r="TB451" s="1"/>
      <c r="TC451" s="1"/>
      <c r="TD451" s="1"/>
      <c r="TE451" s="1"/>
      <c r="TF451" s="1"/>
      <c r="TG451" s="1"/>
      <c r="TH451" s="1"/>
      <c r="TI451" s="1"/>
      <c r="TJ451" s="1"/>
      <c r="TK451" s="1"/>
      <c r="TL451" s="1"/>
      <c r="TM451" s="1"/>
      <c r="TN451" s="1"/>
      <c r="TO451" s="1"/>
      <c r="TP451" s="1"/>
      <c r="TQ451" s="1"/>
      <c r="TR451" s="1"/>
      <c r="TS451" s="1"/>
      <c r="TT451" s="1"/>
      <c r="TU451" s="1"/>
      <c r="TV451" s="1"/>
      <c r="TW451" s="1"/>
      <c r="TX451" s="1"/>
      <c r="TY451" s="1"/>
      <c r="TZ451" s="1"/>
      <c r="UA451" s="1"/>
      <c r="UB451" s="1"/>
      <c r="UC451" s="1"/>
      <c r="UD451" s="1"/>
      <c r="UE451" s="1"/>
      <c r="UF451" s="1"/>
      <c r="UG451" s="1"/>
      <c r="UH451" s="1"/>
      <c r="UI451" s="1"/>
      <c r="UJ451" s="1"/>
      <c r="UK451" s="1"/>
      <c r="UL451" s="1"/>
      <c r="UM451" s="1"/>
      <c r="UN451" s="1"/>
      <c r="UO451" s="1"/>
      <c r="UP451" s="1"/>
      <c r="UQ451" s="1"/>
      <c r="UR451" s="1"/>
      <c r="US451" s="1"/>
      <c r="UT451" s="1"/>
      <c r="UU451" s="1"/>
      <c r="UV451" s="1"/>
      <c r="UW451" s="1"/>
      <c r="UX451" s="1"/>
      <c r="UY451" s="1"/>
      <c r="UZ451" s="1"/>
      <c r="VA451" s="1"/>
      <c r="VB451" s="1"/>
      <c r="VC451" s="1"/>
      <c r="VD451" s="1"/>
      <c r="VE451" s="1"/>
      <c r="VF451" s="1"/>
      <c r="VG451" s="1"/>
      <c r="VH451" s="1"/>
      <c r="VI451" s="1"/>
      <c r="VJ451" s="1"/>
      <c r="VK451" s="1"/>
      <c r="VL451" s="1"/>
      <c r="VM451" s="1"/>
      <c r="VN451" s="1"/>
      <c r="VO451" s="1"/>
      <c r="VP451" s="1"/>
      <c r="VQ451" s="1"/>
      <c r="VR451" s="1"/>
      <c r="VS451" s="1"/>
      <c r="VT451" s="1"/>
      <c r="VU451" s="1"/>
      <c r="VV451" s="1"/>
      <c r="VW451" s="1"/>
      <c r="VX451" s="1"/>
      <c r="VY451" s="1"/>
      <c r="VZ451" s="1"/>
      <c r="WA451" s="1"/>
      <c r="WB451" s="1"/>
      <c r="WC451" s="1"/>
      <c r="WD451" s="1"/>
      <c r="WE451" s="1"/>
      <c r="WF451" s="1"/>
      <c r="WG451" s="1"/>
      <c r="WH451" s="1"/>
      <c r="WI451" s="1"/>
      <c r="WJ451" s="1"/>
      <c r="WK451" s="1"/>
      <c r="WL451" s="1"/>
      <c r="WM451" s="1"/>
      <c r="WN451" s="1"/>
      <c r="WO451" s="1"/>
      <c r="WP451" s="1"/>
      <c r="WQ451" s="1"/>
      <c r="WR451" s="1"/>
      <c r="WS451" s="1"/>
      <c r="WT451" s="1"/>
      <c r="WU451" s="1"/>
      <c r="WV451" s="1"/>
      <c r="WW451" s="1"/>
      <c r="WX451" s="1"/>
      <c r="WY451" s="1"/>
      <c r="WZ451" s="1"/>
      <c r="XA451" s="1"/>
      <c r="XB451" s="1"/>
      <c r="XC451" s="1"/>
      <c r="XD451" s="1"/>
      <c r="XE451" s="1"/>
      <c r="XF451" s="1"/>
      <c r="XG451" s="1"/>
      <c r="XH451" s="1"/>
      <c r="XI451" s="1"/>
      <c r="XJ451" s="1"/>
      <c r="XK451" s="1"/>
      <c r="XL451" s="1"/>
      <c r="XM451" s="1"/>
      <c r="XN451" s="1"/>
      <c r="XO451" s="1"/>
      <c r="XP451" s="1"/>
      <c r="XQ451" s="1"/>
      <c r="XR451" s="1"/>
      <c r="XS451" s="1"/>
      <c r="XT451" s="1"/>
      <c r="XU451" s="1"/>
      <c r="XV451" s="1"/>
      <c r="XW451" s="1"/>
      <c r="XX451" s="1"/>
      <c r="XY451" s="1"/>
      <c r="XZ451" s="1"/>
      <c r="YA451" s="1"/>
      <c r="YB451" s="1"/>
      <c r="YC451" s="1"/>
      <c r="YD451" s="1"/>
      <c r="YE451" s="1"/>
      <c r="YF451" s="1"/>
      <c r="YG451" s="1"/>
      <c r="YH451" s="1"/>
      <c r="YI451" s="1"/>
      <c r="YJ451" s="1"/>
      <c r="YK451" s="1"/>
      <c r="YL451" s="1"/>
      <c r="YM451" s="1"/>
      <c r="YN451" s="1"/>
      <c r="YO451" s="1"/>
      <c r="YP451" s="1"/>
      <c r="YQ451" s="1"/>
      <c r="YR451" s="1"/>
      <c r="YS451" s="1"/>
      <c r="YT451" s="1"/>
      <c r="YU451" s="1"/>
      <c r="YV451" s="1"/>
      <c r="YW451" s="1"/>
      <c r="YX451" s="1"/>
      <c r="YY451" s="1"/>
      <c r="YZ451" s="1"/>
      <c r="ZA451" s="1"/>
      <c r="ZB451" s="1"/>
      <c r="ZC451" s="1"/>
      <c r="ZD451" s="1"/>
      <c r="ZE451" s="1"/>
      <c r="ZF451" s="1"/>
      <c r="ZG451" s="1"/>
      <c r="ZH451" s="1"/>
      <c r="ZI451" s="1"/>
      <c r="ZJ451" s="1"/>
      <c r="ZK451" s="1"/>
      <c r="ZL451" s="1"/>
      <c r="ZM451" s="1"/>
      <c r="ZN451" s="1"/>
      <c r="ZO451" s="1"/>
      <c r="ZP451" s="1"/>
      <c r="ZQ451" s="1"/>
      <c r="ZR451" s="1"/>
      <c r="ZS451" s="1"/>
      <c r="ZT451" s="1"/>
      <c r="ZU451" s="1"/>
      <c r="ZV451" s="1"/>
      <c r="ZW451" s="1"/>
      <c r="ZX451" s="1"/>
      <c r="ZY451" s="1"/>
      <c r="ZZ451" s="1"/>
      <c r="AAA451" s="1"/>
      <c r="AAB451" s="1"/>
      <c r="AAC451" s="1"/>
      <c r="AAD451" s="1"/>
      <c r="AAE451" s="1"/>
      <c r="AAF451" s="1"/>
      <c r="AAG451" s="1"/>
      <c r="AAH451" s="1"/>
      <c r="AAI451" s="1"/>
      <c r="AAJ451" s="1"/>
      <c r="AAK451" s="1"/>
      <c r="AAL451" s="1"/>
      <c r="AAM451" s="1"/>
      <c r="AAN451" s="1"/>
      <c r="AAO451" s="1"/>
      <c r="AAP451" s="1"/>
      <c r="AAQ451" s="1"/>
      <c r="AAR451" s="1"/>
      <c r="AAS451" s="1"/>
      <c r="AAT451" s="1"/>
      <c r="AAU451" s="1"/>
      <c r="AAV451" s="1"/>
      <c r="AAW451" s="1"/>
      <c r="AAX451" s="1"/>
      <c r="AAY451" s="1"/>
      <c r="AAZ451" s="1"/>
      <c r="ABA451" s="1"/>
      <c r="ABB451" s="1"/>
      <c r="ABC451" s="1"/>
      <c r="ABD451" s="1"/>
      <c r="ABE451" s="1"/>
      <c r="ABF451" s="1"/>
      <c r="ABG451" s="1"/>
      <c r="ABH451" s="1"/>
      <c r="ABI451" s="1"/>
      <c r="ABJ451" s="1"/>
      <c r="ABK451" s="1"/>
      <c r="ABL451" s="1"/>
      <c r="ABM451" s="1"/>
      <c r="ABN451" s="1"/>
      <c r="ABO451" s="1"/>
      <c r="ABP451" s="1"/>
      <c r="ABQ451" s="1"/>
      <c r="ABR451" s="1"/>
      <c r="ABS451" s="1"/>
      <c r="ABT451" s="1"/>
      <c r="ABU451" s="1"/>
      <c r="ABV451" s="1"/>
      <c r="ABW451" s="1"/>
      <c r="ABX451" s="1"/>
      <c r="ABY451" s="1"/>
      <c r="ABZ451" s="1"/>
      <c r="ACA451" s="1"/>
      <c r="ACB451" s="1"/>
      <c r="ACC451" s="1"/>
      <c r="ACD451" s="1"/>
      <c r="ACE451" s="1"/>
      <c r="ACF451" s="1"/>
      <c r="ACG451" s="1"/>
      <c r="ACH451" s="1"/>
      <c r="ACI451" s="1"/>
      <c r="ACJ451" s="1"/>
      <c r="ACK451" s="1"/>
      <c r="ACL451" s="1"/>
      <c r="ACM451" s="1"/>
      <c r="ACN451" s="1"/>
      <c r="ACO451" s="1"/>
      <c r="ACP451" s="1"/>
      <c r="ACQ451" s="1"/>
      <c r="ACR451" s="1"/>
      <c r="ACS451" s="1"/>
      <c r="ACT451" s="1"/>
      <c r="ACU451" s="1"/>
      <c r="ACV451" s="1"/>
      <c r="ACW451" s="1"/>
      <c r="ACX451" s="1"/>
      <c r="ACY451" s="1"/>
      <c r="ACZ451" s="1"/>
      <c r="ADA451" s="1"/>
      <c r="ADB451" s="1"/>
      <c r="ADC451" s="1"/>
      <c r="ADD451" s="1"/>
      <c r="ADE451" s="1"/>
      <c r="ADF451" s="1"/>
      <c r="ADG451" s="1"/>
      <c r="ADH451" s="1"/>
      <c r="ADI451" s="1"/>
      <c r="ADJ451" s="1"/>
      <c r="ADK451" s="1"/>
      <c r="ADL451" s="1"/>
      <c r="ADM451" s="1"/>
      <c r="ADN451" s="1"/>
      <c r="ADO451" s="1"/>
      <c r="ADP451" s="1"/>
      <c r="ADQ451" s="1"/>
      <c r="ADR451" s="1"/>
      <c r="ADS451" s="1"/>
      <c r="ADT451" s="1"/>
      <c r="ADU451" s="1"/>
      <c r="ADV451" s="1"/>
      <c r="ADW451" s="1"/>
      <c r="ADX451" s="1"/>
      <c r="ADY451" s="1"/>
      <c r="ADZ451" s="1"/>
      <c r="AEA451" s="1"/>
      <c r="AEB451" s="1"/>
      <c r="AEC451" s="1"/>
      <c r="AED451" s="1"/>
      <c r="AEE451" s="1"/>
      <c r="AEF451" s="1"/>
      <c r="AEG451" s="1"/>
      <c r="AEH451" s="1"/>
      <c r="AEI451" s="1"/>
      <c r="AEJ451" s="1"/>
      <c r="AEK451" s="1"/>
      <c r="AEL451" s="1"/>
      <c r="AEM451" s="1"/>
      <c r="AEN451" s="1"/>
      <c r="AEO451" s="1"/>
      <c r="AEP451" s="1"/>
      <c r="AEQ451" s="1"/>
      <c r="AER451" s="1"/>
      <c r="AES451" s="1"/>
      <c r="AET451" s="1"/>
      <c r="AEU451" s="1"/>
      <c r="AEV451" s="1"/>
      <c r="AEW451" s="1"/>
      <c r="AEX451" s="1"/>
      <c r="AEY451" s="1"/>
      <c r="AEZ451" s="1"/>
      <c r="AFA451" s="1"/>
      <c r="AFB451" s="1"/>
      <c r="AFC451" s="1"/>
      <c r="AFD451" s="1"/>
      <c r="AFE451" s="1"/>
      <c r="AFF451" s="1"/>
      <c r="AFG451" s="1"/>
      <c r="AFH451" s="1"/>
      <c r="AFI451" s="1"/>
      <c r="AFJ451" s="1"/>
      <c r="AFK451" s="1"/>
      <c r="AFL451" s="1"/>
      <c r="AFM451" s="1"/>
      <c r="AFN451" s="1"/>
      <c r="AFO451" s="1"/>
      <c r="AFP451" s="1"/>
      <c r="AFQ451" s="1"/>
      <c r="AFR451" s="1"/>
      <c r="AFS451" s="1"/>
      <c r="AFT451" s="1"/>
      <c r="AFU451" s="1"/>
      <c r="AFV451" s="1"/>
      <c r="AFW451" s="1"/>
      <c r="AFX451" s="1"/>
      <c r="AFY451" s="1"/>
      <c r="AFZ451" s="1"/>
      <c r="AGA451" s="1"/>
      <c r="AGB451" s="1"/>
      <c r="AGC451" s="1"/>
      <c r="AGD451" s="1"/>
      <c r="AGE451" s="1"/>
      <c r="AGF451" s="1"/>
      <c r="AGG451" s="1"/>
      <c r="AGH451" s="1"/>
      <c r="AGI451" s="1"/>
      <c r="AGJ451" s="1"/>
      <c r="AGK451" s="1"/>
      <c r="AGL451" s="1"/>
      <c r="AGM451" s="1"/>
      <c r="AGN451" s="1"/>
      <c r="AGO451" s="1"/>
      <c r="AGP451" s="1"/>
      <c r="AGQ451" s="1"/>
      <c r="AGR451" s="1"/>
      <c r="AGS451" s="1"/>
      <c r="AGT451" s="1"/>
      <c r="AGU451" s="1"/>
      <c r="AGV451" s="1"/>
      <c r="AGW451" s="1"/>
      <c r="AGX451" s="1"/>
      <c r="AGY451" s="1"/>
      <c r="AGZ451" s="1"/>
      <c r="AHA451" s="1"/>
      <c r="AHB451" s="1"/>
      <c r="AHC451" s="1"/>
      <c r="AHD451" s="1"/>
      <c r="AHE451" s="1"/>
      <c r="AHF451" s="1"/>
      <c r="AHG451" s="1"/>
      <c r="AHH451" s="1"/>
      <c r="AHI451" s="1"/>
      <c r="AHJ451" s="1"/>
      <c r="AHK451" s="1"/>
      <c r="AHL451" s="1"/>
      <c r="AHM451" s="1"/>
      <c r="AHN451" s="1"/>
      <c r="AHO451" s="1"/>
      <c r="AHP451" s="1"/>
      <c r="AHQ451" s="1"/>
      <c r="AHR451" s="1"/>
      <c r="AHS451" s="1"/>
      <c r="AHT451" s="1"/>
      <c r="AHU451" s="1"/>
      <c r="AHV451" s="1"/>
      <c r="AHW451" s="1"/>
      <c r="AHX451" s="1"/>
      <c r="AHY451" s="1"/>
      <c r="AHZ451" s="1"/>
      <c r="AIA451" s="1"/>
      <c r="AIB451" s="1"/>
      <c r="AIC451" s="1"/>
      <c r="AID451" s="1"/>
      <c r="AIE451" s="1"/>
      <c r="AIF451" s="1"/>
      <c r="AIG451" s="1"/>
      <c r="AIH451" s="1"/>
      <c r="AII451" s="1"/>
      <c r="AIJ451" s="1"/>
      <c r="AIK451" s="1"/>
      <c r="AIL451" s="1"/>
      <c r="AIM451" s="1"/>
      <c r="AIN451" s="1"/>
      <c r="AIO451" s="1"/>
      <c r="AIP451" s="1"/>
      <c r="AIQ451" s="1"/>
      <c r="AIR451" s="1"/>
      <c r="AIS451" s="1"/>
      <c r="AIT451" s="1"/>
      <c r="AIU451" s="1"/>
      <c r="AIV451" s="1"/>
      <c r="AIW451" s="1"/>
      <c r="AIX451" s="1"/>
      <c r="AIY451" s="1"/>
      <c r="AIZ451" s="1"/>
      <c r="AJA451" s="1"/>
      <c r="AJB451" s="1"/>
      <c r="AJC451" s="1"/>
      <c r="AJD451" s="1"/>
      <c r="AJE451" s="1"/>
      <c r="AJF451" s="1"/>
      <c r="AJG451" s="1"/>
      <c r="AJH451" s="1"/>
      <c r="AJI451" s="1"/>
      <c r="AJJ451" s="1"/>
      <c r="AJK451" s="1"/>
      <c r="AJL451" s="1"/>
      <c r="AJM451" s="1"/>
      <c r="AJN451" s="1"/>
      <c r="AJO451" s="1"/>
      <c r="AJP451" s="1"/>
      <c r="AJQ451" s="1"/>
      <c r="AJR451" s="1"/>
      <c r="AJS451" s="1"/>
      <c r="AJT451" s="1"/>
      <c r="AJU451" s="1"/>
      <c r="AJV451" s="1"/>
      <c r="AJW451" s="1"/>
      <c r="AJX451" s="1"/>
      <c r="AJY451" s="1"/>
      <c r="AJZ451" s="1"/>
      <c r="AKA451" s="1"/>
      <c r="AKB451" s="1"/>
      <c r="AKC451" s="1"/>
      <c r="AKD451" s="1"/>
      <c r="AKE451" s="1"/>
      <c r="AKF451" s="1"/>
      <c r="AKG451" s="1"/>
      <c r="AKH451" s="1"/>
      <c r="AKI451" s="1"/>
      <c r="AKJ451" s="1"/>
      <c r="AKK451" s="1"/>
      <c r="AKL451" s="1"/>
      <c r="AKM451" s="1"/>
      <c r="AKN451" s="1"/>
      <c r="AKO451" s="1"/>
      <c r="AKP451" s="1"/>
      <c r="AKQ451" s="1"/>
      <c r="AKR451" s="1"/>
      <c r="AKS451" s="1"/>
      <c r="AKT451" s="1"/>
      <c r="AKU451" s="1"/>
      <c r="AKV451" s="1"/>
      <c r="AKW451" s="1"/>
      <c r="AKX451" s="1"/>
      <c r="AKY451" s="1"/>
      <c r="AKZ451" s="1"/>
      <c r="ALA451" s="1"/>
      <c r="ALB451" s="1"/>
      <c r="ALC451" s="1"/>
      <c r="ALD451" s="1"/>
      <c r="ALE451" s="1"/>
      <c r="ALF451" s="1"/>
      <c r="ALG451" s="1"/>
      <c r="ALH451" s="1"/>
      <c r="ALI451" s="1"/>
      <c r="ALJ451" s="1"/>
      <c r="ALK451" s="1"/>
      <c r="ALL451" s="1"/>
      <c r="ALM451" s="1"/>
      <c r="ALN451" s="1"/>
      <c r="ALO451" s="1"/>
      <c r="ALP451" s="1"/>
      <c r="ALQ451" s="1"/>
      <c r="ALR451" s="1"/>
      <c r="ALS451" s="1"/>
      <c r="ALT451" s="1"/>
      <c r="ALU451" s="1"/>
      <c r="ALV451" s="1"/>
      <c r="ALW451" s="1"/>
      <c r="ALX451" s="1"/>
      <c r="ALY451" s="1"/>
      <c r="ALZ451" s="1"/>
      <c r="AMA451" s="1"/>
      <c r="AMB451" s="1"/>
      <c r="AMC451" s="1"/>
      <c r="AMD451" s="1"/>
      <c r="AME451" s="1"/>
      <c r="AMF451" s="1"/>
      <c r="AMG451" s="1"/>
      <c r="AMH451" s="1"/>
      <c r="AMI451" s="1"/>
      <c r="AMJ451" s="1"/>
      <c r="AMK451" s="1"/>
    </row>
    <row r="452" spans="1:1025" x14ac:dyDescent="0.25">
      <c r="A452" s="1" t="s">
        <v>438</v>
      </c>
      <c r="B452" s="2">
        <v>10</v>
      </c>
      <c r="C452" s="1" t="s">
        <v>200</v>
      </c>
      <c r="D452" s="2" t="s">
        <v>565</v>
      </c>
      <c r="E452" s="1" t="s">
        <v>555</v>
      </c>
      <c r="F452" s="1" t="s">
        <v>555</v>
      </c>
      <c r="G452" s="3" t="s">
        <v>2094</v>
      </c>
      <c r="I452" s="5" t="s">
        <v>2093</v>
      </c>
      <c r="M452" s="1" t="s">
        <v>953</v>
      </c>
      <c r="N452" s="1">
        <v>1</v>
      </c>
      <c r="O452" s="1" t="s">
        <v>430</v>
      </c>
      <c r="P452" s="1">
        <v>1</v>
      </c>
      <c r="S452" s="1">
        <v>1</v>
      </c>
      <c r="V452" s="4">
        <f t="shared" si="25"/>
        <v>0</v>
      </c>
      <c r="X452" s="23">
        <f t="shared" si="23"/>
        <v>0</v>
      </c>
      <c r="Y452" s="23">
        <f t="shared" si="24"/>
        <v>0</v>
      </c>
    </row>
    <row r="453" spans="1:1025" x14ac:dyDescent="0.25">
      <c r="A453" s="1" t="s">
        <v>438</v>
      </c>
      <c r="B453" s="2">
        <v>10</v>
      </c>
      <c r="C453" s="1" t="s">
        <v>200</v>
      </c>
      <c r="D453" s="2" t="s">
        <v>565</v>
      </c>
      <c r="E453" s="1" t="s">
        <v>555</v>
      </c>
      <c r="F453" s="1" t="s">
        <v>555</v>
      </c>
      <c r="G453" s="3" t="s">
        <v>2443</v>
      </c>
      <c r="I453" s="5" t="s">
        <v>2092</v>
      </c>
      <c r="M453" s="1" t="s">
        <v>953</v>
      </c>
      <c r="N453" s="1">
        <v>1</v>
      </c>
      <c r="O453" s="1" t="s">
        <v>430</v>
      </c>
      <c r="P453" s="1">
        <v>1</v>
      </c>
      <c r="S453" s="1">
        <v>1</v>
      </c>
      <c r="V453" s="4">
        <f t="shared" si="25"/>
        <v>0</v>
      </c>
      <c r="X453" s="23">
        <f t="shared" si="23"/>
        <v>0</v>
      </c>
      <c r="Y453" s="23">
        <f t="shared" si="24"/>
        <v>0</v>
      </c>
    </row>
    <row r="454" spans="1:1025" x14ac:dyDescent="0.25">
      <c r="A454" s="1" t="s">
        <v>438</v>
      </c>
      <c r="B454" s="2">
        <v>10</v>
      </c>
      <c r="C454" s="1" t="s">
        <v>200</v>
      </c>
      <c r="D454" s="2" t="s">
        <v>565</v>
      </c>
      <c r="E454" s="1" t="s">
        <v>555</v>
      </c>
      <c r="F454" s="1" t="s">
        <v>555</v>
      </c>
      <c r="G454" s="3" t="s">
        <v>2096</v>
      </c>
      <c r="I454" s="5" t="s">
        <v>2095</v>
      </c>
      <c r="M454" s="1" t="s">
        <v>953</v>
      </c>
      <c r="N454" s="1">
        <v>1</v>
      </c>
      <c r="O454" s="1" t="s">
        <v>430</v>
      </c>
      <c r="P454" s="1">
        <v>1</v>
      </c>
      <c r="S454" s="1">
        <v>1</v>
      </c>
      <c r="V454" s="4">
        <f t="shared" si="25"/>
        <v>0</v>
      </c>
      <c r="X454" s="23">
        <f t="shared" si="23"/>
        <v>0</v>
      </c>
      <c r="Y454" s="23">
        <f t="shared" si="24"/>
        <v>0</v>
      </c>
    </row>
    <row r="455" spans="1:1025" s="16" customFormat="1" x14ac:dyDescent="0.25">
      <c r="A455" s="1" t="s">
        <v>438</v>
      </c>
      <c r="B455" s="1">
        <v>10</v>
      </c>
      <c r="C455" s="1" t="s">
        <v>200</v>
      </c>
      <c r="D455" s="2" t="s">
        <v>565</v>
      </c>
      <c r="E455" s="1" t="s">
        <v>555</v>
      </c>
      <c r="F455" s="1" t="s">
        <v>1900</v>
      </c>
      <c r="G455" s="3" t="s">
        <v>2129</v>
      </c>
      <c r="H455" s="1"/>
      <c r="I455" s="5" t="s">
        <v>2128</v>
      </c>
      <c r="J455" s="5"/>
      <c r="K455" s="5"/>
      <c r="L455" s="1"/>
      <c r="M455" s="1" t="s">
        <v>953</v>
      </c>
      <c r="N455" s="1">
        <v>1</v>
      </c>
      <c r="O455" s="1" t="s">
        <v>430</v>
      </c>
      <c r="P455" s="1">
        <v>1</v>
      </c>
      <c r="Q455" s="1"/>
      <c r="R455" s="1"/>
      <c r="S455" s="1">
        <v>1</v>
      </c>
      <c r="T455" s="1"/>
      <c r="U455" s="4"/>
      <c r="V455" s="4">
        <f t="shared" si="25"/>
        <v>0</v>
      </c>
      <c r="W455" s="33"/>
      <c r="X455" s="23">
        <f t="shared" si="23"/>
        <v>0</v>
      </c>
      <c r="Y455" s="23">
        <f t="shared" si="24"/>
        <v>0</v>
      </c>
      <c r="Z455" s="1"/>
      <c r="AA455" s="1"/>
      <c r="AB455" s="1"/>
      <c r="AC455" s="1"/>
      <c r="AD455" s="1"/>
      <c r="AE455" s="1"/>
      <c r="AF455" s="1"/>
      <c r="AG455" s="1"/>
      <c r="AH455" s="1"/>
      <c r="AI455" s="1"/>
      <c r="AJ455" s="1"/>
      <c r="AK455" s="1"/>
      <c r="AL455" s="1"/>
      <c r="AM455" s="1"/>
      <c r="AN455" s="1"/>
      <c r="AO455" s="1"/>
      <c r="AP455" s="1"/>
      <c r="AQ455" s="1"/>
      <c r="AR455" s="1"/>
      <c r="AS455" s="1"/>
      <c r="AT455" s="1"/>
      <c r="AU455" s="1"/>
      <c r="AV455" s="1"/>
      <c r="AW455" s="1"/>
      <c r="AX455" s="1"/>
      <c r="AY455" s="1"/>
      <c r="AZ455" s="1"/>
      <c r="BA455" s="1"/>
      <c r="BB455" s="1"/>
      <c r="BC455" s="1"/>
      <c r="BD455" s="1"/>
      <c r="BE455" s="1"/>
      <c r="BF455" s="1"/>
      <c r="BG455" s="1"/>
      <c r="BH455" s="1"/>
      <c r="BI455" s="1"/>
      <c r="BJ455" s="1"/>
      <c r="BK455" s="1"/>
      <c r="BL455" s="1"/>
      <c r="BM455" s="1"/>
      <c r="BN455" s="1"/>
      <c r="BO455" s="1"/>
      <c r="BP455" s="1"/>
      <c r="BQ455" s="1"/>
      <c r="BR455" s="1"/>
      <c r="BS455" s="1"/>
      <c r="BT455" s="1"/>
      <c r="BU455" s="1"/>
      <c r="BV455" s="1"/>
      <c r="BW455" s="1"/>
      <c r="BX455" s="1"/>
      <c r="BY455" s="1"/>
      <c r="BZ455" s="1"/>
      <c r="CA455" s="1"/>
      <c r="CB455" s="1"/>
      <c r="CC455" s="1"/>
      <c r="CD455" s="1"/>
      <c r="CE455" s="1"/>
      <c r="CF455" s="1"/>
      <c r="CG455" s="1"/>
      <c r="CH455" s="1"/>
      <c r="CI455" s="1"/>
      <c r="CJ455" s="1"/>
      <c r="CK455" s="1"/>
      <c r="CL455" s="1"/>
      <c r="CM455" s="1"/>
      <c r="CN455" s="1"/>
      <c r="CO455" s="1"/>
      <c r="CP455" s="1"/>
      <c r="CQ455" s="1"/>
      <c r="CR455" s="1"/>
      <c r="CS455" s="1"/>
      <c r="CT455" s="1"/>
      <c r="CU455" s="1"/>
      <c r="CV455" s="1"/>
      <c r="CW455" s="1"/>
      <c r="CX455" s="1"/>
      <c r="CY455" s="1"/>
      <c r="CZ455" s="1"/>
      <c r="DA455" s="1"/>
      <c r="DB455" s="1"/>
      <c r="DC455" s="1"/>
      <c r="DD455" s="1"/>
      <c r="DE455" s="1"/>
      <c r="DF455" s="1"/>
      <c r="DG455" s="1"/>
      <c r="DH455" s="1"/>
      <c r="DI455" s="1"/>
      <c r="DJ455" s="1"/>
      <c r="DK455" s="1"/>
      <c r="DL455" s="1"/>
      <c r="DM455" s="1"/>
      <c r="DN455" s="1"/>
      <c r="DO455" s="1"/>
      <c r="DP455" s="1"/>
      <c r="DQ455" s="1"/>
      <c r="DR455" s="1"/>
      <c r="DS455" s="1"/>
      <c r="DT455" s="1"/>
      <c r="DU455" s="1"/>
      <c r="DV455" s="1"/>
      <c r="DW455" s="1"/>
      <c r="DX455" s="1"/>
      <c r="DY455" s="1"/>
      <c r="DZ455" s="1"/>
      <c r="EA455" s="1"/>
      <c r="EB455" s="1"/>
      <c r="EC455" s="1"/>
      <c r="ED455" s="1"/>
      <c r="EE455" s="1"/>
      <c r="EF455" s="1"/>
      <c r="EG455" s="1"/>
      <c r="EH455" s="1"/>
      <c r="EI455" s="1"/>
      <c r="EJ455" s="1"/>
      <c r="EK455" s="1"/>
      <c r="EL455" s="1"/>
      <c r="EM455" s="1"/>
      <c r="EN455" s="1"/>
      <c r="EO455" s="1"/>
      <c r="EP455" s="1"/>
      <c r="EQ455" s="1"/>
      <c r="ER455" s="1"/>
      <c r="ES455" s="1"/>
      <c r="ET455" s="1"/>
      <c r="EU455" s="1"/>
      <c r="EV455" s="1"/>
      <c r="EW455" s="1"/>
      <c r="EX455" s="1"/>
      <c r="EY455" s="1"/>
      <c r="EZ455" s="1"/>
      <c r="FA455" s="1"/>
      <c r="FB455" s="1"/>
      <c r="FC455" s="1"/>
      <c r="FD455" s="1"/>
      <c r="FE455" s="1"/>
      <c r="FF455" s="1"/>
      <c r="FG455" s="1"/>
      <c r="FH455" s="1"/>
      <c r="FI455" s="1"/>
      <c r="FJ455" s="1"/>
      <c r="FK455" s="1"/>
      <c r="FL455" s="1"/>
      <c r="FM455" s="1"/>
      <c r="FN455" s="1"/>
      <c r="FO455" s="1"/>
      <c r="FP455" s="1"/>
      <c r="FQ455" s="1"/>
      <c r="FR455" s="1"/>
      <c r="FS455" s="1"/>
      <c r="FT455" s="1"/>
      <c r="FU455" s="1"/>
      <c r="FV455" s="1"/>
      <c r="FW455" s="1"/>
      <c r="FX455" s="1"/>
      <c r="FY455" s="1"/>
      <c r="FZ455" s="1"/>
      <c r="GA455" s="1"/>
      <c r="GB455" s="1"/>
      <c r="GC455" s="1"/>
      <c r="GD455" s="1"/>
      <c r="GE455" s="1"/>
      <c r="GF455" s="1"/>
      <c r="GG455" s="1"/>
      <c r="GH455" s="1"/>
      <c r="GI455" s="1"/>
      <c r="GJ455" s="1"/>
      <c r="GK455" s="1"/>
      <c r="GL455" s="1"/>
      <c r="GM455" s="1"/>
      <c r="GN455" s="1"/>
      <c r="GO455" s="1"/>
      <c r="GP455" s="1"/>
      <c r="GQ455" s="1"/>
      <c r="GR455" s="1"/>
      <c r="GS455" s="1"/>
      <c r="GT455" s="1"/>
      <c r="GU455" s="1"/>
      <c r="GV455" s="1"/>
      <c r="GW455" s="1"/>
      <c r="GX455" s="1"/>
      <c r="GY455" s="1"/>
      <c r="GZ455" s="1"/>
      <c r="HA455" s="1"/>
      <c r="HB455" s="1"/>
      <c r="HC455" s="1"/>
      <c r="HD455" s="1"/>
      <c r="HE455" s="1"/>
      <c r="HF455" s="1"/>
      <c r="HG455" s="1"/>
      <c r="HH455" s="1"/>
      <c r="HI455" s="1"/>
      <c r="HJ455" s="1"/>
      <c r="HK455" s="1"/>
      <c r="HL455" s="1"/>
      <c r="HM455" s="1"/>
      <c r="HN455" s="1"/>
      <c r="HO455" s="1"/>
      <c r="HP455" s="1"/>
      <c r="HQ455" s="1"/>
      <c r="HR455" s="1"/>
      <c r="HS455" s="1"/>
      <c r="HT455" s="1"/>
      <c r="HU455" s="1"/>
      <c r="HV455" s="1"/>
      <c r="HW455" s="1"/>
      <c r="HX455" s="1"/>
      <c r="HY455" s="1"/>
      <c r="HZ455" s="1"/>
      <c r="IA455" s="1"/>
      <c r="IB455" s="1"/>
      <c r="IC455" s="1"/>
      <c r="ID455" s="1"/>
      <c r="IE455" s="1"/>
      <c r="IF455" s="1"/>
      <c r="IG455" s="1"/>
      <c r="IH455" s="1"/>
      <c r="II455" s="1"/>
      <c r="IJ455" s="1"/>
      <c r="IK455" s="1"/>
      <c r="IL455" s="1"/>
      <c r="IM455" s="1"/>
      <c r="IN455" s="1"/>
      <c r="IO455" s="1"/>
      <c r="IP455" s="1"/>
      <c r="IQ455" s="1"/>
      <c r="IR455" s="1"/>
      <c r="IS455" s="1"/>
      <c r="IT455" s="1"/>
      <c r="IU455" s="1"/>
      <c r="IV455" s="1"/>
      <c r="IW455" s="1"/>
      <c r="IX455" s="1"/>
      <c r="IY455" s="1"/>
      <c r="IZ455" s="1"/>
      <c r="JA455" s="1"/>
      <c r="JB455" s="1"/>
      <c r="JC455" s="1"/>
      <c r="JD455" s="1"/>
      <c r="JE455" s="1"/>
      <c r="JF455" s="1"/>
      <c r="JG455" s="1"/>
      <c r="JH455" s="1"/>
      <c r="JI455" s="1"/>
      <c r="JJ455" s="1"/>
      <c r="JK455" s="1"/>
      <c r="JL455" s="1"/>
      <c r="JM455" s="1"/>
      <c r="JN455" s="1"/>
      <c r="JO455" s="1"/>
      <c r="JP455" s="1"/>
      <c r="JQ455" s="1"/>
      <c r="JR455" s="1"/>
      <c r="JS455" s="1"/>
      <c r="JT455" s="1"/>
      <c r="JU455" s="1"/>
      <c r="JV455" s="1"/>
      <c r="JW455" s="1"/>
      <c r="JX455" s="1"/>
      <c r="JY455" s="1"/>
      <c r="JZ455" s="1"/>
      <c r="KA455" s="1"/>
      <c r="KB455" s="1"/>
      <c r="KC455" s="1"/>
      <c r="KD455" s="1"/>
      <c r="KE455" s="1"/>
      <c r="KF455" s="1"/>
      <c r="KG455" s="1"/>
      <c r="KH455" s="1"/>
      <c r="KI455" s="1"/>
      <c r="KJ455" s="1"/>
      <c r="KK455" s="1"/>
      <c r="KL455" s="1"/>
      <c r="KM455" s="1"/>
      <c r="KN455" s="1"/>
      <c r="KO455" s="1"/>
      <c r="KP455" s="1"/>
      <c r="KQ455" s="1"/>
      <c r="KR455" s="1"/>
      <c r="KS455" s="1"/>
      <c r="KT455" s="1"/>
      <c r="KU455" s="1"/>
      <c r="KV455" s="1"/>
      <c r="KW455" s="1"/>
      <c r="KX455" s="1"/>
      <c r="KY455" s="1"/>
      <c r="KZ455" s="1"/>
      <c r="LA455" s="1"/>
      <c r="LB455" s="1"/>
      <c r="LC455" s="1"/>
      <c r="LD455" s="1"/>
      <c r="LE455" s="1"/>
      <c r="LF455" s="1"/>
      <c r="LG455" s="1"/>
      <c r="LH455" s="1"/>
      <c r="LI455" s="1"/>
      <c r="LJ455" s="1"/>
      <c r="LK455" s="1"/>
      <c r="LL455" s="1"/>
      <c r="LM455" s="1"/>
      <c r="LN455" s="1"/>
      <c r="LO455" s="1"/>
      <c r="LP455" s="1"/>
      <c r="LQ455" s="1"/>
      <c r="LR455" s="1"/>
      <c r="LS455" s="1"/>
      <c r="LT455" s="1"/>
      <c r="LU455" s="1"/>
      <c r="LV455" s="1"/>
      <c r="LW455" s="1"/>
      <c r="LX455" s="1"/>
      <c r="LY455" s="1"/>
      <c r="LZ455" s="1"/>
      <c r="MA455" s="1"/>
      <c r="MB455" s="1"/>
      <c r="MC455" s="1"/>
      <c r="MD455" s="1"/>
      <c r="ME455" s="1"/>
      <c r="MF455" s="1"/>
      <c r="MG455" s="1"/>
      <c r="MH455" s="1"/>
      <c r="MI455" s="1"/>
      <c r="MJ455" s="1"/>
      <c r="MK455" s="1"/>
      <c r="ML455" s="1"/>
      <c r="MM455" s="1"/>
      <c r="MN455" s="1"/>
      <c r="MO455" s="1"/>
      <c r="MP455" s="1"/>
      <c r="MQ455" s="1"/>
      <c r="MR455" s="1"/>
      <c r="MS455" s="1"/>
      <c r="MT455" s="1"/>
      <c r="MU455" s="1"/>
      <c r="MV455" s="1"/>
      <c r="MW455" s="1"/>
      <c r="MX455" s="1"/>
      <c r="MY455" s="1"/>
      <c r="MZ455" s="1"/>
      <c r="NA455" s="1"/>
      <c r="NB455" s="1"/>
      <c r="NC455" s="1"/>
      <c r="ND455" s="1"/>
      <c r="NE455" s="1"/>
      <c r="NF455" s="1"/>
      <c r="NG455" s="1"/>
      <c r="NH455" s="1"/>
      <c r="NI455" s="1"/>
      <c r="NJ455" s="1"/>
      <c r="NK455" s="1"/>
      <c r="NL455" s="1"/>
      <c r="NM455" s="1"/>
      <c r="NN455" s="1"/>
      <c r="NO455" s="1"/>
      <c r="NP455" s="1"/>
      <c r="NQ455" s="1"/>
      <c r="NR455" s="1"/>
      <c r="NS455" s="1"/>
      <c r="NT455" s="1"/>
      <c r="NU455" s="1"/>
      <c r="NV455" s="1"/>
      <c r="NW455" s="1"/>
      <c r="NX455" s="1"/>
      <c r="NY455" s="1"/>
      <c r="NZ455" s="1"/>
      <c r="OA455" s="1"/>
      <c r="OB455" s="1"/>
      <c r="OC455" s="1"/>
      <c r="OD455" s="1"/>
      <c r="OE455" s="1"/>
      <c r="OF455" s="1"/>
      <c r="OG455" s="1"/>
      <c r="OH455" s="1"/>
      <c r="OI455" s="1"/>
      <c r="OJ455" s="1"/>
      <c r="OK455" s="1"/>
      <c r="OL455" s="1"/>
      <c r="OM455" s="1"/>
      <c r="ON455" s="1"/>
      <c r="OO455" s="1"/>
      <c r="OP455" s="1"/>
      <c r="OQ455" s="1"/>
      <c r="OR455" s="1"/>
      <c r="OS455" s="1"/>
      <c r="OT455" s="1"/>
      <c r="OU455" s="1"/>
      <c r="OV455" s="1"/>
      <c r="OW455" s="1"/>
      <c r="OX455" s="1"/>
      <c r="OY455" s="1"/>
      <c r="OZ455" s="1"/>
      <c r="PA455" s="1"/>
      <c r="PB455" s="1"/>
      <c r="PC455" s="1"/>
      <c r="PD455" s="1"/>
      <c r="PE455" s="1"/>
      <c r="PF455" s="1"/>
      <c r="PG455" s="1"/>
      <c r="PH455" s="1"/>
      <c r="PI455" s="1"/>
      <c r="PJ455" s="1"/>
      <c r="PK455" s="1"/>
      <c r="PL455" s="1"/>
      <c r="PM455" s="1"/>
      <c r="PN455" s="1"/>
      <c r="PO455" s="1"/>
      <c r="PP455" s="1"/>
      <c r="PQ455" s="1"/>
      <c r="PR455" s="1"/>
      <c r="PS455" s="1"/>
      <c r="PT455" s="1"/>
      <c r="PU455" s="1"/>
      <c r="PV455" s="1"/>
      <c r="PW455" s="1"/>
      <c r="PX455" s="1"/>
      <c r="PY455" s="1"/>
      <c r="PZ455" s="1"/>
      <c r="QA455" s="1"/>
      <c r="QB455" s="1"/>
      <c r="QC455" s="1"/>
      <c r="QD455" s="1"/>
      <c r="QE455" s="1"/>
      <c r="QF455" s="1"/>
      <c r="QG455" s="1"/>
      <c r="QH455" s="1"/>
      <c r="QI455" s="1"/>
      <c r="QJ455" s="1"/>
      <c r="QK455" s="1"/>
      <c r="QL455" s="1"/>
      <c r="QM455" s="1"/>
      <c r="QN455" s="1"/>
      <c r="QO455" s="1"/>
      <c r="QP455" s="1"/>
      <c r="QQ455" s="1"/>
      <c r="QR455" s="1"/>
      <c r="QS455" s="1"/>
      <c r="QT455" s="1"/>
      <c r="QU455" s="1"/>
      <c r="QV455" s="1"/>
      <c r="QW455" s="1"/>
      <c r="QX455" s="1"/>
      <c r="QY455" s="1"/>
      <c r="QZ455" s="1"/>
      <c r="RA455" s="1"/>
      <c r="RB455" s="1"/>
      <c r="RC455" s="1"/>
      <c r="RD455" s="1"/>
      <c r="RE455" s="1"/>
      <c r="RF455" s="1"/>
      <c r="RG455" s="1"/>
      <c r="RH455" s="1"/>
      <c r="RI455" s="1"/>
      <c r="RJ455" s="1"/>
      <c r="RK455" s="1"/>
      <c r="RL455" s="1"/>
      <c r="RM455" s="1"/>
      <c r="RN455" s="1"/>
      <c r="RO455" s="1"/>
      <c r="RP455" s="1"/>
      <c r="RQ455" s="1"/>
      <c r="RR455" s="1"/>
      <c r="RS455" s="1"/>
      <c r="RT455" s="1"/>
      <c r="RU455" s="1"/>
      <c r="RV455" s="1"/>
      <c r="RW455" s="1"/>
      <c r="RX455" s="1"/>
      <c r="RY455" s="1"/>
      <c r="RZ455" s="1"/>
      <c r="SA455" s="1"/>
      <c r="SB455" s="1"/>
      <c r="SC455" s="1"/>
      <c r="SD455" s="1"/>
      <c r="SE455" s="1"/>
      <c r="SF455" s="1"/>
      <c r="SG455" s="1"/>
      <c r="SH455" s="1"/>
      <c r="SI455" s="1"/>
      <c r="SJ455" s="1"/>
      <c r="SK455" s="1"/>
      <c r="SL455" s="1"/>
      <c r="SM455" s="1"/>
      <c r="SN455" s="1"/>
      <c r="SO455" s="1"/>
      <c r="SP455" s="1"/>
      <c r="SQ455" s="1"/>
      <c r="SR455" s="1"/>
      <c r="SS455" s="1"/>
      <c r="ST455" s="1"/>
      <c r="SU455" s="1"/>
      <c r="SV455" s="1"/>
      <c r="SW455" s="1"/>
      <c r="SX455" s="1"/>
      <c r="SY455" s="1"/>
      <c r="SZ455" s="1"/>
      <c r="TA455" s="1"/>
      <c r="TB455" s="1"/>
      <c r="TC455" s="1"/>
      <c r="TD455" s="1"/>
      <c r="TE455" s="1"/>
      <c r="TF455" s="1"/>
      <c r="TG455" s="1"/>
      <c r="TH455" s="1"/>
      <c r="TI455" s="1"/>
      <c r="TJ455" s="1"/>
      <c r="TK455" s="1"/>
      <c r="TL455" s="1"/>
      <c r="TM455" s="1"/>
      <c r="TN455" s="1"/>
      <c r="TO455" s="1"/>
      <c r="TP455" s="1"/>
      <c r="TQ455" s="1"/>
      <c r="TR455" s="1"/>
      <c r="TS455" s="1"/>
      <c r="TT455" s="1"/>
      <c r="TU455" s="1"/>
      <c r="TV455" s="1"/>
      <c r="TW455" s="1"/>
      <c r="TX455" s="1"/>
      <c r="TY455" s="1"/>
      <c r="TZ455" s="1"/>
      <c r="UA455" s="1"/>
      <c r="UB455" s="1"/>
      <c r="UC455" s="1"/>
      <c r="UD455" s="1"/>
      <c r="UE455" s="1"/>
      <c r="UF455" s="1"/>
      <c r="UG455" s="1"/>
      <c r="UH455" s="1"/>
      <c r="UI455" s="1"/>
      <c r="UJ455" s="1"/>
      <c r="UK455" s="1"/>
      <c r="UL455" s="1"/>
      <c r="UM455" s="1"/>
      <c r="UN455" s="1"/>
      <c r="UO455" s="1"/>
      <c r="UP455" s="1"/>
      <c r="UQ455" s="1"/>
      <c r="UR455" s="1"/>
      <c r="US455" s="1"/>
      <c r="UT455" s="1"/>
      <c r="UU455" s="1"/>
      <c r="UV455" s="1"/>
      <c r="UW455" s="1"/>
      <c r="UX455" s="1"/>
      <c r="UY455" s="1"/>
      <c r="UZ455" s="1"/>
      <c r="VA455" s="1"/>
      <c r="VB455" s="1"/>
      <c r="VC455" s="1"/>
      <c r="VD455" s="1"/>
      <c r="VE455" s="1"/>
      <c r="VF455" s="1"/>
      <c r="VG455" s="1"/>
      <c r="VH455" s="1"/>
      <c r="VI455" s="1"/>
      <c r="VJ455" s="1"/>
      <c r="VK455" s="1"/>
      <c r="VL455" s="1"/>
      <c r="VM455" s="1"/>
      <c r="VN455" s="1"/>
      <c r="VO455" s="1"/>
      <c r="VP455" s="1"/>
      <c r="VQ455" s="1"/>
      <c r="VR455" s="1"/>
      <c r="VS455" s="1"/>
      <c r="VT455" s="1"/>
      <c r="VU455" s="1"/>
      <c r="VV455" s="1"/>
      <c r="VW455" s="1"/>
      <c r="VX455" s="1"/>
      <c r="VY455" s="1"/>
      <c r="VZ455" s="1"/>
      <c r="WA455" s="1"/>
      <c r="WB455" s="1"/>
      <c r="WC455" s="1"/>
      <c r="WD455" s="1"/>
      <c r="WE455" s="1"/>
      <c r="WF455" s="1"/>
      <c r="WG455" s="1"/>
      <c r="WH455" s="1"/>
      <c r="WI455" s="1"/>
      <c r="WJ455" s="1"/>
      <c r="WK455" s="1"/>
      <c r="WL455" s="1"/>
      <c r="WM455" s="1"/>
      <c r="WN455" s="1"/>
      <c r="WO455" s="1"/>
      <c r="WP455" s="1"/>
      <c r="WQ455" s="1"/>
      <c r="WR455" s="1"/>
      <c r="WS455" s="1"/>
      <c r="WT455" s="1"/>
      <c r="WU455" s="1"/>
      <c r="WV455" s="1"/>
      <c r="WW455" s="1"/>
      <c r="WX455" s="1"/>
      <c r="WY455" s="1"/>
      <c r="WZ455" s="1"/>
      <c r="XA455" s="1"/>
      <c r="XB455" s="1"/>
      <c r="XC455" s="1"/>
      <c r="XD455" s="1"/>
      <c r="XE455" s="1"/>
      <c r="XF455" s="1"/>
      <c r="XG455" s="1"/>
      <c r="XH455" s="1"/>
      <c r="XI455" s="1"/>
      <c r="XJ455" s="1"/>
      <c r="XK455" s="1"/>
      <c r="XL455" s="1"/>
      <c r="XM455" s="1"/>
      <c r="XN455" s="1"/>
      <c r="XO455" s="1"/>
      <c r="XP455" s="1"/>
      <c r="XQ455" s="1"/>
      <c r="XR455" s="1"/>
      <c r="XS455" s="1"/>
      <c r="XT455" s="1"/>
      <c r="XU455" s="1"/>
      <c r="XV455" s="1"/>
      <c r="XW455" s="1"/>
      <c r="XX455" s="1"/>
      <c r="XY455" s="1"/>
      <c r="XZ455" s="1"/>
      <c r="YA455" s="1"/>
      <c r="YB455" s="1"/>
      <c r="YC455" s="1"/>
      <c r="YD455" s="1"/>
      <c r="YE455" s="1"/>
      <c r="YF455" s="1"/>
      <c r="YG455" s="1"/>
      <c r="YH455" s="1"/>
      <c r="YI455" s="1"/>
      <c r="YJ455" s="1"/>
      <c r="YK455" s="1"/>
      <c r="YL455" s="1"/>
      <c r="YM455" s="1"/>
      <c r="YN455" s="1"/>
      <c r="YO455" s="1"/>
      <c r="YP455" s="1"/>
      <c r="YQ455" s="1"/>
      <c r="YR455" s="1"/>
      <c r="YS455" s="1"/>
      <c r="YT455" s="1"/>
      <c r="YU455" s="1"/>
      <c r="YV455" s="1"/>
      <c r="YW455" s="1"/>
      <c r="YX455" s="1"/>
      <c r="YY455" s="1"/>
      <c r="YZ455" s="1"/>
      <c r="ZA455" s="1"/>
      <c r="ZB455" s="1"/>
      <c r="ZC455" s="1"/>
      <c r="ZD455" s="1"/>
      <c r="ZE455" s="1"/>
      <c r="ZF455" s="1"/>
      <c r="ZG455" s="1"/>
      <c r="ZH455" s="1"/>
      <c r="ZI455" s="1"/>
      <c r="ZJ455" s="1"/>
      <c r="ZK455" s="1"/>
      <c r="ZL455" s="1"/>
      <c r="ZM455" s="1"/>
      <c r="ZN455" s="1"/>
      <c r="ZO455" s="1"/>
      <c r="ZP455" s="1"/>
      <c r="ZQ455" s="1"/>
      <c r="ZR455" s="1"/>
      <c r="ZS455" s="1"/>
      <c r="ZT455" s="1"/>
      <c r="ZU455" s="1"/>
      <c r="ZV455" s="1"/>
      <c r="ZW455" s="1"/>
      <c r="ZX455" s="1"/>
      <c r="ZY455" s="1"/>
      <c r="ZZ455" s="1"/>
      <c r="AAA455" s="1"/>
      <c r="AAB455" s="1"/>
      <c r="AAC455" s="1"/>
      <c r="AAD455" s="1"/>
      <c r="AAE455" s="1"/>
      <c r="AAF455" s="1"/>
      <c r="AAG455" s="1"/>
      <c r="AAH455" s="1"/>
      <c r="AAI455" s="1"/>
      <c r="AAJ455" s="1"/>
      <c r="AAK455" s="1"/>
      <c r="AAL455" s="1"/>
      <c r="AAM455" s="1"/>
      <c r="AAN455" s="1"/>
      <c r="AAO455" s="1"/>
      <c r="AAP455" s="1"/>
      <c r="AAQ455" s="1"/>
      <c r="AAR455" s="1"/>
      <c r="AAS455" s="1"/>
      <c r="AAT455" s="1"/>
      <c r="AAU455" s="1"/>
      <c r="AAV455" s="1"/>
      <c r="AAW455" s="1"/>
      <c r="AAX455" s="1"/>
      <c r="AAY455" s="1"/>
      <c r="AAZ455" s="1"/>
      <c r="ABA455" s="1"/>
      <c r="ABB455" s="1"/>
      <c r="ABC455" s="1"/>
      <c r="ABD455" s="1"/>
      <c r="ABE455" s="1"/>
      <c r="ABF455" s="1"/>
      <c r="ABG455" s="1"/>
      <c r="ABH455" s="1"/>
      <c r="ABI455" s="1"/>
      <c r="ABJ455" s="1"/>
      <c r="ABK455" s="1"/>
      <c r="ABL455" s="1"/>
      <c r="ABM455" s="1"/>
      <c r="ABN455" s="1"/>
      <c r="ABO455" s="1"/>
      <c r="ABP455" s="1"/>
      <c r="ABQ455" s="1"/>
      <c r="ABR455" s="1"/>
      <c r="ABS455" s="1"/>
      <c r="ABT455" s="1"/>
      <c r="ABU455" s="1"/>
      <c r="ABV455" s="1"/>
      <c r="ABW455" s="1"/>
      <c r="ABX455" s="1"/>
      <c r="ABY455" s="1"/>
      <c r="ABZ455" s="1"/>
      <c r="ACA455" s="1"/>
      <c r="ACB455" s="1"/>
      <c r="ACC455" s="1"/>
      <c r="ACD455" s="1"/>
      <c r="ACE455" s="1"/>
      <c r="ACF455" s="1"/>
      <c r="ACG455" s="1"/>
      <c r="ACH455" s="1"/>
      <c r="ACI455" s="1"/>
      <c r="ACJ455" s="1"/>
      <c r="ACK455" s="1"/>
      <c r="ACL455" s="1"/>
      <c r="ACM455" s="1"/>
      <c r="ACN455" s="1"/>
      <c r="ACO455" s="1"/>
      <c r="ACP455" s="1"/>
      <c r="ACQ455" s="1"/>
      <c r="ACR455" s="1"/>
      <c r="ACS455" s="1"/>
      <c r="ACT455" s="1"/>
      <c r="ACU455" s="1"/>
      <c r="ACV455" s="1"/>
      <c r="ACW455" s="1"/>
      <c r="ACX455" s="1"/>
      <c r="ACY455" s="1"/>
      <c r="ACZ455" s="1"/>
      <c r="ADA455" s="1"/>
      <c r="ADB455" s="1"/>
      <c r="ADC455" s="1"/>
      <c r="ADD455" s="1"/>
      <c r="ADE455" s="1"/>
      <c r="ADF455" s="1"/>
      <c r="ADG455" s="1"/>
      <c r="ADH455" s="1"/>
      <c r="ADI455" s="1"/>
      <c r="ADJ455" s="1"/>
      <c r="ADK455" s="1"/>
      <c r="ADL455" s="1"/>
      <c r="ADM455" s="1"/>
      <c r="ADN455" s="1"/>
      <c r="ADO455" s="1"/>
      <c r="ADP455" s="1"/>
      <c r="ADQ455" s="1"/>
      <c r="ADR455" s="1"/>
      <c r="ADS455" s="1"/>
      <c r="ADT455" s="1"/>
      <c r="ADU455" s="1"/>
      <c r="ADV455" s="1"/>
      <c r="ADW455" s="1"/>
      <c r="ADX455" s="1"/>
      <c r="ADY455" s="1"/>
      <c r="ADZ455" s="1"/>
      <c r="AEA455" s="1"/>
      <c r="AEB455" s="1"/>
      <c r="AEC455" s="1"/>
      <c r="AED455" s="1"/>
      <c r="AEE455" s="1"/>
      <c r="AEF455" s="1"/>
      <c r="AEG455" s="1"/>
      <c r="AEH455" s="1"/>
      <c r="AEI455" s="1"/>
      <c r="AEJ455" s="1"/>
      <c r="AEK455" s="1"/>
      <c r="AEL455" s="1"/>
      <c r="AEM455" s="1"/>
      <c r="AEN455" s="1"/>
      <c r="AEO455" s="1"/>
      <c r="AEP455" s="1"/>
      <c r="AEQ455" s="1"/>
      <c r="AER455" s="1"/>
      <c r="AES455" s="1"/>
      <c r="AET455" s="1"/>
      <c r="AEU455" s="1"/>
      <c r="AEV455" s="1"/>
      <c r="AEW455" s="1"/>
      <c r="AEX455" s="1"/>
      <c r="AEY455" s="1"/>
      <c r="AEZ455" s="1"/>
      <c r="AFA455" s="1"/>
      <c r="AFB455" s="1"/>
      <c r="AFC455" s="1"/>
      <c r="AFD455" s="1"/>
      <c r="AFE455" s="1"/>
      <c r="AFF455" s="1"/>
      <c r="AFG455" s="1"/>
      <c r="AFH455" s="1"/>
      <c r="AFI455" s="1"/>
      <c r="AFJ455" s="1"/>
      <c r="AFK455" s="1"/>
      <c r="AFL455" s="1"/>
      <c r="AFM455" s="1"/>
      <c r="AFN455" s="1"/>
      <c r="AFO455" s="1"/>
      <c r="AFP455" s="1"/>
      <c r="AFQ455" s="1"/>
      <c r="AFR455" s="1"/>
      <c r="AFS455" s="1"/>
      <c r="AFT455" s="1"/>
      <c r="AFU455" s="1"/>
      <c r="AFV455" s="1"/>
      <c r="AFW455" s="1"/>
      <c r="AFX455" s="1"/>
      <c r="AFY455" s="1"/>
      <c r="AFZ455" s="1"/>
      <c r="AGA455" s="1"/>
      <c r="AGB455" s="1"/>
      <c r="AGC455" s="1"/>
      <c r="AGD455" s="1"/>
      <c r="AGE455" s="1"/>
      <c r="AGF455" s="1"/>
      <c r="AGG455" s="1"/>
      <c r="AGH455" s="1"/>
      <c r="AGI455" s="1"/>
      <c r="AGJ455" s="1"/>
      <c r="AGK455" s="1"/>
      <c r="AGL455" s="1"/>
      <c r="AGM455" s="1"/>
      <c r="AGN455" s="1"/>
      <c r="AGO455" s="1"/>
      <c r="AGP455" s="1"/>
      <c r="AGQ455" s="1"/>
      <c r="AGR455" s="1"/>
      <c r="AGS455" s="1"/>
      <c r="AGT455" s="1"/>
      <c r="AGU455" s="1"/>
      <c r="AGV455" s="1"/>
      <c r="AGW455" s="1"/>
      <c r="AGX455" s="1"/>
      <c r="AGY455" s="1"/>
      <c r="AGZ455" s="1"/>
      <c r="AHA455" s="1"/>
      <c r="AHB455" s="1"/>
      <c r="AHC455" s="1"/>
      <c r="AHD455" s="1"/>
      <c r="AHE455" s="1"/>
      <c r="AHF455" s="1"/>
      <c r="AHG455" s="1"/>
      <c r="AHH455" s="1"/>
      <c r="AHI455" s="1"/>
      <c r="AHJ455" s="1"/>
      <c r="AHK455" s="1"/>
      <c r="AHL455" s="1"/>
      <c r="AHM455" s="1"/>
      <c r="AHN455" s="1"/>
      <c r="AHO455" s="1"/>
      <c r="AHP455" s="1"/>
      <c r="AHQ455" s="1"/>
      <c r="AHR455" s="1"/>
      <c r="AHS455" s="1"/>
      <c r="AHT455" s="1"/>
      <c r="AHU455" s="1"/>
      <c r="AHV455" s="1"/>
      <c r="AHW455" s="1"/>
      <c r="AHX455" s="1"/>
      <c r="AHY455" s="1"/>
      <c r="AHZ455" s="1"/>
      <c r="AIA455" s="1"/>
      <c r="AIB455" s="1"/>
      <c r="AIC455" s="1"/>
      <c r="AID455" s="1"/>
      <c r="AIE455" s="1"/>
      <c r="AIF455" s="1"/>
      <c r="AIG455" s="1"/>
      <c r="AIH455" s="1"/>
      <c r="AII455" s="1"/>
      <c r="AIJ455" s="1"/>
      <c r="AIK455" s="1"/>
      <c r="AIL455" s="1"/>
      <c r="AIM455" s="1"/>
      <c r="AIN455" s="1"/>
      <c r="AIO455" s="1"/>
      <c r="AIP455" s="1"/>
      <c r="AIQ455" s="1"/>
      <c r="AIR455" s="1"/>
      <c r="AIS455" s="1"/>
      <c r="AIT455" s="1"/>
      <c r="AIU455" s="1"/>
      <c r="AIV455" s="1"/>
      <c r="AIW455" s="1"/>
      <c r="AIX455" s="1"/>
      <c r="AIY455" s="1"/>
      <c r="AIZ455" s="1"/>
      <c r="AJA455" s="1"/>
      <c r="AJB455" s="1"/>
      <c r="AJC455" s="1"/>
      <c r="AJD455" s="1"/>
      <c r="AJE455" s="1"/>
      <c r="AJF455" s="1"/>
      <c r="AJG455" s="1"/>
      <c r="AJH455" s="1"/>
      <c r="AJI455" s="1"/>
      <c r="AJJ455" s="1"/>
      <c r="AJK455" s="1"/>
      <c r="AJL455" s="1"/>
      <c r="AJM455" s="1"/>
      <c r="AJN455" s="1"/>
      <c r="AJO455" s="1"/>
      <c r="AJP455" s="1"/>
      <c r="AJQ455" s="1"/>
      <c r="AJR455" s="1"/>
      <c r="AJS455" s="1"/>
      <c r="AJT455" s="1"/>
      <c r="AJU455" s="1"/>
      <c r="AJV455" s="1"/>
      <c r="AJW455" s="1"/>
      <c r="AJX455" s="1"/>
      <c r="AJY455" s="1"/>
      <c r="AJZ455" s="1"/>
      <c r="AKA455" s="1"/>
      <c r="AKB455" s="1"/>
      <c r="AKC455" s="1"/>
      <c r="AKD455" s="1"/>
      <c r="AKE455" s="1"/>
      <c r="AKF455" s="1"/>
      <c r="AKG455" s="1"/>
      <c r="AKH455" s="1"/>
      <c r="AKI455" s="1"/>
      <c r="AKJ455" s="1"/>
      <c r="AKK455" s="1"/>
      <c r="AKL455" s="1"/>
      <c r="AKM455" s="1"/>
      <c r="AKN455" s="1"/>
      <c r="AKO455" s="1"/>
      <c r="AKP455" s="1"/>
      <c r="AKQ455" s="1"/>
      <c r="AKR455" s="1"/>
      <c r="AKS455" s="1"/>
      <c r="AKT455" s="1"/>
      <c r="AKU455" s="1"/>
      <c r="AKV455" s="1"/>
      <c r="AKW455" s="1"/>
      <c r="AKX455" s="1"/>
      <c r="AKY455" s="1"/>
      <c r="AKZ455" s="1"/>
      <c r="ALA455" s="1"/>
      <c r="ALB455" s="1"/>
      <c r="ALC455" s="1"/>
      <c r="ALD455" s="1"/>
      <c r="ALE455" s="1"/>
      <c r="ALF455" s="1"/>
      <c r="ALG455" s="1"/>
      <c r="ALH455" s="1"/>
      <c r="ALI455" s="1"/>
      <c r="ALJ455" s="1"/>
      <c r="ALK455" s="1"/>
      <c r="ALL455" s="1"/>
      <c r="ALM455" s="1"/>
      <c r="ALN455" s="1"/>
      <c r="ALO455" s="1"/>
      <c r="ALP455" s="1"/>
      <c r="ALQ455" s="1"/>
      <c r="ALR455" s="1"/>
      <c r="ALS455" s="1"/>
      <c r="ALT455" s="1"/>
      <c r="ALU455" s="1"/>
      <c r="ALV455" s="1"/>
      <c r="ALW455" s="1"/>
      <c r="ALX455" s="1"/>
      <c r="ALY455" s="1"/>
      <c r="ALZ455" s="1"/>
      <c r="AMA455" s="1"/>
      <c r="AMB455" s="1"/>
      <c r="AMC455" s="1"/>
      <c r="AMD455" s="1"/>
      <c r="AME455" s="1"/>
      <c r="AMF455" s="1"/>
      <c r="AMG455" s="1"/>
      <c r="AMH455" s="1"/>
      <c r="AMI455" s="1"/>
      <c r="AMJ455" s="1"/>
      <c r="AMK455" s="1"/>
    </row>
    <row r="456" spans="1:1025" x14ac:dyDescent="0.25">
      <c r="A456" s="1" t="s">
        <v>438</v>
      </c>
      <c r="B456" s="1">
        <v>10</v>
      </c>
      <c r="C456" s="1" t="s">
        <v>5</v>
      </c>
      <c r="D456" s="2" t="s">
        <v>569</v>
      </c>
      <c r="E456" s="1" t="s">
        <v>555</v>
      </c>
      <c r="F456" s="1" t="s">
        <v>555</v>
      </c>
      <c r="G456" s="3" t="s">
        <v>1774</v>
      </c>
      <c r="I456" s="5" t="s">
        <v>1775</v>
      </c>
      <c r="M456" s="1" t="s">
        <v>953</v>
      </c>
      <c r="N456" s="1">
        <v>1</v>
      </c>
      <c r="O456" s="1" t="s">
        <v>430</v>
      </c>
      <c r="P456" s="1">
        <v>1</v>
      </c>
      <c r="S456" s="1">
        <v>1</v>
      </c>
      <c r="V456" s="4">
        <f t="shared" si="25"/>
        <v>0</v>
      </c>
      <c r="X456" s="23">
        <f t="shared" si="23"/>
        <v>0</v>
      </c>
      <c r="Y456" s="23">
        <f t="shared" si="24"/>
        <v>0</v>
      </c>
    </row>
    <row r="457" spans="1:1025" x14ac:dyDescent="0.25">
      <c r="A457" s="1" t="s">
        <v>438</v>
      </c>
      <c r="B457" s="1">
        <v>10</v>
      </c>
      <c r="C457" s="1" t="s">
        <v>200</v>
      </c>
      <c r="D457" s="2" t="s">
        <v>569</v>
      </c>
      <c r="E457" s="1" t="s">
        <v>555</v>
      </c>
      <c r="F457" s="1" t="s">
        <v>555</v>
      </c>
      <c r="G457" s="3" t="s">
        <v>2445</v>
      </c>
      <c r="I457" s="5" t="s">
        <v>2444</v>
      </c>
      <c r="M457" s="1" t="s">
        <v>953</v>
      </c>
      <c r="N457" s="1">
        <v>10</v>
      </c>
      <c r="O457" s="1" t="s">
        <v>721</v>
      </c>
      <c r="P457" s="1">
        <v>1</v>
      </c>
      <c r="S457" s="1">
        <v>1</v>
      </c>
      <c r="V457" s="4">
        <f t="shared" si="25"/>
        <v>0</v>
      </c>
      <c r="X457" s="23">
        <f t="shared" si="23"/>
        <v>0</v>
      </c>
      <c r="Y457" s="23">
        <f t="shared" si="24"/>
        <v>0</v>
      </c>
    </row>
    <row r="458" spans="1:1025" x14ac:dyDescent="0.25">
      <c r="A458" s="1" t="s">
        <v>438</v>
      </c>
      <c r="E458" s="1" t="s">
        <v>555</v>
      </c>
      <c r="F458" s="1" t="s">
        <v>555</v>
      </c>
      <c r="G458" s="3" t="s">
        <v>2624</v>
      </c>
      <c r="I458" s="5" t="s">
        <v>2623</v>
      </c>
      <c r="M458" s="1" t="s">
        <v>953</v>
      </c>
      <c r="N458" s="1">
        <v>1</v>
      </c>
      <c r="O458" s="1" t="s">
        <v>430</v>
      </c>
      <c r="P458" s="1">
        <v>1</v>
      </c>
      <c r="V458" s="4">
        <f t="shared" si="25"/>
        <v>0</v>
      </c>
      <c r="X458" s="23">
        <f t="shared" si="23"/>
        <v>0</v>
      </c>
      <c r="Y458" s="23">
        <f t="shared" si="24"/>
        <v>0</v>
      </c>
    </row>
    <row r="459" spans="1:1025" x14ac:dyDescent="0.25">
      <c r="A459" s="1" t="s">
        <v>438</v>
      </c>
      <c r="E459" s="1" t="s">
        <v>555</v>
      </c>
      <c r="F459" s="1" t="s">
        <v>555</v>
      </c>
      <c r="G459" s="3" t="s">
        <v>2625</v>
      </c>
      <c r="I459" s="5" t="s">
        <v>2626</v>
      </c>
      <c r="M459" s="1" t="s">
        <v>953</v>
      </c>
      <c r="N459" s="1">
        <v>1</v>
      </c>
      <c r="O459" s="1" t="s">
        <v>430</v>
      </c>
      <c r="P459" s="1">
        <v>1</v>
      </c>
      <c r="V459" s="4">
        <f t="shared" si="25"/>
        <v>0</v>
      </c>
      <c r="X459" s="23">
        <f t="shared" si="23"/>
        <v>0</v>
      </c>
      <c r="Y459" s="23">
        <f t="shared" si="24"/>
        <v>0</v>
      </c>
    </row>
    <row r="460" spans="1:1025" x14ac:dyDescent="0.25">
      <c r="A460" s="1" t="s">
        <v>438</v>
      </c>
      <c r="B460" s="2" t="s">
        <v>443</v>
      </c>
      <c r="C460" s="1" t="s">
        <v>71</v>
      </c>
      <c r="D460" s="2" t="s">
        <v>441</v>
      </c>
      <c r="E460" s="1" t="s">
        <v>1904</v>
      </c>
      <c r="F460" s="1" t="s">
        <v>1904</v>
      </c>
      <c r="G460" s="3" t="s">
        <v>2071</v>
      </c>
      <c r="I460" s="15" t="s">
        <v>2070</v>
      </c>
      <c r="J460" s="15"/>
      <c r="K460" s="5" t="s">
        <v>2637</v>
      </c>
      <c r="L460" s="1" t="s">
        <v>142</v>
      </c>
      <c r="M460" s="1" t="s">
        <v>953</v>
      </c>
      <c r="N460" s="1">
        <v>1</v>
      </c>
      <c r="O460" s="1" t="s">
        <v>430</v>
      </c>
      <c r="P460" s="1">
        <v>1</v>
      </c>
      <c r="S460" s="1">
        <v>1</v>
      </c>
      <c r="V460" s="4">
        <f t="shared" si="25"/>
        <v>0</v>
      </c>
      <c r="X460" s="23">
        <f t="shared" si="23"/>
        <v>0</v>
      </c>
      <c r="Y460" s="23">
        <f t="shared" si="24"/>
        <v>0</v>
      </c>
    </row>
    <row r="461" spans="1:1025" x14ac:dyDescent="0.25">
      <c r="A461" s="1" t="s">
        <v>438</v>
      </c>
      <c r="B461" s="2" t="s">
        <v>443</v>
      </c>
      <c r="C461" s="1" t="s">
        <v>200</v>
      </c>
      <c r="D461" s="2" t="s">
        <v>441</v>
      </c>
      <c r="E461" s="1" t="s">
        <v>1904</v>
      </c>
      <c r="F461" s="1" t="s">
        <v>1904</v>
      </c>
      <c r="G461" s="3" t="s">
        <v>2064</v>
      </c>
      <c r="I461" s="15" t="s">
        <v>2062</v>
      </c>
      <c r="J461" s="15"/>
      <c r="K461" s="5" t="s">
        <v>2637</v>
      </c>
      <c r="L461" s="1" t="s">
        <v>5</v>
      </c>
      <c r="M461" s="1" t="s">
        <v>953</v>
      </c>
      <c r="N461" s="1">
        <v>2</v>
      </c>
      <c r="O461" s="1" t="s">
        <v>430</v>
      </c>
      <c r="P461" s="1">
        <v>1</v>
      </c>
      <c r="S461" s="1">
        <v>1</v>
      </c>
      <c r="V461" s="4">
        <f t="shared" si="25"/>
        <v>0</v>
      </c>
      <c r="X461" s="23">
        <f t="shared" si="23"/>
        <v>0</v>
      </c>
      <c r="Y461" s="23">
        <f t="shared" si="24"/>
        <v>0</v>
      </c>
      <c r="AMK461" s="16"/>
    </row>
    <row r="462" spans="1:1025" x14ac:dyDescent="0.25">
      <c r="A462" s="1" t="s">
        <v>438</v>
      </c>
      <c r="B462" s="2" t="s">
        <v>443</v>
      </c>
      <c r="C462" s="1" t="s">
        <v>200</v>
      </c>
      <c r="D462" s="2" t="s">
        <v>441</v>
      </c>
      <c r="E462" s="1" t="s">
        <v>1904</v>
      </c>
      <c r="F462" s="1" t="s">
        <v>1904</v>
      </c>
      <c r="G462" s="3" t="s">
        <v>2064</v>
      </c>
      <c r="I462" s="15" t="s">
        <v>2062</v>
      </c>
      <c r="J462" s="15" t="s">
        <v>2744</v>
      </c>
      <c r="K462" s="5" t="s">
        <v>2683</v>
      </c>
      <c r="L462" s="1" t="s">
        <v>38</v>
      </c>
      <c r="M462" s="1" t="s">
        <v>953</v>
      </c>
      <c r="N462" s="1">
        <v>2</v>
      </c>
      <c r="O462" s="1" t="s">
        <v>430</v>
      </c>
      <c r="P462" s="1">
        <v>1</v>
      </c>
      <c r="S462" s="1">
        <v>1</v>
      </c>
      <c r="V462" s="4">
        <f t="shared" si="25"/>
        <v>0</v>
      </c>
      <c r="X462" s="23">
        <f t="shared" si="23"/>
        <v>0</v>
      </c>
      <c r="Y462" s="23">
        <f t="shared" si="24"/>
        <v>0</v>
      </c>
    </row>
    <row r="463" spans="1:1025" x14ac:dyDescent="0.25">
      <c r="A463" s="1" t="s">
        <v>438</v>
      </c>
      <c r="B463" s="2" t="s">
        <v>443</v>
      </c>
      <c r="C463" s="1" t="s">
        <v>332</v>
      </c>
      <c r="D463" s="2" t="s">
        <v>441</v>
      </c>
      <c r="E463" s="1" t="s">
        <v>1904</v>
      </c>
      <c r="F463" s="1" t="s">
        <v>1904</v>
      </c>
      <c r="G463" s="3" t="s">
        <v>2172</v>
      </c>
      <c r="I463" s="5" t="s">
        <v>2173</v>
      </c>
      <c r="M463" s="1" t="s">
        <v>953</v>
      </c>
      <c r="N463" s="1">
        <v>2</v>
      </c>
      <c r="O463" s="1" t="s">
        <v>430</v>
      </c>
      <c r="P463" s="1">
        <v>1</v>
      </c>
      <c r="S463" s="1">
        <v>1</v>
      </c>
      <c r="V463" s="4">
        <f t="shared" si="25"/>
        <v>0</v>
      </c>
      <c r="X463" s="23">
        <f t="shared" si="23"/>
        <v>0</v>
      </c>
      <c r="Y463" s="23">
        <f t="shared" si="24"/>
        <v>0</v>
      </c>
    </row>
    <row r="464" spans="1:1025" x14ac:dyDescent="0.25">
      <c r="A464" s="1" t="s">
        <v>438</v>
      </c>
      <c r="B464" s="2" t="s">
        <v>443</v>
      </c>
      <c r="C464" s="1" t="s">
        <v>332</v>
      </c>
      <c r="D464" s="2" t="s">
        <v>441</v>
      </c>
      <c r="E464" s="1" t="s">
        <v>1904</v>
      </c>
      <c r="F464" s="1" t="s">
        <v>1904</v>
      </c>
      <c r="G464" s="3" t="s">
        <v>2184</v>
      </c>
      <c r="I464" s="15" t="s">
        <v>2185</v>
      </c>
      <c r="J464" s="15"/>
      <c r="K464" s="5" t="s">
        <v>2637</v>
      </c>
      <c r="L464" s="1" t="s">
        <v>142</v>
      </c>
      <c r="M464" s="1" t="s">
        <v>953</v>
      </c>
      <c r="N464" s="1">
        <v>1</v>
      </c>
      <c r="O464" s="1" t="s">
        <v>430</v>
      </c>
      <c r="P464" s="1">
        <v>1</v>
      </c>
      <c r="S464" s="1">
        <v>1</v>
      </c>
      <c r="V464" s="4">
        <f t="shared" si="25"/>
        <v>0</v>
      </c>
      <c r="X464" s="23">
        <f t="shared" si="23"/>
        <v>0</v>
      </c>
      <c r="Y464" s="23">
        <f t="shared" si="24"/>
        <v>0</v>
      </c>
    </row>
    <row r="465" spans="1:1025" x14ac:dyDescent="0.25">
      <c r="A465" s="1" t="s">
        <v>438</v>
      </c>
      <c r="B465" s="2" t="s">
        <v>443</v>
      </c>
      <c r="C465" s="1" t="s">
        <v>332</v>
      </c>
      <c r="D465" s="2" t="s">
        <v>441</v>
      </c>
      <c r="E465" s="1" t="s">
        <v>1904</v>
      </c>
      <c r="F465" s="1" t="s">
        <v>1904</v>
      </c>
      <c r="G465" s="3" t="s">
        <v>2223</v>
      </c>
      <c r="I465" s="15" t="s">
        <v>2224</v>
      </c>
      <c r="J465" s="15"/>
      <c r="K465" s="5" t="s">
        <v>2637</v>
      </c>
      <c r="L465" s="1" t="s">
        <v>142</v>
      </c>
      <c r="M465" s="1" t="s">
        <v>953</v>
      </c>
      <c r="N465" s="1">
        <v>1</v>
      </c>
      <c r="O465" s="1" t="s">
        <v>430</v>
      </c>
      <c r="P465" s="1">
        <v>1</v>
      </c>
      <c r="S465" s="1">
        <v>1</v>
      </c>
      <c r="V465" s="4">
        <f t="shared" si="25"/>
        <v>0</v>
      </c>
      <c r="X465" s="23">
        <f t="shared" si="23"/>
        <v>0</v>
      </c>
      <c r="Y465" s="23">
        <f t="shared" si="24"/>
        <v>0</v>
      </c>
    </row>
    <row r="466" spans="1:1025" x14ac:dyDescent="0.25">
      <c r="A466" s="1" t="s">
        <v>438</v>
      </c>
      <c r="B466" s="2" t="s">
        <v>443</v>
      </c>
      <c r="C466" s="1" t="s">
        <v>332</v>
      </c>
      <c r="D466" s="2" t="s">
        <v>441</v>
      </c>
      <c r="E466" s="1" t="s">
        <v>1904</v>
      </c>
      <c r="F466" s="1" t="s">
        <v>1904</v>
      </c>
      <c r="G466" s="3" t="s">
        <v>2190</v>
      </c>
      <c r="I466" s="15" t="s">
        <v>2191</v>
      </c>
      <c r="J466" s="15"/>
      <c r="K466" s="5" t="s">
        <v>2637</v>
      </c>
      <c r="L466" s="1" t="s">
        <v>142</v>
      </c>
      <c r="M466" s="1" t="s">
        <v>953</v>
      </c>
      <c r="N466" s="1">
        <v>2</v>
      </c>
      <c r="O466" s="1" t="s">
        <v>430</v>
      </c>
      <c r="P466" s="1">
        <v>1</v>
      </c>
      <c r="S466" s="1">
        <v>1</v>
      </c>
      <c r="V466" s="4">
        <f t="shared" si="25"/>
        <v>0</v>
      </c>
      <c r="X466" s="23">
        <f t="shared" si="23"/>
        <v>0</v>
      </c>
      <c r="Y466" s="23">
        <f t="shared" si="24"/>
        <v>0</v>
      </c>
    </row>
    <row r="467" spans="1:1025" s="16" customFormat="1" x14ac:dyDescent="0.25">
      <c r="A467" s="1" t="s">
        <v>438</v>
      </c>
      <c r="B467" s="2" t="s">
        <v>443</v>
      </c>
      <c r="C467" s="1" t="s">
        <v>332</v>
      </c>
      <c r="D467" s="2" t="s">
        <v>441</v>
      </c>
      <c r="E467" s="1" t="s">
        <v>1904</v>
      </c>
      <c r="F467" s="1" t="s">
        <v>1904</v>
      </c>
      <c r="G467" s="3" t="s">
        <v>2188</v>
      </c>
      <c r="H467" s="1"/>
      <c r="I467" s="15" t="s">
        <v>2189</v>
      </c>
      <c r="J467" s="15"/>
      <c r="K467" s="5" t="s">
        <v>2637</v>
      </c>
      <c r="L467" s="1" t="s">
        <v>142</v>
      </c>
      <c r="M467" s="1" t="s">
        <v>953</v>
      </c>
      <c r="N467" s="1">
        <v>2</v>
      </c>
      <c r="O467" s="1" t="s">
        <v>430</v>
      </c>
      <c r="P467" s="1">
        <v>1</v>
      </c>
      <c r="Q467" s="1"/>
      <c r="R467" s="1"/>
      <c r="S467" s="1">
        <v>1</v>
      </c>
      <c r="T467" s="1"/>
      <c r="U467" s="4"/>
      <c r="V467" s="4">
        <f t="shared" si="25"/>
        <v>0</v>
      </c>
      <c r="W467" s="33"/>
      <c r="X467" s="23">
        <f t="shared" si="23"/>
        <v>0</v>
      </c>
      <c r="Y467" s="23">
        <f t="shared" si="24"/>
        <v>0</v>
      </c>
      <c r="Z467" s="1"/>
      <c r="AA467" s="1"/>
      <c r="AB467" s="1"/>
      <c r="AC467" s="1"/>
      <c r="AD467" s="1"/>
      <c r="AE467" s="1"/>
      <c r="AF467" s="1"/>
      <c r="AG467" s="1"/>
      <c r="AH467" s="1"/>
      <c r="AI467" s="1"/>
      <c r="AJ467" s="1"/>
      <c r="AK467" s="1"/>
      <c r="AL467" s="1"/>
      <c r="AM467" s="1"/>
      <c r="AN467" s="1"/>
      <c r="AO467" s="1"/>
      <c r="AP467" s="1"/>
      <c r="AQ467" s="1"/>
      <c r="AR467" s="1"/>
      <c r="AS467" s="1"/>
      <c r="AT467" s="1"/>
      <c r="AU467" s="1"/>
      <c r="AV467" s="1"/>
      <c r="AW467" s="1"/>
      <c r="AX467" s="1"/>
      <c r="AY467" s="1"/>
      <c r="AZ467" s="1"/>
      <c r="BA467" s="1"/>
      <c r="BB467" s="1"/>
      <c r="BC467" s="1"/>
      <c r="BD467" s="1"/>
      <c r="BE467" s="1"/>
      <c r="BF467" s="1"/>
      <c r="BG467" s="1"/>
      <c r="BH467" s="1"/>
      <c r="BI467" s="1"/>
      <c r="BJ467" s="1"/>
      <c r="BK467" s="1"/>
      <c r="BL467" s="1"/>
      <c r="BM467" s="1"/>
      <c r="BN467" s="1"/>
      <c r="BO467" s="1"/>
      <c r="BP467" s="1"/>
      <c r="BQ467" s="1"/>
      <c r="BR467" s="1"/>
      <c r="BS467" s="1"/>
      <c r="BT467" s="1"/>
      <c r="BU467" s="1"/>
      <c r="BV467" s="1"/>
      <c r="BW467" s="1"/>
      <c r="BX467" s="1"/>
      <c r="BY467" s="1"/>
      <c r="BZ467" s="1"/>
      <c r="CA467" s="1"/>
      <c r="CB467" s="1"/>
      <c r="CC467" s="1"/>
      <c r="CD467" s="1"/>
      <c r="CE467" s="1"/>
      <c r="CF467" s="1"/>
      <c r="CG467" s="1"/>
      <c r="CH467" s="1"/>
      <c r="CI467" s="1"/>
      <c r="CJ467" s="1"/>
      <c r="CK467" s="1"/>
      <c r="CL467" s="1"/>
      <c r="CM467" s="1"/>
      <c r="CN467" s="1"/>
      <c r="CO467" s="1"/>
      <c r="CP467" s="1"/>
      <c r="CQ467" s="1"/>
      <c r="CR467" s="1"/>
      <c r="CS467" s="1"/>
      <c r="CT467" s="1"/>
      <c r="CU467" s="1"/>
      <c r="CV467" s="1"/>
      <c r="CW467" s="1"/>
      <c r="CX467" s="1"/>
      <c r="CY467" s="1"/>
      <c r="CZ467" s="1"/>
      <c r="DA467" s="1"/>
      <c r="DB467" s="1"/>
      <c r="DC467" s="1"/>
      <c r="DD467" s="1"/>
      <c r="DE467" s="1"/>
      <c r="DF467" s="1"/>
      <c r="DG467" s="1"/>
      <c r="DH467" s="1"/>
      <c r="DI467" s="1"/>
      <c r="DJ467" s="1"/>
      <c r="DK467" s="1"/>
      <c r="DL467" s="1"/>
      <c r="DM467" s="1"/>
      <c r="DN467" s="1"/>
      <c r="DO467" s="1"/>
      <c r="DP467" s="1"/>
      <c r="DQ467" s="1"/>
      <c r="DR467" s="1"/>
      <c r="DS467" s="1"/>
      <c r="DT467" s="1"/>
      <c r="DU467" s="1"/>
      <c r="DV467" s="1"/>
      <c r="DW467" s="1"/>
      <c r="DX467" s="1"/>
      <c r="DY467" s="1"/>
      <c r="DZ467" s="1"/>
      <c r="EA467" s="1"/>
      <c r="EB467" s="1"/>
      <c r="EC467" s="1"/>
      <c r="ED467" s="1"/>
      <c r="EE467" s="1"/>
      <c r="EF467" s="1"/>
      <c r="EG467" s="1"/>
      <c r="EH467" s="1"/>
      <c r="EI467" s="1"/>
      <c r="EJ467" s="1"/>
      <c r="EK467" s="1"/>
      <c r="EL467" s="1"/>
      <c r="EM467" s="1"/>
      <c r="EN467" s="1"/>
      <c r="EO467" s="1"/>
      <c r="EP467" s="1"/>
      <c r="EQ467" s="1"/>
      <c r="ER467" s="1"/>
      <c r="ES467" s="1"/>
      <c r="ET467" s="1"/>
      <c r="EU467" s="1"/>
      <c r="EV467" s="1"/>
      <c r="EW467" s="1"/>
      <c r="EX467" s="1"/>
      <c r="EY467" s="1"/>
      <c r="EZ467" s="1"/>
      <c r="FA467" s="1"/>
      <c r="FB467" s="1"/>
      <c r="FC467" s="1"/>
      <c r="FD467" s="1"/>
      <c r="FE467" s="1"/>
      <c r="FF467" s="1"/>
      <c r="FG467" s="1"/>
      <c r="FH467" s="1"/>
      <c r="FI467" s="1"/>
      <c r="FJ467" s="1"/>
      <c r="FK467" s="1"/>
      <c r="FL467" s="1"/>
      <c r="FM467" s="1"/>
      <c r="FN467" s="1"/>
      <c r="FO467" s="1"/>
      <c r="FP467" s="1"/>
      <c r="FQ467" s="1"/>
      <c r="FR467" s="1"/>
      <c r="FS467" s="1"/>
      <c r="FT467" s="1"/>
      <c r="FU467" s="1"/>
      <c r="FV467" s="1"/>
      <c r="FW467" s="1"/>
      <c r="FX467" s="1"/>
      <c r="FY467" s="1"/>
      <c r="FZ467" s="1"/>
      <c r="GA467" s="1"/>
      <c r="GB467" s="1"/>
      <c r="GC467" s="1"/>
      <c r="GD467" s="1"/>
      <c r="GE467" s="1"/>
      <c r="GF467" s="1"/>
      <c r="GG467" s="1"/>
      <c r="GH467" s="1"/>
      <c r="GI467" s="1"/>
      <c r="GJ467" s="1"/>
      <c r="GK467" s="1"/>
      <c r="GL467" s="1"/>
      <c r="GM467" s="1"/>
      <c r="GN467" s="1"/>
      <c r="GO467" s="1"/>
      <c r="GP467" s="1"/>
      <c r="GQ467" s="1"/>
      <c r="GR467" s="1"/>
      <c r="GS467" s="1"/>
      <c r="GT467" s="1"/>
      <c r="GU467" s="1"/>
      <c r="GV467" s="1"/>
      <c r="GW467" s="1"/>
      <c r="GX467" s="1"/>
      <c r="GY467" s="1"/>
      <c r="GZ467" s="1"/>
      <c r="HA467" s="1"/>
      <c r="HB467" s="1"/>
      <c r="HC467" s="1"/>
      <c r="HD467" s="1"/>
      <c r="HE467" s="1"/>
      <c r="HF467" s="1"/>
      <c r="HG467" s="1"/>
      <c r="HH467" s="1"/>
      <c r="HI467" s="1"/>
      <c r="HJ467" s="1"/>
      <c r="HK467" s="1"/>
      <c r="HL467" s="1"/>
      <c r="HM467" s="1"/>
      <c r="HN467" s="1"/>
      <c r="HO467" s="1"/>
      <c r="HP467" s="1"/>
      <c r="HQ467" s="1"/>
      <c r="HR467" s="1"/>
      <c r="HS467" s="1"/>
      <c r="HT467" s="1"/>
      <c r="HU467" s="1"/>
      <c r="HV467" s="1"/>
      <c r="HW467" s="1"/>
      <c r="HX467" s="1"/>
      <c r="HY467" s="1"/>
      <c r="HZ467" s="1"/>
      <c r="IA467" s="1"/>
      <c r="IB467" s="1"/>
      <c r="IC467" s="1"/>
      <c r="ID467" s="1"/>
      <c r="IE467" s="1"/>
      <c r="IF467" s="1"/>
      <c r="IG467" s="1"/>
      <c r="IH467" s="1"/>
      <c r="II467" s="1"/>
      <c r="IJ467" s="1"/>
      <c r="IK467" s="1"/>
      <c r="IL467" s="1"/>
      <c r="IM467" s="1"/>
      <c r="IN467" s="1"/>
      <c r="IO467" s="1"/>
      <c r="IP467" s="1"/>
      <c r="IQ467" s="1"/>
      <c r="IR467" s="1"/>
      <c r="IS467" s="1"/>
      <c r="IT467" s="1"/>
      <c r="IU467" s="1"/>
      <c r="IV467" s="1"/>
      <c r="IW467" s="1"/>
      <c r="IX467" s="1"/>
      <c r="IY467" s="1"/>
      <c r="IZ467" s="1"/>
      <c r="JA467" s="1"/>
      <c r="JB467" s="1"/>
      <c r="JC467" s="1"/>
      <c r="JD467" s="1"/>
      <c r="JE467" s="1"/>
      <c r="JF467" s="1"/>
      <c r="JG467" s="1"/>
      <c r="JH467" s="1"/>
      <c r="JI467" s="1"/>
      <c r="JJ467" s="1"/>
      <c r="JK467" s="1"/>
      <c r="JL467" s="1"/>
      <c r="JM467" s="1"/>
      <c r="JN467" s="1"/>
      <c r="JO467" s="1"/>
      <c r="JP467" s="1"/>
      <c r="JQ467" s="1"/>
      <c r="JR467" s="1"/>
      <c r="JS467" s="1"/>
      <c r="JT467" s="1"/>
      <c r="JU467" s="1"/>
      <c r="JV467" s="1"/>
      <c r="JW467" s="1"/>
      <c r="JX467" s="1"/>
      <c r="JY467" s="1"/>
      <c r="JZ467" s="1"/>
      <c r="KA467" s="1"/>
      <c r="KB467" s="1"/>
      <c r="KC467" s="1"/>
      <c r="KD467" s="1"/>
      <c r="KE467" s="1"/>
      <c r="KF467" s="1"/>
      <c r="KG467" s="1"/>
      <c r="KH467" s="1"/>
      <c r="KI467" s="1"/>
      <c r="KJ467" s="1"/>
      <c r="KK467" s="1"/>
      <c r="KL467" s="1"/>
      <c r="KM467" s="1"/>
      <c r="KN467" s="1"/>
      <c r="KO467" s="1"/>
      <c r="KP467" s="1"/>
      <c r="KQ467" s="1"/>
      <c r="KR467" s="1"/>
      <c r="KS467" s="1"/>
      <c r="KT467" s="1"/>
      <c r="KU467" s="1"/>
      <c r="KV467" s="1"/>
      <c r="KW467" s="1"/>
      <c r="KX467" s="1"/>
      <c r="KY467" s="1"/>
      <c r="KZ467" s="1"/>
      <c r="LA467" s="1"/>
      <c r="LB467" s="1"/>
      <c r="LC467" s="1"/>
      <c r="LD467" s="1"/>
      <c r="LE467" s="1"/>
      <c r="LF467" s="1"/>
      <c r="LG467" s="1"/>
      <c r="LH467" s="1"/>
      <c r="LI467" s="1"/>
      <c r="LJ467" s="1"/>
      <c r="LK467" s="1"/>
      <c r="LL467" s="1"/>
      <c r="LM467" s="1"/>
      <c r="LN467" s="1"/>
      <c r="LO467" s="1"/>
      <c r="LP467" s="1"/>
      <c r="LQ467" s="1"/>
      <c r="LR467" s="1"/>
      <c r="LS467" s="1"/>
      <c r="LT467" s="1"/>
      <c r="LU467" s="1"/>
      <c r="LV467" s="1"/>
      <c r="LW467" s="1"/>
      <c r="LX467" s="1"/>
      <c r="LY467" s="1"/>
      <c r="LZ467" s="1"/>
      <c r="MA467" s="1"/>
      <c r="MB467" s="1"/>
      <c r="MC467" s="1"/>
      <c r="MD467" s="1"/>
      <c r="ME467" s="1"/>
      <c r="MF467" s="1"/>
      <c r="MG467" s="1"/>
      <c r="MH467" s="1"/>
      <c r="MI467" s="1"/>
      <c r="MJ467" s="1"/>
      <c r="MK467" s="1"/>
      <c r="ML467" s="1"/>
      <c r="MM467" s="1"/>
      <c r="MN467" s="1"/>
      <c r="MO467" s="1"/>
      <c r="MP467" s="1"/>
      <c r="MQ467" s="1"/>
      <c r="MR467" s="1"/>
      <c r="MS467" s="1"/>
      <c r="MT467" s="1"/>
      <c r="MU467" s="1"/>
      <c r="MV467" s="1"/>
      <c r="MW467" s="1"/>
      <c r="MX467" s="1"/>
      <c r="MY467" s="1"/>
      <c r="MZ467" s="1"/>
      <c r="NA467" s="1"/>
      <c r="NB467" s="1"/>
      <c r="NC467" s="1"/>
      <c r="ND467" s="1"/>
      <c r="NE467" s="1"/>
      <c r="NF467" s="1"/>
      <c r="NG467" s="1"/>
      <c r="NH467" s="1"/>
      <c r="NI467" s="1"/>
      <c r="NJ467" s="1"/>
      <c r="NK467" s="1"/>
      <c r="NL467" s="1"/>
      <c r="NM467" s="1"/>
      <c r="NN467" s="1"/>
      <c r="NO467" s="1"/>
      <c r="NP467" s="1"/>
      <c r="NQ467" s="1"/>
      <c r="NR467" s="1"/>
      <c r="NS467" s="1"/>
      <c r="NT467" s="1"/>
      <c r="NU467" s="1"/>
      <c r="NV467" s="1"/>
      <c r="NW467" s="1"/>
      <c r="NX467" s="1"/>
      <c r="NY467" s="1"/>
      <c r="NZ467" s="1"/>
      <c r="OA467" s="1"/>
      <c r="OB467" s="1"/>
      <c r="OC467" s="1"/>
      <c r="OD467" s="1"/>
      <c r="OE467" s="1"/>
      <c r="OF467" s="1"/>
      <c r="OG467" s="1"/>
      <c r="OH467" s="1"/>
      <c r="OI467" s="1"/>
      <c r="OJ467" s="1"/>
      <c r="OK467" s="1"/>
      <c r="OL467" s="1"/>
      <c r="OM467" s="1"/>
      <c r="ON467" s="1"/>
      <c r="OO467" s="1"/>
      <c r="OP467" s="1"/>
      <c r="OQ467" s="1"/>
      <c r="OR467" s="1"/>
      <c r="OS467" s="1"/>
      <c r="OT467" s="1"/>
      <c r="OU467" s="1"/>
      <c r="OV467" s="1"/>
      <c r="OW467" s="1"/>
      <c r="OX467" s="1"/>
      <c r="OY467" s="1"/>
      <c r="OZ467" s="1"/>
      <c r="PA467" s="1"/>
      <c r="PB467" s="1"/>
      <c r="PC467" s="1"/>
      <c r="PD467" s="1"/>
      <c r="PE467" s="1"/>
      <c r="PF467" s="1"/>
      <c r="PG467" s="1"/>
      <c r="PH467" s="1"/>
      <c r="PI467" s="1"/>
      <c r="PJ467" s="1"/>
      <c r="PK467" s="1"/>
      <c r="PL467" s="1"/>
      <c r="PM467" s="1"/>
      <c r="PN467" s="1"/>
      <c r="PO467" s="1"/>
      <c r="PP467" s="1"/>
      <c r="PQ467" s="1"/>
      <c r="PR467" s="1"/>
      <c r="PS467" s="1"/>
      <c r="PT467" s="1"/>
      <c r="PU467" s="1"/>
      <c r="PV467" s="1"/>
      <c r="PW467" s="1"/>
      <c r="PX467" s="1"/>
      <c r="PY467" s="1"/>
      <c r="PZ467" s="1"/>
      <c r="QA467" s="1"/>
      <c r="QB467" s="1"/>
      <c r="QC467" s="1"/>
      <c r="QD467" s="1"/>
      <c r="QE467" s="1"/>
      <c r="QF467" s="1"/>
      <c r="QG467" s="1"/>
      <c r="QH467" s="1"/>
      <c r="QI467" s="1"/>
      <c r="QJ467" s="1"/>
      <c r="QK467" s="1"/>
      <c r="QL467" s="1"/>
      <c r="QM467" s="1"/>
      <c r="QN467" s="1"/>
      <c r="QO467" s="1"/>
      <c r="QP467" s="1"/>
      <c r="QQ467" s="1"/>
      <c r="QR467" s="1"/>
      <c r="QS467" s="1"/>
      <c r="QT467" s="1"/>
      <c r="QU467" s="1"/>
      <c r="QV467" s="1"/>
      <c r="QW467" s="1"/>
      <c r="QX467" s="1"/>
      <c r="QY467" s="1"/>
      <c r="QZ467" s="1"/>
      <c r="RA467" s="1"/>
      <c r="RB467" s="1"/>
      <c r="RC467" s="1"/>
      <c r="RD467" s="1"/>
      <c r="RE467" s="1"/>
      <c r="RF467" s="1"/>
      <c r="RG467" s="1"/>
      <c r="RH467" s="1"/>
      <c r="RI467" s="1"/>
      <c r="RJ467" s="1"/>
      <c r="RK467" s="1"/>
      <c r="RL467" s="1"/>
      <c r="RM467" s="1"/>
      <c r="RN467" s="1"/>
      <c r="RO467" s="1"/>
      <c r="RP467" s="1"/>
      <c r="RQ467" s="1"/>
      <c r="RR467" s="1"/>
      <c r="RS467" s="1"/>
      <c r="RT467" s="1"/>
      <c r="RU467" s="1"/>
      <c r="RV467" s="1"/>
      <c r="RW467" s="1"/>
      <c r="RX467" s="1"/>
      <c r="RY467" s="1"/>
      <c r="RZ467" s="1"/>
      <c r="SA467" s="1"/>
      <c r="SB467" s="1"/>
      <c r="SC467" s="1"/>
      <c r="SD467" s="1"/>
      <c r="SE467" s="1"/>
      <c r="SF467" s="1"/>
      <c r="SG467" s="1"/>
      <c r="SH467" s="1"/>
      <c r="SI467" s="1"/>
      <c r="SJ467" s="1"/>
      <c r="SK467" s="1"/>
      <c r="SL467" s="1"/>
      <c r="SM467" s="1"/>
      <c r="SN467" s="1"/>
      <c r="SO467" s="1"/>
      <c r="SP467" s="1"/>
      <c r="SQ467" s="1"/>
      <c r="SR467" s="1"/>
      <c r="SS467" s="1"/>
      <c r="ST467" s="1"/>
      <c r="SU467" s="1"/>
      <c r="SV467" s="1"/>
      <c r="SW467" s="1"/>
      <c r="SX467" s="1"/>
      <c r="SY467" s="1"/>
      <c r="SZ467" s="1"/>
      <c r="TA467" s="1"/>
      <c r="TB467" s="1"/>
      <c r="TC467" s="1"/>
      <c r="TD467" s="1"/>
      <c r="TE467" s="1"/>
      <c r="TF467" s="1"/>
      <c r="TG467" s="1"/>
      <c r="TH467" s="1"/>
      <c r="TI467" s="1"/>
      <c r="TJ467" s="1"/>
      <c r="TK467" s="1"/>
      <c r="TL467" s="1"/>
      <c r="TM467" s="1"/>
      <c r="TN467" s="1"/>
      <c r="TO467" s="1"/>
      <c r="TP467" s="1"/>
      <c r="TQ467" s="1"/>
      <c r="TR467" s="1"/>
      <c r="TS467" s="1"/>
      <c r="TT467" s="1"/>
      <c r="TU467" s="1"/>
      <c r="TV467" s="1"/>
      <c r="TW467" s="1"/>
      <c r="TX467" s="1"/>
      <c r="TY467" s="1"/>
      <c r="TZ467" s="1"/>
      <c r="UA467" s="1"/>
      <c r="UB467" s="1"/>
      <c r="UC467" s="1"/>
      <c r="UD467" s="1"/>
      <c r="UE467" s="1"/>
      <c r="UF467" s="1"/>
      <c r="UG467" s="1"/>
      <c r="UH467" s="1"/>
      <c r="UI467" s="1"/>
      <c r="UJ467" s="1"/>
      <c r="UK467" s="1"/>
      <c r="UL467" s="1"/>
      <c r="UM467" s="1"/>
      <c r="UN467" s="1"/>
      <c r="UO467" s="1"/>
      <c r="UP467" s="1"/>
      <c r="UQ467" s="1"/>
      <c r="UR467" s="1"/>
      <c r="US467" s="1"/>
      <c r="UT467" s="1"/>
      <c r="UU467" s="1"/>
      <c r="UV467" s="1"/>
      <c r="UW467" s="1"/>
      <c r="UX467" s="1"/>
      <c r="UY467" s="1"/>
      <c r="UZ467" s="1"/>
      <c r="VA467" s="1"/>
      <c r="VB467" s="1"/>
      <c r="VC467" s="1"/>
      <c r="VD467" s="1"/>
      <c r="VE467" s="1"/>
      <c r="VF467" s="1"/>
      <c r="VG467" s="1"/>
      <c r="VH467" s="1"/>
      <c r="VI467" s="1"/>
      <c r="VJ467" s="1"/>
      <c r="VK467" s="1"/>
      <c r="VL467" s="1"/>
      <c r="VM467" s="1"/>
      <c r="VN467" s="1"/>
      <c r="VO467" s="1"/>
      <c r="VP467" s="1"/>
      <c r="VQ467" s="1"/>
      <c r="VR467" s="1"/>
      <c r="VS467" s="1"/>
      <c r="VT467" s="1"/>
      <c r="VU467" s="1"/>
      <c r="VV467" s="1"/>
      <c r="VW467" s="1"/>
      <c r="VX467" s="1"/>
      <c r="VY467" s="1"/>
      <c r="VZ467" s="1"/>
      <c r="WA467" s="1"/>
      <c r="WB467" s="1"/>
      <c r="WC467" s="1"/>
      <c r="WD467" s="1"/>
      <c r="WE467" s="1"/>
      <c r="WF467" s="1"/>
      <c r="WG467" s="1"/>
      <c r="WH467" s="1"/>
      <c r="WI467" s="1"/>
      <c r="WJ467" s="1"/>
      <c r="WK467" s="1"/>
      <c r="WL467" s="1"/>
      <c r="WM467" s="1"/>
      <c r="WN467" s="1"/>
      <c r="WO467" s="1"/>
      <c r="WP467" s="1"/>
      <c r="WQ467" s="1"/>
      <c r="WR467" s="1"/>
      <c r="WS467" s="1"/>
      <c r="WT467" s="1"/>
      <c r="WU467" s="1"/>
      <c r="WV467" s="1"/>
      <c r="WW467" s="1"/>
      <c r="WX467" s="1"/>
      <c r="WY467" s="1"/>
      <c r="WZ467" s="1"/>
      <c r="XA467" s="1"/>
      <c r="XB467" s="1"/>
      <c r="XC467" s="1"/>
      <c r="XD467" s="1"/>
      <c r="XE467" s="1"/>
      <c r="XF467" s="1"/>
      <c r="XG467" s="1"/>
      <c r="XH467" s="1"/>
      <c r="XI467" s="1"/>
      <c r="XJ467" s="1"/>
      <c r="XK467" s="1"/>
      <c r="XL467" s="1"/>
      <c r="XM467" s="1"/>
      <c r="XN467" s="1"/>
      <c r="XO467" s="1"/>
      <c r="XP467" s="1"/>
      <c r="XQ467" s="1"/>
      <c r="XR467" s="1"/>
      <c r="XS467" s="1"/>
      <c r="XT467" s="1"/>
      <c r="XU467" s="1"/>
      <c r="XV467" s="1"/>
      <c r="XW467" s="1"/>
      <c r="XX467" s="1"/>
      <c r="XY467" s="1"/>
      <c r="XZ467" s="1"/>
      <c r="YA467" s="1"/>
      <c r="YB467" s="1"/>
      <c r="YC467" s="1"/>
      <c r="YD467" s="1"/>
      <c r="YE467" s="1"/>
      <c r="YF467" s="1"/>
      <c r="YG467" s="1"/>
      <c r="YH467" s="1"/>
      <c r="YI467" s="1"/>
      <c r="YJ467" s="1"/>
      <c r="YK467" s="1"/>
      <c r="YL467" s="1"/>
      <c r="YM467" s="1"/>
      <c r="YN467" s="1"/>
      <c r="YO467" s="1"/>
      <c r="YP467" s="1"/>
      <c r="YQ467" s="1"/>
      <c r="YR467" s="1"/>
      <c r="YS467" s="1"/>
      <c r="YT467" s="1"/>
      <c r="YU467" s="1"/>
      <c r="YV467" s="1"/>
      <c r="YW467" s="1"/>
      <c r="YX467" s="1"/>
      <c r="YY467" s="1"/>
      <c r="YZ467" s="1"/>
      <c r="ZA467" s="1"/>
      <c r="ZB467" s="1"/>
      <c r="ZC467" s="1"/>
      <c r="ZD467" s="1"/>
      <c r="ZE467" s="1"/>
      <c r="ZF467" s="1"/>
      <c r="ZG467" s="1"/>
      <c r="ZH467" s="1"/>
      <c r="ZI467" s="1"/>
      <c r="ZJ467" s="1"/>
      <c r="ZK467" s="1"/>
      <c r="ZL467" s="1"/>
      <c r="ZM467" s="1"/>
      <c r="ZN467" s="1"/>
      <c r="ZO467" s="1"/>
      <c r="ZP467" s="1"/>
      <c r="ZQ467" s="1"/>
      <c r="ZR467" s="1"/>
      <c r="ZS467" s="1"/>
      <c r="ZT467" s="1"/>
      <c r="ZU467" s="1"/>
      <c r="ZV467" s="1"/>
      <c r="ZW467" s="1"/>
      <c r="ZX467" s="1"/>
      <c r="ZY467" s="1"/>
      <c r="ZZ467" s="1"/>
      <c r="AAA467" s="1"/>
      <c r="AAB467" s="1"/>
      <c r="AAC467" s="1"/>
      <c r="AAD467" s="1"/>
      <c r="AAE467" s="1"/>
      <c r="AAF467" s="1"/>
      <c r="AAG467" s="1"/>
      <c r="AAH467" s="1"/>
      <c r="AAI467" s="1"/>
      <c r="AAJ467" s="1"/>
      <c r="AAK467" s="1"/>
      <c r="AAL467" s="1"/>
      <c r="AAM467" s="1"/>
      <c r="AAN467" s="1"/>
      <c r="AAO467" s="1"/>
      <c r="AAP467" s="1"/>
      <c r="AAQ467" s="1"/>
      <c r="AAR467" s="1"/>
      <c r="AAS467" s="1"/>
      <c r="AAT467" s="1"/>
      <c r="AAU467" s="1"/>
      <c r="AAV467" s="1"/>
      <c r="AAW467" s="1"/>
      <c r="AAX467" s="1"/>
      <c r="AAY467" s="1"/>
      <c r="AAZ467" s="1"/>
      <c r="ABA467" s="1"/>
      <c r="ABB467" s="1"/>
      <c r="ABC467" s="1"/>
      <c r="ABD467" s="1"/>
      <c r="ABE467" s="1"/>
      <c r="ABF467" s="1"/>
      <c r="ABG467" s="1"/>
      <c r="ABH467" s="1"/>
      <c r="ABI467" s="1"/>
      <c r="ABJ467" s="1"/>
      <c r="ABK467" s="1"/>
      <c r="ABL467" s="1"/>
      <c r="ABM467" s="1"/>
      <c r="ABN467" s="1"/>
      <c r="ABO467" s="1"/>
      <c r="ABP467" s="1"/>
      <c r="ABQ467" s="1"/>
      <c r="ABR467" s="1"/>
      <c r="ABS467" s="1"/>
      <c r="ABT467" s="1"/>
      <c r="ABU467" s="1"/>
      <c r="ABV467" s="1"/>
      <c r="ABW467" s="1"/>
      <c r="ABX467" s="1"/>
      <c r="ABY467" s="1"/>
      <c r="ABZ467" s="1"/>
      <c r="ACA467" s="1"/>
      <c r="ACB467" s="1"/>
      <c r="ACC467" s="1"/>
      <c r="ACD467" s="1"/>
      <c r="ACE467" s="1"/>
      <c r="ACF467" s="1"/>
      <c r="ACG467" s="1"/>
      <c r="ACH467" s="1"/>
      <c r="ACI467" s="1"/>
      <c r="ACJ467" s="1"/>
      <c r="ACK467" s="1"/>
      <c r="ACL467" s="1"/>
      <c r="ACM467" s="1"/>
      <c r="ACN467" s="1"/>
      <c r="ACO467" s="1"/>
      <c r="ACP467" s="1"/>
      <c r="ACQ467" s="1"/>
      <c r="ACR467" s="1"/>
      <c r="ACS467" s="1"/>
      <c r="ACT467" s="1"/>
      <c r="ACU467" s="1"/>
      <c r="ACV467" s="1"/>
      <c r="ACW467" s="1"/>
      <c r="ACX467" s="1"/>
      <c r="ACY467" s="1"/>
      <c r="ACZ467" s="1"/>
      <c r="ADA467" s="1"/>
      <c r="ADB467" s="1"/>
      <c r="ADC467" s="1"/>
      <c r="ADD467" s="1"/>
      <c r="ADE467" s="1"/>
      <c r="ADF467" s="1"/>
      <c r="ADG467" s="1"/>
      <c r="ADH467" s="1"/>
      <c r="ADI467" s="1"/>
      <c r="ADJ467" s="1"/>
      <c r="ADK467" s="1"/>
      <c r="ADL467" s="1"/>
      <c r="ADM467" s="1"/>
      <c r="ADN467" s="1"/>
      <c r="ADO467" s="1"/>
      <c r="ADP467" s="1"/>
      <c r="ADQ467" s="1"/>
      <c r="ADR467" s="1"/>
      <c r="ADS467" s="1"/>
      <c r="ADT467" s="1"/>
      <c r="ADU467" s="1"/>
      <c r="ADV467" s="1"/>
      <c r="ADW467" s="1"/>
      <c r="ADX467" s="1"/>
      <c r="ADY467" s="1"/>
      <c r="ADZ467" s="1"/>
      <c r="AEA467" s="1"/>
      <c r="AEB467" s="1"/>
      <c r="AEC467" s="1"/>
      <c r="AED467" s="1"/>
      <c r="AEE467" s="1"/>
      <c r="AEF467" s="1"/>
      <c r="AEG467" s="1"/>
      <c r="AEH467" s="1"/>
      <c r="AEI467" s="1"/>
      <c r="AEJ467" s="1"/>
      <c r="AEK467" s="1"/>
      <c r="AEL467" s="1"/>
      <c r="AEM467" s="1"/>
      <c r="AEN467" s="1"/>
      <c r="AEO467" s="1"/>
      <c r="AEP467" s="1"/>
      <c r="AEQ467" s="1"/>
      <c r="AER467" s="1"/>
      <c r="AES467" s="1"/>
      <c r="AET467" s="1"/>
      <c r="AEU467" s="1"/>
      <c r="AEV467" s="1"/>
      <c r="AEW467" s="1"/>
      <c r="AEX467" s="1"/>
      <c r="AEY467" s="1"/>
      <c r="AEZ467" s="1"/>
      <c r="AFA467" s="1"/>
      <c r="AFB467" s="1"/>
      <c r="AFC467" s="1"/>
      <c r="AFD467" s="1"/>
      <c r="AFE467" s="1"/>
      <c r="AFF467" s="1"/>
      <c r="AFG467" s="1"/>
      <c r="AFH467" s="1"/>
      <c r="AFI467" s="1"/>
      <c r="AFJ467" s="1"/>
      <c r="AFK467" s="1"/>
      <c r="AFL467" s="1"/>
      <c r="AFM467" s="1"/>
      <c r="AFN467" s="1"/>
      <c r="AFO467" s="1"/>
      <c r="AFP467" s="1"/>
      <c r="AFQ467" s="1"/>
      <c r="AFR467" s="1"/>
      <c r="AFS467" s="1"/>
      <c r="AFT467" s="1"/>
      <c r="AFU467" s="1"/>
      <c r="AFV467" s="1"/>
      <c r="AFW467" s="1"/>
      <c r="AFX467" s="1"/>
      <c r="AFY467" s="1"/>
      <c r="AFZ467" s="1"/>
      <c r="AGA467" s="1"/>
      <c r="AGB467" s="1"/>
      <c r="AGC467" s="1"/>
      <c r="AGD467" s="1"/>
      <c r="AGE467" s="1"/>
      <c r="AGF467" s="1"/>
      <c r="AGG467" s="1"/>
      <c r="AGH467" s="1"/>
      <c r="AGI467" s="1"/>
      <c r="AGJ467" s="1"/>
      <c r="AGK467" s="1"/>
      <c r="AGL467" s="1"/>
      <c r="AGM467" s="1"/>
      <c r="AGN467" s="1"/>
      <c r="AGO467" s="1"/>
      <c r="AGP467" s="1"/>
      <c r="AGQ467" s="1"/>
      <c r="AGR467" s="1"/>
      <c r="AGS467" s="1"/>
      <c r="AGT467" s="1"/>
      <c r="AGU467" s="1"/>
      <c r="AGV467" s="1"/>
      <c r="AGW467" s="1"/>
      <c r="AGX467" s="1"/>
      <c r="AGY467" s="1"/>
      <c r="AGZ467" s="1"/>
      <c r="AHA467" s="1"/>
      <c r="AHB467" s="1"/>
      <c r="AHC467" s="1"/>
      <c r="AHD467" s="1"/>
      <c r="AHE467" s="1"/>
      <c r="AHF467" s="1"/>
      <c r="AHG467" s="1"/>
      <c r="AHH467" s="1"/>
      <c r="AHI467" s="1"/>
      <c r="AHJ467" s="1"/>
      <c r="AHK467" s="1"/>
      <c r="AHL467" s="1"/>
      <c r="AHM467" s="1"/>
      <c r="AHN467" s="1"/>
      <c r="AHO467" s="1"/>
      <c r="AHP467" s="1"/>
      <c r="AHQ467" s="1"/>
      <c r="AHR467" s="1"/>
      <c r="AHS467" s="1"/>
      <c r="AHT467" s="1"/>
      <c r="AHU467" s="1"/>
      <c r="AHV467" s="1"/>
      <c r="AHW467" s="1"/>
      <c r="AHX467" s="1"/>
      <c r="AHY467" s="1"/>
      <c r="AHZ467" s="1"/>
      <c r="AIA467" s="1"/>
      <c r="AIB467" s="1"/>
      <c r="AIC467" s="1"/>
      <c r="AID467" s="1"/>
      <c r="AIE467" s="1"/>
      <c r="AIF467" s="1"/>
      <c r="AIG467" s="1"/>
      <c r="AIH467" s="1"/>
      <c r="AII467" s="1"/>
      <c r="AIJ467" s="1"/>
      <c r="AIK467" s="1"/>
      <c r="AIL467" s="1"/>
      <c r="AIM467" s="1"/>
      <c r="AIN467" s="1"/>
      <c r="AIO467" s="1"/>
      <c r="AIP467" s="1"/>
      <c r="AIQ467" s="1"/>
      <c r="AIR467" s="1"/>
      <c r="AIS467" s="1"/>
      <c r="AIT467" s="1"/>
      <c r="AIU467" s="1"/>
      <c r="AIV467" s="1"/>
      <c r="AIW467" s="1"/>
      <c r="AIX467" s="1"/>
      <c r="AIY467" s="1"/>
      <c r="AIZ467" s="1"/>
      <c r="AJA467" s="1"/>
      <c r="AJB467" s="1"/>
      <c r="AJC467" s="1"/>
      <c r="AJD467" s="1"/>
      <c r="AJE467" s="1"/>
      <c r="AJF467" s="1"/>
      <c r="AJG467" s="1"/>
      <c r="AJH467" s="1"/>
      <c r="AJI467" s="1"/>
      <c r="AJJ467" s="1"/>
      <c r="AJK467" s="1"/>
      <c r="AJL467" s="1"/>
      <c r="AJM467" s="1"/>
      <c r="AJN467" s="1"/>
      <c r="AJO467" s="1"/>
      <c r="AJP467" s="1"/>
      <c r="AJQ467" s="1"/>
      <c r="AJR467" s="1"/>
      <c r="AJS467" s="1"/>
      <c r="AJT467" s="1"/>
      <c r="AJU467" s="1"/>
      <c r="AJV467" s="1"/>
      <c r="AJW467" s="1"/>
      <c r="AJX467" s="1"/>
      <c r="AJY467" s="1"/>
      <c r="AJZ467" s="1"/>
      <c r="AKA467" s="1"/>
      <c r="AKB467" s="1"/>
      <c r="AKC467" s="1"/>
      <c r="AKD467" s="1"/>
      <c r="AKE467" s="1"/>
      <c r="AKF467" s="1"/>
      <c r="AKG467" s="1"/>
      <c r="AKH467" s="1"/>
      <c r="AKI467" s="1"/>
      <c r="AKJ467" s="1"/>
      <c r="AKK467" s="1"/>
      <c r="AKL467" s="1"/>
      <c r="AKM467" s="1"/>
      <c r="AKN467" s="1"/>
      <c r="AKO467" s="1"/>
      <c r="AKP467" s="1"/>
      <c r="AKQ467" s="1"/>
      <c r="AKR467" s="1"/>
      <c r="AKS467" s="1"/>
      <c r="AKT467" s="1"/>
      <c r="AKU467" s="1"/>
      <c r="AKV467" s="1"/>
      <c r="AKW467" s="1"/>
      <c r="AKX467" s="1"/>
      <c r="AKY467" s="1"/>
      <c r="AKZ467" s="1"/>
      <c r="ALA467" s="1"/>
      <c r="ALB467" s="1"/>
      <c r="ALC467" s="1"/>
      <c r="ALD467" s="1"/>
      <c r="ALE467" s="1"/>
      <c r="ALF467" s="1"/>
      <c r="ALG467" s="1"/>
      <c r="ALH467" s="1"/>
      <c r="ALI467" s="1"/>
      <c r="ALJ467" s="1"/>
      <c r="ALK467" s="1"/>
      <c r="ALL467" s="1"/>
      <c r="ALM467" s="1"/>
      <c r="ALN467" s="1"/>
      <c r="ALO467" s="1"/>
      <c r="ALP467" s="1"/>
      <c r="ALQ467" s="1"/>
      <c r="ALR467" s="1"/>
      <c r="ALS467" s="1"/>
      <c r="ALT467" s="1"/>
      <c r="ALU467" s="1"/>
      <c r="ALV467" s="1"/>
      <c r="ALW467" s="1"/>
      <c r="ALX467" s="1"/>
      <c r="ALY467" s="1"/>
      <c r="ALZ467" s="1"/>
      <c r="AMA467" s="1"/>
      <c r="AMB467" s="1"/>
      <c r="AMC467" s="1"/>
      <c r="AMD467" s="1"/>
      <c r="AME467" s="1"/>
      <c r="AMF467" s="1"/>
      <c r="AMG467" s="1"/>
      <c r="AMH467" s="1"/>
      <c r="AMI467" s="1"/>
      <c r="AMJ467" s="1"/>
      <c r="AMK467" s="1"/>
    </row>
    <row r="468" spans="1:1025" x14ac:dyDescent="0.25">
      <c r="A468" s="1" t="s">
        <v>438</v>
      </c>
      <c r="B468" s="2" t="s">
        <v>443</v>
      </c>
      <c r="C468" s="1" t="s">
        <v>332</v>
      </c>
      <c r="D468" s="2" t="s">
        <v>441</v>
      </c>
      <c r="E468" s="1" t="s">
        <v>1904</v>
      </c>
      <c r="F468" s="1" t="s">
        <v>1904</v>
      </c>
      <c r="G468" s="3" t="s">
        <v>2182</v>
      </c>
      <c r="I468" s="15" t="s">
        <v>2183</v>
      </c>
      <c r="J468" s="15"/>
      <c r="K468" s="5" t="s">
        <v>2637</v>
      </c>
      <c r="L468" s="1" t="s">
        <v>142</v>
      </c>
      <c r="M468" s="1" t="s">
        <v>953</v>
      </c>
      <c r="N468" s="1">
        <v>2</v>
      </c>
      <c r="O468" s="1" t="s">
        <v>430</v>
      </c>
      <c r="P468" s="1">
        <v>1</v>
      </c>
      <c r="S468" s="1">
        <v>1</v>
      </c>
      <c r="V468" s="4">
        <f t="shared" si="25"/>
        <v>0</v>
      </c>
      <c r="X468" s="23">
        <f t="shared" si="23"/>
        <v>0</v>
      </c>
      <c r="Y468" s="23">
        <f t="shared" si="24"/>
        <v>0</v>
      </c>
      <c r="AMK468" s="16"/>
    </row>
    <row r="469" spans="1:1025" x14ac:dyDescent="0.25">
      <c r="A469" s="1" t="s">
        <v>438</v>
      </c>
      <c r="B469" s="2" t="s">
        <v>443</v>
      </c>
      <c r="C469" s="1" t="s">
        <v>332</v>
      </c>
      <c r="D469" s="2" t="s">
        <v>441</v>
      </c>
      <c r="E469" s="1" t="s">
        <v>1904</v>
      </c>
      <c r="F469" s="1" t="s">
        <v>1904</v>
      </c>
      <c r="G469" s="3" t="s">
        <v>2170</v>
      </c>
      <c r="I469" s="15" t="s">
        <v>2171</v>
      </c>
      <c r="J469" s="15"/>
      <c r="M469" s="1" t="s">
        <v>953</v>
      </c>
      <c r="N469" s="1">
        <v>2</v>
      </c>
      <c r="O469" s="1" t="s">
        <v>430</v>
      </c>
      <c r="P469" s="1">
        <v>1</v>
      </c>
      <c r="S469" s="1">
        <v>1</v>
      </c>
      <c r="V469" s="4">
        <f t="shared" si="25"/>
        <v>0</v>
      </c>
      <c r="X469" s="23">
        <f t="shared" si="23"/>
        <v>0</v>
      </c>
      <c r="Y469" s="23">
        <f t="shared" si="24"/>
        <v>0</v>
      </c>
      <c r="AMK469" s="16"/>
    </row>
    <row r="470" spans="1:1025" x14ac:dyDescent="0.25">
      <c r="A470" s="1" t="s">
        <v>438</v>
      </c>
      <c r="B470" s="2" t="s">
        <v>443</v>
      </c>
      <c r="C470" s="1" t="s">
        <v>332</v>
      </c>
      <c r="D470" s="2" t="s">
        <v>441</v>
      </c>
      <c r="E470" s="1" t="s">
        <v>1904</v>
      </c>
      <c r="F470" s="1" t="s">
        <v>1904</v>
      </c>
      <c r="G470" s="3" t="s">
        <v>2199</v>
      </c>
      <c r="I470" s="15" t="s">
        <v>2198</v>
      </c>
      <c r="J470" s="15"/>
      <c r="K470" s="5" t="s">
        <v>2637</v>
      </c>
      <c r="L470" s="1" t="s">
        <v>142</v>
      </c>
      <c r="M470" s="1" t="s">
        <v>953</v>
      </c>
      <c r="N470" s="1">
        <v>4</v>
      </c>
      <c r="O470" s="1" t="s">
        <v>430</v>
      </c>
      <c r="P470" s="1">
        <v>1</v>
      </c>
      <c r="S470" s="1">
        <v>1</v>
      </c>
      <c r="V470" s="4">
        <f t="shared" si="25"/>
        <v>0</v>
      </c>
      <c r="X470" s="23">
        <f t="shared" si="23"/>
        <v>0</v>
      </c>
      <c r="Y470" s="23">
        <f t="shared" si="24"/>
        <v>0</v>
      </c>
      <c r="AMK470" s="16"/>
    </row>
    <row r="471" spans="1:1025" x14ac:dyDescent="0.25">
      <c r="A471" s="1" t="s">
        <v>438</v>
      </c>
      <c r="B471" s="2" t="s">
        <v>443</v>
      </c>
      <c r="C471" s="1" t="s">
        <v>332</v>
      </c>
      <c r="D471" s="2" t="s">
        <v>441</v>
      </c>
      <c r="E471" s="1" t="s">
        <v>1904</v>
      </c>
      <c r="F471" s="1" t="s">
        <v>1904</v>
      </c>
      <c r="G471" s="3" t="s">
        <v>2235</v>
      </c>
      <c r="I471" s="15" t="s">
        <v>2236</v>
      </c>
      <c r="J471" s="15"/>
      <c r="K471" s="5" t="s">
        <v>2637</v>
      </c>
      <c r="L471" s="1" t="s">
        <v>142</v>
      </c>
      <c r="M471" s="1" t="s">
        <v>953</v>
      </c>
      <c r="N471" s="1">
        <v>16</v>
      </c>
      <c r="O471" s="1" t="s">
        <v>430</v>
      </c>
      <c r="P471" s="1">
        <v>1</v>
      </c>
      <c r="S471" s="1">
        <v>1</v>
      </c>
      <c r="V471" s="4">
        <f t="shared" si="25"/>
        <v>0</v>
      </c>
      <c r="X471" s="23">
        <f t="shared" si="23"/>
        <v>0</v>
      </c>
      <c r="Y471" s="23">
        <f t="shared" si="24"/>
        <v>0</v>
      </c>
    </row>
    <row r="472" spans="1:1025" s="16" customFormat="1" x14ac:dyDescent="0.25">
      <c r="A472" s="1" t="s">
        <v>438</v>
      </c>
      <c r="B472" s="2" t="s">
        <v>443</v>
      </c>
      <c r="C472" s="1" t="s">
        <v>332</v>
      </c>
      <c r="D472" s="2" t="s">
        <v>441</v>
      </c>
      <c r="E472" s="1" t="s">
        <v>1904</v>
      </c>
      <c r="F472" s="1" t="s">
        <v>1904</v>
      </c>
      <c r="G472" s="3" t="s">
        <v>2218</v>
      </c>
      <c r="H472" s="1"/>
      <c r="I472" s="15" t="s">
        <v>13</v>
      </c>
      <c r="J472" s="15"/>
      <c r="K472" s="5" t="s">
        <v>2637</v>
      </c>
      <c r="L472" s="1" t="s">
        <v>142</v>
      </c>
      <c r="M472" s="1" t="s">
        <v>953</v>
      </c>
      <c r="N472" s="1">
        <v>2</v>
      </c>
      <c r="O472" s="1" t="s">
        <v>430</v>
      </c>
      <c r="P472" s="1">
        <v>1</v>
      </c>
      <c r="Q472" s="1"/>
      <c r="R472" s="1"/>
      <c r="S472" s="1">
        <v>1</v>
      </c>
      <c r="T472" s="1"/>
      <c r="U472" s="4"/>
      <c r="V472" s="4">
        <f t="shared" si="25"/>
        <v>0</v>
      </c>
      <c r="W472" s="33"/>
      <c r="X472" s="23">
        <f t="shared" si="23"/>
        <v>0</v>
      </c>
      <c r="Y472" s="23">
        <f t="shared" si="24"/>
        <v>0</v>
      </c>
      <c r="Z472" s="1"/>
      <c r="AA472" s="1"/>
      <c r="AB472" s="1"/>
      <c r="AC472" s="1"/>
      <c r="AD472" s="1"/>
      <c r="AE472" s="1"/>
      <c r="AF472" s="1"/>
      <c r="AG472" s="1"/>
      <c r="AH472" s="1"/>
      <c r="AI472" s="1"/>
      <c r="AJ472" s="1"/>
      <c r="AK472" s="1"/>
      <c r="AL472" s="1"/>
      <c r="AM472" s="1"/>
      <c r="AN472" s="1"/>
      <c r="AO472" s="1"/>
      <c r="AP472" s="1"/>
      <c r="AQ472" s="1"/>
      <c r="AR472" s="1"/>
      <c r="AS472" s="1"/>
      <c r="AT472" s="1"/>
      <c r="AU472" s="1"/>
      <c r="AV472" s="1"/>
      <c r="AW472" s="1"/>
      <c r="AX472" s="1"/>
      <c r="AY472" s="1"/>
      <c r="AZ472" s="1"/>
      <c r="BA472" s="1"/>
      <c r="BB472" s="1"/>
      <c r="BC472" s="1"/>
      <c r="BD472" s="1"/>
      <c r="BE472" s="1"/>
      <c r="BF472" s="1"/>
      <c r="BG472" s="1"/>
      <c r="BH472" s="1"/>
      <c r="BI472" s="1"/>
      <c r="BJ472" s="1"/>
      <c r="BK472" s="1"/>
      <c r="BL472" s="1"/>
      <c r="BM472" s="1"/>
      <c r="BN472" s="1"/>
      <c r="BO472" s="1"/>
      <c r="BP472" s="1"/>
      <c r="BQ472" s="1"/>
      <c r="BR472" s="1"/>
      <c r="BS472" s="1"/>
      <c r="BT472" s="1"/>
      <c r="BU472" s="1"/>
      <c r="BV472" s="1"/>
      <c r="BW472" s="1"/>
      <c r="BX472" s="1"/>
      <c r="BY472" s="1"/>
      <c r="BZ472" s="1"/>
      <c r="CA472" s="1"/>
      <c r="CB472" s="1"/>
      <c r="CC472" s="1"/>
      <c r="CD472" s="1"/>
      <c r="CE472" s="1"/>
      <c r="CF472" s="1"/>
      <c r="CG472" s="1"/>
      <c r="CH472" s="1"/>
      <c r="CI472" s="1"/>
      <c r="CJ472" s="1"/>
      <c r="CK472" s="1"/>
      <c r="CL472" s="1"/>
      <c r="CM472" s="1"/>
      <c r="CN472" s="1"/>
      <c r="CO472" s="1"/>
      <c r="CP472" s="1"/>
      <c r="CQ472" s="1"/>
      <c r="CR472" s="1"/>
      <c r="CS472" s="1"/>
      <c r="CT472" s="1"/>
      <c r="CU472" s="1"/>
      <c r="CV472" s="1"/>
      <c r="CW472" s="1"/>
      <c r="CX472" s="1"/>
      <c r="CY472" s="1"/>
      <c r="CZ472" s="1"/>
      <c r="DA472" s="1"/>
      <c r="DB472" s="1"/>
      <c r="DC472" s="1"/>
      <c r="DD472" s="1"/>
      <c r="DE472" s="1"/>
      <c r="DF472" s="1"/>
      <c r="DG472" s="1"/>
      <c r="DH472" s="1"/>
      <c r="DI472" s="1"/>
      <c r="DJ472" s="1"/>
      <c r="DK472" s="1"/>
      <c r="DL472" s="1"/>
      <c r="DM472" s="1"/>
      <c r="DN472" s="1"/>
      <c r="DO472" s="1"/>
      <c r="DP472" s="1"/>
      <c r="DQ472" s="1"/>
      <c r="DR472" s="1"/>
      <c r="DS472" s="1"/>
      <c r="DT472" s="1"/>
      <c r="DU472" s="1"/>
      <c r="DV472" s="1"/>
      <c r="DW472" s="1"/>
      <c r="DX472" s="1"/>
      <c r="DY472" s="1"/>
      <c r="DZ472" s="1"/>
      <c r="EA472" s="1"/>
      <c r="EB472" s="1"/>
      <c r="EC472" s="1"/>
      <c r="ED472" s="1"/>
      <c r="EE472" s="1"/>
      <c r="EF472" s="1"/>
      <c r="EG472" s="1"/>
      <c r="EH472" s="1"/>
      <c r="EI472" s="1"/>
      <c r="EJ472" s="1"/>
      <c r="EK472" s="1"/>
      <c r="EL472" s="1"/>
      <c r="EM472" s="1"/>
      <c r="EN472" s="1"/>
      <c r="EO472" s="1"/>
      <c r="EP472" s="1"/>
      <c r="EQ472" s="1"/>
      <c r="ER472" s="1"/>
      <c r="ES472" s="1"/>
      <c r="ET472" s="1"/>
      <c r="EU472" s="1"/>
      <c r="EV472" s="1"/>
      <c r="EW472" s="1"/>
      <c r="EX472" s="1"/>
      <c r="EY472" s="1"/>
      <c r="EZ472" s="1"/>
      <c r="FA472" s="1"/>
      <c r="FB472" s="1"/>
      <c r="FC472" s="1"/>
      <c r="FD472" s="1"/>
      <c r="FE472" s="1"/>
      <c r="FF472" s="1"/>
      <c r="FG472" s="1"/>
      <c r="FH472" s="1"/>
      <c r="FI472" s="1"/>
      <c r="FJ472" s="1"/>
      <c r="FK472" s="1"/>
      <c r="FL472" s="1"/>
      <c r="FM472" s="1"/>
      <c r="FN472" s="1"/>
      <c r="FO472" s="1"/>
      <c r="FP472" s="1"/>
      <c r="FQ472" s="1"/>
      <c r="FR472" s="1"/>
      <c r="FS472" s="1"/>
      <c r="FT472" s="1"/>
      <c r="FU472" s="1"/>
      <c r="FV472" s="1"/>
      <c r="FW472" s="1"/>
      <c r="FX472" s="1"/>
      <c r="FY472" s="1"/>
      <c r="FZ472" s="1"/>
      <c r="GA472" s="1"/>
      <c r="GB472" s="1"/>
      <c r="GC472" s="1"/>
      <c r="GD472" s="1"/>
      <c r="GE472" s="1"/>
      <c r="GF472" s="1"/>
      <c r="GG472" s="1"/>
      <c r="GH472" s="1"/>
      <c r="GI472" s="1"/>
      <c r="GJ472" s="1"/>
      <c r="GK472" s="1"/>
      <c r="GL472" s="1"/>
      <c r="GM472" s="1"/>
      <c r="GN472" s="1"/>
      <c r="GO472" s="1"/>
      <c r="GP472" s="1"/>
      <c r="GQ472" s="1"/>
      <c r="GR472" s="1"/>
      <c r="GS472" s="1"/>
      <c r="GT472" s="1"/>
      <c r="GU472" s="1"/>
      <c r="GV472" s="1"/>
      <c r="GW472" s="1"/>
      <c r="GX472" s="1"/>
      <c r="GY472" s="1"/>
      <c r="GZ472" s="1"/>
      <c r="HA472" s="1"/>
      <c r="HB472" s="1"/>
      <c r="HC472" s="1"/>
      <c r="HD472" s="1"/>
      <c r="HE472" s="1"/>
      <c r="HF472" s="1"/>
      <c r="HG472" s="1"/>
      <c r="HH472" s="1"/>
      <c r="HI472" s="1"/>
      <c r="HJ472" s="1"/>
      <c r="HK472" s="1"/>
      <c r="HL472" s="1"/>
      <c r="HM472" s="1"/>
      <c r="HN472" s="1"/>
      <c r="HO472" s="1"/>
      <c r="HP472" s="1"/>
      <c r="HQ472" s="1"/>
      <c r="HR472" s="1"/>
      <c r="HS472" s="1"/>
      <c r="HT472" s="1"/>
      <c r="HU472" s="1"/>
      <c r="HV472" s="1"/>
      <c r="HW472" s="1"/>
      <c r="HX472" s="1"/>
      <c r="HY472" s="1"/>
      <c r="HZ472" s="1"/>
      <c r="IA472" s="1"/>
      <c r="IB472" s="1"/>
      <c r="IC472" s="1"/>
      <c r="ID472" s="1"/>
      <c r="IE472" s="1"/>
      <c r="IF472" s="1"/>
      <c r="IG472" s="1"/>
      <c r="IH472" s="1"/>
      <c r="II472" s="1"/>
      <c r="IJ472" s="1"/>
      <c r="IK472" s="1"/>
      <c r="IL472" s="1"/>
      <c r="IM472" s="1"/>
      <c r="IN472" s="1"/>
      <c r="IO472" s="1"/>
      <c r="IP472" s="1"/>
      <c r="IQ472" s="1"/>
      <c r="IR472" s="1"/>
      <c r="IS472" s="1"/>
      <c r="IT472" s="1"/>
      <c r="IU472" s="1"/>
      <c r="IV472" s="1"/>
      <c r="IW472" s="1"/>
      <c r="IX472" s="1"/>
      <c r="IY472" s="1"/>
      <c r="IZ472" s="1"/>
      <c r="JA472" s="1"/>
      <c r="JB472" s="1"/>
      <c r="JC472" s="1"/>
      <c r="JD472" s="1"/>
      <c r="JE472" s="1"/>
      <c r="JF472" s="1"/>
      <c r="JG472" s="1"/>
      <c r="JH472" s="1"/>
      <c r="JI472" s="1"/>
      <c r="JJ472" s="1"/>
      <c r="JK472" s="1"/>
      <c r="JL472" s="1"/>
      <c r="JM472" s="1"/>
      <c r="JN472" s="1"/>
      <c r="JO472" s="1"/>
      <c r="JP472" s="1"/>
      <c r="JQ472" s="1"/>
      <c r="JR472" s="1"/>
      <c r="JS472" s="1"/>
      <c r="JT472" s="1"/>
      <c r="JU472" s="1"/>
      <c r="JV472" s="1"/>
      <c r="JW472" s="1"/>
      <c r="JX472" s="1"/>
      <c r="JY472" s="1"/>
      <c r="JZ472" s="1"/>
      <c r="KA472" s="1"/>
      <c r="KB472" s="1"/>
      <c r="KC472" s="1"/>
      <c r="KD472" s="1"/>
      <c r="KE472" s="1"/>
      <c r="KF472" s="1"/>
      <c r="KG472" s="1"/>
      <c r="KH472" s="1"/>
      <c r="KI472" s="1"/>
      <c r="KJ472" s="1"/>
      <c r="KK472" s="1"/>
      <c r="KL472" s="1"/>
      <c r="KM472" s="1"/>
      <c r="KN472" s="1"/>
      <c r="KO472" s="1"/>
      <c r="KP472" s="1"/>
      <c r="KQ472" s="1"/>
      <c r="KR472" s="1"/>
      <c r="KS472" s="1"/>
      <c r="KT472" s="1"/>
      <c r="KU472" s="1"/>
      <c r="KV472" s="1"/>
      <c r="KW472" s="1"/>
      <c r="KX472" s="1"/>
      <c r="KY472" s="1"/>
      <c r="KZ472" s="1"/>
      <c r="LA472" s="1"/>
      <c r="LB472" s="1"/>
      <c r="LC472" s="1"/>
      <c r="LD472" s="1"/>
      <c r="LE472" s="1"/>
      <c r="LF472" s="1"/>
      <c r="LG472" s="1"/>
      <c r="LH472" s="1"/>
      <c r="LI472" s="1"/>
      <c r="LJ472" s="1"/>
      <c r="LK472" s="1"/>
      <c r="LL472" s="1"/>
      <c r="LM472" s="1"/>
      <c r="LN472" s="1"/>
      <c r="LO472" s="1"/>
      <c r="LP472" s="1"/>
      <c r="LQ472" s="1"/>
      <c r="LR472" s="1"/>
      <c r="LS472" s="1"/>
      <c r="LT472" s="1"/>
      <c r="LU472" s="1"/>
      <c r="LV472" s="1"/>
      <c r="LW472" s="1"/>
      <c r="LX472" s="1"/>
      <c r="LY472" s="1"/>
      <c r="LZ472" s="1"/>
      <c r="MA472" s="1"/>
      <c r="MB472" s="1"/>
      <c r="MC472" s="1"/>
      <c r="MD472" s="1"/>
      <c r="ME472" s="1"/>
      <c r="MF472" s="1"/>
      <c r="MG472" s="1"/>
      <c r="MH472" s="1"/>
      <c r="MI472" s="1"/>
      <c r="MJ472" s="1"/>
      <c r="MK472" s="1"/>
      <c r="ML472" s="1"/>
      <c r="MM472" s="1"/>
      <c r="MN472" s="1"/>
      <c r="MO472" s="1"/>
      <c r="MP472" s="1"/>
      <c r="MQ472" s="1"/>
      <c r="MR472" s="1"/>
      <c r="MS472" s="1"/>
      <c r="MT472" s="1"/>
      <c r="MU472" s="1"/>
      <c r="MV472" s="1"/>
      <c r="MW472" s="1"/>
      <c r="MX472" s="1"/>
      <c r="MY472" s="1"/>
      <c r="MZ472" s="1"/>
      <c r="NA472" s="1"/>
      <c r="NB472" s="1"/>
      <c r="NC472" s="1"/>
      <c r="ND472" s="1"/>
      <c r="NE472" s="1"/>
      <c r="NF472" s="1"/>
      <c r="NG472" s="1"/>
      <c r="NH472" s="1"/>
      <c r="NI472" s="1"/>
      <c r="NJ472" s="1"/>
      <c r="NK472" s="1"/>
      <c r="NL472" s="1"/>
      <c r="NM472" s="1"/>
      <c r="NN472" s="1"/>
      <c r="NO472" s="1"/>
      <c r="NP472" s="1"/>
      <c r="NQ472" s="1"/>
      <c r="NR472" s="1"/>
      <c r="NS472" s="1"/>
      <c r="NT472" s="1"/>
      <c r="NU472" s="1"/>
      <c r="NV472" s="1"/>
      <c r="NW472" s="1"/>
      <c r="NX472" s="1"/>
      <c r="NY472" s="1"/>
      <c r="NZ472" s="1"/>
      <c r="OA472" s="1"/>
      <c r="OB472" s="1"/>
      <c r="OC472" s="1"/>
      <c r="OD472" s="1"/>
      <c r="OE472" s="1"/>
      <c r="OF472" s="1"/>
      <c r="OG472" s="1"/>
      <c r="OH472" s="1"/>
      <c r="OI472" s="1"/>
      <c r="OJ472" s="1"/>
      <c r="OK472" s="1"/>
      <c r="OL472" s="1"/>
      <c r="OM472" s="1"/>
      <c r="ON472" s="1"/>
      <c r="OO472" s="1"/>
      <c r="OP472" s="1"/>
      <c r="OQ472" s="1"/>
      <c r="OR472" s="1"/>
      <c r="OS472" s="1"/>
      <c r="OT472" s="1"/>
      <c r="OU472" s="1"/>
      <c r="OV472" s="1"/>
      <c r="OW472" s="1"/>
      <c r="OX472" s="1"/>
      <c r="OY472" s="1"/>
      <c r="OZ472" s="1"/>
      <c r="PA472" s="1"/>
      <c r="PB472" s="1"/>
      <c r="PC472" s="1"/>
      <c r="PD472" s="1"/>
      <c r="PE472" s="1"/>
      <c r="PF472" s="1"/>
      <c r="PG472" s="1"/>
      <c r="PH472" s="1"/>
      <c r="PI472" s="1"/>
      <c r="PJ472" s="1"/>
      <c r="PK472" s="1"/>
      <c r="PL472" s="1"/>
      <c r="PM472" s="1"/>
      <c r="PN472" s="1"/>
      <c r="PO472" s="1"/>
      <c r="PP472" s="1"/>
      <c r="PQ472" s="1"/>
      <c r="PR472" s="1"/>
      <c r="PS472" s="1"/>
      <c r="PT472" s="1"/>
      <c r="PU472" s="1"/>
      <c r="PV472" s="1"/>
      <c r="PW472" s="1"/>
      <c r="PX472" s="1"/>
      <c r="PY472" s="1"/>
      <c r="PZ472" s="1"/>
      <c r="QA472" s="1"/>
      <c r="QB472" s="1"/>
      <c r="QC472" s="1"/>
      <c r="QD472" s="1"/>
      <c r="QE472" s="1"/>
      <c r="QF472" s="1"/>
      <c r="QG472" s="1"/>
      <c r="QH472" s="1"/>
      <c r="QI472" s="1"/>
      <c r="QJ472" s="1"/>
      <c r="QK472" s="1"/>
      <c r="QL472" s="1"/>
      <c r="QM472" s="1"/>
      <c r="QN472" s="1"/>
      <c r="QO472" s="1"/>
      <c r="QP472" s="1"/>
      <c r="QQ472" s="1"/>
      <c r="QR472" s="1"/>
      <c r="QS472" s="1"/>
      <c r="QT472" s="1"/>
      <c r="QU472" s="1"/>
      <c r="QV472" s="1"/>
      <c r="QW472" s="1"/>
      <c r="QX472" s="1"/>
      <c r="QY472" s="1"/>
      <c r="QZ472" s="1"/>
      <c r="RA472" s="1"/>
      <c r="RB472" s="1"/>
      <c r="RC472" s="1"/>
      <c r="RD472" s="1"/>
      <c r="RE472" s="1"/>
      <c r="RF472" s="1"/>
      <c r="RG472" s="1"/>
      <c r="RH472" s="1"/>
      <c r="RI472" s="1"/>
      <c r="RJ472" s="1"/>
      <c r="RK472" s="1"/>
      <c r="RL472" s="1"/>
      <c r="RM472" s="1"/>
      <c r="RN472" s="1"/>
      <c r="RO472" s="1"/>
      <c r="RP472" s="1"/>
      <c r="RQ472" s="1"/>
      <c r="RR472" s="1"/>
      <c r="RS472" s="1"/>
      <c r="RT472" s="1"/>
      <c r="RU472" s="1"/>
      <c r="RV472" s="1"/>
      <c r="RW472" s="1"/>
      <c r="RX472" s="1"/>
      <c r="RY472" s="1"/>
      <c r="RZ472" s="1"/>
      <c r="SA472" s="1"/>
      <c r="SB472" s="1"/>
      <c r="SC472" s="1"/>
      <c r="SD472" s="1"/>
      <c r="SE472" s="1"/>
      <c r="SF472" s="1"/>
      <c r="SG472" s="1"/>
      <c r="SH472" s="1"/>
      <c r="SI472" s="1"/>
      <c r="SJ472" s="1"/>
      <c r="SK472" s="1"/>
      <c r="SL472" s="1"/>
      <c r="SM472" s="1"/>
      <c r="SN472" s="1"/>
      <c r="SO472" s="1"/>
      <c r="SP472" s="1"/>
      <c r="SQ472" s="1"/>
      <c r="SR472" s="1"/>
      <c r="SS472" s="1"/>
      <c r="ST472" s="1"/>
      <c r="SU472" s="1"/>
      <c r="SV472" s="1"/>
      <c r="SW472" s="1"/>
      <c r="SX472" s="1"/>
      <c r="SY472" s="1"/>
      <c r="SZ472" s="1"/>
      <c r="TA472" s="1"/>
      <c r="TB472" s="1"/>
      <c r="TC472" s="1"/>
      <c r="TD472" s="1"/>
      <c r="TE472" s="1"/>
      <c r="TF472" s="1"/>
      <c r="TG472" s="1"/>
      <c r="TH472" s="1"/>
      <c r="TI472" s="1"/>
      <c r="TJ472" s="1"/>
      <c r="TK472" s="1"/>
      <c r="TL472" s="1"/>
      <c r="TM472" s="1"/>
      <c r="TN472" s="1"/>
      <c r="TO472" s="1"/>
      <c r="TP472" s="1"/>
      <c r="TQ472" s="1"/>
      <c r="TR472" s="1"/>
      <c r="TS472" s="1"/>
      <c r="TT472" s="1"/>
      <c r="TU472" s="1"/>
      <c r="TV472" s="1"/>
      <c r="TW472" s="1"/>
      <c r="TX472" s="1"/>
      <c r="TY472" s="1"/>
      <c r="TZ472" s="1"/>
      <c r="UA472" s="1"/>
      <c r="UB472" s="1"/>
      <c r="UC472" s="1"/>
      <c r="UD472" s="1"/>
      <c r="UE472" s="1"/>
      <c r="UF472" s="1"/>
      <c r="UG472" s="1"/>
      <c r="UH472" s="1"/>
      <c r="UI472" s="1"/>
      <c r="UJ472" s="1"/>
      <c r="UK472" s="1"/>
      <c r="UL472" s="1"/>
      <c r="UM472" s="1"/>
      <c r="UN472" s="1"/>
      <c r="UO472" s="1"/>
      <c r="UP472" s="1"/>
      <c r="UQ472" s="1"/>
      <c r="UR472" s="1"/>
      <c r="US472" s="1"/>
      <c r="UT472" s="1"/>
      <c r="UU472" s="1"/>
      <c r="UV472" s="1"/>
      <c r="UW472" s="1"/>
      <c r="UX472" s="1"/>
      <c r="UY472" s="1"/>
      <c r="UZ472" s="1"/>
      <c r="VA472" s="1"/>
      <c r="VB472" s="1"/>
      <c r="VC472" s="1"/>
      <c r="VD472" s="1"/>
      <c r="VE472" s="1"/>
      <c r="VF472" s="1"/>
      <c r="VG472" s="1"/>
      <c r="VH472" s="1"/>
      <c r="VI472" s="1"/>
      <c r="VJ472" s="1"/>
      <c r="VK472" s="1"/>
      <c r="VL472" s="1"/>
      <c r="VM472" s="1"/>
      <c r="VN472" s="1"/>
      <c r="VO472" s="1"/>
      <c r="VP472" s="1"/>
      <c r="VQ472" s="1"/>
      <c r="VR472" s="1"/>
      <c r="VS472" s="1"/>
      <c r="VT472" s="1"/>
      <c r="VU472" s="1"/>
      <c r="VV472" s="1"/>
      <c r="VW472" s="1"/>
      <c r="VX472" s="1"/>
      <c r="VY472" s="1"/>
      <c r="VZ472" s="1"/>
      <c r="WA472" s="1"/>
      <c r="WB472" s="1"/>
      <c r="WC472" s="1"/>
      <c r="WD472" s="1"/>
      <c r="WE472" s="1"/>
      <c r="WF472" s="1"/>
      <c r="WG472" s="1"/>
      <c r="WH472" s="1"/>
      <c r="WI472" s="1"/>
      <c r="WJ472" s="1"/>
      <c r="WK472" s="1"/>
      <c r="WL472" s="1"/>
      <c r="WM472" s="1"/>
      <c r="WN472" s="1"/>
      <c r="WO472" s="1"/>
      <c r="WP472" s="1"/>
      <c r="WQ472" s="1"/>
      <c r="WR472" s="1"/>
      <c r="WS472" s="1"/>
      <c r="WT472" s="1"/>
      <c r="WU472" s="1"/>
      <c r="WV472" s="1"/>
      <c r="WW472" s="1"/>
      <c r="WX472" s="1"/>
      <c r="WY472" s="1"/>
      <c r="WZ472" s="1"/>
      <c r="XA472" s="1"/>
      <c r="XB472" s="1"/>
      <c r="XC472" s="1"/>
      <c r="XD472" s="1"/>
      <c r="XE472" s="1"/>
      <c r="XF472" s="1"/>
      <c r="XG472" s="1"/>
      <c r="XH472" s="1"/>
      <c r="XI472" s="1"/>
      <c r="XJ472" s="1"/>
      <c r="XK472" s="1"/>
      <c r="XL472" s="1"/>
      <c r="XM472" s="1"/>
      <c r="XN472" s="1"/>
      <c r="XO472" s="1"/>
      <c r="XP472" s="1"/>
      <c r="XQ472" s="1"/>
      <c r="XR472" s="1"/>
      <c r="XS472" s="1"/>
      <c r="XT472" s="1"/>
      <c r="XU472" s="1"/>
      <c r="XV472" s="1"/>
      <c r="XW472" s="1"/>
      <c r="XX472" s="1"/>
      <c r="XY472" s="1"/>
      <c r="XZ472" s="1"/>
      <c r="YA472" s="1"/>
      <c r="YB472" s="1"/>
      <c r="YC472" s="1"/>
      <c r="YD472" s="1"/>
      <c r="YE472" s="1"/>
      <c r="YF472" s="1"/>
      <c r="YG472" s="1"/>
      <c r="YH472" s="1"/>
      <c r="YI472" s="1"/>
      <c r="YJ472" s="1"/>
      <c r="YK472" s="1"/>
      <c r="YL472" s="1"/>
      <c r="YM472" s="1"/>
      <c r="YN472" s="1"/>
      <c r="YO472" s="1"/>
      <c r="YP472" s="1"/>
      <c r="YQ472" s="1"/>
      <c r="YR472" s="1"/>
      <c r="YS472" s="1"/>
      <c r="YT472" s="1"/>
      <c r="YU472" s="1"/>
      <c r="YV472" s="1"/>
      <c r="YW472" s="1"/>
      <c r="YX472" s="1"/>
      <c r="YY472" s="1"/>
      <c r="YZ472" s="1"/>
      <c r="ZA472" s="1"/>
      <c r="ZB472" s="1"/>
      <c r="ZC472" s="1"/>
      <c r="ZD472" s="1"/>
      <c r="ZE472" s="1"/>
      <c r="ZF472" s="1"/>
      <c r="ZG472" s="1"/>
      <c r="ZH472" s="1"/>
      <c r="ZI472" s="1"/>
      <c r="ZJ472" s="1"/>
      <c r="ZK472" s="1"/>
      <c r="ZL472" s="1"/>
      <c r="ZM472" s="1"/>
      <c r="ZN472" s="1"/>
      <c r="ZO472" s="1"/>
      <c r="ZP472" s="1"/>
      <c r="ZQ472" s="1"/>
      <c r="ZR472" s="1"/>
      <c r="ZS472" s="1"/>
      <c r="ZT472" s="1"/>
      <c r="ZU472" s="1"/>
      <c r="ZV472" s="1"/>
      <c r="ZW472" s="1"/>
      <c r="ZX472" s="1"/>
      <c r="ZY472" s="1"/>
      <c r="ZZ472" s="1"/>
      <c r="AAA472" s="1"/>
      <c r="AAB472" s="1"/>
      <c r="AAC472" s="1"/>
      <c r="AAD472" s="1"/>
      <c r="AAE472" s="1"/>
      <c r="AAF472" s="1"/>
      <c r="AAG472" s="1"/>
      <c r="AAH472" s="1"/>
      <c r="AAI472" s="1"/>
      <c r="AAJ472" s="1"/>
      <c r="AAK472" s="1"/>
      <c r="AAL472" s="1"/>
      <c r="AAM472" s="1"/>
      <c r="AAN472" s="1"/>
      <c r="AAO472" s="1"/>
      <c r="AAP472" s="1"/>
      <c r="AAQ472" s="1"/>
      <c r="AAR472" s="1"/>
      <c r="AAS472" s="1"/>
      <c r="AAT472" s="1"/>
      <c r="AAU472" s="1"/>
      <c r="AAV472" s="1"/>
      <c r="AAW472" s="1"/>
      <c r="AAX472" s="1"/>
      <c r="AAY472" s="1"/>
      <c r="AAZ472" s="1"/>
      <c r="ABA472" s="1"/>
      <c r="ABB472" s="1"/>
      <c r="ABC472" s="1"/>
      <c r="ABD472" s="1"/>
      <c r="ABE472" s="1"/>
      <c r="ABF472" s="1"/>
      <c r="ABG472" s="1"/>
      <c r="ABH472" s="1"/>
      <c r="ABI472" s="1"/>
      <c r="ABJ472" s="1"/>
      <c r="ABK472" s="1"/>
      <c r="ABL472" s="1"/>
      <c r="ABM472" s="1"/>
      <c r="ABN472" s="1"/>
      <c r="ABO472" s="1"/>
      <c r="ABP472" s="1"/>
      <c r="ABQ472" s="1"/>
      <c r="ABR472" s="1"/>
      <c r="ABS472" s="1"/>
      <c r="ABT472" s="1"/>
      <c r="ABU472" s="1"/>
      <c r="ABV472" s="1"/>
      <c r="ABW472" s="1"/>
      <c r="ABX472" s="1"/>
      <c r="ABY472" s="1"/>
      <c r="ABZ472" s="1"/>
      <c r="ACA472" s="1"/>
      <c r="ACB472" s="1"/>
      <c r="ACC472" s="1"/>
      <c r="ACD472" s="1"/>
      <c r="ACE472" s="1"/>
      <c r="ACF472" s="1"/>
      <c r="ACG472" s="1"/>
      <c r="ACH472" s="1"/>
      <c r="ACI472" s="1"/>
      <c r="ACJ472" s="1"/>
      <c r="ACK472" s="1"/>
      <c r="ACL472" s="1"/>
      <c r="ACM472" s="1"/>
      <c r="ACN472" s="1"/>
      <c r="ACO472" s="1"/>
      <c r="ACP472" s="1"/>
      <c r="ACQ472" s="1"/>
      <c r="ACR472" s="1"/>
      <c r="ACS472" s="1"/>
      <c r="ACT472" s="1"/>
      <c r="ACU472" s="1"/>
      <c r="ACV472" s="1"/>
      <c r="ACW472" s="1"/>
      <c r="ACX472" s="1"/>
      <c r="ACY472" s="1"/>
      <c r="ACZ472" s="1"/>
      <c r="ADA472" s="1"/>
      <c r="ADB472" s="1"/>
      <c r="ADC472" s="1"/>
      <c r="ADD472" s="1"/>
      <c r="ADE472" s="1"/>
      <c r="ADF472" s="1"/>
      <c r="ADG472" s="1"/>
      <c r="ADH472" s="1"/>
      <c r="ADI472" s="1"/>
      <c r="ADJ472" s="1"/>
      <c r="ADK472" s="1"/>
      <c r="ADL472" s="1"/>
      <c r="ADM472" s="1"/>
      <c r="ADN472" s="1"/>
      <c r="ADO472" s="1"/>
      <c r="ADP472" s="1"/>
      <c r="ADQ472" s="1"/>
      <c r="ADR472" s="1"/>
      <c r="ADS472" s="1"/>
      <c r="ADT472" s="1"/>
      <c r="ADU472" s="1"/>
      <c r="ADV472" s="1"/>
      <c r="ADW472" s="1"/>
      <c r="ADX472" s="1"/>
      <c r="ADY472" s="1"/>
      <c r="ADZ472" s="1"/>
      <c r="AEA472" s="1"/>
      <c r="AEB472" s="1"/>
      <c r="AEC472" s="1"/>
      <c r="AED472" s="1"/>
      <c r="AEE472" s="1"/>
      <c r="AEF472" s="1"/>
      <c r="AEG472" s="1"/>
      <c r="AEH472" s="1"/>
      <c r="AEI472" s="1"/>
      <c r="AEJ472" s="1"/>
      <c r="AEK472" s="1"/>
      <c r="AEL472" s="1"/>
      <c r="AEM472" s="1"/>
      <c r="AEN472" s="1"/>
      <c r="AEO472" s="1"/>
      <c r="AEP472" s="1"/>
      <c r="AEQ472" s="1"/>
      <c r="AER472" s="1"/>
      <c r="AES472" s="1"/>
      <c r="AET472" s="1"/>
      <c r="AEU472" s="1"/>
      <c r="AEV472" s="1"/>
      <c r="AEW472" s="1"/>
      <c r="AEX472" s="1"/>
      <c r="AEY472" s="1"/>
      <c r="AEZ472" s="1"/>
      <c r="AFA472" s="1"/>
      <c r="AFB472" s="1"/>
      <c r="AFC472" s="1"/>
      <c r="AFD472" s="1"/>
      <c r="AFE472" s="1"/>
      <c r="AFF472" s="1"/>
      <c r="AFG472" s="1"/>
      <c r="AFH472" s="1"/>
      <c r="AFI472" s="1"/>
      <c r="AFJ472" s="1"/>
      <c r="AFK472" s="1"/>
      <c r="AFL472" s="1"/>
      <c r="AFM472" s="1"/>
      <c r="AFN472" s="1"/>
      <c r="AFO472" s="1"/>
      <c r="AFP472" s="1"/>
      <c r="AFQ472" s="1"/>
      <c r="AFR472" s="1"/>
      <c r="AFS472" s="1"/>
      <c r="AFT472" s="1"/>
      <c r="AFU472" s="1"/>
      <c r="AFV472" s="1"/>
      <c r="AFW472" s="1"/>
      <c r="AFX472" s="1"/>
      <c r="AFY472" s="1"/>
      <c r="AFZ472" s="1"/>
      <c r="AGA472" s="1"/>
      <c r="AGB472" s="1"/>
      <c r="AGC472" s="1"/>
      <c r="AGD472" s="1"/>
      <c r="AGE472" s="1"/>
      <c r="AGF472" s="1"/>
      <c r="AGG472" s="1"/>
      <c r="AGH472" s="1"/>
      <c r="AGI472" s="1"/>
      <c r="AGJ472" s="1"/>
      <c r="AGK472" s="1"/>
      <c r="AGL472" s="1"/>
      <c r="AGM472" s="1"/>
      <c r="AGN472" s="1"/>
      <c r="AGO472" s="1"/>
      <c r="AGP472" s="1"/>
      <c r="AGQ472" s="1"/>
      <c r="AGR472" s="1"/>
      <c r="AGS472" s="1"/>
      <c r="AGT472" s="1"/>
      <c r="AGU472" s="1"/>
      <c r="AGV472" s="1"/>
      <c r="AGW472" s="1"/>
      <c r="AGX472" s="1"/>
      <c r="AGY472" s="1"/>
      <c r="AGZ472" s="1"/>
      <c r="AHA472" s="1"/>
      <c r="AHB472" s="1"/>
      <c r="AHC472" s="1"/>
      <c r="AHD472" s="1"/>
      <c r="AHE472" s="1"/>
      <c r="AHF472" s="1"/>
      <c r="AHG472" s="1"/>
      <c r="AHH472" s="1"/>
      <c r="AHI472" s="1"/>
      <c r="AHJ472" s="1"/>
      <c r="AHK472" s="1"/>
      <c r="AHL472" s="1"/>
      <c r="AHM472" s="1"/>
      <c r="AHN472" s="1"/>
      <c r="AHO472" s="1"/>
      <c r="AHP472" s="1"/>
      <c r="AHQ472" s="1"/>
      <c r="AHR472" s="1"/>
      <c r="AHS472" s="1"/>
      <c r="AHT472" s="1"/>
      <c r="AHU472" s="1"/>
      <c r="AHV472" s="1"/>
      <c r="AHW472" s="1"/>
      <c r="AHX472" s="1"/>
      <c r="AHY472" s="1"/>
      <c r="AHZ472" s="1"/>
      <c r="AIA472" s="1"/>
      <c r="AIB472" s="1"/>
      <c r="AIC472" s="1"/>
      <c r="AID472" s="1"/>
      <c r="AIE472" s="1"/>
      <c r="AIF472" s="1"/>
      <c r="AIG472" s="1"/>
      <c r="AIH472" s="1"/>
      <c r="AII472" s="1"/>
      <c r="AIJ472" s="1"/>
      <c r="AIK472" s="1"/>
      <c r="AIL472" s="1"/>
      <c r="AIM472" s="1"/>
      <c r="AIN472" s="1"/>
      <c r="AIO472" s="1"/>
      <c r="AIP472" s="1"/>
      <c r="AIQ472" s="1"/>
      <c r="AIR472" s="1"/>
      <c r="AIS472" s="1"/>
      <c r="AIT472" s="1"/>
      <c r="AIU472" s="1"/>
      <c r="AIV472" s="1"/>
      <c r="AIW472" s="1"/>
      <c r="AIX472" s="1"/>
      <c r="AIY472" s="1"/>
      <c r="AIZ472" s="1"/>
      <c r="AJA472" s="1"/>
      <c r="AJB472" s="1"/>
      <c r="AJC472" s="1"/>
      <c r="AJD472" s="1"/>
      <c r="AJE472" s="1"/>
      <c r="AJF472" s="1"/>
      <c r="AJG472" s="1"/>
      <c r="AJH472" s="1"/>
      <c r="AJI472" s="1"/>
      <c r="AJJ472" s="1"/>
      <c r="AJK472" s="1"/>
      <c r="AJL472" s="1"/>
      <c r="AJM472" s="1"/>
      <c r="AJN472" s="1"/>
      <c r="AJO472" s="1"/>
      <c r="AJP472" s="1"/>
      <c r="AJQ472" s="1"/>
      <c r="AJR472" s="1"/>
      <c r="AJS472" s="1"/>
      <c r="AJT472" s="1"/>
      <c r="AJU472" s="1"/>
      <c r="AJV472" s="1"/>
      <c r="AJW472" s="1"/>
      <c r="AJX472" s="1"/>
      <c r="AJY472" s="1"/>
      <c r="AJZ472" s="1"/>
      <c r="AKA472" s="1"/>
      <c r="AKB472" s="1"/>
      <c r="AKC472" s="1"/>
      <c r="AKD472" s="1"/>
      <c r="AKE472" s="1"/>
      <c r="AKF472" s="1"/>
      <c r="AKG472" s="1"/>
      <c r="AKH472" s="1"/>
      <c r="AKI472" s="1"/>
      <c r="AKJ472" s="1"/>
      <c r="AKK472" s="1"/>
      <c r="AKL472" s="1"/>
      <c r="AKM472" s="1"/>
      <c r="AKN472" s="1"/>
      <c r="AKO472" s="1"/>
      <c r="AKP472" s="1"/>
      <c r="AKQ472" s="1"/>
      <c r="AKR472" s="1"/>
      <c r="AKS472" s="1"/>
      <c r="AKT472" s="1"/>
      <c r="AKU472" s="1"/>
      <c r="AKV472" s="1"/>
      <c r="AKW472" s="1"/>
      <c r="AKX472" s="1"/>
      <c r="AKY472" s="1"/>
      <c r="AKZ472" s="1"/>
      <c r="ALA472" s="1"/>
      <c r="ALB472" s="1"/>
      <c r="ALC472" s="1"/>
      <c r="ALD472" s="1"/>
      <c r="ALE472" s="1"/>
      <c r="ALF472" s="1"/>
      <c r="ALG472" s="1"/>
      <c r="ALH472" s="1"/>
      <c r="ALI472" s="1"/>
      <c r="ALJ472" s="1"/>
      <c r="ALK472" s="1"/>
      <c r="ALL472" s="1"/>
      <c r="ALM472" s="1"/>
      <c r="ALN472" s="1"/>
      <c r="ALO472" s="1"/>
      <c r="ALP472" s="1"/>
      <c r="ALQ472" s="1"/>
      <c r="ALR472" s="1"/>
      <c r="ALS472" s="1"/>
      <c r="ALT472" s="1"/>
      <c r="ALU472" s="1"/>
      <c r="ALV472" s="1"/>
      <c r="ALW472" s="1"/>
      <c r="ALX472" s="1"/>
      <c r="ALY472" s="1"/>
      <c r="ALZ472" s="1"/>
      <c r="AMA472" s="1"/>
      <c r="AMB472" s="1"/>
      <c r="AMC472" s="1"/>
      <c r="AMD472" s="1"/>
      <c r="AME472" s="1"/>
      <c r="AMF472" s="1"/>
      <c r="AMG472" s="1"/>
      <c r="AMH472" s="1"/>
      <c r="AMI472" s="1"/>
      <c r="AMJ472" s="1"/>
      <c r="AMK472" s="1"/>
    </row>
    <row r="473" spans="1:1025" x14ac:dyDescent="0.25">
      <c r="A473" s="1" t="s">
        <v>438</v>
      </c>
      <c r="B473" s="2" t="s">
        <v>443</v>
      </c>
      <c r="C473" s="1" t="s">
        <v>332</v>
      </c>
      <c r="D473" s="2" t="s">
        <v>441</v>
      </c>
      <c r="E473" s="1" t="s">
        <v>1904</v>
      </c>
      <c r="F473" s="1" t="s">
        <v>1904</v>
      </c>
      <c r="G473" s="3" t="s">
        <v>2186</v>
      </c>
      <c r="I473" s="15" t="s">
        <v>2187</v>
      </c>
      <c r="J473" s="15"/>
      <c r="K473" s="5" t="s">
        <v>2637</v>
      </c>
      <c r="L473" s="1" t="s">
        <v>142</v>
      </c>
      <c r="M473" s="1" t="s">
        <v>953</v>
      </c>
      <c r="N473" s="1">
        <v>9</v>
      </c>
      <c r="O473" s="1" t="s">
        <v>430</v>
      </c>
      <c r="P473" s="1">
        <v>1</v>
      </c>
      <c r="S473" s="1">
        <v>1</v>
      </c>
      <c r="V473" s="4">
        <f t="shared" si="25"/>
        <v>0</v>
      </c>
      <c r="X473" s="23">
        <f t="shared" si="23"/>
        <v>0</v>
      </c>
      <c r="Y473" s="23">
        <f t="shared" si="24"/>
        <v>0</v>
      </c>
      <c r="AMK473" s="16"/>
    </row>
    <row r="474" spans="1:1025" s="16" customFormat="1" x14ac:dyDescent="0.25">
      <c r="A474" s="1" t="s">
        <v>438</v>
      </c>
      <c r="B474" s="2" t="s">
        <v>443</v>
      </c>
      <c r="C474" s="1" t="s">
        <v>332</v>
      </c>
      <c r="D474" s="2" t="s">
        <v>441</v>
      </c>
      <c r="E474" s="1" t="s">
        <v>1904</v>
      </c>
      <c r="F474" s="1" t="s">
        <v>1904</v>
      </c>
      <c r="G474" s="3" t="s">
        <v>2225</v>
      </c>
      <c r="H474" s="1"/>
      <c r="I474" s="15" t="s">
        <v>2226</v>
      </c>
      <c r="J474" s="15"/>
      <c r="K474" s="5" t="s">
        <v>2637</v>
      </c>
      <c r="L474" s="1" t="s">
        <v>142</v>
      </c>
      <c r="M474" s="1" t="s">
        <v>953</v>
      </c>
      <c r="N474" s="1">
        <v>4</v>
      </c>
      <c r="O474" s="1" t="s">
        <v>430</v>
      </c>
      <c r="P474" s="1">
        <v>1</v>
      </c>
      <c r="Q474" s="1"/>
      <c r="R474" s="1"/>
      <c r="S474" s="1">
        <v>1</v>
      </c>
      <c r="T474" s="1"/>
      <c r="U474" s="4"/>
      <c r="V474" s="4">
        <f t="shared" si="25"/>
        <v>0</v>
      </c>
      <c r="W474" s="33"/>
      <c r="X474" s="23">
        <f t="shared" si="23"/>
        <v>0</v>
      </c>
      <c r="Y474" s="23">
        <f t="shared" si="24"/>
        <v>0</v>
      </c>
      <c r="Z474" s="1"/>
      <c r="AA474" s="1"/>
      <c r="AB474" s="1"/>
      <c r="AC474" s="1"/>
      <c r="AD474" s="1"/>
      <c r="AE474" s="1"/>
      <c r="AF474" s="1"/>
      <c r="AG474" s="1"/>
      <c r="AH474" s="1"/>
      <c r="AI474" s="1"/>
      <c r="AJ474" s="1"/>
      <c r="AK474" s="1"/>
      <c r="AL474" s="1"/>
      <c r="AM474" s="1"/>
      <c r="AN474" s="1"/>
      <c r="AO474" s="1"/>
      <c r="AP474" s="1"/>
      <c r="AQ474" s="1"/>
      <c r="AR474" s="1"/>
      <c r="AS474" s="1"/>
      <c r="AT474" s="1"/>
      <c r="AU474" s="1"/>
      <c r="AV474" s="1"/>
      <c r="AW474" s="1"/>
      <c r="AX474" s="1"/>
      <c r="AY474" s="1"/>
      <c r="AZ474" s="1"/>
      <c r="BA474" s="1"/>
      <c r="BB474" s="1"/>
      <c r="BC474" s="1"/>
      <c r="BD474" s="1"/>
      <c r="BE474" s="1"/>
      <c r="BF474" s="1"/>
      <c r="BG474" s="1"/>
      <c r="BH474" s="1"/>
      <c r="BI474" s="1"/>
      <c r="BJ474" s="1"/>
      <c r="BK474" s="1"/>
      <c r="BL474" s="1"/>
      <c r="BM474" s="1"/>
      <c r="BN474" s="1"/>
      <c r="BO474" s="1"/>
      <c r="BP474" s="1"/>
      <c r="BQ474" s="1"/>
      <c r="BR474" s="1"/>
      <c r="BS474" s="1"/>
      <c r="BT474" s="1"/>
      <c r="BU474" s="1"/>
      <c r="BV474" s="1"/>
      <c r="BW474" s="1"/>
      <c r="BX474" s="1"/>
      <c r="BY474" s="1"/>
      <c r="BZ474" s="1"/>
      <c r="CA474" s="1"/>
      <c r="CB474" s="1"/>
      <c r="CC474" s="1"/>
      <c r="CD474" s="1"/>
      <c r="CE474" s="1"/>
      <c r="CF474" s="1"/>
      <c r="CG474" s="1"/>
      <c r="CH474" s="1"/>
      <c r="CI474" s="1"/>
      <c r="CJ474" s="1"/>
      <c r="CK474" s="1"/>
      <c r="CL474" s="1"/>
      <c r="CM474" s="1"/>
      <c r="CN474" s="1"/>
      <c r="CO474" s="1"/>
      <c r="CP474" s="1"/>
      <c r="CQ474" s="1"/>
      <c r="CR474" s="1"/>
      <c r="CS474" s="1"/>
      <c r="CT474" s="1"/>
      <c r="CU474" s="1"/>
      <c r="CV474" s="1"/>
      <c r="CW474" s="1"/>
      <c r="CX474" s="1"/>
      <c r="CY474" s="1"/>
      <c r="CZ474" s="1"/>
      <c r="DA474" s="1"/>
      <c r="DB474" s="1"/>
      <c r="DC474" s="1"/>
      <c r="DD474" s="1"/>
      <c r="DE474" s="1"/>
      <c r="DF474" s="1"/>
      <c r="DG474" s="1"/>
      <c r="DH474" s="1"/>
      <c r="DI474" s="1"/>
      <c r="DJ474" s="1"/>
      <c r="DK474" s="1"/>
      <c r="DL474" s="1"/>
      <c r="DM474" s="1"/>
      <c r="DN474" s="1"/>
      <c r="DO474" s="1"/>
      <c r="DP474" s="1"/>
      <c r="DQ474" s="1"/>
      <c r="DR474" s="1"/>
      <c r="DS474" s="1"/>
      <c r="DT474" s="1"/>
      <c r="DU474" s="1"/>
      <c r="DV474" s="1"/>
      <c r="DW474" s="1"/>
      <c r="DX474" s="1"/>
      <c r="DY474" s="1"/>
      <c r="DZ474" s="1"/>
      <c r="EA474" s="1"/>
      <c r="EB474" s="1"/>
      <c r="EC474" s="1"/>
      <c r="ED474" s="1"/>
      <c r="EE474" s="1"/>
      <c r="EF474" s="1"/>
      <c r="EG474" s="1"/>
      <c r="EH474" s="1"/>
      <c r="EI474" s="1"/>
      <c r="EJ474" s="1"/>
      <c r="EK474" s="1"/>
      <c r="EL474" s="1"/>
      <c r="EM474" s="1"/>
      <c r="EN474" s="1"/>
      <c r="EO474" s="1"/>
      <c r="EP474" s="1"/>
      <c r="EQ474" s="1"/>
      <c r="ER474" s="1"/>
      <c r="ES474" s="1"/>
      <c r="ET474" s="1"/>
      <c r="EU474" s="1"/>
      <c r="EV474" s="1"/>
      <c r="EW474" s="1"/>
      <c r="EX474" s="1"/>
      <c r="EY474" s="1"/>
      <c r="EZ474" s="1"/>
      <c r="FA474" s="1"/>
      <c r="FB474" s="1"/>
      <c r="FC474" s="1"/>
      <c r="FD474" s="1"/>
      <c r="FE474" s="1"/>
      <c r="FF474" s="1"/>
      <c r="FG474" s="1"/>
      <c r="FH474" s="1"/>
      <c r="FI474" s="1"/>
      <c r="FJ474" s="1"/>
      <c r="FK474" s="1"/>
      <c r="FL474" s="1"/>
      <c r="FM474" s="1"/>
      <c r="FN474" s="1"/>
      <c r="FO474" s="1"/>
      <c r="FP474" s="1"/>
      <c r="FQ474" s="1"/>
      <c r="FR474" s="1"/>
      <c r="FS474" s="1"/>
      <c r="FT474" s="1"/>
      <c r="FU474" s="1"/>
      <c r="FV474" s="1"/>
      <c r="FW474" s="1"/>
      <c r="FX474" s="1"/>
      <c r="FY474" s="1"/>
      <c r="FZ474" s="1"/>
      <c r="GA474" s="1"/>
      <c r="GB474" s="1"/>
      <c r="GC474" s="1"/>
      <c r="GD474" s="1"/>
      <c r="GE474" s="1"/>
      <c r="GF474" s="1"/>
      <c r="GG474" s="1"/>
      <c r="GH474" s="1"/>
      <c r="GI474" s="1"/>
      <c r="GJ474" s="1"/>
      <c r="GK474" s="1"/>
      <c r="GL474" s="1"/>
      <c r="GM474" s="1"/>
      <c r="GN474" s="1"/>
      <c r="GO474" s="1"/>
      <c r="GP474" s="1"/>
      <c r="GQ474" s="1"/>
      <c r="GR474" s="1"/>
      <c r="GS474" s="1"/>
      <c r="GT474" s="1"/>
      <c r="GU474" s="1"/>
      <c r="GV474" s="1"/>
      <c r="GW474" s="1"/>
      <c r="GX474" s="1"/>
      <c r="GY474" s="1"/>
      <c r="GZ474" s="1"/>
      <c r="HA474" s="1"/>
      <c r="HB474" s="1"/>
      <c r="HC474" s="1"/>
      <c r="HD474" s="1"/>
      <c r="HE474" s="1"/>
      <c r="HF474" s="1"/>
      <c r="HG474" s="1"/>
      <c r="HH474" s="1"/>
      <c r="HI474" s="1"/>
      <c r="HJ474" s="1"/>
      <c r="HK474" s="1"/>
      <c r="HL474" s="1"/>
      <c r="HM474" s="1"/>
      <c r="HN474" s="1"/>
      <c r="HO474" s="1"/>
      <c r="HP474" s="1"/>
      <c r="HQ474" s="1"/>
      <c r="HR474" s="1"/>
      <c r="HS474" s="1"/>
      <c r="HT474" s="1"/>
      <c r="HU474" s="1"/>
      <c r="HV474" s="1"/>
      <c r="HW474" s="1"/>
      <c r="HX474" s="1"/>
      <c r="HY474" s="1"/>
      <c r="HZ474" s="1"/>
      <c r="IA474" s="1"/>
      <c r="IB474" s="1"/>
      <c r="IC474" s="1"/>
      <c r="ID474" s="1"/>
      <c r="IE474" s="1"/>
      <c r="IF474" s="1"/>
      <c r="IG474" s="1"/>
      <c r="IH474" s="1"/>
      <c r="II474" s="1"/>
      <c r="IJ474" s="1"/>
      <c r="IK474" s="1"/>
      <c r="IL474" s="1"/>
      <c r="IM474" s="1"/>
      <c r="IN474" s="1"/>
      <c r="IO474" s="1"/>
      <c r="IP474" s="1"/>
      <c r="IQ474" s="1"/>
      <c r="IR474" s="1"/>
      <c r="IS474" s="1"/>
      <c r="IT474" s="1"/>
      <c r="IU474" s="1"/>
      <c r="IV474" s="1"/>
      <c r="IW474" s="1"/>
      <c r="IX474" s="1"/>
      <c r="IY474" s="1"/>
      <c r="IZ474" s="1"/>
      <c r="JA474" s="1"/>
      <c r="JB474" s="1"/>
      <c r="JC474" s="1"/>
      <c r="JD474" s="1"/>
      <c r="JE474" s="1"/>
      <c r="JF474" s="1"/>
      <c r="JG474" s="1"/>
      <c r="JH474" s="1"/>
      <c r="JI474" s="1"/>
      <c r="JJ474" s="1"/>
      <c r="JK474" s="1"/>
      <c r="JL474" s="1"/>
      <c r="JM474" s="1"/>
      <c r="JN474" s="1"/>
      <c r="JO474" s="1"/>
      <c r="JP474" s="1"/>
      <c r="JQ474" s="1"/>
      <c r="JR474" s="1"/>
      <c r="JS474" s="1"/>
      <c r="JT474" s="1"/>
      <c r="JU474" s="1"/>
      <c r="JV474" s="1"/>
      <c r="JW474" s="1"/>
      <c r="JX474" s="1"/>
      <c r="JY474" s="1"/>
      <c r="JZ474" s="1"/>
      <c r="KA474" s="1"/>
      <c r="KB474" s="1"/>
      <c r="KC474" s="1"/>
      <c r="KD474" s="1"/>
      <c r="KE474" s="1"/>
      <c r="KF474" s="1"/>
      <c r="KG474" s="1"/>
      <c r="KH474" s="1"/>
      <c r="KI474" s="1"/>
      <c r="KJ474" s="1"/>
      <c r="KK474" s="1"/>
      <c r="KL474" s="1"/>
      <c r="KM474" s="1"/>
      <c r="KN474" s="1"/>
      <c r="KO474" s="1"/>
      <c r="KP474" s="1"/>
      <c r="KQ474" s="1"/>
      <c r="KR474" s="1"/>
      <c r="KS474" s="1"/>
      <c r="KT474" s="1"/>
      <c r="KU474" s="1"/>
      <c r="KV474" s="1"/>
      <c r="KW474" s="1"/>
      <c r="KX474" s="1"/>
      <c r="KY474" s="1"/>
      <c r="KZ474" s="1"/>
      <c r="LA474" s="1"/>
      <c r="LB474" s="1"/>
      <c r="LC474" s="1"/>
      <c r="LD474" s="1"/>
      <c r="LE474" s="1"/>
      <c r="LF474" s="1"/>
      <c r="LG474" s="1"/>
      <c r="LH474" s="1"/>
      <c r="LI474" s="1"/>
      <c r="LJ474" s="1"/>
      <c r="LK474" s="1"/>
      <c r="LL474" s="1"/>
      <c r="LM474" s="1"/>
      <c r="LN474" s="1"/>
      <c r="LO474" s="1"/>
      <c r="LP474" s="1"/>
      <c r="LQ474" s="1"/>
      <c r="LR474" s="1"/>
      <c r="LS474" s="1"/>
      <c r="LT474" s="1"/>
      <c r="LU474" s="1"/>
      <c r="LV474" s="1"/>
      <c r="LW474" s="1"/>
      <c r="LX474" s="1"/>
      <c r="LY474" s="1"/>
      <c r="LZ474" s="1"/>
      <c r="MA474" s="1"/>
      <c r="MB474" s="1"/>
      <c r="MC474" s="1"/>
      <c r="MD474" s="1"/>
      <c r="ME474" s="1"/>
      <c r="MF474" s="1"/>
      <c r="MG474" s="1"/>
      <c r="MH474" s="1"/>
      <c r="MI474" s="1"/>
      <c r="MJ474" s="1"/>
      <c r="MK474" s="1"/>
      <c r="ML474" s="1"/>
      <c r="MM474" s="1"/>
      <c r="MN474" s="1"/>
      <c r="MO474" s="1"/>
      <c r="MP474" s="1"/>
      <c r="MQ474" s="1"/>
      <c r="MR474" s="1"/>
      <c r="MS474" s="1"/>
      <c r="MT474" s="1"/>
      <c r="MU474" s="1"/>
      <c r="MV474" s="1"/>
      <c r="MW474" s="1"/>
      <c r="MX474" s="1"/>
      <c r="MY474" s="1"/>
      <c r="MZ474" s="1"/>
      <c r="NA474" s="1"/>
      <c r="NB474" s="1"/>
      <c r="NC474" s="1"/>
      <c r="ND474" s="1"/>
      <c r="NE474" s="1"/>
      <c r="NF474" s="1"/>
      <c r="NG474" s="1"/>
      <c r="NH474" s="1"/>
      <c r="NI474" s="1"/>
      <c r="NJ474" s="1"/>
      <c r="NK474" s="1"/>
      <c r="NL474" s="1"/>
      <c r="NM474" s="1"/>
      <c r="NN474" s="1"/>
      <c r="NO474" s="1"/>
      <c r="NP474" s="1"/>
      <c r="NQ474" s="1"/>
      <c r="NR474" s="1"/>
      <c r="NS474" s="1"/>
      <c r="NT474" s="1"/>
      <c r="NU474" s="1"/>
      <c r="NV474" s="1"/>
      <c r="NW474" s="1"/>
      <c r="NX474" s="1"/>
      <c r="NY474" s="1"/>
      <c r="NZ474" s="1"/>
      <c r="OA474" s="1"/>
      <c r="OB474" s="1"/>
      <c r="OC474" s="1"/>
      <c r="OD474" s="1"/>
      <c r="OE474" s="1"/>
      <c r="OF474" s="1"/>
      <c r="OG474" s="1"/>
      <c r="OH474" s="1"/>
      <c r="OI474" s="1"/>
      <c r="OJ474" s="1"/>
      <c r="OK474" s="1"/>
      <c r="OL474" s="1"/>
      <c r="OM474" s="1"/>
      <c r="ON474" s="1"/>
      <c r="OO474" s="1"/>
      <c r="OP474" s="1"/>
      <c r="OQ474" s="1"/>
      <c r="OR474" s="1"/>
      <c r="OS474" s="1"/>
      <c r="OT474" s="1"/>
      <c r="OU474" s="1"/>
      <c r="OV474" s="1"/>
      <c r="OW474" s="1"/>
      <c r="OX474" s="1"/>
      <c r="OY474" s="1"/>
      <c r="OZ474" s="1"/>
      <c r="PA474" s="1"/>
      <c r="PB474" s="1"/>
      <c r="PC474" s="1"/>
      <c r="PD474" s="1"/>
      <c r="PE474" s="1"/>
      <c r="PF474" s="1"/>
      <c r="PG474" s="1"/>
      <c r="PH474" s="1"/>
      <c r="PI474" s="1"/>
      <c r="PJ474" s="1"/>
      <c r="PK474" s="1"/>
      <c r="PL474" s="1"/>
      <c r="PM474" s="1"/>
      <c r="PN474" s="1"/>
      <c r="PO474" s="1"/>
      <c r="PP474" s="1"/>
      <c r="PQ474" s="1"/>
      <c r="PR474" s="1"/>
      <c r="PS474" s="1"/>
      <c r="PT474" s="1"/>
      <c r="PU474" s="1"/>
      <c r="PV474" s="1"/>
      <c r="PW474" s="1"/>
      <c r="PX474" s="1"/>
      <c r="PY474" s="1"/>
      <c r="PZ474" s="1"/>
      <c r="QA474" s="1"/>
      <c r="QB474" s="1"/>
      <c r="QC474" s="1"/>
      <c r="QD474" s="1"/>
      <c r="QE474" s="1"/>
      <c r="QF474" s="1"/>
      <c r="QG474" s="1"/>
      <c r="QH474" s="1"/>
      <c r="QI474" s="1"/>
      <c r="QJ474" s="1"/>
      <c r="QK474" s="1"/>
      <c r="QL474" s="1"/>
      <c r="QM474" s="1"/>
      <c r="QN474" s="1"/>
      <c r="QO474" s="1"/>
      <c r="QP474" s="1"/>
      <c r="QQ474" s="1"/>
      <c r="QR474" s="1"/>
      <c r="QS474" s="1"/>
      <c r="QT474" s="1"/>
      <c r="QU474" s="1"/>
      <c r="QV474" s="1"/>
      <c r="QW474" s="1"/>
      <c r="QX474" s="1"/>
      <c r="QY474" s="1"/>
      <c r="QZ474" s="1"/>
      <c r="RA474" s="1"/>
      <c r="RB474" s="1"/>
      <c r="RC474" s="1"/>
      <c r="RD474" s="1"/>
      <c r="RE474" s="1"/>
      <c r="RF474" s="1"/>
      <c r="RG474" s="1"/>
      <c r="RH474" s="1"/>
      <c r="RI474" s="1"/>
      <c r="RJ474" s="1"/>
      <c r="RK474" s="1"/>
      <c r="RL474" s="1"/>
      <c r="RM474" s="1"/>
      <c r="RN474" s="1"/>
      <c r="RO474" s="1"/>
      <c r="RP474" s="1"/>
      <c r="RQ474" s="1"/>
      <c r="RR474" s="1"/>
      <c r="RS474" s="1"/>
      <c r="RT474" s="1"/>
      <c r="RU474" s="1"/>
      <c r="RV474" s="1"/>
      <c r="RW474" s="1"/>
      <c r="RX474" s="1"/>
      <c r="RY474" s="1"/>
      <c r="RZ474" s="1"/>
      <c r="SA474" s="1"/>
      <c r="SB474" s="1"/>
      <c r="SC474" s="1"/>
      <c r="SD474" s="1"/>
      <c r="SE474" s="1"/>
      <c r="SF474" s="1"/>
      <c r="SG474" s="1"/>
      <c r="SH474" s="1"/>
      <c r="SI474" s="1"/>
      <c r="SJ474" s="1"/>
      <c r="SK474" s="1"/>
      <c r="SL474" s="1"/>
      <c r="SM474" s="1"/>
      <c r="SN474" s="1"/>
      <c r="SO474" s="1"/>
      <c r="SP474" s="1"/>
      <c r="SQ474" s="1"/>
      <c r="SR474" s="1"/>
      <c r="SS474" s="1"/>
      <c r="ST474" s="1"/>
      <c r="SU474" s="1"/>
      <c r="SV474" s="1"/>
      <c r="SW474" s="1"/>
      <c r="SX474" s="1"/>
      <c r="SY474" s="1"/>
      <c r="SZ474" s="1"/>
      <c r="TA474" s="1"/>
      <c r="TB474" s="1"/>
      <c r="TC474" s="1"/>
      <c r="TD474" s="1"/>
      <c r="TE474" s="1"/>
      <c r="TF474" s="1"/>
      <c r="TG474" s="1"/>
      <c r="TH474" s="1"/>
      <c r="TI474" s="1"/>
      <c r="TJ474" s="1"/>
      <c r="TK474" s="1"/>
      <c r="TL474" s="1"/>
      <c r="TM474" s="1"/>
      <c r="TN474" s="1"/>
      <c r="TO474" s="1"/>
      <c r="TP474" s="1"/>
      <c r="TQ474" s="1"/>
      <c r="TR474" s="1"/>
      <c r="TS474" s="1"/>
      <c r="TT474" s="1"/>
      <c r="TU474" s="1"/>
      <c r="TV474" s="1"/>
      <c r="TW474" s="1"/>
      <c r="TX474" s="1"/>
      <c r="TY474" s="1"/>
      <c r="TZ474" s="1"/>
      <c r="UA474" s="1"/>
      <c r="UB474" s="1"/>
      <c r="UC474" s="1"/>
      <c r="UD474" s="1"/>
      <c r="UE474" s="1"/>
      <c r="UF474" s="1"/>
      <c r="UG474" s="1"/>
      <c r="UH474" s="1"/>
      <c r="UI474" s="1"/>
      <c r="UJ474" s="1"/>
      <c r="UK474" s="1"/>
      <c r="UL474" s="1"/>
      <c r="UM474" s="1"/>
      <c r="UN474" s="1"/>
      <c r="UO474" s="1"/>
      <c r="UP474" s="1"/>
      <c r="UQ474" s="1"/>
      <c r="UR474" s="1"/>
      <c r="US474" s="1"/>
      <c r="UT474" s="1"/>
      <c r="UU474" s="1"/>
      <c r="UV474" s="1"/>
      <c r="UW474" s="1"/>
      <c r="UX474" s="1"/>
      <c r="UY474" s="1"/>
      <c r="UZ474" s="1"/>
      <c r="VA474" s="1"/>
      <c r="VB474" s="1"/>
      <c r="VC474" s="1"/>
      <c r="VD474" s="1"/>
      <c r="VE474" s="1"/>
      <c r="VF474" s="1"/>
      <c r="VG474" s="1"/>
      <c r="VH474" s="1"/>
      <c r="VI474" s="1"/>
      <c r="VJ474" s="1"/>
      <c r="VK474" s="1"/>
      <c r="VL474" s="1"/>
      <c r="VM474" s="1"/>
      <c r="VN474" s="1"/>
      <c r="VO474" s="1"/>
      <c r="VP474" s="1"/>
      <c r="VQ474" s="1"/>
      <c r="VR474" s="1"/>
      <c r="VS474" s="1"/>
      <c r="VT474" s="1"/>
      <c r="VU474" s="1"/>
      <c r="VV474" s="1"/>
      <c r="VW474" s="1"/>
      <c r="VX474" s="1"/>
      <c r="VY474" s="1"/>
      <c r="VZ474" s="1"/>
      <c r="WA474" s="1"/>
      <c r="WB474" s="1"/>
      <c r="WC474" s="1"/>
      <c r="WD474" s="1"/>
      <c r="WE474" s="1"/>
      <c r="WF474" s="1"/>
      <c r="WG474" s="1"/>
      <c r="WH474" s="1"/>
      <c r="WI474" s="1"/>
      <c r="WJ474" s="1"/>
      <c r="WK474" s="1"/>
      <c r="WL474" s="1"/>
      <c r="WM474" s="1"/>
      <c r="WN474" s="1"/>
      <c r="WO474" s="1"/>
      <c r="WP474" s="1"/>
      <c r="WQ474" s="1"/>
      <c r="WR474" s="1"/>
      <c r="WS474" s="1"/>
      <c r="WT474" s="1"/>
      <c r="WU474" s="1"/>
      <c r="WV474" s="1"/>
      <c r="WW474" s="1"/>
      <c r="WX474" s="1"/>
      <c r="WY474" s="1"/>
      <c r="WZ474" s="1"/>
      <c r="XA474" s="1"/>
      <c r="XB474" s="1"/>
      <c r="XC474" s="1"/>
      <c r="XD474" s="1"/>
      <c r="XE474" s="1"/>
      <c r="XF474" s="1"/>
      <c r="XG474" s="1"/>
      <c r="XH474" s="1"/>
      <c r="XI474" s="1"/>
      <c r="XJ474" s="1"/>
      <c r="XK474" s="1"/>
      <c r="XL474" s="1"/>
      <c r="XM474" s="1"/>
      <c r="XN474" s="1"/>
      <c r="XO474" s="1"/>
      <c r="XP474" s="1"/>
      <c r="XQ474" s="1"/>
      <c r="XR474" s="1"/>
      <c r="XS474" s="1"/>
      <c r="XT474" s="1"/>
      <c r="XU474" s="1"/>
      <c r="XV474" s="1"/>
      <c r="XW474" s="1"/>
      <c r="XX474" s="1"/>
      <c r="XY474" s="1"/>
      <c r="XZ474" s="1"/>
      <c r="YA474" s="1"/>
      <c r="YB474" s="1"/>
      <c r="YC474" s="1"/>
      <c r="YD474" s="1"/>
      <c r="YE474" s="1"/>
      <c r="YF474" s="1"/>
      <c r="YG474" s="1"/>
      <c r="YH474" s="1"/>
      <c r="YI474" s="1"/>
      <c r="YJ474" s="1"/>
      <c r="YK474" s="1"/>
      <c r="YL474" s="1"/>
      <c r="YM474" s="1"/>
      <c r="YN474" s="1"/>
      <c r="YO474" s="1"/>
      <c r="YP474" s="1"/>
      <c r="YQ474" s="1"/>
      <c r="YR474" s="1"/>
      <c r="YS474" s="1"/>
      <c r="YT474" s="1"/>
      <c r="YU474" s="1"/>
      <c r="YV474" s="1"/>
      <c r="YW474" s="1"/>
      <c r="YX474" s="1"/>
      <c r="YY474" s="1"/>
      <c r="YZ474" s="1"/>
      <c r="ZA474" s="1"/>
      <c r="ZB474" s="1"/>
      <c r="ZC474" s="1"/>
      <c r="ZD474" s="1"/>
      <c r="ZE474" s="1"/>
      <c r="ZF474" s="1"/>
      <c r="ZG474" s="1"/>
      <c r="ZH474" s="1"/>
      <c r="ZI474" s="1"/>
      <c r="ZJ474" s="1"/>
      <c r="ZK474" s="1"/>
      <c r="ZL474" s="1"/>
      <c r="ZM474" s="1"/>
      <c r="ZN474" s="1"/>
      <c r="ZO474" s="1"/>
      <c r="ZP474" s="1"/>
      <c r="ZQ474" s="1"/>
      <c r="ZR474" s="1"/>
      <c r="ZS474" s="1"/>
      <c r="ZT474" s="1"/>
      <c r="ZU474" s="1"/>
      <c r="ZV474" s="1"/>
      <c r="ZW474" s="1"/>
      <c r="ZX474" s="1"/>
      <c r="ZY474" s="1"/>
      <c r="ZZ474" s="1"/>
      <c r="AAA474" s="1"/>
      <c r="AAB474" s="1"/>
      <c r="AAC474" s="1"/>
      <c r="AAD474" s="1"/>
      <c r="AAE474" s="1"/>
      <c r="AAF474" s="1"/>
      <c r="AAG474" s="1"/>
      <c r="AAH474" s="1"/>
      <c r="AAI474" s="1"/>
      <c r="AAJ474" s="1"/>
      <c r="AAK474" s="1"/>
      <c r="AAL474" s="1"/>
      <c r="AAM474" s="1"/>
      <c r="AAN474" s="1"/>
      <c r="AAO474" s="1"/>
      <c r="AAP474" s="1"/>
      <c r="AAQ474" s="1"/>
      <c r="AAR474" s="1"/>
      <c r="AAS474" s="1"/>
      <c r="AAT474" s="1"/>
      <c r="AAU474" s="1"/>
      <c r="AAV474" s="1"/>
      <c r="AAW474" s="1"/>
      <c r="AAX474" s="1"/>
      <c r="AAY474" s="1"/>
      <c r="AAZ474" s="1"/>
      <c r="ABA474" s="1"/>
      <c r="ABB474" s="1"/>
      <c r="ABC474" s="1"/>
      <c r="ABD474" s="1"/>
      <c r="ABE474" s="1"/>
      <c r="ABF474" s="1"/>
      <c r="ABG474" s="1"/>
      <c r="ABH474" s="1"/>
      <c r="ABI474" s="1"/>
      <c r="ABJ474" s="1"/>
      <c r="ABK474" s="1"/>
      <c r="ABL474" s="1"/>
      <c r="ABM474" s="1"/>
      <c r="ABN474" s="1"/>
      <c r="ABO474" s="1"/>
      <c r="ABP474" s="1"/>
      <c r="ABQ474" s="1"/>
      <c r="ABR474" s="1"/>
      <c r="ABS474" s="1"/>
      <c r="ABT474" s="1"/>
      <c r="ABU474" s="1"/>
      <c r="ABV474" s="1"/>
      <c r="ABW474" s="1"/>
      <c r="ABX474" s="1"/>
      <c r="ABY474" s="1"/>
      <c r="ABZ474" s="1"/>
      <c r="ACA474" s="1"/>
      <c r="ACB474" s="1"/>
      <c r="ACC474" s="1"/>
      <c r="ACD474" s="1"/>
      <c r="ACE474" s="1"/>
      <c r="ACF474" s="1"/>
      <c r="ACG474" s="1"/>
      <c r="ACH474" s="1"/>
      <c r="ACI474" s="1"/>
      <c r="ACJ474" s="1"/>
      <c r="ACK474" s="1"/>
      <c r="ACL474" s="1"/>
      <c r="ACM474" s="1"/>
      <c r="ACN474" s="1"/>
      <c r="ACO474" s="1"/>
      <c r="ACP474" s="1"/>
      <c r="ACQ474" s="1"/>
      <c r="ACR474" s="1"/>
      <c r="ACS474" s="1"/>
      <c r="ACT474" s="1"/>
      <c r="ACU474" s="1"/>
      <c r="ACV474" s="1"/>
      <c r="ACW474" s="1"/>
      <c r="ACX474" s="1"/>
      <c r="ACY474" s="1"/>
      <c r="ACZ474" s="1"/>
      <c r="ADA474" s="1"/>
      <c r="ADB474" s="1"/>
      <c r="ADC474" s="1"/>
      <c r="ADD474" s="1"/>
      <c r="ADE474" s="1"/>
      <c r="ADF474" s="1"/>
      <c r="ADG474" s="1"/>
      <c r="ADH474" s="1"/>
      <c r="ADI474" s="1"/>
      <c r="ADJ474" s="1"/>
      <c r="ADK474" s="1"/>
      <c r="ADL474" s="1"/>
      <c r="ADM474" s="1"/>
      <c r="ADN474" s="1"/>
      <c r="ADO474" s="1"/>
      <c r="ADP474" s="1"/>
      <c r="ADQ474" s="1"/>
      <c r="ADR474" s="1"/>
      <c r="ADS474" s="1"/>
      <c r="ADT474" s="1"/>
      <c r="ADU474" s="1"/>
      <c r="ADV474" s="1"/>
      <c r="ADW474" s="1"/>
      <c r="ADX474" s="1"/>
      <c r="ADY474" s="1"/>
      <c r="ADZ474" s="1"/>
      <c r="AEA474" s="1"/>
      <c r="AEB474" s="1"/>
      <c r="AEC474" s="1"/>
      <c r="AED474" s="1"/>
      <c r="AEE474" s="1"/>
      <c r="AEF474" s="1"/>
      <c r="AEG474" s="1"/>
      <c r="AEH474" s="1"/>
      <c r="AEI474" s="1"/>
      <c r="AEJ474" s="1"/>
      <c r="AEK474" s="1"/>
      <c r="AEL474" s="1"/>
      <c r="AEM474" s="1"/>
      <c r="AEN474" s="1"/>
      <c r="AEO474" s="1"/>
      <c r="AEP474" s="1"/>
      <c r="AEQ474" s="1"/>
      <c r="AER474" s="1"/>
      <c r="AES474" s="1"/>
      <c r="AET474" s="1"/>
      <c r="AEU474" s="1"/>
      <c r="AEV474" s="1"/>
      <c r="AEW474" s="1"/>
      <c r="AEX474" s="1"/>
      <c r="AEY474" s="1"/>
      <c r="AEZ474" s="1"/>
      <c r="AFA474" s="1"/>
      <c r="AFB474" s="1"/>
      <c r="AFC474" s="1"/>
      <c r="AFD474" s="1"/>
      <c r="AFE474" s="1"/>
      <c r="AFF474" s="1"/>
      <c r="AFG474" s="1"/>
      <c r="AFH474" s="1"/>
      <c r="AFI474" s="1"/>
      <c r="AFJ474" s="1"/>
      <c r="AFK474" s="1"/>
      <c r="AFL474" s="1"/>
      <c r="AFM474" s="1"/>
      <c r="AFN474" s="1"/>
      <c r="AFO474" s="1"/>
      <c r="AFP474" s="1"/>
      <c r="AFQ474" s="1"/>
      <c r="AFR474" s="1"/>
      <c r="AFS474" s="1"/>
      <c r="AFT474" s="1"/>
      <c r="AFU474" s="1"/>
      <c r="AFV474" s="1"/>
      <c r="AFW474" s="1"/>
      <c r="AFX474" s="1"/>
      <c r="AFY474" s="1"/>
      <c r="AFZ474" s="1"/>
      <c r="AGA474" s="1"/>
      <c r="AGB474" s="1"/>
      <c r="AGC474" s="1"/>
      <c r="AGD474" s="1"/>
      <c r="AGE474" s="1"/>
      <c r="AGF474" s="1"/>
      <c r="AGG474" s="1"/>
      <c r="AGH474" s="1"/>
      <c r="AGI474" s="1"/>
      <c r="AGJ474" s="1"/>
      <c r="AGK474" s="1"/>
      <c r="AGL474" s="1"/>
      <c r="AGM474" s="1"/>
      <c r="AGN474" s="1"/>
      <c r="AGO474" s="1"/>
      <c r="AGP474" s="1"/>
      <c r="AGQ474" s="1"/>
      <c r="AGR474" s="1"/>
      <c r="AGS474" s="1"/>
      <c r="AGT474" s="1"/>
      <c r="AGU474" s="1"/>
      <c r="AGV474" s="1"/>
      <c r="AGW474" s="1"/>
      <c r="AGX474" s="1"/>
      <c r="AGY474" s="1"/>
      <c r="AGZ474" s="1"/>
      <c r="AHA474" s="1"/>
      <c r="AHB474" s="1"/>
      <c r="AHC474" s="1"/>
      <c r="AHD474" s="1"/>
      <c r="AHE474" s="1"/>
      <c r="AHF474" s="1"/>
      <c r="AHG474" s="1"/>
      <c r="AHH474" s="1"/>
      <c r="AHI474" s="1"/>
      <c r="AHJ474" s="1"/>
      <c r="AHK474" s="1"/>
      <c r="AHL474" s="1"/>
      <c r="AHM474" s="1"/>
      <c r="AHN474" s="1"/>
      <c r="AHO474" s="1"/>
      <c r="AHP474" s="1"/>
      <c r="AHQ474" s="1"/>
      <c r="AHR474" s="1"/>
      <c r="AHS474" s="1"/>
      <c r="AHT474" s="1"/>
      <c r="AHU474" s="1"/>
      <c r="AHV474" s="1"/>
      <c r="AHW474" s="1"/>
      <c r="AHX474" s="1"/>
      <c r="AHY474" s="1"/>
      <c r="AHZ474" s="1"/>
      <c r="AIA474" s="1"/>
      <c r="AIB474" s="1"/>
      <c r="AIC474" s="1"/>
      <c r="AID474" s="1"/>
      <c r="AIE474" s="1"/>
      <c r="AIF474" s="1"/>
      <c r="AIG474" s="1"/>
      <c r="AIH474" s="1"/>
      <c r="AII474" s="1"/>
      <c r="AIJ474" s="1"/>
      <c r="AIK474" s="1"/>
      <c r="AIL474" s="1"/>
      <c r="AIM474" s="1"/>
      <c r="AIN474" s="1"/>
      <c r="AIO474" s="1"/>
      <c r="AIP474" s="1"/>
      <c r="AIQ474" s="1"/>
      <c r="AIR474" s="1"/>
      <c r="AIS474" s="1"/>
      <c r="AIT474" s="1"/>
      <c r="AIU474" s="1"/>
      <c r="AIV474" s="1"/>
      <c r="AIW474" s="1"/>
      <c r="AIX474" s="1"/>
      <c r="AIY474" s="1"/>
      <c r="AIZ474" s="1"/>
      <c r="AJA474" s="1"/>
      <c r="AJB474" s="1"/>
      <c r="AJC474" s="1"/>
      <c r="AJD474" s="1"/>
      <c r="AJE474" s="1"/>
      <c r="AJF474" s="1"/>
      <c r="AJG474" s="1"/>
      <c r="AJH474" s="1"/>
      <c r="AJI474" s="1"/>
      <c r="AJJ474" s="1"/>
      <c r="AJK474" s="1"/>
      <c r="AJL474" s="1"/>
      <c r="AJM474" s="1"/>
      <c r="AJN474" s="1"/>
      <c r="AJO474" s="1"/>
      <c r="AJP474" s="1"/>
      <c r="AJQ474" s="1"/>
      <c r="AJR474" s="1"/>
      <c r="AJS474" s="1"/>
      <c r="AJT474" s="1"/>
      <c r="AJU474" s="1"/>
      <c r="AJV474" s="1"/>
      <c r="AJW474" s="1"/>
      <c r="AJX474" s="1"/>
      <c r="AJY474" s="1"/>
      <c r="AJZ474" s="1"/>
      <c r="AKA474" s="1"/>
      <c r="AKB474" s="1"/>
      <c r="AKC474" s="1"/>
      <c r="AKD474" s="1"/>
      <c r="AKE474" s="1"/>
      <c r="AKF474" s="1"/>
      <c r="AKG474" s="1"/>
      <c r="AKH474" s="1"/>
      <c r="AKI474" s="1"/>
      <c r="AKJ474" s="1"/>
      <c r="AKK474" s="1"/>
      <c r="AKL474" s="1"/>
      <c r="AKM474" s="1"/>
      <c r="AKN474" s="1"/>
      <c r="AKO474" s="1"/>
      <c r="AKP474" s="1"/>
      <c r="AKQ474" s="1"/>
      <c r="AKR474" s="1"/>
      <c r="AKS474" s="1"/>
      <c r="AKT474" s="1"/>
      <c r="AKU474" s="1"/>
      <c r="AKV474" s="1"/>
      <c r="AKW474" s="1"/>
      <c r="AKX474" s="1"/>
      <c r="AKY474" s="1"/>
      <c r="AKZ474" s="1"/>
      <c r="ALA474" s="1"/>
      <c r="ALB474" s="1"/>
      <c r="ALC474" s="1"/>
      <c r="ALD474" s="1"/>
      <c r="ALE474" s="1"/>
      <c r="ALF474" s="1"/>
      <c r="ALG474" s="1"/>
      <c r="ALH474" s="1"/>
      <c r="ALI474" s="1"/>
      <c r="ALJ474" s="1"/>
      <c r="ALK474" s="1"/>
      <c r="ALL474" s="1"/>
      <c r="ALM474" s="1"/>
      <c r="ALN474" s="1"/>
      <c r="ALO474" s="1"/>
      <c r="ALP474" s="1"/>
      <c r="ALQ474" s="1"/>
      <c r="ALR474" s="1"/>
      <c r="ALS474" s="1"/>
      <c r="ALT474" s="1"/>
      <c r="ALU474" s="1"/>
      <c r="ALV474" s="1"/>
      <c r="ALW474" s="1"/>
      <c r="ALX474" s="1"/>
      <c r="ALY474" s="1"/>
      <c r="ALZ474" s="1"/>
      <c r="AMA474" s="1"/>
      <c r="AMB474" s="1"/>
      <c r="AMC474" s="1"/>
      <c r="AMD474" s="1"/>
      <c r="AME474" s="1"/>
      <c r="AMF474" s="1"/>
      <c r="AMG474" s="1"/>
      <c r="AMH474" s="1"/>
      <c r="AMI474" s="1"/>
      <c r="AMJ474" s="1"/>
      <c r="AMK474" s="1"/>
    </row>
    <row r="475" spans="1:1025" s="16" customFormat="1" x14ac:dyDescent="0.25">
      <c r="A475" s="1" t="s">
        <v>438</v>
      </c>
      <c r="B475" s="2" t="s">
        <v>443</v>
      </c>
      <c r="C475" s="1" t="s">
        <v>332</v>
      </c>
      <c r="D475" s="2" t="s">
        <v>441</v>
      </c>
      <c r="E475" s="1" t="s">
        <v>1904</v>
      </c>
      <c r="F475" s="1" t="s">
        <v>1904</v>
      </c>
      <c r="G475" s="3" t="s">
        <v>2210</v>
      </c>
      <c r="H475" s="1"/>
      <c r="I475" s="15" t="s">
        <v>2211</v>
      </c>
      <c r="J475" s="15"/>
      <c r="K475" s="5" t="s">
        <v>2683</v>
      </c>
      <c r="L475" s="1" t="s">
        <v>142</v>
      </c>
      <c r="M475" s="1" t="s">
        <v>953</v>
      </c>
      <c r="N475" s="1">
        <v>1</v>
      </c>
      <c r="O475" s="1" t="s">
        <v>430</v>
      </c>
      <c r="P475" s="1">
        <v>1</v>
      </c>
      <c r="Q475" s="1"/>
      <c r="R475" s="1"/>
      <c r="S475" s="1">
        <v>1</v>
      </c>
      <c r="T475" s="1"/>
      <c r="U475" s="4"/>
      <c r="V475" s="4">
        <f t="shared" si="25"/>
        <v>0</v>
      </c>
      <c r="W475" s="33"/>
      <c r="X475" s="23">
        <f t="shared" si="23"/>
        <v>0</v>
      </c>
      <c r="Y475" s="23">
        <f t="shared" si="24"/>
        <v>0</v>
      </c>
      <c r="Z475" s="1"/>
      <c r="AA475" s="1"/>
      <c r="AB475" s="1"/>
      <c r="AC475" s="1"/>
      <c r="AD475" s="1"/>
      <c r="AE475" s="1"/>
      <c r="AF475" s="1"/>
      <c r="AG475" s="1"/>
      <c r="AH475" s="1"/>
      <c r="AI475" s="1"/>
      <c r="AJ475" s="1"/>
      <c r="AK475" s="1"/>
      <c r="AL475" s="1"/>
      <c r="AM475" s="1"/>
      <c r="AN475" s="1"/>
      <c r="AO475" s="1"/>
      <c r="AP475" s="1"/>
      <c r="AQ475" s="1"/>
      <c r="AR475" s="1"/>
      <c r="AS475" s="1"/>
      <c r="AT475" s="1"/>
      <c r="AU475" s="1"/>
      <c r="AV475" s="1"/>
      <c r="AW475" s="1"/>
      <c r="AX475" s="1"/>
      <c r="AY475" s="1"/>
      <c r="AZ475" s="1"/>
      <c r="BA475" s="1"/>
      <c r="BB475" s="1"/>
      <c r="BC475" s="1"/>
      <c r="BD475" s="1"/>
      <c r="BE475" s="1"/>
      <c r="BF475" s="1"/>
      <c r="BG475" s="1"/>
      <c r="BH475" s="1"/>
      <c r="BI475" s="1"/>
      <c r="BJ475" s="1"/>
      <c r="BK475" s="1"/>
      <c r="BL475" s="1"/>
      <c r="BM475" s="1"/>
      <c r="BN475" s="1"/>
      <c r="BO475" s="1"/>
      <c r="BP475" s="1"/>
      <c r="BQ475" s="1"/>
      <c r="BR475" s="1"/>
      <c r="BS475" s="1"/>
      <c r="BT475" s="1"/>
      <c r="BU475" s="1"/>
      <c r="BV475" s="1"/>
      <c r="BW475" s="1"/>
      <c r="BX475" s="1"/>
      <c r="BY475" s="1"/>
      <c r="BZ475" s="1"/>
      <c r="CA475" s="1"/>
      <c r="CB475" s="1"/>
      <c r="CC475" s="1"/>
      <c r="CD475" s="1"/>
      <c r="CE475" s="1"/>
      <c r="CF475" s="1"/>
      <c r="CG475" s="1"/>
      <c r="CH475" s="1"/>
      <c r="CI475" s="1"/>
      <c r="CJ475" s="1"/>
      <c r="CK475" s="1"/>
      <c r="CL475" s="1"/>
      <c r="CM475" s="1"/>
      <c r="CN475" s="1"/>
      <c r="CO475" s="1"/>
      <c r="CP475" s="1"/>
      <c r="CQ475" s="1"/>
      <c r="CR475" s="1"/>
      <c r="CS475" s="1"/>
      <c r="CT475" s="1"/>
      <c r="CU475" s="1"/>
      <c r="CV475" s="1"/>
      <c r="CW475" s="1"/>
      <c r="CX475" s="1"/>
      <c r="CY475" s="1"/>
      <c r="CZ475" s="1"/>
      <c r="DA475" s="1"/>
      <c r="DB475" s="1"/>
      <c r="DC475" s="1"/>
      <c r="DD475" s="1"/>
      <c r="DE475" s="1"/>
      <c r="DF475" s="1"/>
      <c r="DG475" s="1"/>
      <c r="DH475" s="1"/>
      <c r="DI475" s="1"/>
      <c r="DJ475" s="1"/>
      <c r="DK475" s="1"/>
      <c r="DL475" s="1"/>
      <c r="DM475" s="1"/>
      <c r="DN475" s="1"/>
      <c r="DO475" s="1"/>
      <c r="DP475" s="1"/>
      <c r="DQ475" s="1"/>
      <c r="DR475" s="1"/>
      <c r="DS475" s="1"/>
      <c r="DT475" s="1"/>
      <c r="DU475" s="1"/>
      <c r="DV475" s="1"/>
      <c r="DW475" s="1"/>
      <c r="DX475" s="1"/>
      <c r="DY475" s="1"/>
      <c r="DZ475" s="1"/>
      <c r="EA475" s="1"/>
      <c r="EB475" s="1"/>
      <c r="EC475" s="1"/>
      <c r="ED475" s="1"/>
      <c r="EE475" s="1"/>
      <c r="EF475" s="1"/>
      <c r="EG475" s="1"/>
      <c r="EH475" s="1"/>
      <c r="EI475" s="1"/>
      <c r="EJ475" s="1"/>
      <c r="EK475" s="1"/>
      <c r="EL475" s="1"/>
      <c r="EM475" s="1"/>
      <c r="EN475" s="1"/>
      <c r="EO475" s="1"/>
      <c r="EP475" s="1"/>
      <c r="EQ475" s="1"/>
      <c r="ER475" s="1"/>
      <c r="ES475" s="1"/>
      <c r="ET475" s="1"/>
      <c r="EU475" s="1"/>
      <c r="EV475" s="1"/>
      <c r="EW475" s="1"/>
      <c r="EX475" s="1"/>
      <c r="EY475" s="1"/>
      <c r="EZ475" s="1"/>
      <c r="FA475" s="1"/>
      <c r="FB475" s="1"/>
      <c r="FC475" s="1"/>
      <c r="FD475" s="1"/>
      <c r="FE475" s="1"/>
      <c r="FF475" s="1"/>
      <c r="FG475" s="1"/>
      <c r="FH475" s="1"/>
      <c r="FI475" s="1"/>
      <c r="FJ475" s="1"/>
      <c r="FK475" s="1"/>
      <c r="FL475" s="1"/>
      <c r="FM475" s="1"/>
      <c r="FN475" s="1"/>
      <c r="FO475" s="1"/>
      <c r="FP475" s="1"/>
      <c r="FQ475" s="1"/>
      <c r="FR475" s="1"/>
      <c r="FS475" s="1"/>
      <c r="FT475" s="1"/>
      <c r="FU475" s="1"/>
      <c r="FV475" s="1"/>
      <c r="FW475" s="1"/>
      <c r="FX475" s="1"/>
      <c r="FY475" s="1"/>
      <c r="FZ475" s="1"/>
      <c r="GA475" s="1"/>
      <c r="GB475" s="1"/>
      <c r="GC475" s="1"/>
      <c r="GD475" s="1"/>
      <c r="GE475" s="1"/>
      <c r="GF475" s="1"/>
      <c r="GG475" s="1"/>
      <c r="GH475" s="1"/>
      <c r="GI475" s="1"/>
      <c r="GJ475" s="1"/>
      <c r="GK475" s="1"/>
      <c r="GL475" s="1"/>
      <c r="GM475" s="1"/>
      <c r="GN475" s="1"/>
      <c r="GO475" s="1"/>
      <c r="GP475" s="1"/>
      <c r="GQ475" s="1"/>
      <c r="GR475" s="1"/>
      <c r="GS475" s="1"/>
      <c r="GT475" s="1"/>
      <c r="GU475" s="1"/>
      <c r="GV475" s="1"/>
      <c r="GW475" s="1"/>
      <c r="GX475" s="1"/>
      <c r="GY475" s="1"/>
      <c r="GZ475" s="1"/>
      <c r="HA475" s="1"/>
      <c r="HB475" s="1"/>
      <c r="HC475" s="1"/>
      <c r="HD475" s="1"/>
      <c r="HE475" s="1"/>
      <c r="HF475" s="1"/>
      <c r="HG475" s="1"/>
      <c r="HH475" s="1"/>
      <c r="HI475" s="1"/>
      <c r="HJ475" s="1"/>
      <c r="HK475" s="1"/>
      <c r="HL475" s="1"/>
      <c r="HM475" s="1"/>
      <c r="HN475" s="1"/>
      <c r="HO475" s="1"/>
      <c r="HP475" s="1"/>
      <c r="HQ475" s="1"/>
      <c r="HR475" s="1"/>
      <c r="HS475" s="1"/>
      <c r="HT475" s="1"/>
      <c r="HU475" s="1"/>
      <c r="HV475" s="1"/>
      <c r="HW475" s="1"/>
      <c r="HX475" s="1"/>
      <c r="HY475" s="1"/>
      <c r="HZ475" s="1"/>
      <c r="IA475" s="1"/>
      <c r="IB475" s="1"/>
      <c r="IC475" s="1"/>
      <c r="ID475" s="1"/>
      <c r="IE475" s="1"/>
      <c r="IF475" s="1"/>
      <c r="IG475" s="1"/>
      <c r="IH475" s="1"/>
      <c r="II475" s="1"/>
      <c r="IJ475" s="1"/>
      <c r="IK475" s="1"/>
      <c r="IL475" s="1"/>
      <c r="IM475" s="1"/>
      <c r="IN475" s="1"/>
      <c r="IO475" s="1"/>
      <c r="IP475" s="1"/>
      <c r="IQ475" s="1"/>
      <c r="IR475" s="1"/>
      <c r="IS475" s="1"/>
      <c r="IT475" s="1"/>
      <c r="IU475" s="1"/>
      <c r="IV475" s="1"/>
      <c r="IW475" s="1"/>
      <c r="IX475" s="1"/>
      <c r="IY475" s="1"/>
      <c r="IZ475" s="1"/>
      <c r="JA475" s="1"/>
      <c r="JB475" s="1"/>
      <c r="JC475" s="1"/>
      <c r="JD475" s="1"/>
      <c r="JE475" s="1"/>
      <c r="JF475" s="1"/>
      <c r="JG475" s="1"/>
      <c r="JH475" s="1"/>
      <c r="JI475" s="1"/>
      <c r="JJ475" s="1"/>
      <c r="JK475" s="1"/>
      <c r="JL475" s="1"/>
      <c r="JM475" s="1"/>
      <c r="JN475" s="1"/>
      <c r="JO475" s="1"/>
      <c r="JP475" s="1"/>
      <c r="JQ475" s="1"/>
      <c r="JR475" s="1"/>
      <c r="JS475" s="1"/>
      <c r="JT475" s="1"/>
      <c r="JU475" s="1"/>
      <c r="JV475" s="1"/>
      <c r="JW475" s="1"/>
      <c r="JX475" s="1"/>
      <c r="JY475" s="1"/>
      <c r="JZ475" s="1"/>
      <c r="KA475" s="1"/>
      <c r="KB475" s="1"/>
      <c r="KC475" s="1"/>
      <c r="KD475" s="1"/>
      <c r="KE475" s="1"/>
      <c r="KF475" s="1"/>
      <c r="KG475" s="1"/>
      <c r="KH475" s="1"/>
      <c r="KI475" s="1"/>
      <c r="KJ475" s="1"/>
      <c r="KK475" s="1"/>
      <c r="KL475" s="1"/>
      <c r="KM475" s="1"/>
      <c r="KN475" s="1"/>
      <c r="KO475" s="1"/>
      <c r="KP475" s="1"/>
      <c r="KQ475" s="1"/>
      <c r="KR475" s="1"/>
      <c r="KS475" s="1"/>
      <c r="KT475" s="1"/>
      <c r="KU475" s="1"/>
      <c r="KV475" s="1"/>
      <c r="KW475" s="1"/>
      <c r="KX475" s="1"/>
      <c r="KY475" s="1"/>
      <c r="KZ475" s="1"/>
      <c r="LA475" s="1"/>
      <c r="LB475" s="1"/>
      <c r="LC475" s="1"/>
      <c r="LD475" s="1"/>
      <c r="LE475" s="1"/>
      <c r="LF475" s="1"/>
      <c r="LG475" s="1"/>
      <c r="LH475" s="1"/>
      <c r="LI475" s="1"/>
      <c r="LJ475" s="1"/>
      <c r="LK475" s="1"/>
      <c r="LL475" s="1"/>
      <c r="LM475" s="1"/>
      <c r="LN475" s="1"/>
      <c r="LO475" s="1"/>
      <c r="LP475" s="1"/>
      <c r="LQ475" s="1"/>
      <c r="LR475" s="1"/>
      <c r="LS475" s="1"/>
      <c r="LT475" s="1"/>
      <c r="LU475" s="1"/>
      <c r="LV475" s="1"/>
      <c r="LW475" s="1"/>
      <c r="LX475" s="1"/>
      <c r="LY475" s="1"/>
      <c r="LZ475" s="1"/>
      <c r="MA475" s="1"/>
      <c r="MB475" s="1"/>
      <c r="MC475" s="1"/>
      <c r="MD475" s="1"/>
      <c r="ME475" s="1"/>
      <c r="MF475" s="1"/>
      <c r="MG475" s="1"/>
      <c r="MH475" s="1"/>
      <c r="MI475" s="1"/>
      <c r="MJ475" s="1"/>
      <c r="MK475" s="1"/>
      <c r="ML475" s="1"/>
      <c r="MM475" s="1"/>
      <c r="MN475" s="1"/>
      <c r="MO475" s="1"/>
      <c r="MP475" s="1"/>
      <c r="MQ475" s="1"/>
      <c r="MR475" s="1"/>
      <c r="MS475" s="1"/>
      <c r="MT475" s="1"/>
      <c r="MU475" s="1"/>
      <c r="MV475" s="1"/>
      <c r="MW475" s="1"/>
      <c r="MX475" s="1"/>
      <c r="MY475" s="1"/>
      <c r="MZ475" s="1"/>
      <c r="NA475" s="1"/>
      <c r="NB475" s="1"/>
      <c r="NC475" s="1"/>
      <c r="ND475" s="1"/>
      <c r="NE475" s="1"/>
      <c r="NF475" s="1"/>
      <c r="NG475" s="1"/>
      <c r="NH475" s="1"/>
      <c r="NI475" s="1"/>
      <c r="NJ475" s="1"/>
      <c r="NK475" s="1"/>
      <c r="NL475" s="1"/>
      <c r="NM475" s="1"/>
      <c r="NN475" s="1"/>
      <c r="NO475" s="1"/>
      <c r="NP475" s="1"/>
      <c r="NQ475" s="1"/>
      <c r="NR475" s="1"/>
      <c r="NS475" s="1"/>
      <c r="NT475" s="1"/>
      <c r="NU475" s="1"/>
      <c r="NV475" s="1"/>
      <c r="NW475" s="1"/>
      <c r="NX475" s="1"/>
      <c r="NY475" s="1"/>
      <c r="NZ475" s="1"/>
      <c r="OA475" s="1"/>
      <c r="OB475" s="1"/>
      <c r="OC475" s="1"/>
      <c r="OD475" s="1"/>
      <c r="OE475" s="1"/>
      <c r="OF475" s="1"/>
      <c r="OG475" s="1"/>
      <c r="OH475" s="1"/>
      <c r="OI475" s="1"/>
      <c r="OJ475" s="1"/>
      <c r="OK475" s="1"/>
      <c r="OL475" s="1"/>
      <c r="OM475" s="1"/>
      <c r="ON475" s="1"/>
      <c r="OO475" s="1"/>
      <c r="OP475" s="1"/>
      <c r="OQ475" s="1"/>
      <c r="OR475" s="1"/>
      <c r="OS475" s="1"/>
      <c r="OT475" s="1"/>
      <c r="OU475" s="1"/>
      <c r="OV475" s="1"/>
      <c r="OW475" s="1"/>
      <c r="OX475" s="1"/>
      <c r="OY475" s="1"/>
      <c r="OZ475" s="1"/>
      <c r="PA475" s="1"/>
      <c r="PB475" s="1"/>
      <c r="PC475" s="1"/>
      <c r="PD475" s="1"/>
      <c r="PE475" s="1"/>
      <c r="PF475" s="1"/>
      <c r="PG475" s="1"/>
      <c r="PH475" s="1"/>
      <c r="PI475" s="1"/>
      <c r="PJ475" s="1"/>
      <c r="PK475" s="1"/>
      <c r="PL475" s="1"/>
      <c r="PM475" s="1"/>
      <c r="PN475" s="1"/>
      <c r="PO475" s="1"/>
      <c r="PP475" s="1"/>
      <c r="PQ475" s="1"/>
      <c r="PR475" s="1"/>
      <c r="PS475" s="1"/>
      <c r="PT475" s="1"/>
      <c r="PU475" s="1"/>
      <c r="PV475" s="1"/>
      <c r="PW475" s="1"/>
      <c r="PX475" s="1"/>
      <c r="PY475" s="1"/>
      <c r="PZ475" s="1"/>
      <c r="QA475" s="1"/>
      <c r="QB475" s="1"/>
      <c r="QC475" s="1"/>
      <c r="QD475" s="1"/>
      <c r="QE475" s="1"/>
      <c r="QF475" s="1"/>
      <c r="QG475" s="1"/>
      <c r="QH475" s="1"/>
      <c r="QI475" s="1"/>
      <c r="QJ475" s="1"/>
      <c r="QK475" s="1"/>
      <c r="QL475" s="1"/>
      <c r="QM475" s="1"/>
      <c r="QN475" s="1"/>
      <c r="QO475" s="1"/>
      <c r="QP475" s="1"/>
      <c r="QQ475" s="1"/>
      <c r="QR475" s="1"/>
      <c r="QS475" s="1"/>
      <c r="QT475" s="1"/>
      <c r="QU475" s="1"/>
      <c r="QV475" s="1"/>
      <c r="QW475" s="1"/>
      <c r="QX475" s="1"/>
      <c r="QY475" s="1"/>
      <c r="QZ475" s="1"/>
      <c r="RA475" s="1"/>
      <c r="RB475" s="1"/>
      <c r="RC475" s="1"/>
      <c r="RD475" s="1"/>
      <c r="RE475" s="1"/>
      <c r="RF475" s="1"/>
      <c r="RG475" s="1"/>
      <c r="RH475" s="1"/>
      <c r="RI475" s="1"/>
      <c r="RJ475" s="1"/>
      <c r="RK475" s="1"/>
      <c r="RL475" s="1"/>
      <c r="RM475" s="1"/>
      <c r="RN475" s="1"/>
      <c r="RO475" s="1"/>
      <c r="RP475" s="1"/>
      <c r="RQ475" s="1"/>
      <c r="RR475" s="1"/>
      <c r="RS475" s="1"/>
      <c r="RT475" s="1"/>
      <c r="RU475" s="1"/>
      <c r="RV475" s="1"/>
      <c r="RW475" s="1"/>
      <c r="RX475" s="1"/>
      <c r="RY475" s="1"/>
      <c r="RZ475" s="1"/>
      <c r="SA475" s="1"/>
      <c r="SB475" s="1"/>
      <c r="SC475" s="1"/>
      <c r="SD475" s="1"/>
      <c r="SE475" s="1"/>
      <c r="SF475" s="1"/>
      <c r="SG475" s="1"/>
      <c r="SH475" s="1"/>
      <c r="SI475" s="1"/>
      <c r="SJ475" s="1"/>
      <c r="SK475" s="1"/>
      <c r="SL475" s="1"/>
      <c r="SM475" s="1"/>
      <c r="SN475" s="1"/>
      <c r="SO475" s="1"/>
      <c r="SP475" s="1"/>
      <c r="SQ475" s="1"/>
      <c r="SR475" s="1"/>
      <c r="SS475" s="1"/>
      <c r="ST475" s="1"/>
      <c r="SU475" s="1"/>
      <c r="SV475" s="1"/>
      <c r="SW475" s="1"/>
      <c r="SX475" s="1"/>
      <c r="SY475" s="1"/>
      <c r="SZ475" s="1"/>
      <c r="TA475" s="1"/>
      <c r="TB475" s="1"/>
      <c r="TC475" s="1"/>
      <c r="TD475" s="1"/>
      <c r="TE475" s="1"/>
      <c r="TF475" s="1"/>
      <c r="TG475" s="1"/>
      <c r="TH475" s="1"/>
      <c r="TI475" s="1"/>
      <c r="TJ475" s="1"/>
      <c r="TK475" s="1"/>
      <c r="TL475" s="1"/>
      <c r="TM475" s="1"/>
      <c r="TN475" s="1"/>
      <c r="TO475" s="1"/>
      <c r="TP475" s="1"/>
      <c r="TQ475" s="1"/>
      <c r="TR475" s="1"/>
      <c r="TS475" s="1"/>
      <c r="TT475" s="1"/>
      <c r="TU475" s="1"/>
      <c r="TV475" s="1"/>
      <c r="TW475" s="1"/>
      <c r="TX475" s="1"/>
      <c r="TY475" s="1"/>
      <c r="TZ475" s="1"/>
      <c r="UA475" s="1"/>
      <c r="UB475" s="1"/>
      <c r="UC475" s="1"/>
      <c r="UD475" s="1"/>
      <c r="UE475" s="1"/>
      <c r="UF475" s="1"/>
      <c r="UG475" s="1"/>
      <c r="UH475" s="1"/>
      <c r="UI475" s="1"/>
      <c r="UJ475" s="1"/>
      <c r="UK475" s="1"/>
      <c r="UL475" s="1"/>
      <c r="UM475" s="1"/>
      <c r="UN475" s="1"/>
      <c r="UO475" s="1"/>
      <c r="UP475" s="1"/>
      <c r="UQ475" s="1"/>
      <c r="UR475" s="1"/>
      <c r="US475" s="1"/>
      <c r="UT475" s="1"/>
      <c r="UU475" s="1"/>
      <c r="UV475" s="1"/>
      <c r="UW475" s="1"/>
      <c r="UX475" s="1"/>
      <c r="UY475" s="1"/>
      <c r="UZ475" s="1"/>
      <c r="VA475" s="1"/>
      <c r="VB475" s="1"/>
      <c r="VC475" s="1"/>
      <c r="VD475" s="1"/>
      <c r="VE475" s="1"/>
      <c r="VF475" s="1"/>
      <c r="VG475" s="1"/>
      <c r="VH475" s="1"/>
      <c r="VI475" s="1"/>
      <c r="VJ475" s="1"/>
      <c r="VK475" s="1"/>
      <c r="VL475" s="1"/>
      <c r="VM475" s="1"/>
      <c r="VN475" s="1"/>
      <c r="VO475" s="1"/>
      <c r="VP475" s="1"/>
      <c r="VQ475" s="1"/>
      <c r="VR475" s="1"/>
      <c r="VS475" s="1"/>
      <c r="VT475" s="1"/>
      <c r="VU475" s="1"/>
      <c r="VV475" s="1"/>
      <c r="VW475" s="1"/>
      <c r="VX475" s="1"/>
      <c r="VY475" s="1"/>
      <c r="VZ475" s="1"/>
      <c r="WA475" s="1"/>
      <c r="WB475" s="1"/>
      <c r="WC475" s="1"/>
      <c r="WD475" s="1"/>
      <c r="WE475" s="1"/>
      <c r="WF475" s="1"/>
      <c r="WG475" s="1"/>
      <c r="WH475" s="1"/>
      <c r="WI475" s="1"/>
      <c r="WJ475" s="1"/>
      <c r="WK475" s="1"/>
      <c r="WL475" s="1"/>
      <c r="WM475" s="1"/>
      <c r="WN475" s="1"/>
      <c r="WO475" s="1"/>
      <c r="WP475" s="1"/>
      <c r="WQ475" s="1"/>
      <c r="WR475" s="1"/>
      <c r="WS475" s="1"/>
      <c r="WT475" s="1"/>
      <c r="WU475" s="1"/>
      <c r="WV475" s="1"/>
      <c r="WW475" s="1"/>
      <c r="WX475" s="1"/>
      <c r="WY475" s="1"/>
      <c r="WZ475" s="1"/>
      <c r="XA475" s="1"/>
      <c r="XB475" s="1"/>
      <c r="XC475" s="1"/>
      <c r="XD475" s="1"/>
      <c r="XE475" s="1"/>
      <c r="XF475" s="1"/>
      <c r="XG475" s="1"/>
      <c r="XH475" s="1"/>
      <c r="XI475" s="1"/>
      <c r="XJ475" s="1"/>
      <c r="XK475" s="1"/>
      <c r="XL475" s="1"/>
      <c r="XM475" s="1"/>
      <c r="XN475" s="1"/>
      <c r="XO475" s="1"/>
      <c r="XP475" s="1"/>
      <c r="XQ475" s="1"/>
      <c r="XR475" s="1"/>
      <c r="XS475" s="1"/>
      <c r="XT475" s="1"/>
      <c r="XU475" s="1"/>
      <c r="XV475" s="1"/>
      <c r="XW475" s="1"/>
      <c r="XX475" s="1"/>
      <c r="XY475" s="1"/>
      <c r="XZ475" s="1"/>
      <c r="YA475" s="1"/>
      <c r="YB475" s="1"/>
      <c r="YC475" s="1"/>
      <c r="YD475" s="1"/>
      <c r="YE475" s="1"/>
      <c r="YF475" s="1"/>
      <c r="YG475" s="1"/>
      <c r="YH475" s="1"/>
      <c r="YI475" s="1"/>
      <c r="YJ475" s="1"/>
      <c r="YK475" s="1"/>
      <c r="YL475" s="1"/>
      <c r="YM475" s="1"/>
      <c r="YN475" s="1"/>
      <c r="YO475" s="1"/>
      <c r="YP475" s="1"/>
      <c r="YQ475" s="1"/>
      <c r="YR475" s="1"/>
      <c r="YS475" s="1"/>
      <c r="YT475" s="1"/>
      <c r="YU475" s="1"/>
      <c r="YV475" s="1"/>
      <c r="YW475" s="1"/>
      <c r="YX475" s="1"/>
      <c r="YY475" s="1"/>
      <c r="YZ475" s="1"/>
      <c r="ZA475" s="1"/>
      <c r="ZB475" s="1"/>
      <c r="ZC475" s="1"/>
      <c r="ZD475" s="1"/>
      <c r="ZE475" s="1"/>
      <c r="ZF475" s="1"/>
      <c r="ZG475" s="1"/>
      <c r="ZH475" s="1"/>
      <c r="ZI475" s="1"/>
      <c r="ZJ475" s="1"/>
      <c r="ZK475" s="1"/>
      <c r="ZL475" s="1"/>
      <c r="ZM475" s="1"/>
      <c r="ZN475" s="1"/>
      <c r="ZO475" s="1"/>
      <c r="ZP475" s="1"/>
      <c r="ZQ475" s="1"/>
      <c r="ZR475" s="1"/>
      <c r="ZS475" s="1"/>
      <c r="ZT475" s="1"/>
      <c r="ZU475" s="1"/>
      <c r="ZV475" s="1"/>
      <c r="ZW475" s="1"/>
      <c r="ZX475" s="1"/>
      <c r="ZY475" s="1"/>
      <c r="ZZ475" s="1"/>
      <c r="AAA475" s="1"/>
      <c r="AAB475" s="1"/>
      <c r="AAC475" s="1"/>
      <c r="AAD475" s="1"/>
      <c r="AAE475" s="1"/>
      <c r="AAF475" s="1"/>
      <c r="AAG475" s="1"/>
      <c r="AAH475" s="1"/>
      <c r="AAI475" s="1"/>
      <c r="AAJ475" s="1"/>
      <c r="AAK475" s="1"/>
      <c r="AAL475" s="1"/>
      <c r="AAM475" s="1"/>
      <c r="AAN475" s="1"/>
      <c r="AAO475" s="1"/>
      <c r="AAP475" s="1"/>
      <c r="AAQ475" s="1"/>
      <c r="AAR475" s="1"/>
      <c r="AAS475" s="1"/>
      <c r="AAT475" s="1"/>
      <c r="AAU475" s="1"/>
      <c r="AAV475" s="1"/>
      <c r="AAW475" s="1"/>
      <c r="AAX475" s="1"/>
      <c r="AAY475" s="1"/>
      <c r="AAZ475" s="1"/>
      <c r="ABA475" s="1"/>
      <c r="ABB475" s="1"/>
      <c r="ABC475" s="1"/>
      <c r="ABD475" s="1"/>
      <c r="ABE475" s="1"/>
      <c r="ABF475" s="1"/>
      <c r="ABG475" s="1"/>
      <c r="ABH475" s="1"/>
      <c r="ABI475" s="1"/>
      <c r="ABJ475" s="1"/>
      <c r="ABK475" s="1"/>
      <c r="ABL475" s="1"/>
      <c r="ABM475" s="1"/>
      <c r="ABN475" s="1"/>
      <c r="ABO475" s="1"/>
      <c r="ABP475" s="1"/>
      <c r="ABQ475" s="1"/>
      <c r="ABR475" s="1"/>
      <c r="ABS475" s="1"/>
      <c r="ABT475" s="1"/>
      <c r="ABU475" s="1"/>
      <c r="ABV475" s="1"/>
      <c r="ABW475" s="1"/>
      <c r="ABX475" s="1"/>
      <c r="ABY475" s="1"/>
      <c r="ABZ475" s="1"/>
      <c r="ACA475" s="1"/>
      <c r="ACB475" s="1"/>
      <c r="ACC475" s="1"/>
      <c r="ACD475" s="1"/>
      <c r="ACE475" s="1"/>
      <c r="ACF475" s="1"/>
      <c r="ACG475" s="1"/>
      <c r="ACH475" s="1"/>
      <c r="ACI475" s="1"/>
      <c r="ACJ475" s="1"/>
      <c r="ACK475" s="1"/>
      <c r="ACL475" s="1"/>
      <c r="ACM475" s="1"/>
      <c r="ACN475" s="1"/>
      <c r="ACO475" s="1"/>
      <c r="ACP475" s="1"/>
      <c r="ACQ475" s="1"/>
      <c r="ACR475" s="1"/>
      <c r="ACS475" s="1"/>
      <c r="ACT475" s="1"/>
      <c r="ACU475" s="1"/>
      <c r="ACV475" s="1"/>
      <c r="ACW475" s="1"/>
      <c r="ACX475" s="1"/>
      <c r="ACY475" s="1"/>
      <c r="ACZ475" s="1"/>
      <c r="ADA475" s="1"/>
      <c r="ADB475" s="1"/>
      <c r="ADC475" s="1"/>
      <c r="ADD475" s="1"/>
      <c r="ADE475" s="1"/>
      <c r="ADF475" s="1"/>
      <c r="ADG475" s="1"/>
      <c r="ADH475" s="1"/>
      <c r="ADI475" s="1"/>
      <c r="ADJ475" s="1"/>
      <c r="ADK475" s="1"/>
      <c r="ADL475" s="1"/>
      <c r="ADM475" s="1"/>
      <c r="ADN475" s="1"/>
      <c r="ADO475" s="1"/>
      <c r="ADP475" s="1"/>
      <c r="ADQ475" s="1"/>
      <c r="ADR475" s="1"/>
      <c r="ADS475" s="1"/>
      <c r="ADT475" s="1"/>
      <c r="ADU475" s="1"/>
      <c r="ADV475" s="1"/>
      <c r="ADW475" s="1"/>
      <c r="ADX475" s="1"/>
      <c r="ADY475" s="1"/>
      <c r="ADZ475" s="1"/>
      <c r="AEA475" s="1"/>
      <c r="AEB475" s="1"/>
      <c r="AEC475" s="1"/>
      <c r="AED475" s="1"/>
      <c r="AEE475" s="1"/>
      <c r="AEF475" s="1"/>
      <c r="AEG475" s="1"/>
      <c r="AEH475" s="1"/>
      <c r="AEI475" s="1"/>
      <c r="AEJ475" s="1"/>
      <c r="AEK475" s="1"/>
      <c r="AEL475" s="1"/>
      <c r="AEM475" s="1"/>
      <c r="AEN475" s="1"/>
      <c r="AEO475" s="1"/>
      <c r="AEP475" s="1"/>
      <c r="AEQ475" s="1"/>
      <c r="AER475" s="1"/>
      <c r="AES475" s="1"/>
      <c r="AET475" s="1"/>
      <c r="AEU475" s="1"/>
      <c r="AEV475" s="1"/>
      <c r="AEW475" s="1"/>
      <c r="AEX475" s="1"/>
      <c r="AEY475" s="1"/>
      <c r="AEZ475" s="1"/>
      <c r="AFA475" s="1"/>
      <c r="AFB475" s="1"/>
      <c r="AFC475" s="1"/>
      <c r="AFD475" s="1"/>
      <c r="AFE475" s="1"/>
      <c r="AFF475" s="1"/>
      <c r="AFG475" s="1"/>
      <c r="AFH475" s="1"/>
      <c r="AFI475" s="1"/>
      <c r="AFJ475" s="1"/>
      <c r="AFK475" s="1"/>
      <c r="AFL475" s="1"/>
      <c r="AFM475" s="1"/>
      <c r="AFN475" s="1"/>
      <c r="AFO475" s="1"/>
      <c r="AFP475" s="1"/>
      <c r="AFQ475" s="1"/>
      <c r="AFR475" s="1"/>
      <c r="AFS475" s="1"/>
      <c r="AFT475" s="1"/>
      <c r="AFU475" s="1"/>
      <c r="AFV475" s="1"/>
      <c r="AFW475" s="1"/>
      <c r="AFX475" s="1"/>
      <c r="AFY475" s="1"/>
      <c r="AFZ475" s="1"/>
      <c r="AGA475" s="1"/>
      <c r="AGB475" s="1"/>
      <c r="AGC475" s="1"/>
      <c r="AGD475" s="1"/>
      <c r="AGE475" s="1"/>
      <c r="AGF475" s="1"/>
      <c r="AGG475" s="1"/>
      <c r="AGH475" s="1"/>
      <c r="AGI475" s="1"/>
      <c r="AGJ475" s="1"/>
      <c r="AGK475" s="1"/>
      <c r="AGL475" s="1"/>
      <c r="AGM475" s="1"/>
      <c r="AGN475" s="1"/>
      <c r="AGO475" s="1"/>
      <c r="AGP475" s="1"/>
      <c r="AGQ475" s="1"/>
      <c r="AGR475" s="1"/>
      <c r="AGS475" s="1"/>
      <c r="AGT475" s="1"/>
      <c r="AGU475" s="1"/>
      <c r="AGV475" s="1"/>
      <c r="AGW475" s="1"/>
      <c r="AGX475" s="1"/>
      <c r="AGY475" s="1"/>
      <c r="AGZ475" s="1"/>
      <c r="AHA475" s="1"/>
      <c r="AHB475" s="1"/>
      <c r="AHC475" s="1"/>
      <c r="AHD475" s="1"/>
      <c r="AHE475" s="1"/>
      <c r="AHF475" s="1"/>
      <c r="AHG475" s="1"/>
      <c r="AHH475" s="1"/>
      <c r="AHI475" s="1"/>
      <c r="AHJ475" s="1"/>
      <c r="AHK475" s="1"/>
      <c r="AHL475" s="1"/>
      <c r="AHM475" s="1"/>
      <c r="AHN475" s="1"/>
      <c r="AHO475" s="1"/>
      <c r="AHP475" s="1"/>
      <c r="AHQ475" s="1"/>
      <c r="AHR475" s="1"/>
      <c r="AHS475" s="1"/>
      <c r="AHT475" s="1"/>
      <c r="AHU475" s="1"/>
      <c r="AHV475" s="1"/>
      <c r="AHW475" s="1"/>
      <c r="AHX475" s="1"/>
      <c r="AHY475" s="1"/>
      <c r="AHZ475" s="1"/>
      <c r="AIA475" s="1"/>
      <c r="AIB475" s="1"/>
      <c r="AIC475" s="1"/>
      <c r="AID475" s="1"/>
      <c r="AIE475" s="1"/>
      <c r="AIF475" s="1"/>
      <c r="AIG475" s="1"/>
      <c r="AIH475" s="1"/>
      <c r="AII475" s="1"/>
      <c r="AIJ475" s="1"/>
      <c r="AIK475" s="1"/>
      <c r="AIL475" s="1"/>
      <c r="AIM475" s="1"/>
      <c r="AIN475" s="1"/>
      <c r="AIO475" s="1"/>
      <c r="AIP475" s="1"/>
      <c r="AIQ475" s="1"/>
      <c r="AIR475" s="1"/>
      <c r="AIS475" s="1"/>
      <c r="AIT475" s="1"/>
      <c r="AIU475" s="1"/>
      <c r="AIV475" s="1"/>
      <c r="AIW475" s="1"/>
      <c r="AIX475" s="1"/>
      <c r="AIY475" s="1"/>
      <c r="AIZ475" s="1"/>
      <c r="AJA475" s="1"/>
      <c r="AJB475" s="1"/>
      <c r="AJC475" s="1"/>
      <c r="AJD475" s="1"/>
      <c r="AJE475" s="1"/>
      <c r="AJF475" s="1"/>
      <c r="AJG475" s="1"/>
      <c r="AJH475" s="1"/>
      <c r="AJI475" s="1"/>
      <c r="AJJ475" s="1"/>
      <c r="AJK475" s="1"/>
      <c r="AJL475" s="1"/>
      <c r="AJM475" s="1"/>
      <c r="AJN475" s="1"/>
      <c r="AJO475" s="1"/>
      <c r="AJP475" s="1"/>
      <c r="AJQ475" s="1"/>
      <c r="AJR475" s="1"/>
      <c r="AJS475" s="1"/>
      <c r="AJT475" s="1"/>
      <c r="AJU475" s="1"/>
      <c r="AJV475" s="1"/>
      <c r="AJW475" s="1"/>
      <c r="AJX475" s="1"/>
      <c r="AJY475" s="1"/>
      <c r="AJZ475" s="1"/>
      <c r="AKA475" s="1"/>
      <c r="AKB475" s="1"/>
      <c r="AKC475" s="1"/>
      <c r="AKD475" s="1"/>
      <c r="AKE475" s="1"/>
      <c r="AKF475" s="1"/>
      <c r="AKG475" s="1"/>
      <c r="AKH475" s="1"/>
      <c r="AKI475" s="1"/>
      <c r="AKJ475" s="1"/>
      <c r="AKK475" s="1"/>
      <c r="AKL475" s="1"/>
      <c r="AKM475" s="1"/>
      <c r="AKN475" s="1"/>
      <c r="AKO475" s="1"/>
      <c r="AKP475" s="1"/>
      <c r="AKQ475" s="1"/>
      <c r="AKR475" s="1"/>
      <c r="AKS475" s="1"/>
      <c r="AKT475" s="1"/>
      <c r="AKU475" s="1"/>
      <c r="AKV475" s="1"/>
      <c r="AKW475" s="1"/>
      <c r="AKX475" s="1"/>
      <c r="AKY475" s="1"/>
      <c r="AKZ475" s="1"/>
      <c r="ALA475" s="1"/>
      <c r="ALB475" s="1"/>
      <c r="ALC475" s="1"/>
      <c r="ALD475" s="1"/>
      <c r="ALE475" s="1"/>
      <c r="ALF475" s="1"/>
      <c r="ALG475" s="1"/>
      <c r="ALH475" s="1"/>
      <c r="ALI475" s="1"/>
      <c r="ALJ475" s="1"/>
      <c r="ALK475" s="1"/>
      <c r="ALL475" s="1"/>
      <c r="ALM475" s="1"/>
      <c r="ALN475" s="1"/>
      <c r="ALO475" s="1"/>
      <c r="ALP475" s="1"/>
      <c r="ALQ475" s="1"/>
      <c r="ALR475" s="1"/>
      <c r="ALS475" s="1"/>
      <c r="ALT475" s="1"/>
      <c r="ALU475" s="1"/>
      <c r="ALV475" s="1"/>
      <c r="ALW475" s="1"/>
      <c r="ALX475" s="1"/>
      <c r="ALY475" s="1"/>
      <c r="ALZ475" s="1"/>
      <c r="AMA475" s="1"/>
      <c r="AMB475" s="1"/>
      <c r="AMC475" s="1"/>
      <c r="AMD475" s="1"/>
      <c r="AME475" s="1"/>
      <c r="AMF475" s="1"/>
      <c r="AMG475" s="1"/>
      <c r="AMH475" s="1"/>
      <c r="AMI475" s="1"/>
      <c r="AMJ475" s="1"/>
      <c r="AMK475" s="1"/>
    </row>
    <row r="476" spans="1:1025" x14ac:dyDescent="0.25">
      <c r="A476" s="1" t="s">
        <v>438</v>
      </c>
      <c r="B476" s="2" t="s">
        <v>443</v>
      </c>
      <c r="C476" s="1" t="s">
        <v>332</v>
      </c>
      <c r="D476" s="2" t="s">
        <v>441</v>
      </c>
      <c r="E476" s="1" t="s">
        <v>1904</v>
      </c>
      <c r="F476" s="1" t="s">
        <v>1904</v>
      </c>
      <c r="G476" s="3" t="s">
        <v>2210</v>
      </c>
      <c r="I476" s="15" t="s">
        <v>2211</v>
      </c>
      <c r="J476" s="15"/>
      <c r="K476" s="5" t="s">
        <v>2637</v>
      </c>
      <c r="L476" s="1" t="s">
        <v>142</v>
      </c>
      <c r="M476" s="1" t="s">
        <v>953</v>
      </c>
      <c r="N476" s="1">
        <v>1</v>
      </c>
      <c r="O476" s="1" t="s">
        <v>430</v>
      </c>
      <c r="P476" s="1">
        <v>1</v>
      </c>
      <c r="S476" s="1">
        <v>1</v>
      </c>
      <c r="V476" s="4">
        <f t="shared" si="25"/>
        <v>0</v>
      </c>
      <c r="X476" s="23">
        <f t="shared" si="23"/>
        <v>0</v>
      </c>
      <c r="Y476" s="23">
        <f t="shared" si="24"/>
        <v>0</v>
      </c>
    </row>
    <row r="477" spans="1:1025" x14ac:dyDescent="0.25">
      <c r="A477" s="1" t="s">
        <v>438</v>
      </c>
      <c r="B477" s="2" t="s">
        <v>443</v>
      </c>
      <c r="C477" s="1" t="s">
        <v>332</v>
      </c>
      <c r="D477" s="2" t="s">
        <v>441</v>
      </c>
      <c r="E477" s="1" t="s">
        <v>1904</v>
      </c>
      <c r="F477" s="1" t="s">
        <v>1904</v>
      </c>
      <c r="G477" s="3" t="s">
        <v>2212</v>
      </c>
      <c r="I477" s="15" t="s">
        <v>2213</v>
      </c>
      <c r="J477" s="15"/>
      <c r="K477" s="5" t="s">
        <v>2637</v>
      </c>
      <c r="L477" s="1" t="s">
        <v>142</v>
      </c>
      <c r="M477" s="1" t="s">
        <v>953</v>
      </c>
      <c r="N477" s="1">
        <v>2</v>
      </c>
      <c r="O477" s="1" t="s">
        <v>430</v>
      </c>
      <c r="P477" s="1">
        <v>1</v>
      </c>
      <c r="S477" s="1">
        <v>1</v>
      </c>
      <c r="V477" s="4">
        <f t="shared" si="25"/>
        <v>0</v>
      </c>
      <c r="X477" s="23">
        <f t="shared" si="23"/>
        <v>0</v>
      </c>
      <c r="Y477" s="23">
        <f t="shared" si="24"/>
        <v>0</v>
      </c>
    </row>
    <row r="478" spans="1:1025" x14ac:dyDescent="0.25">
      <c r="A478" s="1" t="s">
        <v>438</v>
      </c>
      <c r="B478" s="2" t="s">
        <v>443</v>
      </c>
      <c r="C478" s="1" t="s">
        <v>332</v>
      </c>
      <c r="D478" s="2" t="s">
        <v>441</v>
      </c>
      <c r="E478" s="1" t="s">
        <v>1904</v>
      </c>
      <c r="F478" s="1" t="s">
        <v>1904</v>
      </c>
      <c r="G478" s="3" t="s">
        <v>2221</v>
      </c>
      <c r="I478" s="15" t="s">
        <v>2222</v>
      </c>
      <c r="J478" s="15"/>
      <c r="K478" s="5" t="s">
        <v>2637</v>
      </c>
      <c r="L478" s="1" t="s">
        <v>142</v>
      </c>
      <c r="M478" s="1" t="s">
        <v>953</v>
      </c>
      <c r="N478" s="1">
        <v>1</v>
      </c>
      <c r="O478" s="1" t="s">
        <v>430</v>
      </c>
      <c r="P478" s="1">
        <v>1</v>
      </c>
      <c r="S478" s="1">
        <v>1</v>
      </c>
      <c r="V478" s="4">
        <f t="shared" si="25"/>
        <v>0</v>
      </c>
      <c r="X478" s="23">
        <f t="shared" si="23"/>
        <v>0</v>
      </c>
      <c r="Y478" s="23">
        <f t="shared" si="24"/>
        <v>0</v>
      </c>
    </row>
    <row r="479" spans="1:1025" x14ac:dyDescent="0.25">
      <c r="A479" s="1" t="s">
        <v>438</v>
      </c>
      <c r="B479" s="2" t="s">
        <v>443</v>
      </c>
      <c r="C479" s="1" t="s">
        <v>332</v>
      </c>
      <c r="D479" s="2" t="s">
        <v>441</v>
      </c>
      <c r="E479" s="1" t="s">
        <v>1904</v>
      </c>
      <c r="F479" s="1" t="s">
        <v>1904</v>
      </c>
      <c r="G479" s="3" t="s">
        <v>2197</v>
      </c>
      <c r="I479" s="15" t="s">
        <v>2196</v>
      </c>
      <c r="J479" s="15"/>
      <c r="K479" s="5" t="s">
        <v>2637</v>
      </c>
      <c r="L479" s="1" t="s">
        <v>142</v>
      </c>
      <c r="M479" s="1" t="s">
        <v>953</v>
      </c>
      <c r="N479" s="1">
        <v>1</v>
      </c>
      <c r="O479" s="1" t="s">
        <v>430</v>
      </c>
      <c r="P479" s="1">
        <v>1</v>
      </c>
      <c r="S479" s="1">
        <v>1</v>
      </c>
      <c r="V479" s="4">
        <f t="shared" si="25"/>
        <v>0</v>
      </c>
      <c r="X479" s="23">
        <f t="shared" si="23"/>
        <v>0</v>
      </c>
      <c r="Y479" s="23">
        <f t="shared" si="24"/>
        <v>0</v>
      </c>
    </row>
    <row r="480" spans="1:1025" x14ac:dyDescent="0.25">
      <c r="A480" s="1" t="s">
        <v>438</v>
      </c>
      <c r="B480" s="2" t="s">
        <v>443</v>
      </c>
      <c r="C480" s="1" t="s">
        <v>332</v>
      </c>
      <c r="D480" s="2" t="s">
        <v>441</v>
      </c>
      <c r="E480" s="1" t="s">
        <v>1904</v>
      </c>
      <c r="F480" s="1" t="s">
        <v>1904</v>
      </c>
      <c r="G480" s="3" t="s">
        <v>2205</v>
      </c>
      <c r="I480" s="15" t="s">
        <v>2204</v>
      </c>
      <c r="J480" s="15"/>
      <c r="K480" s="5" t="s">
        <v>2637</v>
      </c>
      <c r="L480" s="1" t="s">
        <v>142</v>
      </c>
      <c r="M480" s="1" t="s">
        <v>953</v>
      </c>
      <c r="N480" s="1">
        <v>1</v>
      </c>
      <c r="O480" s="1" t="s">
        <v>430</v>
      </c>
      <c r="P480" s="1">
        <v>1</v>
      </c>
      <c r="S480" s="1">
        <v>1</v>
      </c>
      <c r="V480" s="4">
        <f t="shared" si="25"/>
        <v>0</v>
      </c>
      <c r="X480" s="23">
        <f t="shared" si="23"/>
        <v>0</v>
      </c>
      <c r="Y480" s="23">
        <f t="shared" si="24"/>
        <v>0</v>
      </c>
    </row>
    <row r="481" spans="1:1025" s="16" customFormat="1" x14ac:dyDescent="0.25">
      <c r="A481" s="1" t="s">
        <v>438</v>
      </c>
      <c r="B481" s="2" t="s">
        <v>443</v>
      </c>
      <c r="C481" s="1" t="s">
        <v>332</v>
      </c>
      <c r="D481" s="2" t="s">
        <v>441</v>
      </c>
      <c r="E481" s="1" t="s">
        <v>1904</v>
      </c>
      <c r="F481" s="1" t="s">
        <v>1904</v>
      </c>
      <c r="G481" s="3" t="s">
        <v>2177</v>
      </c>
      <c r="H481" s="1"/>
      <c r="I481" s="15" t="s">
        <v>2176</v>
      </c>
      <c r="J481" s="15"/>
      <c r="K481" s="5" t="s">
        <v>2637</v>
      </c>
      <c r="L481" s="1" t="s">
        <v>142</v>
      </c>
      <c r="M481" s="1" t="s">
        <v>953</v>
      </c>
      <c r="N481" s="1">
        <v>1</v>
      </c>
      <c r="O481" s="1" t="s">
        <v>430</v>
      </c>
      <c r="P481" s="1">
        <v>1</v>
      </c>
      <c r="Q481" s="1"/>
      <c r="R481" s="1"/>
      <c r="S481" s="1">
        <v>1</v>
      </c>
      <c r="T481" s="1"/>
      <c r="U481" s="4"/>
      <c r="V481" s="4">
        <f t="shared" si="25"/>
        <v>0</v>
      </c>
      <c r="W481" s="33"/>
      <c r="X481" s="23">
        <f t="shared" si="23"/>
        <v>0</v>
      </c>
      <c r="Y481" s="23">
        <f t="shared" si="24"/>
        <v>0</v>
      </c>
      <c r="Z481" s="1"/>
      <c r="AA481" s="1"/>
      <c r="AB481" s="1"/>
      <c r="AC481" s="1"/>
      <c r="AD481" s="1"/>
      <c r="AE481" s="1"/>
      <c r="AF481" s="1"/>
      <c r="AG481" s="1"/>
      <c r="AH481" s="1"/>
      <c r="AI481" s="1"/>
      <c r="AJ481" s="1"/>
      <c r="AK481" s="1"/>
      <c r="AL481" s="1"/>
      <c r="AM481" s="1"/>
      <c r="AN481" s="1"/>
      <c r="AO481" s="1"/>
      <c r="AP481" s="1"/>
      <c r="AQ481" s="1"/>
      <c r="AR481" s="1"/>
      <c r="AS481" s="1"/>
      <c r="AT481" s="1"/>
      <c r="AU481" s="1"/>
      <c r="AV481" s="1"/>
      <c r="AW481" s="1"/>
      <c r="AX481" s="1"/>
      <c r="AY481" s="1"/>
      <c r="AZ481" s="1"/>
      <c r="BA481" s="1"/>
      <c r="BB481" s="1"/>
      <c r="BC481" s="1"/>
      <c r="BD481" s="1"/>
      <c r="BE481" s="1"/>
      <c r="BF481" s="1"/>
      <c r="BG481" s="1"/>
      <c r="BH481" s="1"/>
      <c r="BI481" s="1"/>
      <c r="BJ481" s="1"/>
      <c r="BK481" s="1"/>
      <c r="BL481" s="1"/>
      <c r="BM481" s="1"/>
      <c r="BN481" s="1"/>
      <c r="BO481" s="1"/>
      <c r="BP481" s="1"/>
      <c r="BQ481" s="1"/>
      <c r="BR481" s="1"/>
      <c r="BS481" s="1"/>
      <c r="BT481" s="1"/>
      <c r="BU481" s="1"/>
      <c r="BV481" s="1"/>
      <c r="BW481" s="1"/>
      <c r="BX481" s="1"/>
      <c r="BY481" s="1"/>
      <c r="BZ481" s="1"/>
      <c r="CA481" s="1"/>
      <c r="CB481" s="1"/>
      <c r="CC481" s="1"/>
      <c r="CD481" s="1"/>
      <c r="CE481" s="1"/>
      <c r="CF481" s="1"/>
      <c r="CG481" s="1"/>
      <c r="CH481" s="1"/>
      <c r="CI481" s="1"/>
      <c r="CJ481" s="1"/>
      <c r="CK481" s="1"/>
      <c r="CL481" s="1"/>
      <c r="CM481" s="1"/>
      <c r="CN481" s="1"/>
      <c r="CO481" s="1"/>
      <c r="CP481" s="1"/>
      <c r="CQ481" s="1"/>
      <c r="CR481" s="1"/>
      <c r="CS481" s="1"/>
      <c r="CT481" s="1"/>
      <c r="CU481" s="1"/>
      <c r="CV481" s="1"/>
      <c r="CW481" s="1"/>
      <c r="CX481" s="1"/>
      <c r="CY481" s="1"/>
      <c r="CZ481" s="1"/>
      <c r="DA481" s="1"/>
      <c r="DB481" s="1"/>
      <c r="DC481" s="1"/>
      <c r="DD481" s="1"/>
      <c r="DE481" s="1"/>
      <c r="DF481" s="1"/>
      <c r="DG481" s="1"/>
      <c r="DH481" s="1"/>
      <c r="DI481" s="1"/>
      <c r="DJ481" s="1"/>
      <c r="DK481" s="1"/>
      <c r="DL481" s="1"/>
      <c r="DM481" s="1"/>
      <c r="DN481" s="1"/>
      <c r="DO481" s="1"/>
      <c r="DP481" s="1"/>
      <c r="DQ481" s="1"/>
      <c r="DR481" s="1"/>
      <c r="DS481" s="1"/>
      <c r="DT481" s="1"/>
      <c r="DU481" s="1"/>
      <c r="DV481" s="1"/>
      <c r="DW481" s="1"/>
      <c r="DX481" s="1"/>
      <c r="DY481" s="1"/>
      <c r="DZ481" s="1"/>
      <c r="EA481" s="1"/>
      <c r="EB481" s="1"/>
      <c r="EC481" s="1"/>
      <c r="ED481" s="1"/>
      <c r="EE481" s="1"/>
      <c r="EF481" s="1"/>
      <c r="EG481" s="1"/>
      <c r="EH481" s="1"/>
      <c r="EI481" s="1"/>
      <c r="EJ481" s="1"/>
      <c r="EK481" s="1"/>
      <c r="EL481" s="1"/>
      <c r="EM481" s="1"/>
      <c r="EN481" s="1"/>
      <c r="EO481" s="1"/>
      <c r="EP481" s="1"/>
      <c r="EQ481" s="1"/>
      <c r="ER481" s="1"/>
      <c r="ES481" s="1"/>
      <c r="ET481" s="1"/>
      <c r="EU481" s="1"/>
      <c r="EV481" s="1"/>
      <c r="EW481" s="1"/>
      <c r="EX481" s="1"/>
      <c r="EY481" s="1"/>
      <c r="EZ481" s="1"/>
      <c r="FA481" s="1"/>
      <c r="FB481" s="1"/>
      <c r="FC481" s="1"/>
      <c r="FD481" s="1"/>
      <c r="FE481" s="1"/>
      <c r="FF481" s="1"/>
      <c r="FG481" s="1"/>
      <c r="FH481" s="1"/>
      <c r="FI481" s="1"/>
      <c r="FJ481" s="1"/>
      <c r="FK481" s="1"/>
      <c r="FL481" s="1"/>
      <c r="FM481" s="1"/>
      <c r="FN481" s="1"/>
      <c r="FO481" s="1"/>
      <c r="FP481" s="1"/>
      <c r="FQ481" s="1"/>
      <c r="FR481" s="1"/>
      <c r="FS481" s="1"/>
      <c r="FT481" s="1"/>
      <c r="FU481" s="1"/>
      <c r="FV481" s="1"/>
      <c r="FW481" s="1"/>
      <c r="FX481" s="1"/>
      <c r="FY481" s="1"/>
      <c r="FZ481" s="1"/>
      <c r="GA481" s="1"/>
      <c r="GB481" s="1"/>
      <c r="GC481" s="1"/>
      <c r="GD481" s="1"/>
      <c r="GE481" s="1"/>
      <c r="GF481" s="1"/>
      <c r="GG481" s="1"/>
      <c r="GH481" s="1"/>
      <c r="GI481" s="1"/>
      <c r="GJ481" s="1"/>
      <c r="GK481" s="1"/>
      <c r="GL481" s="1"/>
      <c r="GM481" s="1"/>
      <c r="GN481" s="1"/>
      <c r="GO481" s="1"/>
      <c r="GP481" s="1"/>
      <c r="GQ481" s="1"/>
      <c r="GR481" s="1"/>
      <c r="GS481" s="1"/>
      <c r="GT481" s="1"/>
      <c r="GU481" s="1"/>
      <c r="GV481" s="1"/>
      <c r="GW481" s="1"/>
      <c r="GX481" s="1"/>
      <c r="GY481" s="1"/>
      <c r="GZ481" s="1"/>
      <c r="HA481" s="1"/>
      <c r="HB481" s="1"/>
      <c r="HC481" s="1"/>
      <c r="HD481" s="1"/>
      <c r="HE481" s="1"/>
      <c r="HF481" s="1"/>
      <c r="HG481" s="1"/>
      <c r="HH481" s="1"/>
      <c r="HI481" s="1"/>
      <c r="HJ481" s="1"/>
      <c r="HK481" s="1"/>
      <c r="HL481" s="1"/>
      <c r="HM481" s="1"/>
      <c r="HN481" s="1"/>
      <c r="HO481" s="1"/>
      <c r="HP481" s="1"/>
      <c r="HQ481" s="1"/>
      <c r="HR481" s="1"/>
      <c r="HS481" s="1"/>
      <c r="HT481" s="1"/>
      <c r="HU481" s="1"/>
      <c r="HV481" s="1"/>
      <c r="HW481" s="1"/>
      <c r="HX481" s="1"/>
      <c r="HY481" s="1"/>
      <c r="HZ481" s="1"/>
      <c r="IA481" s="1"/>
      <c r="IB481" s="1"/>
      <c r="IC481" s="1"/>
      <c r="ID481" s="1"/>
      <c r="IE481" s="1"/>
      <c r="IF481" s="1"/>
      <c r="IG481" s="1"/>
      <c r="IH481" s="1"/>
      <c r="II481" s="1"/>
      <c r="IJ481" s="1"/>
      <c r="IK481" s="1"/>
      <c r="IL481" s="1"/>
      <c r="IM481" s="1"/>
      <c r="IN481" s="1"/>
      <c r="IO481" s="1"/>
      <c r="IP481" s="1"/>
      <c r="IQ481" s="1"/>
      <c r="IR481" s="1"/>
      <c r="IS481" s="1"/>
      <c r="IT481" s="1"/>
      <c r="IU481" s="1"/>
      <c r="IV481" s="1"/>
      <c r="IW481" s="1"/>
      <c r="IX481" s="1"/>
      <c r="IY481" s="1"/>
      <c r="IZ481" s="1"/>
      <c r="JA481" s="1"/>
      <c r="JB481" s="1"/>
      <c r="JC481" s="1"/>
      <c r="JD481" s="1"/>
      <c r="JE481" s="1"/>
      <c r="JF481" s="1"/>
      <c r="JG481" s="1"/>
      <c r="JH481" s="1"/>
      <c r="JI481" s="1"/>
      <c r="JJ481" s="1"/>
      <c r="JK481" s="1"/>
      <c r="JL481" s="1"/>
      <c r="JM481" s="1"/>
      <c r="JN481" s="1"/>
      <c r="JO481" s="1"/>
      <c r="JP481" s="1"/>
      <c r="JQ481" s="1"/>
      <c r="JR481" s="1"/>
      <c r="JS481" s="1"/>
      <c r="JT481" s="1"/>
      <c r="JU481" s="1"/>
      <c r="JV481" s="1"/>
      <c r="JW481" s="1"/>
      <c r="JX481" s="1"/>
      <c r="JY481" s="1"/>
      <c r="JZ481" s="1"/>
      <c r="KA481" s="1"/>
      <c r="KB481" s="1"/>
      <c r="KC481" s="1"/>
      <c r="KD481" s="1"/>
      <c r="KE481" s="1"/>
      <c r="KF481" s="1"/>
      <c r="KG481" s="1"/>
      <c r="KH481" s="1"/>
      <c r="KI481" s="1"/>
      <c r="KJ481" s="1"/>
      <c r="KK481" s="1"/>
      <c r="KL481" s="1"/>
      <c r="KM481" s="1"/>
      <c r="KN481" s="1"/>
      <c r="KO481" s="1"/>
      <c r="KP481" s="1"/>
      <c r="KQ481" s="1"/>
      <c r="KR481" s="1"/>
      <c r="KS481" s="1"/>
      <c r="KT481" s="1"/>
      <c r="KU481" s="1"/>
      <c r="KV481" s="1"/>
      <c r="KW481" s="1"/>
      <c r="KX481" s="1"/>
      <c r="KY481" s="1"/>
      <c r="KZ481" s="1"/>
      <c r="LA481" s="1"/>
      <c r="LB481" s="1"/>
      <c r="LC481" s="1"/>
      <c r="LD481" s="1"/>
      <c r="LE481" s="1"/>
      <c r="LF481" s="1"/>
      <c r="LG481" s="1"/>
      <c r="LH481" s="1"/>
      <c r="LI481" s="1"/>
      <c r="LJ481" s="1"/>
      <c r="LK481" s="1"/>
      <c r="LL481" s="1"/>
      <c r="LM481" s="1"/>
      <c r="LN481" s="1"/>
      <c r="LO481" s="1"/>
      <c r="LP481" s="1"/>
      <c r="LQ481" s="1"/>
      <c r="LR481" s="1"/>
      <c r="LS481" s="1"/>
      <c r="LT481" s="1"/>
      <c r="LU481" s="1"/>
      <c r="LV481" s="1"/>
      <c r="LW481" s="1"/>
      <c r="LX481" s="1"/>
      <c r="LY481" s="1"/>
      <c r="LZ481" s="1"/>
      <c r="MA481" s="1"/>
      <c r="MB481" s="1"/>
      <c r="MC481" s="1"/>
      <c r="MD481" s="1"/>
      <c r="ME481" s="1"/>
      <c r="MF481" s="1"/>
      <c r="MG481" s="1"/>
      <c r="MH481" s="1"/>
      <c r="MI481" s="1"/>
      <c r="MJ481" s="1"/>
      <c r="MK481" s="1"/>
      <c r="ML481" s="1"/>
      <c r="MM481" s="1"/>
      <c r="MN481" s="1"/>
      <c r="MO481" s="1"/>
      <c r="MP481" s="1"/>
      <c r="MQ481" s="1"/>
      <c r="MR481" s="1"/>
      <c r="MS481" s="1"/>
      <c r="MT481" s="1"/>
      <c r="MU481" s="1"/>
      <c r="MV481" s="1"/>
      <c r="MW481" s="1"/>
      <c r="MX481" s="1"/>
      <c r="MY481" s="1"/>
      <c r="MZ481" s="1"/>
      <c r="NA481" s="1"/>
      <c r="NB481" s="1"/>
      <c r="NC481" s="1"/>
      <c r="ND481" s="1"/>
      <c r="NE481" s="1"/>
      <c r="NF481" s="1"/>
      <c r="NG481" s="1"/>
      <c r="NH481" s="1"/>
      <c r="NI481" s="1"/>
      <c r="NJ481" s="1"/>
      <c r="NK481" s="1"/>
      <c r="NL481" s="1"/>
      <c r="NM481" s="1"/>
      <c r="NN481" s="1"/>
      <c r="NO481" s="1"/>
      <c r="NP481" s="1"/>
      <c r="NQ481" s="1"/>
      <c r="NR481" s="1"/>
      <c r="NS481" s="1"/>
      <c r="NT481" s="1"/>
      <c r="NU481" s="1"/>
      <c r="NV481" s="1"/>
      <c r="NW481" s="1"/>
      <c r="NX481" s="1"/>
      <c r="NY481" s="1"/>
      <c r="NZ481" s="1"/>
      <c r="OA481" s="1"/>
      <c r="OB481" s="1"/>
      <c r="OC481" s="1"/>
      <c r="OD481" s="1"/>
      <c r="OE481" s="1"/>
      <c r="OF481" s="1"/>
      <c r="OG481" s="1"/>
      <c r="OH481" s="1"/>
      <c r="OI481" s="1"/>
      <c r="OJ481" s="1"/>
      <c r="OK481" s="1"/>
      <c r="OL481" s="1"/>
      <c r="OM481" s="1"/>
      <c r="ON481" s="1"/>
      <c r="OO481" s="1"/>
      <c r="OP481" s="1"/>
      <c r="OQ481" s="1"/>
      <c r="OR481" s="1"/>
      <c r="OS481" s="1"/>
      <c r="OT481" s="1"/>
      <c r="OU481" s="1"/>
      <c r="OV481" s="1"/>
      <c r="OW481" s="1"/>
      <c r="OX481" s="1"/>
      <c r="OY481" s="1"/>
      <c r="OZ481" s="1"/>
      <c r="PA481" s="1"/>
      <c r="PB481" s="1"/>
      <c r="PC481" s="1"/>
      <c r="PD481" s="1"/>
      <c r="PE481" s="1"/>
      <c r="PF481" s="1"/>
      <c r="PG481" s="1"/>
      <c r="PH481" s="1"/>
      <c r="PI481" s="1"/>
      <c r="PJ481" s="1"/>
      <c r="PK481" s="1"/>
      <c r="PL481" s="1"/>
      <c r="PM481" s="1"/>
      <c r="PN481" s="1"/>
      <c r="PO481" s="1"/>
      <c r="PP481" s="1"/>
      <c r="PQ481" s="1"/>
      <c r="PR481" s="1"/>
      <c r="PS481" s="1"/>
      <c r="PT481" s="1"/>
      <c r="PU481" s="1"/>
      <c r="PV481" s="1"/>
      <c r="PW481" s="1"/>
      <c r="PX481" s="1"/>
      <c r="PY481" s="1"/>
      <c r="PZ481" s="1"/>
      <c r="QA481" s="1"/>
      <c r="QB481" s="1"/>
      <c r="QC481" s="1"/>
      <c r="QD481" s="1"/>
      <c r="QE481" s="1"/>
      <c r="QF481" s="1"/>
      <c r="QG481" s="1"/>
      <c r="QH481" s="1"/>
      <c r="QI481" s="1"/>
      <c r="QJ481" s="1"/>
      <c r="QK481" s="1"/>
      <c r="QL481" s="1"/>
      <c r="QM481" s="1"/>
      <c r="QN481" s="1"/>
      <c r="QO481" s="1"/>
      <c r="QP481" s="1"/>
      <c r="QQ481" s="1"/>
      <c r="QR481" s="1"/>
      <c r="QS481" s="1"/>
      <c r="QT481" s="1"/>
      <c r="QU481" s="1"/>
      <c r="QV481" s="1"/>
      <c r="QW481" s="1"/>
      <c r="QX481" s="1"/>
      <c r="QY481" s="1"/>
      <c r="QZ481" s="1"/>
      <c r="RA481" s="1"/>
      <c r="RB481" s="1"/>
      <c r="RC481" s="1"/>
      <c r="RD481" s="1"/>
      <c r="RE481" s="1"/>
      <c r="RF481" s="1"/>
      <c r="RG481" s="1"/>
      <c r="RH481" s="1"/>
      <c r="RI481" s="1"/>
      <c r="RJ481" s="1"/>
      <c r="RK481" s="1"/>
      <c r="RL481" s="1"/>
      <c r="RM481" s="1"/>
      <c r="RN481" s="1"/>
      <c r="RO481" s="1"/>
      <c r="RP481" s="1"/>
      <c r="RQ481" s="1"/>
      <c r="RR481" s="1"/>
      <c r="RS481" s="1"/>
      <c r="RT481" s="1"/>
      <c r="RU481" s="1"/>
      <c r="RV481" s="1"/>
      <c r="RW481" s="1"/>
      <c r="RX481" s="1"/>
      <c r="RY481" s="1"/>
      <c r="RZ481" s="1"/>
      <c r="SA481" s="1"/>
      <c r="SB481" s="1"/>
      <c r="SC481" s="1"/>
      <c r="SD481" s="1"/>
      <c r="SE481" s="1"/>
      <c r="SF481" s="1"/>
      <c r="SG481" s="1"/>
      <c r="SH481" s="1"/>
      <c r="SI481" s="1"/>
      <c r="SJ481" s="1"/>
      <c r="SK481" s="1"/>
      <c r="SL481" s="1"/>
      <c r="SM481" s="1"/>
      <c r="SN481" s="1"/>
      <c r="SO481" s="1"/>
      <c r="SP481" s="1"/>
      <c r="SQ481" s="1"/>
      <c r="SR481" s="1"/>
      <c r="SS481" s="1"/>
      <c r="ST481" s="1"/>
      <c r="SU481" s="1"/>
      <c r="SV481" s="1"/>
      <c r="SW481" s="1"/>
      <c r="SX481" s="1"/>
      <c r="SY481" s="1"/>
      <c r="SZ481" s="1"/>
      <c r="TA481" s="1"/>
      <c r="TB481" s="1"/>
      <c r="TC481" s="1"/>
      <c r="TD481" s="1"/>
      <c r="TE481" s="1"/>
      <c r="TF481" s="1"/>
      <c r="TG481" s="1"/>
      <c r="TH481" s="1"/>
      <c r="TI481" s="1"/>
      <c r="TJ481" s="1"/>
      <c r="TK481" s="1"/>
      <c r="TL481" s="1"/>
      <c r="TM481" s="1"/>
      <c r="TN481" s="1"/>
      <c r="TO481" s="1"/>
      <c r="TP481" s="1"/>
      <c r="TQ481" s="1"/>
      <c r="TR481" s="1"/>
      <c r="TS481" s="1"/>
      <c r="TT481" s="1"/>
      <c r="TU481" s="1"/>
      <c r="TV481" s="1"/>
      <c r="TW481" s="1"/>
      <c r="TX481" s="1"/>
      <c r="TY481" s="1"/>
      <c r="TZ481" s="1"/>
      <c r="UA481" s="1"/>
      <c r="UB481" s="1"/>
      <c r="UC481" s="1"/>
      <c r="UD481" s="1"/>
      <c r="UE481" s="1"/>
      <c r="UF481" s="1"/>
      <c r="UG481" s="1"/>
      <c r="UH481" s="1"/>
      <c r="UI481" s="1"/>
      <c r="UJ481" s="1"/>
      <c r="UK481" s="1"/>
      <c r="UL481" s="1"/>
      <c r="UM481" s="1"/>
      <c r="UN481" s="1"/>
      <c r="UO481" s="1"/>
      <c r="UP481" s="1"/>
      <c r="UQ481" s="1"/>
      <c r="UR481" s="1"/>
      <c r="US481" s="1"/>
      <c r="UT481" s="1"/>
      <c r="UU481" s="1"/>
      <c r="UV481" s="1"/>
      <c r="UW481" s="1"/>
      <c r="UX481" s="1"/>
      <c r="UY481" s="1"/>
      <c r="UZ481" s="1"/>
      <c r="VA481" s="1"/>
      <c r="VB481" s="1"/>
      <c r="VC481" s="1"/>
      <c r="VD481" s="1"/>
      <c r="VE481" s="1"/>
      <c r="VF481" s="1"/>
      <c r="VG481" s="1"/>
      <c r="VH481" s="1"/>
      <c r="VI481" s="1"/>
      <c r="VJ481" s="1"/>
      <c r="VK481" s="1"/>
      <c r="VL481" s="1"/>
      <c r="VM481" s="1"/>
      <c r="VN481" s="1"/>
      <c r="VO481" s="1"/>
      <c r="VP481" s="1"/>
      <c r="VQ481" s="1"/>
      <c r="VR481" s="1"/>
      <c r="VS481" s="1"/>
      <c r="VT481" s="1"/>
      <c r="VU481" s="1"/>
      <c r="VV481" s="1"/>
      <c r="VW481" s="1"/>
      <c r="VX481" s="1"/>
      <c r="VY481" s="1"/>
      <c r="VZ481" s="1"/>
      <c r="WA481" s="1"/>
      <c r="WB481" s="1"/>
      <c r="WC481" s="1"/>
      <c r="WD481" s="1"/>
      <c r="WE481" s="1"/>
      <c r="WF481" s="1"/>
      <c r="WG481" s="1"/>
      <c r="WH481" s="1"/>
      <c r="WI481" s="1"/>
      <c r="WJ481" s="1"/>
      <c r="WK481" s="1"/>
      <c r="WL481" s="1"/>
      <c r="WM481" s="1"/>
      <c r="WN481" s="1"/>
      <c r="WO481" s="1"/>
      <c r="WP481" s="1"/>
      <c r="WQ481" s="1"/>
      <c r="WR481" s="1"/>
      <c r="WS481" s="1"/>
      <c r="WT481" s="1"/>
      <c r="WU481" s="1"/>
      <c r="WV481" s="1"/>
      <c r="WW481" s="1"/>
      <c r="WX481" s="1"/>
      <c r="WY481" s="1"/>
      <c r="WZ481" s="1"/>
      <c r="XA481" s="1"/>
      <c r="XB481" s="1"/>
      <c r="XC481" s="1"/>
      <c r="XD481" s="1"/>
      <c r="XE481" s="1"/>
      <c r="XF481" s="1"/>
      <c r="XG481" s="1"/>
      <c r="XH481" s="1"/>
      <c r="XI481" s="1"/>
      <c r="XJ481" s="1"/>
      <c r="XK481" s="1"/>
      <c r="XL481" s="1"/>
      <c r="XM481" s="1"/>
      <c r="XN481" s="1"/>
      <c r="XO481" s="1"/>
      <c r="XP481" s="1"/>
      <c r="XQ481" s="1"/>
      <c r="XR481" s="1"/>
      <c r="XS481" s="1"/>
      <c r="XT481" s="1"/>
      <c r="XU481" s="1"/>
      <c r="XV481" s="1"/>
      <c r="XW481" s="1"/>
      <c r="XX481" s="1"/>
      <c r="XY481" s="1"/>
      <c r="XZ481" s="1"/>
      <c r="YA481" s="1"/>
      <c r="YB481" s="1"/>
      <c r="YC481" s="1"/>
      <c r="YD481" s="1"/>
      <c r="YE481" s="1"/>
      <c r="YF481" s="1"/>
      <c r="YG481" s="1"/>
      <c r="YH481" s="1"/>
      <c r="YI481" s="1"/>
      <c r="YJ481" s="1"/>
      <c r="YK481" s="1"/>
      <c r="YL481" s="1"/>
      <c r="YM481" s="1"/>
      <c r="YN481" s="1"/>
      <c r="YO481" s="1"/>
      <c r="YP481" s="1"/>
      <c r="YQ481" s="1"/>
      <c r="YR481" s="1"/>
      <c r="YS481" s="1"/>
      <c r="YT481" s="1"/>
      <c r="YU481" s="1"/>
      <c r="YV481" s="1"/>
      <c r="YW481" s="1"/>
      <c r="YX481" s="1"/>
      <c r="YY481" s="1"/>
      <c r="YZ481" s="1"/>
      <c r="ZA481" s="1"/>
      <c r="ZB481" s="1"/>
      <c r="ZC481" s="1"/>
      <c r="ZD481" s="1"/>
      <c r="ZE481" s="1"/>
      <c r="ZF481" s="1"/>
      <c r="ZG481" s="1"/>
      <c r="ZH481" s="1"/>
      <c r="ZI481" s="1"/>
      <c r="ZJ481" s="1"/>
      <c r="ZK481" s="1"/>
      <c r="ZL481" s="1"/>
      <c r="ZM481" s="1"/>
      <c r="ZN481" s="1"/>
      <c r="ZO481" s="1"/>
      <c r="ZP481" s="1"/>
      <c r="ZQ481" s="1"/>
      <c r="ZR481" s="1"/>
      <c r="ZS481" s="1"/>
      <c r="ZT481" s="1"/>
      <c r="ZU481" s="1"/>
      <c r="ZV481" s="1"/>
      <c r="ZW481" s="1"/>
      <c r="ZX481" s="1"/>
      <c r="ZY481" s="1"/>
      <c r="ZZ481" s="1"/>
      <c r="AAA481" s="1"/>
      <c r="AAB481" s="1"/>
      <c r="AAC481" s="1"/>
      <c r="AAD481" s="1"/>
      <c r="AAE481" s="1"/>
      <c r="AAF481" s="1"/>
      <c r="AAG481" s="1"/>
      <c r="AAH481" s="1"/>
      <c r="AAI481" s="1"/>
      <c r="AAJ481" s="1"/>
      <c r="AAK481" s="1"/>
      <c r="AAL481" s="1"/>
      <c r="AAM481" s="1"/>
      <c r="AAN481" s="1"/>
      <c r="AAO481" s="1"/>
      <c r="AAP481" s="1"/>
      <c r="AAQ481" s="1"/>
      <c r="AAR481" s="1"/>
      <c r="AAS481" s="1"/>
      <c r="AAT481" s="1"/>
      <c r="AAU481" s="1"/>
      <c r="AAV481" s="1"/>
      <c r="AAW481" s="1"/>
      <c r="AAX481" s="1"/>
      <c r="AAY481" s="1"/>
      <c r="AAZ481" s="1"/>
      <c r="ABA481" s="1"/>
      <c r="ABB481" s="1"/>
      <c r="ABC481" s="1"/>
      <c r="ABD481" s="1"/>
      <c r="ABE481" s="1"/>
      <c r="ABF481" s="1"/>
      <c r="ABG481" s="1"/>
      <c r="ABH481" s="1"/>
      <c r="ABI481" s="1"/>
      <c r="ABJ481" s="1"/>
      <c r="ABK481" s="1"/>
      <c r="ABL481" s="1"/>
      <c r="ABM481" s="1"/>
      <c r="ABN481" s="1"/>
      <c r="ABO481" s="1"/>
      <c r="ABP481" s="1"/>
      <c r="ABQ481" s="1"/>
      <c r="ABR481" s="1"/>
      <c r="ABS481" s="1"/>
      <c r="ABT481" s="1"/>
      <c r="ABU481" s="1"/>
      <c r="ABV481" s="1"/>
      <c r="ABW481" s="1"/>
      <c r="ABX481" s="1"/>
      <c r="ABY481" s="1"/>
      <c r="ABZ481" s="1"/>
      <c r="ACA481" s="1"/>
      <c r="ACB481" s="1"/>
      <c r="ACC481" s="1"/>
      <c r="ACD481" s="1"/>
      <c r="ACE481" s="1"/>
      <c r="ACF481" s="1"/>
      <c r="ACG481" s="1"/>
      <c r="ACH481" s="1"/>
      <c r="ACI481" s="1"/>
      <c r="ACJ481" s="1"/>
      <c r="ACK481" s="1"/>
      <c r="ACL481" s="1"/>
      <c r="ACM481" s="1"/>
      <c r="ACN481" s="1"/>
      <c r="ACO481" s="1"/>
      <c r="ACP481" s="1"/>
      <c r="ACQ481" s="1"/>
      <c r="ACR481" s="1"/>
      <c r="ACS481" s="1"/>
      <c r="ACT481" s="1"/>
      <c r="ACU481" s="1"/>
      <c r="ACV481" s="1"/>
      <c r="ACW481" s="1"/>
      <c r="ACX481" s="1"/>
      <c r="ACY481" s="1"/>
      <c r="ACZ481" s="1"/>
      <c r="ADA481" s="1"/>
      <c r="ADB481" s="1"/>
      <c r="ADC481" s="1"/>
      <c r="ADD481" s="1"/>
      <c r="ADE481" s="1"/>
      <c r="ADF481" s="1"/>
      <c r="ADG481" s="1"/>
      <c r="ADH481" s="1"/>
      <c r="ADI481" s="1"/>
      <c r="ADJ481" s="1"/>
      <c r="ADK481" s="1"/>
      <c r="ADL481" s="1"/>
      <c r="ADM481" s="1"/>
      <c r="ADN481" s="1"/>
      <c r="ADO481" s="1"/>
      <c r="ADP481" s="1"/>
      <c r="ADQ481" s="1"/>
      <c r="ADR481" s="1"/>
      <c r="ADS481" s="1"/>
      <c r="ADT481" s="1"/>
      <c r="ADU481" s="1"/>
      <c r="ADV481" s="1"/>
      <c r="ADW481" s="1"/>
      <c r="ADX481" s="1"/>
      <c r="ADY481" s="1"/>
      <c r="ADZ481" s="1"/>
      <c r="AEA481" s="1"/>
      <c r="AEB481" s="1"/>
      <c r="AEC481" s="1"/>
      <c r="AED481" s="1"/>
      <c r="AEE481" s="1"/>
      <c r="AEF481" s="1"/>
      <c r="AEG481" s="1"/>
      <c r="AEH481" s="1"/>
      <c r="AEI481" s="1"/>
      <c r="AEJ481" s="1"/>
      <c r="AEK481" s="1"/>
      <c r="AEL481" s="1"/>
      <c r="AEM481" s="1"/>
      <c r="AEN481" s="1"/>
      <c r="AEO481" s="1"/>
      <c r="AEP481" s="1"/>
      <c r="AEQ481" s="1"/>
      <c r="AER481" s="1"/>
      <c r="AES481" s="1"/>
      <c r="AET481" s="1"/>
      <c r="AEU481" s="1"/>
      <c r="AEV481" s="1"/>
      <c r="AEW481" s="1"/>
      <c r="AEX481" s="1"/>
      <c r="AEY481" s="1"/>
      <c r="AEZ481" s="1"/>
      <c r="AFA481" s="1"/>
      <c r="AFB481" s="1"/>
      <c r="AFC481" s="1"/>
      <c r="AFD481" s="1"/>
      <c r="AFE481" s="1"/>
      <c r="AFF481" s="1"/>
      <c r="AFG481" s="1"/>
      <c r="AFH481" s="1"/>
      <c r="AFI481" s="1"/>
      <c r="AFJ481" s="1"/>
      <c r="AFK481" s="1"/>
      <c r="AFL481" s="1"/>
      <c r="AFM481" s="1"/>
      <c r="AFN481" s="1"/>
      <c r="AFO481" s="1"/>
      <c r="AFP481" s="1"/>
      <c r="AFQ481" s="1"/>
      <c r="AFR481" s="1"/>
      <c r="AFS481" s="1"/>
      <c r="AFT481" s="1"/>
      <c r="AFU481" s="1"/>
      <c r="AFV481" s="1"/>
      <c r="AFW481" s="1"/>
      <c r="AFX481" s="1"/>
      <c r="AFY481" s="1"/>
      <c r="AFZ481" s="1"/>
      <c r="AGA481" s="1"/>
      <c r="AGB481" s="1"/>
      <c r="AGC481" s="1"/>
      <c r="AGD481" s="1"/>
      <c r="AGE481" s="1"/>
      <c r="AGF481" s="1"/>
      <c r="AGG481" s="1"/>
      <c r="AGH481" s="1"/>
      <c r="AGI481" s="1"/>
      <c r="AGJ481" s="1"/>
      <c r="AGK481" s="1"/>
      <c r="AGL481" s="1"/>
      <c r="AGM481" s="1"/>
      <c r="AGN481" s="1"/>
      <c r="AGO481" s="1"/>
      <c r="AGP481" s="1"/>
      <c r="AGQ481" s="1"/>
      <c r="AGR481" s="1"/>
      <c r="AGS481" s="1"/>
      <c r="AGT481" s="1"/>
      <c r="AGU481" s="1"/>
      <c r="AGV481" s="1"/>
      <c r="AGW481" s="1"/>
      <c r="AGX481" s="1"/>
      <c r="AGY481" s="1"/>
      <c r="AGZ481" s="1"/>
      <c r="AHA481" s="1"/>
      <c r="AHB481" s="1"/>
      <c r="AHC481" s="1"/>
      <c r="AHD481" s="1"/>
      <c r="AHE481" s="1"/>
      <c r="AHF481" s="1"/>
      <c r="AHG481" s="1"/>
      <c r="AHH481" s="1"/>
      <c r="AHI481" s="1"/>
      <c r="AHJ481" s="1"/>
      <c r="AHK481" s="1"/>
      <c r="AHL481" s="1"/>
      <c r="AHM481" s="1"/>
      <c r="AHN481" s="1"/>
      <c r="AHO481" s="1"/>
      <c r="AHP481" s="1"/>
      <c r="AHQ481" s="1"/>
      <c r="AHR481" s="1"/>
      <c r="AHS481" s="1"/>
      <c r="AHT481" s="1"/>
      <c r="AHU481" s="1"/>
      <c r="AHV481" s="1"/>
      <c r="AHW481" s="1"/>
      <c r="AHX481" s="1"/>
      <c r="AHY481" s="1"/>
      <c r="AHZ481" s="1"/>
      <c r="AIA481" s="1"/>
      <c r="AIB481" s="1"/>
      <c r="AIC481" s="1"/>
      <c r="AID481" s="1"/>
      <c r="AIE481" s="1"/>
      <c r="AIF481" s="1"/>
      <c r="AIG481" s="1"/>
      <c r="AIH481" s="1"/>
      <c r="AII481" s="1"/>
      <c r="AIJ481" s="1"/>
      <c r="AIK481" s="1"/>
      <c r="AIL481" s="1"/>
      <c r="AIM481" s="1"/>
      <c r="AIN481" s="1"/>
      <c r="AIO481" s="1"/>
      <c r="AIP481" s="1"/>
      <c r="AIQ481" s="1"/>
      <c r="AIR481" s="1"/>
      <c r="AIS481" s="1"/>
      <c r="AIT481" s="1"/>
      <c r="AIU481" s="1"/>
      <c r="AIV481" s="1"/>
      <c r="AIW481" s="1"/>
      <c r="AIX481" s="1"/>
      <c r="AIY481" s="1"/>
      <c r="AIZ481" s="1"/>
      <c r="AJA481" s="1"/>
      <c r="AJB481" s="1"/>
      <c r="AJC481" s="1"/>
      <c r="AJD481" s="1"/>
      <c r="AJE481" s="1"/>
      <c r="AJF481" s="1"/>
      <c r="AJG481" s="1"/>
      <c r="AJH481" s="1"/>
      <c r="AJI481" s="1"/>
      <c r="AJJ481" s="1"/>
      <c r="AJK481" s="1"/>
      <c r="AJL481" s="1"/>
      <c r="AJM481" s="1"/>
      <c r="AJN481" s="1"/>
      <c r="AJO481" s="1"/>
      <c r="AJP481" s="1"/>
      <c r="AJQ481" s="1"/>
      <c r="AJR481" s="1"/>
      <c r="AJS481" s="1"/>
      <c r="AJT481" s="1"/>
      <c r="AJU481" s="1"/>
      <c r="AJV481" s="1"/>
      <c r="AJW481" s="1"/>
      <c r="AJX481" s="1"/>
      <c r="AJY481" s="1"/>
      <c r="AJZ481" s="1"/>
      <c r="AKA481" s="1"/>
      <c r="AKB481" s="1"/>
      <c r="AKC481" s="1"/>
      <c r="AKD481" s="1"/>
      <c r="AKE481" s="1"/>
      <c r="AKF481" s="1"/>
      <c r="AKG481" s="1"/>
      <c r="AKH481" s="1"/>
      <c r="AKI481" s="1"/>
      <c r="AKJ481" s="1"/>
      <c r="AKK481" s="1"/>
      <c r="AKL481" s="1"/>
      <c r="AKM481" s="1"/>
      <c r="AKN481" s="1"/>
      <c r="AKO481" s="1"/>
      <c r="AKP481" s="1"/>
      <c r="AKQ481" s="1"/>
      <c r="AKR481" s="1"/>
      <c r="AKS481" s="1"/>
      <c r="AKT481" s="1"/>
      <c r="AKU481" s="1"/>
      <c r="AKV481" s="1"/>
      <c r="AKW481" s="1"/>
      <c r="AKX481" s="1"/>
      <c r="AKY481" s="1"/>
      <c r="AKZ481" s="1"/>
      <c r="ALA481" s="1"/>
      <c r="ALB481" s="1"/>
      <c r="ALC481" s="1"/>
      <c r="ALD481" s="1"/>
      <c r="ALE481" s="1"/>
      <c r="ALF481" s="1"/>
      <c r="ALG481" s="1"/>
      <c r="ALH481" s="1"/>
      <c r="ALI481" s="1"/>
      <c r="ALJ481" s="1"/>
      <c r="ALK481" s="1"/>
      <c r="ALL481" s="1"/>
      <c r="ALM481" s="1"/>
      <c r="ALN481" s="1"/>
      <c r="ALO481" s="1"/>
      <c r="ALP481" s="1"/>
      <c r="ALQ481" s="1"/>
      <c r="ALR481" s="1"/>
      <c r="ALS481" s="1"/>
      <c r="ALT481" s="1"/>
      <c r="ALU481" s="1"/>
      <c r="ALV481" s="1"/>
      <c r="ALW481" s="1"/>
      <c r="ALX481" s="1"/>
      <c r="ALY481" s="1"/>
      <c r="ALZ481" s="1"/>
      <c r="AMA481" s="1"/>
      <c r="AMB481" s="1"/>
      <c r="AMC481" s="1"/>
      <c r="AMD481" s="1"/>
      <c r="AME481" s="1"/>
      <c r="AMF481" s="1"/>
      <c r="AMG481" s="1"/>
      <c r="AMH481" s="1"/>
      <c r="AMI481" s="1"/>
      <c r="AMJ481" s="1"/>
      <c r="AMK481" s="1"/>
    </row>
    <row r="482" spans="1:1025" x14ac:dyDescent="0.25">
      <c r="A482" s="1" t="s">
        <v>438</v>
      </c>
      <c r="B482" s="2" t="s">
        <v>443</v>
      </c>
      <c r="C482" s="1" t="s">
        <v>332</v>
      </c>
      <c r="D482" s="2" t="s">
        <v>441</v>
      </c>
      <c r="E482" s="1" t="s">
        <v>1904</v>
      </c>
      <c r="F482" s="1" t="s">
        <v>1904</v>
      </c>
      <c r="G482" s="3" t="s">
        <v>2174</v>
      </c>
      <c r="I482" s="15" t="s">
        <v>2175</v>
      </c>
      <c r="J482" s="15"/>
      <c r="K482" s="5" t="s">
        <v>2637</v>
      </c>
      <c r="L482" s="1" t="s">
        <v>142</v>
      </c>
      <c r="M482" s="1" t="s">
        <v>953</v>
      </c>
      <c r="N482" s="1">
        <v>1</v>
      </c>
      <c r="O482" s="1" t="s">
        <v>430</v>
      </c>
      <c r="P482" s="1">
        <v>1</v>
      </c>
      <c r="S482" s="1">
        <v>1</v>
      </c>
      <c r="V482" s="4">
        <f t="shared" si="25"/>
        <v>0</v>
      </c>
      <c r="X482" s="23">
        <f t="shared" si="23"/>
        <v>0</v>
      </c>
      <c r="Y482" s="23">
        <f t="shared" si="24"/>
        <v>0</v>
      </c>
    </row>
    <row r="483" spans="1:1025" x14ac:dyDescent="0.25">
      <c r="A483" s="1" t="s">
        <v>438</v>
      </c>
      <c r="B483" s="2" t="s">
        <v>443</v>
      </c>
      <c r="C483" s="1" t="s">
        <v>332</v>
      </c>
      <c r="D483" s="2" t="s">
        <v>441</v>
      </c>
      <c r="E483" s="1" t="s">
        <v>1904</v>
      </c>
      <c r="F483" s="1" t="s">
        <v>1904</v>
      </c>
      <c r="G483" s="3" t="s">
        <v>2180</v>
      </c>
      <c r="I483" s="15" t="s">
        <v>2181</v>
      </c>
      <c r="J483" s="15"/>
      <c r="K483" s="5" t="s">
        <v>2637</v>
      </c>
      <c r="L483" s="1" t="s">
        <v>142</v>
      </c>
      <c r="M483" s="1" t="s">
        <v>953</v>
      </c>
      <c r="N483" s="1">
        <v>2</v>
      </c>
      <c r="O483" s="1" t="s">
        <v>430</v>
      </c>
      <c r="P483" s="1">
        <v>1</v>
      </c>
      <c r="S483" s="1">
        <v>1</v>
      </c>
      <c r="V483" s="4">
        <f t="shared" si="25"/>
        <v>0</v>
      </c>
      <c r="X483" s="23">
        <f t="shared" si="23"/>
        <v>0</v>
      </c>
      <c r="Y483" s="23">
        <f t="shared" si="24"/>
        <v>0</v>
      </c>
    </row>
    <row r="484" spans="1:1025" x14ac:dyDescent="0.25">
      <c r="A484" s="1" t="s">
        <v>438</v>
      </c>
      <c r="B484" s="2" t="s">
        <v>443</v>
      </c>
      <c r="C484" s="1" t="s">
        <v>332</v>
      </c>
      <c r="D484" s="2" t="s">
        <v>441</v>
      </c>
      <c r="E484" s="1" t="s">
        <v>1904</v>
      </c>
      <c r="F484" s="1" t="s">
        <v>1904</v>
      </c>
      <c r="G484" s="3" t="s">
        <v>2241</v>
      </c>
      <c r="I484" s="15" t="s">
        <v>2242</v>
      </c>
      <c r="J484" s="15"/>
      <c r="K484" s="5" t="s">
        <v>2637</v>
      </c>
      <c r="L484" s="1" t="s">
        <v>142</v>
      </c>
      <c r="M484" s="1" t="s">
        <v>953</v>
      </c>
      <c r="N484" s="1">
        <v>1</v>
      </c>
      <c r="O484" s="1" t="s">
        <v>430</v>
      </c>
      <c r="P484" s="1">
        <v>1</v>
      </c>
      <c r="S484" s="1">
        <v>1</v>
      </c>
      <c r="V484" s="4">
        <f t="shared" si="25"/>
        <v>0</v>
      </c>
      <c r="X484" s="23">
        <f t="shared" si="23"/>
        <v>0</v>
      </c>
      <c r="Y484" s="23">
        <f t="shared" si="24"/>
        <v>0</v>
      </c>
    </row>
    <row r="485" spans="1:1025" x14ac:dyDescent="0.25">
      <c r="A485" s="1" t="s">
        <v>438</v>
      </c>
      <c r="B485" s="2" t="s">
        <v>443</v>
      </c>
      <c r="C485" s="1" t="s">
        <v>332</v>
      </c>
      <c r="D485" s="2" t="s">
        <v>441</v>
      </c>
      <c r="E485" s="1" t="s">
        <v>1904</v>
      </c>
      <c r="F485" s="1" t="s">
        <v>1904</v>
      </c>
      <c r="G485" s="3" t="s">
        <v>2168</v>
      </c>
      <c r="I485" s="15" t="s">
        <v>2169</v>
      </c>
      <c r="J485" s="15"/>
      <c r="K485" s="5" t="s">
        <v>2637</v>
      </c>
      <c r="L485" s="1" t="s">
        <v>142</v>
      </c>
      <c r="M485" s="1" t="s">
        <v>953</v>
      </c>
      <c r="N485" s="1">
        <v>1</v>
      </c>
      <c r="O485" s="1" t="s">
        <v>430</v>
      </c>
      <c r="P485" s="1">
        <v>1</v>
      </c>
      <c r="S485" s="1">
        <v>1</v>
      </c>
      <c r="V485" s="4">
        <f t="shared" si="25"/>
        <v>0</v>
      </c>
      <c r="X485" s="23">
        <f t="shared" si="23"/>
        <v>0</v>
      </c>
      <c r="Y485" s="23">
        <f t="shared" si="24"/>
        <v>0</v>
      </c>
    </row>
    <row r="486" spans="1:1025" s="16" customFormat="1" x14ac:dyDescent="0.25">
      <c r="A486" s="1" t="s">
        <v>438</v>
      </c>
      <c r="B486" s="2" t="s">
        <v>443</v>
      </c>
      <c r="C486" s="1" t="s">
        <v>332</v>
      </c>
      <c r="D486" s="2" t="s">
        <v>441</v>
      </c>
      <c r="E486" s="1" t="s">
        <v>1904</v>
      </c>
      <c r="F486" s="1" t="s">
        <v>1904</v>
      </c>
      <c r="G486" s="3" t="s">
        <v>2239</v>
      </c>
      <c r="H486" s="1"/>
      <c r="I486" s="15" t="s">
        <v>2240</v>
      </c>
      <c r="J486" s="15"/>
      <c r="K486" s="5" t="s">
        <v>2637</v>
      </c>
      <c r="L486" s="1" t="s">
        <v>142</v>
      </c>
      <c r="M486" s="1" t="s">
        <v>953</v>
      </c>
      <c r="N486" s="1">
        <v>3</v>
      </c>
      <c r="O486" s="1" t="s">
        <v>430</v>
      </c>
      <c r="P486" s="1">
        <v>1</v>
      </c>
      <c r="Q486" s="1"/>
      <c r="R486" s="1"/>
      <c r="S486" s="1">
        <v>1</v>
      </c>
      <c r="T486" s="1"/>
      <c r="U486" s="4"/>
      <c r="V486" s="4">
        <f t="shared" si="25"/>
        <v>0</v>
      </c>
      <c r="W486" s="33"/>
      <c r="X486" s="23">
        <f t="shared" si="23"/>
        <v>0</v>
      </c>
      <c r="Y486" s="23">
        <f t="shared" si="24"/>
        <v>0</v>
      </c>
      <c r="Z486" s="1"/>
      <c r="AA486" s="1"/>
      <c r="AB486" s="1"/>
      <c r="AC486" s="1"/>
      <c r="AD486" s="1"/>
      <c r="AE486" s="1"/>
      <c r="AF486" s="1"/>
      <c r="AG486" s="1"/>
      <c r="AH486" s="1"/>
      <c r="AI486" s="1"/>
      <c r="AJ486" s="1"/>
      <c r="AK486" s="1"/>
      <c r="AL486" s="1"/>
      <c r="AM486" s="1"/>
      <c r="AN486" s="1"/>
      <c r="AO486" s="1"/>
      <c r="AP486" s="1"/>
      <c r="AQ486" s="1"/>
      <c r="AR486" s="1"/>
      <c r="AS486" s="1"/>
      <c r="AT486" s="1"/>
      <c r="AU486" s="1"/>
      <c r="AV486" s="1"/>
      <c r="AW486" s="1"/>
      <c r="AX486" s="1"/>
      <c r="AY486" s="1"/>
      <c r="AZ486" s="1"/>
      <c r="BA486" s="1"/>
      <c r="BB486" s="1"/>
      <c r="BC486" s="1"/>
      <c r="BD486" s="1"/>
      <c r="BE486" s="1"/>
      <c r="BF486" s="1"/>
      <c r="BG486" s="1"/>
      <c r="BH486" s="1"/>
      <c r="BI486" s="1"/>
      <c r="BJ486" s="1"/>
      <c r="BK486" s="1"/>
      <c r="BL486" s="1"/>
      <c r="BM486" s="1"/>
      <c r="BN486" s="1"/>
      <c r="BO486" s="1"/>
      <c r="BP486" s="1"/>
      <c r="BQ486" s="1"/>
      <c r="BR486" s="1"/>
      <c r="BS486" s="1"/>
      <c r="BT486" s="1"/>
      <c r="BU486" s="1"/>
      <c r="BV486" s="1"/>
      <c r="BW486" s="1"/>
      <c r="BX486" s="1"/>
      <c r="BY486" s="1"/>
      <c r="BZ486" s="1"/>
      <c r="CA486" s="1"/>
      <c r="CB486" s="1"/>
      <c r="CC486" s="1"/>
      <c r="CD486" s="1"/>
      <c r="CE486" s="1"/>
      <c r="CF486" s="1"/>
      <c r="CG486" s="1"/>
      <c r="CH486" s="1"/>
      <c r="CI486" s="1"/>
      <c r="CJ486" s="1"/>
      <c r="CK486" s="1"/>
      <c r="CL486" s="1"/>
      <c r="CM486" s="1"/>
      <c r="CN486" s="1"/>
      <c r="CO486" s="1"/>
      <c r="CP486" s="1"/>
      <c r="CQ486" s="1"/>
      <c r="CR486" s="1"/>
      <c r="CS486" s="1"/>
      <c r="CT486" s="1"/>
      <c r="CU486" s="1"/>
      <c r="CV486" s="1"/>
      <c r="CW486" s="1"/>
      <c r="CX486" s="1"/>
      <c r="CY486" s="1"/>
      <c r="CZ486" s="1"/>
      <c r="DA486" s="1"/>
      <c r="DB486" s="1"/>
      <c r="DC486" s="1"/>
      <c r="DD486" s="1"/>
      <c r="DE486" s="1"/>
      <c r="DF486" s="1"/>
      <c r="DG486" s="1"/>
      <c r="DH486" s="1"/>
      <c r="DI486" s="1"/>
      <c r="DJ486" s="1"/>
      <c r="DK486" s="1"/>
      <c r="DL486" s="1"/>
      <c r="DM486" s="1"/>
      <c r="DN486" s="1"/>
      <c r="DO486" s="1"/>
      <c r="DP486" s="1"/>
      <c r="DQ486" s="1"/>
      <c r="DR486" s="1"/>
      <c r="DS486" s="1"/>
      <c r="DT486" s="1"/>
      <c r="DU486" s="1"/>
      <c r="DV486" s="1"/>
      <c r="DW486" s="1"/>
      <c r="DX486" s="1"/>
      <c r="DY486" s="1"/>
      <c r="DZ486" s="1"/>
      <c r="EA486" s="1"/>
      <c r="EB486" s="1"/>
      <c r="EC486" s="1"/>
      <c r="ED486" s="1"/>
      <c r="EE486" s="1"/>
      <c r="EF486" s="1"/>
      <c r="EG486" s="1"/>
      <c r="EH486" s="1"/>
      <c r="EI486" s="1"/>
      <c r="EJ486" s="1"/>
      <c r="EK486" s="1"/>
      <c r="EL486" s="1"/>
      <c r="EM486" s="1"/>
      <c r="EN486" s="1"/>
      <c r="EO486" s="1"/>
      <c r="EP486" s="1"/>
      <c r="EQ486" s="1"/>
      <c r="ER486" s="1"/>
      <c r="ES486" s="1"/>
      <c r="ET486" s="1"/>
      <c r="EU486" s="1"/>
      <c r="EV486" s="1"/>
      <c r="EW486" s="1"/>
      <c r="EX486" s="1"/>
      <c r="EY486" s="1"/>
      <c r="EZ486" s="1"/>
      <c r="FA486" s="1"/>
      <c r="FB486" s="1"/>
      <c r="FC486" s="1"/>
      <c r="FD486" s="1"/>
      <c r="FE486" s="1"/>
      <c r="FF486" s="1"/>
      <c r="FG486" s="1"/>
      <c r="FH486" s="1"/>
      <c r="FI486" s="1"/>
      <c r="FJ486" s="1"/>
      <c r="FK486" s="1"/>
      <c r="FL486" s="1"/>
      <c r="FM486" s="1"/>
      <c r="FN486" s="1"/>
      <c r="FO486" s="1"/>
      <c r="FP486" s="1"/>
      <c r="FQ486" s="1"/>
      <c r="FR486" s="1"/>
      <c r="FS486" s="1"/>
      <c r="FT486" s="1"/>
      <c r="FU486" s="1"/>
      <c r="FV486" s="1"/>
      <c r="FW486" s="1"/>
      <c r="FX486" s="1"/>
      <c r="FY486" s="1"/>
      <c r="FZ486" s="1"/>
      <c r="GA486" s="1"/>
      <c r="GB486" s="1"/>
      <c r="GC486" s="1"/>
      <c r="GD486" s="1"/>
      <c r="GE486" s="1"/>
      <c r="GF486" s="1"/>
      <c r="GG486" s="1"/>
      <c r="GH486" s="1"/>
      <c r="GI486" s="1"/>
      <c r="GJ486" s="1"/>
      <c r="GK486" s="1"/>
      <c r="GL486" s="1"/>
      <c r="GM486" s="1"/>
      <c r="GN486" s="1"/>
      <c r="GO486" s="1"/>
      <c r="GP486" s="1"/>
      <c r="GQ486" s="1"/>
      <c r="GR486" s="1"/>
      <c r="GS486" s="1"/>
      <c r="GT486" s="1"/>
      <c r="GU486" s="1"/>
      <c r="GV486" s="1"/>
      <c r="GW486" s="1"/>
      <c r="GX486" s="1"/>
      <c r="GY486" s="1"/>
      <c r="GZ486" s="1"/>
      <c r="HA486" s="1"/>
      <c r="HB486" s="1"/>
      <c r="HC486" s="1"/>
      <c r="HD486" s="1"/>
      <c r="HE486" s="1"/>
      <c r="HF486" s="1"/>
      <c r="HG486" s="1"/>
      <c r="HH486" s="1"/>
      <c r="HI486" s="1"/>
      <c r="HJ486" s="1"/>
      <c r="HK486" s="1"/>
      <c r="HL486" s="1"/>
      <c r="HM486" s="1"/>
      <c r="HN486" s="1"/>
      <c r="HO486" s="1"/>
      <c r="HP486" s="1"/>
      <c r="HQ486" s="1"/>
      <c r="HR486" s="1"/>
      <c r="HS486" s="1"/>
      <c r="HT486" s="1"/>
      <c r="HU486" s="1"/>
      <c r="HV486" s="1"/>
      <c r="HW486" s="1"/>
      <c r="HX486" s="1"/>
      <c r="HY486" s="1"/>
      <c r="HZ486" s="1"/>
      <c r="IA486" s="1"/>
      <c r="IB486" s="1"/>
      <c r="IC486" s="1"/>
      <c r="ID486" s="1"/>
      <c r="IE486" s="1"/>
      <c r="IF486" s="1"/>
      <c r="IG486" s="1"/>
      <c r="IH486" s="1"/>
      <c r="II486" s="1"/>
      <c r="IJ486" s="1"/>
      <c r="IK486" s="1"/>
      <c r="IL486" s="1"/>
      <c r="IM486" s="1"/>
      <c r="IN486" s="1"/>
      <c r="IO486" s="1"/>
      <c r="IP486" s="1"/>
      <c r="IQ486" s="1"/>
      <c r="IR486" s="1"/>
      <c r="IS486" s="1"/>
      <c r="IT486" s="1"/>
      <c r="IU486" s="1"/>
      <c r="IV486" s="1"/>
      <c r="IW486" s="1"/>
      <c r="IX486" s="1"/>
      <c r="IY486" s="1"/>
      <c r="IZ486" s="1"/>
      <c r="JA486" s="1"/>
      <c r="JB486" s="1"/>
      <c r="JC486" s="1"/>
      <c r="JD486" s="1"/>
      <c r="JE486" s="1"/>
      <c r="JF486" s="1"/>
      <c r="JG486" s="1"/>
      <c r="JH486" s="1"/>
      <c r="JI486" s="1"/>
      <c r="JJ486" s="1"/>
      <c r="JK486" s="1"/>
      <c r="JL486" s="1"/>
      <c r="JM486" s="1"/>
      <c r="JN486" s="1"/>
      <c r="JO486" s="1"/>
      <c r="JP486" s="1"/>
      <c r="JQ486" s="1"/>
      <c r="JR486" s="1"/>
      <c r="JS486" s="1"/>
      <c r="JT486" s="1"/>
      <c r="JU486" s="1"/>
      <c r="JV486" s="1"/>
      <c r="JW486" s="1"/>
      <c r="JX486" s="1"/>
      <c r="JY486" s="1"/>
      <c r="JZ486" s="1"/>
      <c r="KA486" s="1"/>
      <c r="KB486" s="1"/>
      <c r="KC486" s="1"/>
      <c r="KD486" s="1"/>
      <c r="KE486" s="1"/>
      <c r="KF486" s="1"/>
      <c r="KG486" s="1"/>
      <c r="KH486" s="1"/>
      <c r="KI486" s="1"/>
      <c r="KJ486" s="1"/>
      <c r="KK486" s="1"/>
      <c r="KL486" s="1"/>
      <c r="KM486" s="1"/>
      <c r="KN486" s="1"/>
      <c r="KO486" s="1"/>
      <c r="KP486" s="1"/>
      <c r="KQ486" s="1"/>
      <c r="KR486" s="1"/>
      <c r="KS486" s="1"/>
      <c r="KT486" s="1"/>
      <c r="KU486" s="1"/>
      <c r="KV486" s="1"/>
      <c r="KW486" s="1"/>
      <c r="KX486" s="1"/>
      <c r="KY486" s="1"/>
      <c r="KZ486" s="1"/>
      <c r="LA486" s="1"/>
      <c r="LB486" s="1"/>
      <c r="LC486" s="1"/>
      <c r="LD486" s="1"/>
      <c r="LE486" s="1"/>
      <c r="LF486" s="1"/>
      <c r="LG486" s="1"/>
      <c r="LH486" s="1"/>
      <c r="LI486" s="1"/>
      <c r="LJ486" s="1"/>
      <c r="LK486" s="1"/>
      <c r="LL486" s="1"/>
      <c r="LM486" s="1"/>
      <c r="LN486" s="1"/>
      <c r="LO486" s="1"/>
      <c r="LP486" s="1"/>
      <c r="LQ486" s="1"/>
      <c r="LR486" s="1"/>
      <c r="LS486" s="1"/>
      <c r="LT486" s="1"/>
      <c r="LU486" s="1"/>
      <c r="LV486" s="1"/>
      <c r="LW486" s="1"/>
      <c r="LX486" s="1"/>
      <c r="LY486" s="1"/>
      <c r="LZ486" s="1"/>
      <c r="MA486" s="1"/>
      <c r="MB486" s="1"/>
      <c r="MC486" s="1"/>
      <c r="MD486" s="1"/>
      <c r="ME486" s="1"/>
      <c r="MF486" s="1"/>
      <c r="MG486" s="1"/>
      <c r="MH486" s="1"/>
      <c r="MI486" s="1"/>
      <c r="MJ486" s="1"/>
      <c r="MK486" s="1"/>
      <c r="ML486" s="1"/>
      <c r="MM486" s="1"/>
      <c r="MN486" s="1"/>
      <c r="MO486" s="1"/>
      <c r="MP486" s="1"/>
      <c r="MQ486" s="1"/>
      <c r="MR486" s="1"/>
      <c r="MS486" s="1"/>
      <c r="MT486" s="1"/>
      <c r="MU486" s="1"/>
      <c r="MV486" s="1"/>
      <c r="MW486" s="1"/>
      <c r="MX486" s="1"/>
      <c r="MY486" s="1"/>
      <c r="MZ486" s="1"/>
      <c r="NA486" s="1"/>
      <c r="NB486" s="1"/>
      <c r="NC486" s="1"/>
      <c r="ND486" s="1"/>
      <c r="NE486" s="1"/>
      <c r="NF486" s="1"/>
      <c r="NG486" s="1"/>
      <c r="NH486" s="1"/>
      <c r="NI486" s="1"/>
      <c r="NJ486" s="1"/>
      <c r="NK486" s="1"/>
      <c r="NL486" s="1"/>
      <c r="NM486" s="1"/>
      <c r="NN486" s="1"/>
      <c r="NO486" s="1"/>
      <c r="NP486" s="1"/>
      <c r="NQ486" s="1"/>
      <c r="NR486" s="1"/>
      <c r="NS486" s="1"/>
      <c r="NT486" s="1"/>
      <c r="NU486" s="1"/>
      <c r="NV486" s="1"/>
      <c r="NW486" s="1"/>
      <c r="NX486" s="1"/>
      <c r="NY486" s="1"/>
      <c r="NZ486" s="1"/>
      <c r="OA486" s="1"/>
      <c r="OB486" s="1"/>
      <c r="OC486" s="1"/>
      <c r="OD486" s="1"/>
      <c r="OE486" s="1"/>
      <c r="OF486" s="1"/>
      <c r="OG486" s="1"/>
      <c r="OH486" s="1"/>
      <c r="OI486" s="1"/>
      <c r="OJ486" s="1"/>
      <c r="OK486" s="1"/>
      <c r="OL486" s="1"/>
      <c r="OM486" s="1"/>
      <c r="ON486" s="1"/>
      <c r="OO486" s="1"/>
      <c r="OP486" s="1"/>
      <c r="OQ486" s="1"/>
      <c r="OR486" s="1"/>
      <c r="OS486" s="1"/>
      <c r="OT486" s="1"/>
      <c r="OU486" s="1"/>
      <c r="OV486" s="1"/>
      <c r="OW486" s="1"/>
      <c r="OX486" s="1"/>
      <c r="OY486" s="1"/>
      <c r="OZ486" s="1"/>
      <c r="PA486" s="1"/>
      <c r="PB486" s="1"/>
      <c r="PC486" s="1"/>
      <c r="PD486" s="1"/>
      <c r="PE486" s="1"/>
      <c r="PF486" s="1"/>
      <c r="PG486" s="1"/>
      <c r="PH486" s="1"/>
      <c r="PI486" s="1"/>
      <c r="PJ486" s="1"/>
      <c r="PK486" s="1"/>
      <c r="PL486" s="1"/>
      <c r="PM486" s="1"/>
      <c r="PN486" s="1"/>
      <c r="PO486" s="1"/>
      <c r="PP486" s="1"/>
      <c r="PQ486" s="1"/>
      <c r="PR486" s="1"/>
      <c r="PS486" s="1"/>
      <c r="PT486" s="1"/>
      <c r="PU486" s="1"/>
      <c r="PV486" s="1"/>
      <c r="PW486" s="1"/>
      <c r="PX486" s="1"/>
      <c r="PY486" s="1"/>
      <c r="PZ486" s="1"/>
      <c r="QA486" s="1"/>
      <c r="QB486" s="1"/>
      <c r="QC486" s="1"/>
      <c r="QD486" s="1"/>
      <c r="QE486" s="1"/>
      <c r="QF486" s="1"/>
      <c r="QG486" s="1"/>
      <c r="QH486" s="1"/>
      <c r="QI486" s="1"/>
      <c r="QJ486" s="1"/>
      <c r="QK486" s="1"/>
      <c r="QL486" s="1"/>
      <c r="QM486" s="1"/>
      <c r="QN486" s="1"/>
      <c r="QO486" s="1"/>
      <c r="QP486" s="1"/>
      <c r="QQ486" s="1"/>
      <c r="QR486" s="1"/>
      <c r="QS486" s="1"/>
      <c r="QT486" s="1"/>
      <c r="QU486" s="1"/>
      <c r="QV486" s="1"/>
      <c r="QW486" s="1"/>
      <c r="QX486" s="1"/>
      <c r="QY486" s="1"/>
      <c r="QZ486" s="1"/>
      <c r="RA486" s="1"/>
      <c r="RB486" s="1"/>
      <c r="RC486" s="1"/>
      <c r="RD486" s="1"/>
      <c r="RE486" s="1"/>
      <c r="RF486" s="1"/>
      <c r="RG486" s="1"/>
      <c r="RH486" s="1"/>
      <c r="RI486" s="1"/>
      <c r="RJ486" s="1"/>
      <c r="RK486" s="1"/>
      <c r="RL486" s="1"/>
      <c r="RM486" s="1"/>
      <c r="RN486" s="1"/>
      <c r="RO486" s="1"/>
      <c r="RP486" s="1"/>
      <c r="RQ486" s="1"/>
      <c r="RR486" s="1"/>
      <c r="RS486" s="1"/>
      <c r="RT486" s="1"/>
      <c r="RU486" s="1"/>
      <c r="RV486" s="1"/>
      <c r="RW486" s="1"/>
      <c r="RX486" s="1"/>
      <c r="RY486" s="1"/>
      <c r="RZ486" s="1"/>
      <c r="SA486" s="1"/>
      <c r="SB486" s="1"/>
      <c r="SC486" s="1"/>
      <c r="SD486" s="1"/>
      <c r="SE486" s="1"/>
      <c r="SF486" s="1"/>
      <c r="SG486" s="1"/>
      <c r="SH486" s="1"/>
      <c r="SI486" s="1"/>
      <c r="SJ486" s="1"/>
      <c r="SK486" s="1"/>
      <c r="SL486" s="1"/>
      <c r="SM486" s="1"/>
      <c r="SN486" s="1"/>
      <c r="SO486" s="1"/>
      <c r="SP486" s="1"/>
      <c r="SQ486" s="1"/>
      <c r="SR486" s="1"/>
      <c r="SS486" s="1"/>
      <c r="ST486" s="1"/>
      <c r="SU486" s="1"/>
      <c r="SV486" s="1"/>
      <c r="SW486" s="1"/>
      <c r="SX486" s="1"/>
      <c r="SY486" s="1"/>
      <c r="SZ486" s="1"/>
      <c r="TA486" s="1"/>
      <c r="TB486" s="1"/>
      <c r="TC486" s="1"/>
      <c r="TD486" s="1"/>
      <c r="TE486" s="1"/>
      <c r="TF486" s="1"/>
      <c r="TG486" s="1"/>
      <c r="TH486" s="1"/>
      <c r="TI486" s="1"/>
      <c r="TJ486" s="1"/>
      <c r="TK486" s="1"/>
      <c r="TL486" s="1"/>
      <c r="TM486" s="1"/>
      <c r="TN486" s="1"/>
      <c r="TO486" s="1"/>
      <c r="TP486" s="1"/>
      <c r="TQ486" s="1"/>
      <c r="TR486" s="1"/>
      <c r="TS486" s="1"/>
      <c r="TT486" s="1"/>
      <c r="TU486" s="1"/>
      <c r="TV486" s="1"/>
      <c r="TW486" s="1"/>
      <c r="TX486" s="1"/>
      <c r="TY486" s="1"/>
      <c r="TZ486" s="1"/>
      <c r="UA486" s="1"/>
      <c r="UB486" s="1"/>
      <c r="UC486" s="1"/>
      <c r="UD486" s="1"/>
      <c r="UE486" s="1"/>
      <c r="UF486" s="1"/>
      <c r="UG486" s="1"/>
      <c r="UH486" s="1"/>
      <c r="UI486" s="1"/>
      <c r="UJ486" s="1"/>
      <c r="UK486" s="1"/>
      <c r="UL486" s="1"/>
      <c r="UM486" s="1"/>
      <c r="UN486" s="1"/>
      <c r="UO486" s="1"/>
      <c r="UP486" s="1"/>
      <c r="UQ486" s="1"/>
      <c r="UR486" s="1"/>
      <c r="US486" s="1"/>
      <c r="UT486" s="1"/>
      <c r="UU486" s="1"/>
      <c r="UV486" s="1"/>
      <c r="UW486" s="1"/>
      <c r="UX486" s="1"/>
      <c r="UY486" s="1"/>
      <c r="UZ486" s="1"/>
      <c r="VA486" s="1"/>
      <c r="VB486" s="1"/>
      <c r="VC486" s="1"/>
      <c r="VD486" s="1"/>
      <c r="VE486" s="1"/>
      <c r="VF486" s="1"/>
      <c r="VG486" s="1"/>
      <c r="VH486" s="1"/>
      <c r="VI486" s="1"/>
      <c r="VJ486" s="1"/>
      <c r="VK486" s="1"/>
      <c r="VL486" s="1"/>
      <c r="VM486" s="1"/>
      <c r="VN486" s="1"/>
      <c r="VO486" s="1"/>
      <c r="VP486" s="1"/>
      <c r="VQ486" s="1"/>
      <c r="VR486" s="1"/>
      <c r="VS486" s="1"/>
      <c r="VT486" s="1"/>
      <c r="VU486" s="1"/>
      <c r="VV486" s="1"/>
      <c r="VW486" s="1"/>
      <c r="VX486" s="1"/>
      <c r="VY486" s="1"/>
      <c r="VZ486" s="1"/>
      <c r="WA486" s="1"/>
      <c r="WB486" s="1"/>
      <c r="WC486" s="1"/>
      <c r="WD486" s="1"/>
      <c r="WE486" s="1"/>
      <c r="WF486" s="1"/>
      <c r="WG486" s="1"/>
      <c r="WH486" s="1"/>
      <c r="WI486" s="1"/>
      <c r="WJ486" s="1"/>
      <c r="WK486" s="1"/>
      <c r="WL486" s="1"/>
      <c r="WM486" s="1"/>
      <c r="WN486" s="1"/>
      <c r="WO486" s="1"/>
      <c r="WP486" s="1"/>
      <c r="WQ486" s="1"/>
      <c r="WR486" s="1"/>
      <c r="WS486" s="1"/>
      <c r="WT486" s="1"/>
      <c r="WU486" s="1"/>
      <c r="WV486" s="1"/>
      <c r="WW486" s="1"/>
      <c r="WX486" s="1"/>
      <c r="WY486" s="1"/>
      <c r="WZ486" s="1"/>
      <c r="XA486" s="1"/>
      <c r="XB486" s="1"/>
      <c r="XC486" s="1"/>
      <c r="XD486" s="1"/>
      <c r="XE486" s="1"/>
      <c r="XF486" s="1"/>
      <c r="XG486" s="1"/>
      <c r="XH486" s="1"/>
      <c r="XI486" s="1"/>
      <c r="XJ486" s="1"/>
      <c r="XK486" s="1"/>
      <c r="XL486" s="1"/>
      <c r="XM486" s="1"/>
      <c r="XN486" s="1"/>
      <c r="XO486" s="1"/>
      <c r="XP486" s="1"/>
      <c r="XQ486" s="1"/>
      <c r="XR486" s="1"/>
      <c r="XS486" s="1"/>
      <c r="XT486" s="1"/>
      <c r="XU486" s="1"/>
      <c r="XV486" s="1"/>
      <c r="XW486" s="1"/>
      <c r="XX486" s="1"/>
      <c r="XY486" s="1"/>
      <c r="XZ486" s="1"/>
      <c r="YA486" s="1"/>
      <c r="YB486" s="1"/>
      <c r="YC486" s="1"/>
      <c r="YD486" s="1"/>
      <c r="YE486" s="1"/>
      <c r="YF486" s="1"/>
      <c r="YG486" s="1"/>
      <c r="YH486" s="1"/>
      <c r="YI486" s="1"/>
      <c r="YJ486" s="1"/>
      <c r="YK486" s="1"/>
      <c r="YL486" s="1"/>
      <c r="YM486" s="1"/>
      <c r="YN486" s="1"/>
      <c r="YO486" s="1"/>
      <c r="YP486" s="1"/>
      <c r="YQ486" s="1"/>
      <c r="YR486" s="1"/>
      <c r="YS486" s="1"/>
      <c r="YT486" s="1"/>
      <c r="YU486" s="1"/>
      <c r="YV486" s="1"/>
      <c r="YW486" s="1"/>
      <c r="YX486" s="1"/>
      <c r="YY486" s="1"/>
      <c r="YZ486" s="1"/>
      <c r="ZA486" s="1"/>
      <c r="ZB486" s="1"/>
      <c r="ZC486" s="1"/>
      <c r="ZD486" s="1"/>
      <c r="ZE486" s="1"/>
      <c r="ZF486" s="1"/>
      <c r="ZG486" s="1"/>
      <c r="ZH486" s="1"/>
      <c r="ZI486" s="1"/>
      <c r="ZJ486" s="1"/>
      <c r="ZK486" s="1"/>
      <c r="ZL486" s="1"/>
      <c r="ZM486" s="1"/>
      <c r="ZN486" s="1"/>
      <c r="ZO486" s="1"/>
      <c r="ZP486" s="1"/>
      <c r="ZQ486" s="1"/>
      <c r="ZR486" s="1"/>
      <c r="ZS486" s="1"/>
      <c r="ZT486" s="1"/>
      <c r="ZU486" s="1"/>
      <c r="ZV486" s="1"/>
      <c r="ZW486" s="1"/>
      <c r="ZX486" s="1"/>
      <c r="ZY486" s="1"/>
      <c r="ZZ486" s="1"/>
      <c r="AAA486" s="1"/>
      <c r="AAB486" s="1"/>
      <c r="AAC486" s="1"/>
      <c r="AAD486" s="1"/>
      <c r="AAE486" s="1"/>
      <c r="AAF486" s="1"/>
      <c r="AAG486" s="1"/>
      <c r="AAH486" s="1"/>
      <c r="AAI486" s="1"/>
      <c r="AAJ486" s="1"/>
      <c r="AAK486" s="1"/>
      <c r="AAL486" s="1"/>
      <c r="AAM486" s="1"/>
      <c r="AAN486" s="1"/>
      <c r="AAO486" s="1"/>
      <c r="AAP486" s="1"/>
      <c r="AAQ486" s="1"/>
      <c r="AAR486" s="1"/>
      <c r="AAS486" s="1"/>
      <c r="AAT486" s="1"/>
      <c r="AAU486" s="1"/>
      <c r="AAV486" s="1"/>
      <c r="AAW486" s="1"/>
      <c r="AAX486" s="1"/>
      <c r="AAY486" s="1"/>
      <c r="AAZ486" s="1"/>
      <c r="ABA486" s="1"/>
      <c r="ABB486" s="1"/>
      <c r="ABC486" s="1"/>
      <c r="ABD486" s="1"/>
      <c r="ABE486" s="1"/>
      <c r="ABF486" s="1"/>
      <c r="ABG486" s="1"/>
      <c r="ABH486" s="1"/>
      <c r="ABI486" s="1"/>
      <c r="ABJ486" s="1"/>
      <c r="ABK486" s="1"/>
      <c r="ABL486" s="1"/>
      <c r="ABM486" s="1"/>
      <c r="ABN486" s="1"/>
      <c r="ABO486" s="1"/>
      <c r="ABP486" s="1"/>
      <c r="ABQ486" s="1"/>
      <c r="ABR486" s="1"/>
      <c r="ABS486" s="1"/>
      <c r="ABT486" s="1"/>
      <c r="ABU486" s="1"/>
      <c r="ABV486" s="1"/>
      <c r="ABW486" s="1"/>
      <c r="ABX486" s="1"/>
      <c r="ABY486" s="1"/>
      <c r="ABZ486" s="1"/>
      <c r="ACA486" s="1"/>
      <c r="ACB486" s="1"/>
      <c r="ACC486" s="1"/>
      <c r="ACD486" s="1"/>
      <c r="ACE486" s="1"/>
      <c r="ACF486" s="1"/>
      <c r="ACG486" s="1"/>
      <c r="ACH486" s="1"/>
      <c r="ACI486" s="1"/>
      <c r="ACJ486" s="1"/>
      <c r="ACK486" s="1"/>
      <c r="ACL486" s="1"/>
      <c r="ACM486" s="1"/>
      <c r="ACN486" s="1"/>
      <c r="ACO486" s="1"/>
      <c r="ACP486" s="1"/>
      <c r="ACQ486" s="1"/>
      <c r="ACR486" s="1"/>
      <c r="ACS486" s="1"/>
      <c r="ACT486" s="1"/>
      <c r="ACU486" s="1"/>
      <c r="ACV486" s="1"/>
      <c r="ACW486" s="1"/>
      <c r="ACX486" s="1"/>
      <c r="ACY486" s="1"/>
      <c r="ACZ486" s="1"/>
      <c r="ADA486" s="1"/>
      <c r="ADB486" s="1"/>
      <c r="ADC486" s="1"/>
      <c r="ADD486" s="1"/>
      <c r="ADE486" s="1"/>
      <c r="ADF486" s="1"/>
      <c r="ADG486" s="1"/>
      <c r="ADH486" s="1"/>
      <c r="ADI486" s="1"/>
      <c r="ADJ486" s="1"/>
      <c r="ADK486" s="1"/>
      <c r="ADL486" s="1"/>
      <c r="ADM486" s="1"/>
      <c r="ADN486" s="1"/>
      <c r="ADO486" s="1"/>
      <c r="ADP486" s="1"/>
      <c r="ADQ486" s="1"/>
      <c r="ADR486" s="1"/>
      <c r="ADS486" s="1"/>
      <c r="ADT486" s="1"/>
      <c r="ADU486" s="1"/>
      <c r="ADV486" s="1"/>
      <c r="ADW486" s="1"/>
      <c r="ADX486" s="1"/>
      <c r="ADY486" s="1"/>
      <c r="ADZ486" s="1"/>
      <c r="AEA486" s="1"/>
      <c r="AEB486" s="1"/>
      <c r="AEC486" s="1"/>
      <c r="AED486" s="1"/>
      <c r="AEE486" s="1"/>
      <c r="AEF486" s="1"/>
      <c r="AEG486" s="1"/>
      <c r="AEH486" s="1"/>
      <c r="AEI486" s="1"/>
      <c r="AEJ486" s="1"/>
      <c r="AEK486" s="1"/>
      <c r="AEL486" s="1"/>
      <c r="AEM486" s="1"/>
      <c r="AEN486" s="1"/>
      <c r="AEO486" s="1"/>
      <c r="AEP486" s="1"/>
      <c r="AEQ486" s="1"/>
      <c r="AER486" s="1"/>
      <c r="AES486" s="1"/>
      <c r="AET486" s="1"/>
      <c r="AEU486" s="1"/>
      <c r="AEV486" s="1"/>
      <c r="AEW486" s="1"/>
      <c r="AEX486" s="1"/>
      <c r="AEY486" s="1"/>
      <c r="AEZ486" s="1"/>
      <c r="AFA486" s="1"/>
      <c r="AFB486" s="1"/>
      <c r="AFC486" s="1"/>
      <c r="AFD486" s="1"/>
      <c r="AFE486" s="1"/>
      <c r="AFF486" s="1"/>
      <c r="AFG486" s="1"/>
      <c r="AFH486" s="1"/>
      <c r="AFI486" s="1"/>
      <c r="AFJ486" s="1"/>
      <c r="AFK486" s="1"/>
      <c r="AFL486" s="1"/>
      <c r="AFM486" s="1"/>
      <c r="AFN486" s="1"/>
      <c r="AFO486" s="1"/>
      <c r="AFP486" s="1"/>
      <c r="AFQ486" s="1"/>
      <c r="AFR486" s="1"/>
      <c r="AFS486" s="1"/>
      <c r="AFT486" s="1"/>
      <c r="AFU486" s="1"/>
      <c r="AFV486" s="1"/>
      <c r="AFW486" s="1"/>
      <c r="AFX486" s="1"/>
      <c r="AFY486" s="1"/>
      <c r="AFZ486" s="1"/>
      <c r="AGA486" s="1"/>
      <c r="AGB486" s="1"/>
      <c r="AGC486" s="1"/>
      <c r="AGD486" s="1"/>
      <c r="AGE486" s="1"/>
      <c r="AGF486" s="1"/>
      <c r="AGG486" s="1"/>
      <c r="AGH486" s="1"/>
      <c r="AGI486" s="1"/>
      <c r="AGJ486" s="1"/>
      <c r="AGK486" s="1"/>
      <c r="AGL486" s="1"/>
      <c r="AGM486" s="1"/>
      <c r="AGN486" s="1"/>
      <c r="AGO486" s="1"/>
      <c r="AGP486" s="1"/>
      <c r="AGQ486" s="1"/>
      <c r="AGR486" s="1"/>
      <c r="AGS486" s="1"/>
      <c r="AGT486" s="1"/>
      <c r="AGU486" s="1"/>
      <c r="AGV486" s="1"/>
      <c r="AGW486" s="1"/>
      <c r="AGX486" s="1"/>
      <c r="AGY486" s="1"/>
      <c r="AGZ486" s="1"/>
      <c r="AHA486" s="1"/>
      <c r="AHB486" s="1"/>
      <c r="AHC486" s="1"/>
      <c r="AHD486" s="1"/>
      <c r="AHE486" s="1"/>
      <c r="AHF486" s="1"/>
      <c r="AHG486" s="1"/>
      <c r="AHH486" s="1"/>
      <c r="AHI486" s="1"/>
      <c r="AHJ486" s="1"/>
      <c r="AHK486" s="1"/>
      <c r="AHL486" s="1"/>
      <c r="AHM486" s="1"/>
      <c r="AHN486" s="1"/>
      <c r="AHO486" s="1"/>
      <c r="AHP486" s="1"/>
      <c r="AHQ486" s="1"/>
      <c r="AHR486" s="1"/>
      <c r="AHS486" s="1"/>
      <c r="AHT486" s="1"/>
      <c r="AHU486" s="1"/>
      <c r="AHV486" s="1"/>
      <c r="AHW486" s="1"/>
      <c r="AHX486" s="1"/>
      <c r="AHY486" s="1"/>
      <c r="AHZ486" s="1"/>
      <c r="AIA486" s="1"/>
      <c r="AIB486" s="1"/>
      <c r="AIC486" s="1"/>
      <c r="AID486" s="1"/>
      <c r="AIE486" s="1"/>
      <c r="AIF486" s="1"/>
      <c r="AIG486" s="1"/>
      <c r="AIH486" s="1"/>
      <c r="AII486" s="1"/>
      <c r="AIJ486" s="1"/>
      <c r="AIK486" s="1"/>
      <c r="AIL486" s="1"/>
      <c r="AIM486" s="1"/>
      <c r="AIN486" s="1"/>
      <c r="AIO486" s="1"/>
      <c r="AIP486" s="1"/>
      <c r="AIQ486" s="1"/>
      <c r="AIR486" s="1"/>
      <c r="AIS486" s="1"/>
      <c r="AIT486" s="1"/>
      <c r="AIU486" s="1"/>
      <c r="AIV486" s="1"/>
      <c r="AIW486" s="1"/>
      <c r="AIX486" s="1"/>
      <c r="AIY486" s="1"/>
      <c r="AIZ486" s="1"/>
      <c r="AJA486" s="1"/>
      <c r="AJB486" s="1"/>
      <c r="AJC486" s="1"/>
      <c r="AJD486" s="1"/>
      <c r="AJE486" s="1"/>
      <c r="AJF486" s="1"/>
      <c r="AJG486" s="1"/>
      <c r="AJH486" s="1"/>
      <c r="AJI486" s="1"/>
      <c r="AJJ486" s="1"/>
      <c r="AJK486" s="1"/>
      <c r="AJL486" s="1"/>
      <c r="AJM486" s="1"/>
      <c r="AJN486" s="1"/>
      <c r="AJO486" s="1"/>
      <c r="AJP486" s="1"/>
      <c r="AJQ486" s="1"/>
      <c r="AJR486" s="1"/>
      <c r="AJS486" s="1"/>
      <c r="AJT486" s="1"/>
      <c r="AJU486" s="1"/>
      <c r="AJV486" s="1"/>
      <c r="AJW486" s="1"/>
      <c r="AJX486" s="1"/>
      <c r="AJY486" s="1"/>
      <c r="AJZ486" s="1"/>
      <c r="AKA486" s="1"/>
      <c r="AKB486" s="1"/>
      <c r="AKC486" s="1"/>
      <c r="AKD486" s="1"/>
      <c r="AKE486" s="1"/>
      <c r="AKF486" s="1"/>
      <c r="AKG486" s="1"/>
      <c r="AKH486" s="1"/>
      <c r="AKI486" s="1"/>
      <c r="AKJ486" s="1"/>
      <c r="AKK486" s="1"/>
      <c r="AKL486" s="1"/>
      <c r="AKM486" s="1"/>
      <c r="AKN486" s="1"/>
      <c r="AKO486" s="1"/>
      <c r="AKP486" s="1"/>
      <c r="AKQ486" s="1"/>
      <c r="AKR486" s="1"/>
      <c r="AKS486" s="1"/>
      <c r="AKT486" s="1"/>
      <c r="AKU486" s="1"/>
      <c r="AKV486" s="1"/>
      <c r="AKW486" s="1"/>
      <c r="AKX486" s="1"/>
      <c r="AKY486" s="1"/>
      <c r="AKZ486" s="1"/>
      <c r="ALA486" s="1"/>
      <c r="ALB486" s="1"/>
      <c r="ALC486" s="1"/>
      <c r="ALD486" s="1"/>
      <c r="ALE486" s="1"/>
      <c r="ALF486" s="1"/>
      <c r="ALG486" s="1"/>
      <c r="ALH486" s="1"/>
      <c r="ALI486" s="1"/>
      <c r="ALJ486" s="1"/>
      <c r="ALK486" s="1"/>
      <c r="ALL486" s="1"/>
      <c r="ALM486" s="1"/>
      <c r="ALN486" s="1"/>
      <c r="ALO486" s="1"/>
      <c r="ALP486" s="1"/>
      <c r="ALQ486" s="1"/>
      <c r="ALR486" s="1"/>
      <c r="ALS486" s="1"/>
      <c r="ALT486" s="1"/>
      <c r="ALU486" s="1"/>
      <c r="ALV486" s="1"/>
      <c r="ALW486" s="1"/>
      <c r="ALX486" s="1"/>
      <c r="ALY486" s="1"/>
      <c r="ALZ486" s="1"/>
      <c r="AMA486" s="1"/>
      <c r="AMB486" s="1"/>
      <c r="AMC486" s="1"/>
      <c r="AMD486" s="1"/>
      <c r="AME486" s="1"/>
      <c r="AMF486" s="1"/>
      <c r="AMG486" s="1"/>
      <c r="AMH486" s="1"/>
      <c r="AMI486" s="1"/>
      <c r="AMJ486" s="1"/>
      <c r="AMK486" s="1"/>
    </row>
    <row r="487" spans="1:1025" x14ac:dyDescent="0.25">
      <c r="A487" s="1" t="s">
        <v>438</v>
      </c>
      <c r="B487" s="2" t="s">
        <v>443</v>
      </c>
      <c r="C487" s="1" t="s">
        <v>332</v>
      </c>
      <c r="D487" s="2" t="s">
        <v>441</v>
      </c>
      <c r="E487" s="1" t="s">
        <v>1904</v>
      </c>
      <c r="F487" s="1" t="s">
        <v>1904</v>
      </c>
      <c r="G487" s="3" t="s">
        <v>2208</v>
      </c>
      <c r="I487" s="15" t="s">
        <v>2209</v>
      </c>
      <c r="J487" s="15"/>
      <c r="K487" s="5" t="s">
        <v>2637</v>
      </c>
      <c r="L487" s="1" t="s">
        <v>142</v>
      </c>
      <c r="M487" s="1" t="s">
        <v>953</v>
      </c>
      <c r="N487" s="1">
        <v>2</v>
      </c>
      <c r="O487" s="1" t="s">
        <v>430</v>
      </c>
      <c r="P487" s="1">
        <v>1</v>
      </c>
      <c r="S487" s="1">
        <v>1</v>
      </c>
      <c r="V487" s="4">
        <f t="shared" si="25"/>
        <v>0</v>
      </c>
      <c r="X487" s="23">
        <f t="shared" si="23"/>
        <v>0</v>
      </c>
      <c r="Y487" s="23">
        <f t="shared" si="24"/>
        <v>0</v>
      </c>
    </row>
    <row r="488" spans="1:1025" s="16" customFormat="1" x14ac:dyDescent="0.25">
      <c r="A488" s="1" t="s">
        <v>438</v>
      </c>
      <c r="B488" s="2" t="s">
        <v>443</v>
      </c>
      <c r="C488" s="1" t="s">
        <v>332</v>
      </c>
      <c r="D488" s="2" t="s">
        <v>441</v>
      </c>
      <c r="E488" s="1" t="s">
        <v>1904</v>
      </c>
      <c r="F488" s="1" t="s">
        <v>1904</v>
      </c>
      <c r="G488" s="3" t="s">
        <v>2248</v>
      </c>
      <c r="H488" s="1"/>
      <c r="I488" s="15" t="s">
        <v>2247</v>
      </c>
      <c r="J488" s="15"/>
      <c r="K488" s="5" t="s">
        <v>2637</v>
      </c>
      <c r="L488" s="1" t="s">
        <v>142</v>
      </c>
      <c r="M488" s="1" t="s">
        <v>548</v>
      </c>
      <c r="N488" s="1">
        <v>1</v>
      </c>
      <c r="O488" s="1" t="s">
        <v>430</v>
      </c>
      <c r="P488" s="1">
        <v>1</v>
      </c>
      <c r="Q488" s="1"/>
      <c r="R488" s="1"/>
      <c r="S488" s="1">
        <v>1</v>
      </c>
      <c r="T488" s="1"/>
      <c r="U488" s="4"/>
      <c r="V488" s="4">
        <f t="shared" si="25"/>
        <v>0</v>
      </c>
      <c r="W488" s="33"/>
      <c r="X488" s="23">
        <f t="shared" si="23"/>
        <v>0</v>
      </c>
      <c r="Y488" s="23">
        <f t="shared" si="24"/>
        <v>0</v>
      </c>
      <c r="Z488" s="1"/>
      <c r="AA488" s="1"/>
      <c r="AB488" s="1"/>
      <c r="AC488" s="1"/>
      <c r="AD488" s="1"/>
      <c r="AE488" s="1"/>
      <c r="AF488" s="1"/>
      <c r="AG488" s="1"/>
      <c r="AH488" s="1"/>
      <c r="AI488" s="1"/>
      <c r="AJ488" s="1"/>
      <c r="AK488" s="1"/>
      <c r="AL488" s="1"/>
      <c r="AM488" s="1"/>
      <c r="AN488" s="1"/>
      <c r="AO488" s="1"/>
      <c r="AP488" s="1"/>
      <c r="AQ488" s="1"/>
      <c r="AR488" s="1"/>
      <c r="AS488" s="1"/>
      <c r="AT488" s="1"/>
      <c r="AU488" s="1"/>
      <c r="AV488" s="1"/>
      <c r="AW488" s="1"/>
      <c r="AX488" s="1"/>
      <c r="AY488" s="1"/>
      <c r="AZ488" s="1"/>
      <c r="BA488" s="1"/>
      <c r="BB488" s="1"/>
      <c r="BC488" s="1"/>
      <c r="BD488" s="1"/>
      <c r="BE488" s="1"/>
      <c r="BF488" s="1"/>
      <c r="BG488" s="1"/>
      <c r="BH488" s="1"/>
      <c r="BI488" s="1"/>
      <c r="BJ488" s="1"/>
      <c r="BK488" s="1"/>
      <c r="BL488" s="1"/>
      <c r="BM488" s="1"/>
      <c r="BN488" s="1"/>
      <c r="BO488" s="1"/>
      <c r="BP488" s="1"/>
      <c r="BQ488" s="1"/>
      <c r="BR488" s="1"/>
      <c r="BS488" s="1"/>
      <c r="BT488" s="1"/>
      <c r="BU488" s="1"/>
      <c r="BV488" s="1"/>
      <c r="BW488" s="1"/>
      <c r="BX488" s="1"/>
      <c r="BY488" s="1"/>
      <c r="BZ488" s="1"/>
      <c r="CA488" s="1"/>
      <c r="CB488" s="1"/>
      <c r="CC488" s="1"/>
      <c r="CD488" s="1"/>
      <c r="CE488" s="1"/>
      <c r="CF488" s="1"/>
      <c r="CG488" s="1"/>
      <c r="CH488" s="1"/>
      <c r="CI488" s="1"/>
      <c r="CJ488" s="1"/>
      <c r="CK488" s="1"/>
      <c r="CL488" s="1"/>
      <c r="CM488" s="1"/>
      <c r="CN488" s="1"/>
      <c r="CO488" s="1"/>
      <c r="CP488" s="1"/>
      <c r="CQ488" s="1"/>
      <c r="CR488" s="1"/>
      <c r="CS488" s="1"/>
      <c r="CT488" s="1"/>
      <c r="CU488" s="1"/>
      <c r="CV488" s="1"/>
      <c r="CW488" s="1"/>
      <c r="CX488" s="1"/>
      <c r="CY488" s="1"/>
      <c r="CZ488" s="1"/>
      <c r="DA488" s="1"/>
      <c r="DB488" s="1"/>
      <c r="DC488" s="1"/>
      <c r="DD488" s="1"/>
      <c r="DE488" s="1"/>
      <c r="DF488" s="1"/>
      <c r="DG488" s="1"/>
      <c r="DH488" s="1"/>
      <c r="DI488" s="1"/>
      <c r="DJ488" s="1"/>
      <c r="DK488" s="1"/>
      <c r="DL488" s="1"/>
      <c r="DM488" s="1"/>
      <c r="DN488" s="1"/>
      <c r="DO488" s="1"/>
      <c r="DP488" s="1"/>
      <c r="DQ488" s="1"/>
      <c r="DR488" s="1"/>
      <c r="DS488" s="1"/>
      <c r="DT488" s="1"/>
      <c r="DU488" s="1"/>
      <c r="DV488" s="1"/>
      <c r="DW488" s="1"/>
      <c r="DX488" s="1"/>
      <c r="DY488" s="1"/>
      <c r="DZ488" s="1"/>
      <c r="EA488" s="1"/>
      <c r="EB488" s="1"/>
      <c r="EC488" s="1"/>
      <c r="ED488" s="1"/>
      <c r="EE488" s="1"/>
      <c r="EF488" s="1"/>
      <c r="EG488" s="1"/>
      <c r="EH488" s="1"/>
      <c r="EI488" s="1"/>
      <c r="EJ488" s="1"/>
      <c r="EK488" s="1"/>
      <c r="EL488" s="1"/>
      <c r="EM488" s="1"/>
      <c r="EN488" s="1"/>
      <c r="EO488" s="1"/>
      <c r="EP488" s="1"/>
      <c r="EQ488" s="1"/>
      <c r="ER488" s="1"/>
      <c r="ES488" s="1"/>
      <c r="ET488" s="1"/>
      <c r="EU488" s="1"/>
      <c r="EV488" s="1"/>
      <c r="EW488" s="1"/>
      <c r="EX488" s="1"/>
      <c r="EY488" s="1"/>
      <c r="EZ488" s="1"/>
      <c r="FA488" s="1"/>
      <c r="FB488" s="1"/>
      <c r="FC488" s="1"/>
      <c r="FD488" s="1"/>
      <c r="FE488" s="1"/>
      <c r="FF488" s="1"/>
      <c r="FG488" s="1"/>
      <c r="FH488" s="1"/>
      <c r="FI488" s="1"/>
      <c r="FJ488" s="1"/>
      <c r="FK488" s="1"/>
      <c r="FL488" s="1"/>
      <c r="FM488" s="1"/>
      <c r="FN488" s="1"/>
      <c r="FO488" s="1"/>
      <c r="FP488" s="1"/>
      <c r="FQ488" s="1"/>
      <c r="FR488" s="1"/>
      <c r="FS488" s="1"/>
      <c r="FT488" s="1"/>
      <c r="FU488" s="1"/>
      <c r="FV488" s="1"/>
      <c r="FW488" s="1"/>
      <c r="FX488" s="1"/>
      <c r="FY488" s="1"/>
      <c r="FZ488" s="1"/>
      <c r="GA488" s="1"/>
      <c r="GB488" s="1"/>
      <c r="GC488" s="1"/>
      <c r="GD488" s="1"/>
      <c r="GE488" s="1"/>
      <c r="GF488" s="1"/>
      <c r="GG488" s="1"/>
      <c r="GH488" s="1"/>
      <c r="GI488" s="1"/>
      <c r="GJ488" s="1"/>
      <c r="GK488" s="1"/>
      <c r="GL488" s="1"/>
      <c r="GM488" s="1"/>
      <c r="GN488" s="1"/>
      <c r="GO488" s="1"/>
      <c r="GP488" s="1"/>
      <c r="GQ488" s="1"/>
      <c r="GR488" s="1"/>
      <c r="GS488" s="1"/>
      <c r="GT488" s="1"/>
      <c r="GU488" s="1"/>
      <c r="GV488" s="1"/>
      <c r="GW488" s="1"/>
      <c r="GX488" s="1"/>
      <c r="GY488" s="1"/>
      <c r="GZ488" s="1"/>
      <c r="HA488" s="1"/>
      <c r="HB488" s="1"/>
      <c r="HC488" s="1"/>
      <c r="HD488" s="1"/>
      <c r="HE488" s="1"/>
      <c r="HF488" s="1"/>
      <c r="HG488" s="1"/>
      <c r="HH488" s="1"/>
      <c r="HI488" s="1"/>
      <c r="HJ488" s="1"/>
      <c r="HK488" s="1"/>
      <c r="HL488" s="1"/>
      <c r="HM488" s="1"/>
      <c r="HN488" s="1"/>
      <c r="HO488" s="1"/>
      <c r="HP488" s="1"/>
      <c r="HQ488" s="1"/>
      <c r="HR488" s="1"/>
      <c r="HS488" s="1"/>
      <c r="HT488" s="1"/>
      <c r="HU488" s="1"/>
      <c r="HV488" s="1"/>
      <c r="HW488" s="1"/>
      <c r="HX488" s="1"/>
      <c r="HY488" s="1"/>
      <c r="HZ488" s="1"/>
      <c r="IA488" s="1"/>
      <c r="IB488" s="1"/>
      <c r="IC488" s="1"/>
      <c r="ID488" s="1"/>
      <c r="IE488" s="1"/>
      <c r="IF488" s="1"/>
      <c r="IG488" s="1"/>
      <c r="IH488" s="1"/>
      <c r="II488" s="1"/>
      <c r="IJ488" s="1"/>
      <c r="IK488" s="1"/>
      <c r="IL488" s="1"/>
      <c r="IM488" s="1"/>
      <c r="IN488" s="1"/>
      <c r="IO488" s="1"/>
      <c r="IP488" s="1"/>
      <c r="IQ488" s="1"/>
      <c r="IR488" s="1"/>
      <c r="IS488" s="1"/>
      <c r="IT488" s="1"/>
      <c r="IU488" s="1"/>
      <c r="IV488" s="1"/>
      <c r="IW488" s="1"/>
      <c r="IX488" s="1"/>
      <c r="IY488" s="1"/>
      <c r="IZ488" s="1"/>
      <c r="JA488" s="1"/>
      <c r="JB488" s="1"/>
      <c r="JC488" s="1"/>
      <c r="JD488" s="1"/>
      <c r="JE488" s="1"/>
      <c r="JF488" s="1"/>
      <c r="JG488" s="1"/>
      <c r="JH488" s="1"/>
      <c r="JI488" s="1"/>
      <c r="JJ488" s="1"/>
      <c r="JK488" s="1"/>
      <c r="JL488" s="1"/>
      <c r="JM488" s="1"/>
      <c r="JN488" s="1"/>
      <c r="JO488" s="1"/>
      <c r="JP488" s="1"/>
      <c r="JQ488" s="1"/>
      <c r="JR488" s="1"/>
      <c r="JS488" s="1"/>
      <c r="JT488" s="1"/>
      <c r="JU488" s="1"/>
      <c r="JV488" s="1"/>
      <c r="JW488" s="1"/>
      <c r="JX488" s="1"/>
      <c r="JY488" s="1"/>
      <c r="JZ488" s="1"/>
      <c r="KA488" s="1"/>
      <c r="KB488" s="1"/>
      <c r="KC488" s="1"/>
      <c r="KD488" s="1"/>
      <c r="KE488" s="1"/>
      <c r="KF488" s="1"/>
      <c r="KG488" s="1"/>
      <c r="KH488" s="1"/>
      <c r="KI488" s="1"/>
      <c r="KJ488" s="1"/>
      <c r="KK488" s="1"/>
      <c r="KL488" s="1"/>
      <c r="KM488" s="1"/>
      <c r="KN488" s="1"/>
      <c r="KO488" s="1"/>
      <c r="KP488" s="1"/>
      <c r="KQ488" s="1"/>
      <c r="KR488" s="1"/>
      <c r="KS488" s="1"/>
      <c r="KT488" s="1"/>
      <c r="KU488" s="1"/>
      <c r="KV488" s="1"/>
      <c r="KW488" s="1"/>
      <c r="KX488" s="1"/>
      <c r="KY488" s="1"/>
      <c r="KZ488" s="1"/>
      <c r="LA488" s="1"/>
      <c r="LB488" s="1"/>
      <c r="LC488" s="1"/>
      <c r="LD488" s="1"/>
      <c r="LE488" s="1"/>
      <c r="LF488" s="1"/>
      <c r="LG488" s="1"/>
      <c r="LH488" s="1"/>
      <c r="LI488" s="1"/>
      <c r="LJ488" s="1"/>
      <c r="LK488" s="1"/>
      <c r="LL488" s="1"/>
      <c r="LM488" s="1"/>
      <c r="LN488" s="1"/>
      <c r="LO488" s="1"/>
      <c r="LP488" s="1"/>
      <c r="LQ488" s="1"/>
      <c r="LR488" s="1"/>
      <c r="LS488" s="1"/>
      <c r="LT488" s="1"/>
      <c r="LU488" s="1"/>
      <c r="LV488" s="1"/>
      <c r="LW488" s="1"/>
      <c r="LX488" s="1"/>
      <c r="LY488" s="1"/>
      <c r="LZ488" s="1"/>
      <c r="MA488" s="1"/>
      <c r="MB488" s="1"/>
      <c r="MC488" s="1"/>
      <c r="MD488" s="1"/>
      <c r="ME488" s="1"/>
      <c r="MF488" s="1"/>
      <c r="MG488" s="1"/>
      <c r="MH488" s="1"/>
      <c r="MI488" s="1"/>
      <c r="MJ488" s="1"/>
      <c r="MK488" s="1"/>
      <c r="ML488" s="1"/>
      <c r="MM488" s="1"/>
      <c r="MN488" s="1"/>
      <c r="MO488" s="1"/>
      <c r="MP488" s="1"/>
      <c r="MQ488" s="1"/>
      <c r="MR488" s="1"/>
      <c r="MS488" s="1"/>
      <c r="MT488" s="1"/>
      <c r="MU488" s="1"/>
      <c r="MV488" s="1"/>
      <c r="MW488" s="1"/>
      <c r="MX488" s="1"/>
      <c r="MY488" s="1"/>
      <c r="MZ488" s="1"/>
      <c r="NA488" s="1"/>
      <c r="NB488" s="1"/>
      <c r="NC488" s="1"/>
      <c r="ND488" s="1"/>
      <c r="NE488" s="1"/>
      <c r="NF488" s="1"/>
      <c r="NG488" s="1"/>
      <c r="NH488" s="1"/>
      <c r="NI488" s="1"/>
      <c r="NJ488" s="1"/>
      <c r="NK488" s="1"/>
      <c r="NL488" s="1"/>
      <c r="NM488" s="1"/>
      <c r="NN488" s="1"/>
      <c r="NO488" s="1"/>
      <c r="NP488" s="1"/>
      <c r="NQ488" s="1"/>
      <c r="NR488" s="1"/>
      <c r="NS488" s="1"/>
      <c r="NT488" s="1"/>
      <c r="NU488" s="1"/>
      <c r="NV488" s="1"/>
      <c r="NW488" s="1"/>
      <c r="NX488" s="1"/>
      <c r="NY488" s="1"/>
      <c r="NZ488" s="1"/>
      <c r="OA488" s="1"/>
      <c r="OB488" s="1"/>
      <c r="OC488" s="1"/>
      <c r="OD488" s="1"/>
      <c r="OE488" s="1"/>
      <c r="OF488" s="1"/>
      <c r="OG488" s="1"/>
      <c r="OH488" s="1"/>
      <c r="OI488" s="1"/>
      <c r="OJ488" s="1"/>
      <c r="OK488" s="1"/>
      <c r="OL488" s="1"/>
      <c r="OM488" s="1"/>
      <c r="ON488" s="1"/>
      <c r="OO488" s="1"/>
      <c r="OP488" s="1"/>
      <c r="OQ488" s="1"/>
      <c r="OR488" s="1"/>
      <c r="OS488" s="1"/>
      <c r="OT488" s="1"/>
      <c r="OU488" s="1"/>
      <c r="OV488" s="1"/>
      <c r="OW488" s="1"/>
      <c r="OX488" s="1"/>
      <c r="OY488" s="1"/>
      <c r="OZ488" s="1"/>
      <c r="PA488" s="1"/>
      <c r="PB488" s="1"/>
      <c r="PC488" s="1"/>
      <c r="PD488" s="1"/>
      <c r="PE488" s="1"/>
      <c r="PF488" s="1"/>
      <c r="PG488" s="1"/>
      <c r="PH488" s="1"/>
      <c r="PI488" s="1"/>
      <c r="PJ488" s="1"/>
      <c r="PK488" s="1"/>
      <c r="PL488" s="1"/>
      <c r="PM488" s="1"/>
      <c r="PN488" s="1"/>
      <c r="PO488" s="1"/>
      <c r="PP488" s="1"/>
      <c r="PQ488" s="1"/>
      <c r="PR488" s="1"/>
      <c r="PS488" s="1"/>
      <c r="PT488" s="1"/>
      <c r="PU488" s="1"/>
      <c r="PV488" s="1"/>
      <c r="PW488" s="1"/>
      <c r="PX488" s="1"/>
      <c r="PY488" s="1"/>
      <c r="PZ488" s="1"/>
      <c r="QA488" s="1"/>
      <c r="QB488" s="1"/>
      <c r="QC488" s="1"/>
      <c r="QD488" s="1"/>
      <c r="QE488" s="1"/>
      <c r="QF488" s="1"/>
      <c r="QG488" s="1"/>
      <c r="QH488" s="1"/>
      <c r="QI488" s="1"/>
      <c r="QJ488" s="1"/>
      <c r="QK488" s="1"/>
      <c r="QL488" s="1"/>
      <c r="QM488" s="1"/>
      <c r="QN488" s="1"/>
      <c r="QO488" s="1"/>
      <c r="QP488" s="1"/>
      <c r="QQ488" s="1"/>
      <c r="QR488" s="1"/>
      <c r="QS488" s="1"/>
      <c r="QT488" s="1"/>
      <c r="QU488" s="1"/>
      <c r="QV488" s="1"/>
      <c r="QW488" s="1"/>
      <c r="QX488" s="1"/>
      <c r="QY488" s="1"/>
      <c r="QZ488" s="1"/>
      <c r="RA488" s="1"/>
      <c r="RB488" s="1"/>
      <c r="RC488" s="1"/>
      <c r="RD488" s="1"/>
      <c r="RE488" s="1"/>
      <c r="RF488" s="1"/>
      <c r="RG488" s="1"/>
      <c r="RH488" s="1"/>
      <c r="RI488" s="1"/>
      <c r="RJ488" s="1"/>
      <c r="RK488" s="1"/>
      <c r="RL488" s="1"/>
      <c r="RM488" s="1"/>
      <c r="RN488" s="1"/>
      <c r="RO488" s="1"/>
      <c r="RP488" s="1"/>
      <c r="RQ488" s="1"/>
      <c r="RR488" s="1"/>
      <c r="RS488" s="1"/>
      <c r="RT488" s="1"/>
      <c r="RU488" s="1"/>
      <c r="RV488" s="1"/>
      <c r="RW488" s="1"/>
      <c r="RX488" s="1"/>
      <c r="RY488" s="1"/>
      <c r="RZ488" s="1"/>
      <c r="SA488" s="1"/>
      <c r="SB488" s="1"/>
      <c r="SC488" s="1"/>
      <c r="SD488" s="1"/>
      <c r="SE488" s="1"/>
      <c r="SF488" s="1"/>
      <c r="SG488" s="1"/>
      <c r="SH488" s="1"/>
      <c r="SI488" s="1"/>
      <c r="SJ488" s="1"/>
      <c r="SK488" s="1"/>
      <c r="SL488" s="1"/>
      <c r="SM488" s="1"/>
      <c r="SN488" s="1"/>
      <c r="SO488" s="1"/>
      <c r="SP488" s="1"/>
      <c r="SQ488" s="1"/>
      <c r="SR488" s="1"/>
      <c r="SS488" s="1"/>
      <c r="ST488" s="1"/>
      <c r="SU488" s="1"/>
      <c r="SV488" s="1"/>
      <c r="SW488" s="1"/>
      <c r="SX488" s="1"/>
      <c r="SY488" s="1"/>
      <c r="SZ488" s="1"/>
      <c r="TA488" s="1"/>
      <c r="TB488" s="1"/>
      <c r="TC488" s="1"/>
      <c r="TD488" s="1"/>
      <c r="TE488" s="1"/>
      <c r="TF488" s="1"/>
      <c r="TG488" s="1"/>
      <c r="TH488" s="1"/>
      <c r="TI488" s="1"/>
      <c r="TJ488" s="1"/>
      <c r="TK488" s="1"/>
      <c r="TL488" s="1"/>
      <c r="TM488" s="1"/>
      <c r="TN488" s="1"/>
      <c r="TO488" s="1"/>
      <c r="TP488" s="1"/>
      <c r="TQ488" s="1"/>
      <c r="TR488" s="1"/>
      <c r="TS488" s="1"/>
      <c r="TT488" s="1"/>
      <c r="TU488" s="1"/>
      <c r="TV488" s="1"/>
      <c r="TW488" s="1"/>
      <c r="TX488" s="1"/>
      <c r="TY488" s="1"/>
      <c r="TZ488" s="1"/>
      <c r="UA488" s="1"/>
      <c r="UB488" s="1"/>
      <c r="UC488" s="1"/>
      <c r="UD488" s="1"/>
      <c r="UE488" s="1"/>
      <c r="UF488" s="1"/>
      <c r="UG488" s="1"/>
      <c r="UH488" s="1"/>
      <c r="UI488" s="1"/>
      <c r="UJ488" s="1"/>
      <c r="UK488" s="1"/>
      <c r="UL488" s="1"/>
      <c r="UM488" s="1"/>
      <c r="UN488" s="1"/>
      <c r="UO488" s="1"/>
      <c r="UP488" s="1"/>
      <c r="UQ488" s="1"/>
      <c r="UR488" s="1"/>
      <c r="US488" s="1"/>
      <c r="UT488" s="1"/>
      <c r="UU488" s="1"/>
      <c r="UV488" s="1"/>
      <c r="UW488" s="1"/>
      <c r="UX488" s="1"/>
      <c r="UY488" s="1"/>
      <c r="UZ488" s="1"/>
      <c r="VA488" s="1"/>
      <c r="VB488" s="1"/>
      <c r="VC488" s="1"/>
      <c r="VD488" s="1"/>
      <c r="VE488" s="1"/>
      <c r="VF488" s="1"/>
      <c r="VG488" s="1"/>
      <c r="VH488" s="1"/>
      <c r="VI488" s="1"/>
      <c r="VJ488" s="1"/>
      <c r="VK488" s="1"/>
      <c r="VL488" s="1"/>
      <c r="VM488" s="1"/>
      <c r="VN488" s="1"/>
      <c r="VO488" s="1"/>
      <c r="VP488" s="1"/>
      <c r="VQ488" s="1"/>
      <c r="VR488" s="1"/>
      <c r="VS488" s="1"/>
      <c r="VT488" s="1"/>
      <c r="VU488" s="1"/>
      <c r="VV488" s="1"/>
      <c r="VW488" s="1"/>
      <c r="VX488" s="1"/>
      <c r="VY488" s="1"/>
      <c r="VZ488" s="1"/>
      <c r="WA488" s="1"/>
      <c r="WB488" s="1"/>
      <c r="WC488" s="1"/>
      <c r="WD488" s="1"/>
      <c r="WE488" s="1"/>
      <c r="WF488" s="1"/>
      <c r="WG488" s="1"/>
      <c r="WH488" s="1"/>
      <c r="WI488" s="1"/>
      <c r="WJ488" s="1"/>
      <c r="WK488" s="1"/>
      <c r="WL488" s="1"/>
      <c r="WM488" s="1"/>
      <c r="WN488" s="1"/>
      <c r="WO488" s="1"/>
      <c r="WP488" s="1"/>
      <c r="WQ488" s="1"/>
      <c r="WR488" s="1"/>
      <c r="WS488" s="1"/>
      <c r="WT488" s="1"/>
      <c r="WU488" s="1"/>
      <c r="WV488" s="1"/>
      <c r="WW488" s="1"/>
      <c r="WX488" s="1"/>
      <c r="WY488" s="1"/>
      <c r="WZ488" s="1"/>
      <c r="XA488" s="1"/>
      <c r="XB488" s="1"/>
      <c r="XC488" s="1"/>
      <c r="XD488" s="1"/>
      <c r="XE488" s="1"/>
      <c r="XF488" s="1"/>
      <c r="XG488" s="1"/>
      <c r="XH488" s="1"/>
      <c r="XI488" s="1"/>
      <c r="XJ488" s="1"/>
      <c r="XK488" s="1"/>
      <c r="XL488" s="1"/>
      <c r="XM488" s="1"/>
      <c r="XN488" s="1"/>
      <c r="XO488" s="1"/>
      <c r="XP488" s="1"/>
      <c r="XQ488" s="1"/>
      <c r="XR488" s="1"/>
      <c r="XS488" s="1"/>
      <c r="XT488" s="1"/>
      <c r="XU488" s="1"/>
      <c r="XV488" s="1"/>
      <c r="XW488" s="1"/>
      <c r="XX488" s="1"/>
      <c r="XY488" s="1"/>
      <c r="XZ488" s="1"/>
      <c r="YA488" s="1"/>
      <c r="YB488" s="1"/>
      <c r="YC488" s="1"/>
      <c r="YD488" s="1"/>
      <c r="YE488" s="1"/>
      <c r="YF488" s="1"/>
      <c r="YG488" s="1"/>
      <c r="YH488" s="1"/>
      <c r="YI488" s="1"/>
      <c r="YJ488" s="1"/>
      <c r="YK488" s="1"/>
      <c r="YL488" s="1"/>
      <c r="YM488" s="1"/>
      <c r="YN488" s="1"/>
      <c r="YO488" s="1"/>
      <c r="YP488" s="1"/>
      <c r="YQ488" s="1"/>
      <c r="YR488" s="1"/>
      <c r="YS488" s="1"/>
      <c r="YT488" s="1"/>
      <c r="YU488" s="1"/>
      <c r="YV488" s="1"/>
      <c r="YW488" s="1"/>
      <c r="YX488" s="1"/>
      <c r="YY488" s="1"/>
      <c r="YZ488" s="1"/>
      <c r="ZA488" s="1"/>
      <c r="ZB488" s="1"/>
      <c r="ZC488" s="1"/>
      <c r="ZD488" s="1"/>
      <c r="ZE488" s="1"/>
      <c r="ZF488" s="1"/>
      <c r="ZG488" s="1"/>
      <c r="ZH488" s="1"/>
      <c r="ZI488" s="1"/>
      <c r="ZJ488" s="1"/>
      <c r="ZK488" s="1"/>
      <c r="ZL488" s="1"/>
      <c r="ZM488" s="1"/>
      <c r="ZN488" s="1"/>
      <c r="ZO488" s="1"/>
      <c r="ZP488" s="1"/>
      <c r="ZQ488" s="1"/>
      <c r="ZR488" s="1"/>
      <c r="ZS488" s="1"/>
      <c r="ZT488" s="1"/>
      <c r="ZU488" s="1"/>
      <c r="ZV488" s="1"/>
      <c r="ZW488" s="1"/>
      <c r="ZX488" s="1"/>
      <c r="ZY488" s="1"/>
      <c r="ZZ488" s="1"/>
      <c r="AAA488" s="1"/>
      <c r="AAB488" s="1"/>
      <c r="AAC488" s="1"/>
      <c r="AAD488" s="1"/>
      <c r="AAE488" s="1"/>
      <c r="AAF488" s="1"/>
      <c r="AAG488" s="1"/>
      <c r="AAH488" s="1"/>
      <c r="AAI488" s="1"/>
      <c r="AAJ488" s="1"/>
      <c r="AAK488" s="1"/>
      <c r="AAL488" s="1"/>
      <c r="AAM488" s="1"/>
      <c r="AAN488" s="1"/>
      <c r="AAO488" s="1"/>
      <c r="AAP488" s="1"/>
      <c r="AAQ488" s="1"/>
      <c r="AAR488" s="1"/>
      <c r="AAS488" s="1"/>
      <c r="AAT488" s="1"/>
      <c r="AAU488" s="1"/>
      <c r="AAV488" s="1"/>
      <c r="AAW488" s="1"/>
      <c r="AAX488" s="1"/>
      <c r="AAY488" s="1"/>
      <c r="AAZ488" s="1"/>
      <c r="ABA488" s="1"/>
      <c r="ABB488" s="1"/>
      <c r="ABC488" s="1"/>
      <c r="ABD488" s="1"/>
      <c r="ABE488" s="1"/>
      <c r="ABF488" s="1"/>
      <c r="ABG488" s="1"/>
      <c r="ABH488" s="1"/>
      <c r="ABI488" s="1"/>
      <c r="ABJ488" s="1"/>
      <c r="ABK488" s="1"/>
      <c r="ABL488" s="1"/>
      <c r="ABM488" s="1"/>
      <c r="ABN488" s="1"/>
      <c r="ABO488" s="1"/>
      <c r="ABP488" s="1"/>
      <c r="ABQ488" s="1"/>
      <c r="ABR488" s="1"/>
      <c r="ABS488" s="1"/>
      <c r="ABT488" s="1"/>
      <c r="ABU488" s="1"/>
      <c r="ABV488" s="1"/>
      <c r="ABW488" s="1"/>
      <c r="ABX488" s="1"/>
      <c r="ABY488" s="1"/>
      <c r="ABZ488" s="1"/>
      <c r="ACA488" s="1"/>
      <c r="ACB488" s="1"/>
      <c r="ACC488" s="1"/>
      <c r="ACD488" s="1"/>
      <c r="ACE488" s="1"/>
      <c r="ACF488" s="1"/>
      <c r="ACG488" s="1"/>
      <c r="ACH488" s="1"/>
      <c r="ACI488" s="1"/>
      <c r="ACJ488" s="1"/>
      <c r="ACK488" s="1"/>
      <c r="ACL488" s="1"/>
      <c r="ACM488" s="1"/>
      <c r="ACN488" s="1"/>
      <c r="ACO488" s="1"/>
      <c r="ACP488" s="1"/>
      <c r="ACQ488" s="1"/>
      <c r="ACR488" s="1"/>
      <c r="ACS488" s="1"/>
      <c r="ACT488" s="1"/>
      <c r="ACU488" s="1"/>
      <c r="ACV488" s="1"/>
      <c r="ACW488" s="1"/>
      <c r="ACX488" s="1"/>
      <c r="ACY488" s="1"/>
      <c r="ACZ488" s="1"/>
      <c r="ADA488" s="1"/>
      <c r="ADB488" s="1"/>
      <c r="ADC488" s="1"/>
      <c r="ADD488" s="1"/>
      <c r="ADE488" s="1"/>
      <c r="ADF488" s="1"/>
      <c r="ADG488" s="1"/>
      <c r="ADH488" s="1"/>
      <c r="ADI488" s="1"/>
      <c r="ADJ488" s="1"/>
      <c r="ADK488" s="1"/>
      <c r="ADL488" s="1"/>
      <c r="ADM488" s="1"/>
      <c r="ADN488" s="1"/>
      <c r="ADO488" s="1"/>
      <c r="ADP488" s="1"/>
      <c r="ADQ488" s="1"/>
      <c r="ADR488" s="1"/>
      <c r="ADS488" s="1"/>
      <c r="ADT488" s="1"/>
      <c r="ADU488" s="1"/>
      <c r="ADV488" s="1"/>
      <c r="ADW488" s="1"/>
      <c r="ADX488" s="1"/>
      <c r="ADY488" s="1"/>
      <c r="ADZ488" s="1"/>
      <c r="AEA488" s="1"/>
      <c r="AEB488" s="1"/>
      <c r="AEC488" s="1"/>
      <c r="AED488" s="1"/>
      <c r="AEE488" s="1"/>
      <c r="AEF488" s="1"/>
      <c r="AEG488" s="1"/>
      <c r="AEH488" s="1"/>
      <c r="AEI488" s="1"/>
      <c r="AEJ488" s="1"/>
      <c r="AEK488" s="1"/>
      <c r="AEL488" s="1"/>
      <c r="AEM488" s="1"/>
      <c r="AEN488" s="1"/>
      <c r="AEO488" s="1"/>
      <c r="AEP488" s="1"/>
      <c r="AEQ488" s="1"/>
      <c r="AER488" s="1"/>
      <c r="AES488" s="1"/>
      <c r="AET488" s="1"/>
      <c r="AEU488" s="1"/>
      <c r="AEV488" s="1"/>
      <c r="AEW488" s="1"/>
      <c r="AEX488" s="1"/>
      <c r="AEY488" s="1"/>
      <c r="AEZ488" s="1"/>
      <c r="AFA488" s="1"/>
      <c r="AFB488" s="1"/>
      <c r="AFC488" s="1"/>
      <c r="AFD488" s="1"/>
      <c r="AFE488" s="1"/>
      <c r="AFF488" s="1"/>
      <c r="AFG488" s="1"/>
      <c r="AFH488" s="1"/>
      <c r="AFI488" s="1"/>
      <c r="AFJ488" s="1"/>
      <c r="AFK488" s="1"/>
      <c r="AFL488" s="1"/>
      <c r="AFM488" s="1"/>
      <c r="AFN488" s="1"/>
      <c r="AFO488" s="1"/>
      <c r="AFP488" s="1"/>
      <c r="AFQ488" s="1"/>
      <c r="AFR488" s="1"/>
      <c r="AFS488" s="1"/>
      <c r="AFT488" s="1"/>
      <c r="AFU488" s="1"/>
      <c r="AFV488" s="1"/>
      <c r="AFW488" s="1"/>
      <c r="AFX488" s="1"/>
      <c r="AFY488" s="1"/>
      <c r="AFZ488" s="1"/>
      <c r="AGA488" s="1"/>
      <c r="AGB488" s="1"/>
      <c r="AGC488" s="1"/>
      <c r="AGD488" s="1"/>
      <c r="AGE488" s="1"/>
      <c r="AGF488" s="1"/>
      <c r="AGG488" s="1"/>
      <c r="AGH488" s="1"/>
      <c r="AGI488" s="1"/>
      <c r="AGJ488" s="1"/>
      <c r="AGK488" s="1"/>
      <c r="AGL488" s="1"/>
      <c r="AGM488" s="1"/>
      <c r="AGN488" s="1"/>
      <c r="AGO488" s="1"/>
      <c r="AGP488" s="1"/>
      <c r="AGQ488" s="1"/>
      <c r="AGR488" s="1"/>
      <c r="AGS488" s="1"/>
      <c r="AGT488" s="1"/>
      <c r="AGU488" s="1"/>
      <c r="AGV488" s="1"/>
      <c r="AGW488" s="1"/>
      <c r="AGX488" s="1"/>
      <c r="AGY488" s="1"/>
      <c r="AGZ488" s="1"/>
      <c r="AHA488" s="1"/>
      <c r="AHB488" s="1"/>
      <c r="AHC488" s="1"/>
      <c r="AHD488" s="1"/>
      <c r="AHE488" s="1"/>
      <c r="AHF488" s="1"/>
      <c r="AHG488" s="1"/>
      <c r="AHH488" s="1"/>
      <c r="AHI488" s="1"/>
      <c r="AHJ488" s="1"/>
      <c r="AHK488" s="1"/>
      <c r="AHL488" s="1"/>
      <c r="AHM488" s="1"/>
      <c r="AHN488" s="1"/>
      <c r="AHO488" s="1"/>
      <c r="AHP488" s="1"/>
      <c r="AHQ488" s="1"/>
      <c r="AHR488" s="1"/>
      <c r="AHS488" s="1"/>
      <c r="AHT488" s="1"/>
      <c r="AHU488" s="1"/>
      <c r="AHV488" s="1"/>
      <c r="AHW488" s="1"/>
      <c r="AHX488" s="1"/>
      <c r="AHY488" s="1"/>
      <c r="AHZ488" s="1"/>
      <c r="AIA488" s="1"/>
      <c r="AIB488" s="1"/>
      <c r="AIC488" s="1"/>
      <c r="AID488" s="1"/>
      <c r="AIE488" s="1"/>
      <c r="AIF488" s="1"/>
      <c r="AIG488" s="1"/>
      <c r="AIH488" s="1"/>
      <c r="AII488" s="1"/>
      <c r="AIJ488" s="1"/>
      <c r="AIK488" s="1"/>
      <c r="AIL488" s="1"/>
      <c r="AIM488" s="1"/>
      <c r="AIN488" s="1"/>
      <c r="AIO488" s="1"/>
      <c r="AIP488" s="1"/>
      <c r="AIQ488" s="1"/>
      <c r="AIR488" s="1"/>
      <c r="AIS488" s="1"/>
      <c r="AIT488" s="1"/>
      <c r="AIU488" s="1"/>
      <c r="AIV488" s="1"/>
      <c r="AIW488" s="1"/>
      <c r="AIX488" s="1"/>
      <c r="AIY488" s="1"/>
      <c r="AIZ488" s="1"/>
      <c r="AJA488" s="1"/>
      <c r="AJB488" s="1"/>
      <c r="AJC488" s="1"/>
      <c r="AJD488" s="1"/>
      <c r="AJE488" s="1"/>
      <c r="AJF488" s="1"/>
      <c r="AJG488" s="1"/>
      <c r="AJH488" s="1"/>
      <c r="AJI488" s="1"/>
      <c r="AJJ488" s="1"/>
      <c r="AJK488" s="1"/>
      <c r="AJL488" s="1"/>
      <c r="AJM488" s="1"/>
      <c r="AJN488" s="1"/>
      <c r="AJO488" s="1"/>
      <c r="AJP488" s="1"/>
      <c r="AJQ488" s="1"/>
      <c r="AJR488" s="1"/>
      <c r="AJS488" s="1"/>
      <c r="AJT488" s="1"/>
      <c r="AJU488" s="1"/>
      <c r="AJV488" s="1"/>
      <c r="AJW488" s="1"/>
      <c r="AJX488" s="1"/>
      <c r="AJY488" s="1"/>
      <c r="AJZ488" s="1"/>
      <c r="AKA488" s="1"/>
      <c r="AKB488" s="1"/>
      <c r="AKC488" s="1"/>
      <c r="AKD488" s="1"/>
      <c r="AKE488" s="1"/>
      <c r="AKF488" s="1"/>
      <c r="AKG488" s="1"/>
      <c r="AKH488" s="1"/>
      <c r="AKI488" s="1"/>
      <c r="AKJ488" s="1"/>
      <c r="AKK488" s="1"/>
      <c r="AKL488" s="1"/>
      <c r="AKM488" s="1"/>
      <c r="AKN488" s="1"/>
      <c r="AKO488" s="1"/>
      <c r="AKP488" s="1"/>
      <c r="AKQ488" s="1"/>
      <c r="AKR488" s="1"/>
      <c r="AKS488" s="1"/>
      <c r="AKT488" s="1"/>
      <c r="AKU488" s="1"/>
      <c r="AKV488" s="1"/>
      <c r="AKW488" s="1"/>
      <c r="AKX488" s="1"/>
      <c r="AKY488" s="1"/>
      <c r="AKZ488" s="1"/>
      <c r="ALA488" s="1"/>
      <c r="ALB488" s="1"/>
      <c r="ALC488" s="1"/>
      <c r="ALD488" s="1"/>
      <c r="ALE488" s="1"/>
      <c r="ALF488" s="1"/>
      <c r="ALG488" s="1"/>
      <c r="ALH488" s="1"/>
      <c r="ALI488" s="1"/>
      <c r="ALJ488" s="1"/>
      <c r="ALK488" s="1"/>
      <c r="ALL488" s="1"/>
      <c r="ALM488" s="1"/>
      <c r="ALN488" s="1"/>
      <c r="ALO488" s="1"/>
      <c r="ALP488" s="1"/>
      <c r="ALQ488" s="1"/>
      <c r="ALR488" s="1"/>
      <c r="ALS488" s="1"/>
      <c r="ALT488" s="1"/>
      <c r="ALU488" s="1"/>
      <c r="ALV488" s="1"/>
      <c r="ALW488" s="1"/>
      <c r="ALX488" s="1"/>
      <c r="ALY488" s="1"/>
      <c r="ALZ488" s="1"/>
      <c r="AMA488" s="1"/>
      <c r="AMB488" s="1"/>
      <c r="AMC488" s="1"/>
      <c r="AMD488" s="1"/>
      <c r="AME488" s="1"/>
      <c r="AMF488" s="1"/>
      <c r="AMG488" s="1"/>
      <c r="AMH488" s="1"/>
      <c r="AMI488" s="1"/>
      <c r="AMJ488" s="1"/>
    </row>
    <row r="489" spans="1:1025" s="16" customFormat="1" x14ac:dyDescent="0.25">
      <c r="A489" s="1" t="s">
        <v>438</v>
      </c>
      <c r="B489" s="2" t="s">
        <v>443</v>
      </c>
      <c r="C489" s="1" t="s">
        <v>332</v>
      </c>
      <c r="D489" s="2" t="s">
        <v>441</v>
      </c>
      <c r="E489" s="1" t="s">
        <v>1904</v>
      </c>
      <c r="F489" s="1" t="s">
        <v>1904</v>
      </c>
      <c r="G489" s="3" t="s">
        <v>2219</v>
      </c>
      <c r="H489" s="1"/>
      <c r="I489" s="15" t="s">
        <v>2220</v>
      </c>
      <c r="J489" s="15"/>
      <c r="K489" s="5" t="s">
        <v>2637</v>
      </c>
      <c r="L489" s="1" t="s">
        <v>142</v>
      </c>
      <c r="M489" s="1" t="s">
        <v>953</v>
      </c>
      <c r="N489" s="1">
        <v>6</v>
      </c>
      <c r="O489" s="1" t="s">
        <v>430</v>
      </c>
      <c r="P489" s="1">
        <v>1</v>
      </c>
      <c r="Q489" s="1"/>
      <c r="R489" s="1"/>
      <c r="S489" s="1">
        <v>1</v>
      </c>
      <c r="T489" s="1"/>
      <c r="U489" s="4"/>
      <c r="V489" s="4">
        <f t="shared" si="25"/>
        <v>0</v>
      </c>
      <c r="W489" s="33"/>
      <c r="X489" s="23">
        <f t="shared" si="23"/>
        <v>0</v>
      </c>
      <c r="Y489" s="23">
        <f t="shared" si="24"/>
        <v>0</v>
      </c>
      <c r="Z489" s="1"/>
      <c r="AA489" s="1"/>
      <c r="AB489" s="1"/>
      <c r="AC489" s="1"/>
      <c r="AD489" s="1"/>
      <c r="AE489" s="1"/>
      <c r="AF489" s="1"/>
      <c r="AG489" s="1"/>
      <c r="AH489" s="1"/>
      <c r="AI489" s="1"/>
      <c r="AJ489" s="1"/>
      <c r="AK489" s="1"/>
      <c r="AL489" s="1"/>
      <c r="AM489" s="1"/>
      <c r="AN489" s="1"/>
      <c r="AO489" s="1"/>
      <c r="AP489" s="1"/>
      <c r="AQ489" s="1"/>
      <c r="AR489" s="1"/>
      <c r="AS489" s="1"/>
      <c r="AT489" s="1"/>
      <c r="AU489" s="1"/>
      <c r="AV489" s="1"/>
      <c r="AW489" s="1"/>
      <c r="AX489" s="1"/>
      <c r="AY489" s="1"/>
      <c r="AZ489" s="1"/>
      <c r="BA489" s="1"/>
      <c r="BB489" s="1"/>
      <c r="BC489" s="1"/>
      <c r="BD489" s="1"/>
      <c r="BE489" s="1"/>
      <c r="BF489" s="1"/>
      <c r="BG489" s="1"/>
      <c r="BH489" s="1"/>
      <c r="BI489" s="1"/>
      <c r="BJ489" s="1"/>
      <c r="BK489" s="1"/>
      <c r="BL489" s="1"/>
      <c r="BM489" s="1"/>
      <c r="BN489" s="1"/>
      <c r="BO489" s="1"/>
      <c r="BP489" s="1"/>
      <c r="BQ489" s="1"/>
      <c r="BR489" s="1"/>
      <c r="BS489" s="1"/>
      <c r="BT489" s="1"/>
      <c r="BU489" s="1"/>
      <c r="BV489" s="1"/>
      <c r="BW489" s="1"/>
      <c r="BX489" s="1"/>
      <c r="BY489" s="1"/>
      <c r="BZ489" s="1"/>
      <c r="CA489" s="1"/>
      <c r="CB489" s="1"/>
      <c r="CC489" s="1"/>
      <c r="CD489" s="1"/>
      <c r="CE489" s="1"/>
      <c r="CF489" s="1"/>
      <c r="CG489" s="1"/>
      <c r="CH489" s="1"/>
      <c r="CI489" s="1"/>
      <c r="CJ489" s="1"/>
      <c r="CK489" s="1"/>
      <c r="CL489" s="1"/>
      <c r="CM489" s="1"/>
      <c r="CN489" s="1"/>
      <c r="CO489" s="1"/>
      <c r="CP489" s="1"/>
      <c r="CQ489" s="1"/>
      <c r="CR489" s="1"/>
      <c r="CS489" s="1"/>
      <c r="CT489" s="1"/>
      <c r="CU489" s="1"/>
      <c r="CV489" s="1"/>
      <c r="CW489" s="1"/>
      <c r="CX489" s="1"/>
      <c r="CY489" s="1"/>
      <c r="CZ489" s="1"/>
      <c r="DA489" s="1"/>
      <c r="DB489" s="1"/>
      <c r="DC489" s="1"/>
      <c r="DD489" s="1"/>
      <c r="DE489" s="1"/>
      <c r="DF489" s="1"/>
      <c r="DG489" s="1"/>
      <c r="DH489" s="1"/>
      <c r="DI489" s="1"/>
      <c r="DJ489" s="1"/>
      <c r="DK489" s="1"/>
      <c r="DL489" s="1"/>
      <c r="DM489" s="1"/>
      <c r="DN489" s="1"/>
      <c r="DO489" s="1"/>
      <c r="DP489" s="1"/>
      <c r="DQ489" s="1"/>
      <c r="DR489" s="1"/>
      <c r="DS489" s="1"/>
      <c r="DT489" s="1"/>
      <c r="DU489" s="1"/>
      <c r="DV489" s="1"/>
      <c r="DW489" s="1"/>
      <c r="DX489" s="1"/>
      <c r="DY489" s="1"/>
      <c r="DZ489" s="1"/>
      <c r="EA489" s="1"/>
      <c r="EB489" s="1"/>
      <c r="EC489" s="1"/>
      <c r="ED489" s="1"/>
      <c r="EE489" s="1"/>
      <c r="EF489" s="1"/>
      <c r="EG489" s="1"/>
      <c r="EH489" s="1"/>
      <c r="EI489" s="1"/>
      <c r="EJ489" s="1"/>
      <c r="EK489" s="1"/>
      <c r="EL489" s="1"/>
      <c r="EM489" s="1"/>
      <c r="EN489" s="1"/>
      <c r="EO489" s="1"/>
      <c r="EP489" s="1"/>
      <c r="EQ489" s="1"/>
      <c r="ER489" s="1"/>
      <c r="ES489" s="1"/>
      <c r="ET489" s="1"/>
      <c r="EU489" s="1"/>
      <c r="EV489" s="1"/>
      <c r="EW489" s="1"/>
      <c r="EX489" s="1"/>
      <c r="EY489" s="1"/>
      <c r="EZ489" s="1"/>
      <c r="FA489" s="1"/>
      <c r="FB489" s="1"/>
      <c r="FC489" s="1"/>
      <c r="FD489" s="1"/>
      <c r="FE489" s="1"/>
      <c r="FF489" s="1"/>
      <c r="FG489" s="1"/>
      <c r="FH489" s="1"/>
      <c r="FI489" s="1"/>
      <c r="FJ489" s="1"/>
      <c r="FK489" s="1"/>
      <c r="FL489" s="1"/>
      <c r="FM489" s="1"/>
      <c r="FN489" s="1"/>
      <c r="FO489" s="1"/>
      <c r="FP489" s="1"/>
      <c r="FQ489" s="1"/>
      <c r="FR489" s="1"/>
      <c r="FS489" s="1"/>
      <c r="FT489" s="1"/>
      <c r="FU489" s="1"/>
      <c r="FV489" s="1"/>
      <c r="FW489" s="1"/>
      <c r="FX489" s="1"/>
      <c r="FY489" s="1"/>
      <c r="FZ489" s="1"/>
      <c r="GA489" s="1"/>
      <c r="GB489" s="1"/>
      <c r="GC489" s="1"/>
      <c r="GD489" s="1"/>
      <c r="GE489" s="1"/>
      <c r="GF489" s="1"/>
      <c r="GG489" s="1"/>
      <c r="GH489" s="1"/>
      <c r="GI489" s="1"/>
      <c r="GJ489" s="1"/>
      <c r="GK489" s="1"/>
      <c r="GL489" s="1"/>
      <c r="GM489" s="1"/>
      <c r="GN489" s="1"/>
      <c r="GO489" s="1"/>
      <c r="GP489" s="1"/>
      <c r="GQ489" s="1"/>
      <c r="GR489" s="1"/>
      <c r="GS489" s="1"/>
      <c r="GT489" s="1"/>
      <c r="GU489" s="1"/>
      <c r="GV489" s="1"/>
      <c r="GW489" s="1"/>
      <c r="GX489" s="1"/>
      <c r="GY489" s="1"/>
      <c r="GZ489" s="1"/>
      <c r="HA489" s="1"/>
      <c r="HB489" s="1"/>
      <c r="HC489" s="1"/>
      <c r="HD489" s="1"/>
      <c r="HE489" s="1"/>
      <c r="HF489" s="1"/>
      <c r="HG489" s="1"/>
      <c r="HH489" s="1"/>
      <c r="HI489" s="1"/>
      <c r="HJ489" s="1"/>
      <c r="HK489" s="1"/>
      <c r="HL489" s="1"/>
      <c r="HM489" s="1"/>
      <c r="HN489" s="1"/>
      <c r="HO489" s="1"/>
      <c r="HP489" s="1"/>
      <c r="HQ489" s="1"/>
      <c r="HR489" s="1"/>
      <c r="HS489" s="1"/>
      <c r="HT489" s="1"/>
      <c r="HU489" s="1"/>
      <c r="HV489" s="1"/>
      <c r="HW489" s="1"/>
      <c r="HX489" s="1"/>
      <c r="HY489" s="1"/>
      <c r="HZ489" s="1"/>
      <c r="IA489" s="1"/>
      <c r="IB489" s="1"/>
      <c r="IC489" s="1"/>
      <c r="ID489" s="1"/>
      <c r="IE489" s="1"/>
      <c r="IF489" s="1"/>
      <c r="IG489" s="1"/>
      <c r="IH489" s="1"/>
      <c r="II489" s="1"/>
      <c r="IJ489" s="1"/>
      <c r="IK489" s="1"/>
      <c r="IL489" s="1"/>
      <c r="IM489" s="1"/>
      <c r="IN489" s="1"/>
      <c r="IO489" s="1"/>
      <c r="IP489" s="1"/>
      <c r="IQ489" s="1"/>
      <c r="IR489" s="1"/>
      <c r="IS489" s="1"/>
      <c r="IT489" s="1"/>
      <c r="IU489" s="1"/>
      <c r="IV489" s="1"/>
      <c r="IW489" s="1"/>
      <c r="IX489" s="1"/>
      <c r="IY489" s="1"/>
      <c r="IZ489" s="1"/>
      <c r="JA489" s="1"/>
      <c r="JB489" s="1"/>
      <c r="JC489" s="1"/>
      <c r="JD489" s="1"/>
      <c r="JE489" s="1"/>
      <c r="JF489" s="1"/>
      <c r="JG489" s="1"/>
      <c r="JH489" s="1"/>
      <c r="JI489" s="1"/>
      <c r="JJ489" s="1"/>
      <c r="JK489" s="1"/>
      <c r="JL489" s="1"/>
      <c r="JM489" s="1"/>
      <c r="JN489" s="1"/>
      <c r="JO489" s="1"/>
      <c r="JP489" s="1"/>
      <c r="JQ489" s="1"/>
      <c r="JR489" s="1"/>
      <c r="JS489" s="1"/>
      <c r="JT489" s="1"/>
      <c r="JU489" s="1"/>
      <c r="JV489" s="1"/>
      <c r="JW489" s="1"/>
      <c r="JX489" s="1"/>
      <c r="JY489" s="1"/>
      <c r="JZ489" s="1"/>
      <c r="KA489" s="1"/>
      <c r="KB489" s="1"/>
      <c r="KC489" s="1"/>
      <c r="KD489" s="1"/>
      <c r="KE489" s="1"/>
      <c r="KF489" s="1"/>
      <c r="KG489" s="1"/>
      <c r="KH489" s="1"/>
      <c r="KI489" s="1"/>
      <c r="KJ489" s="1"/>
      <c r="KK489" s="1"/>
      <c r="KL489" s="1"/>
      <c r="KM489" s="1"/>
      <c r="KN489" s="1"/>
      <c r="KO489" s="1"/>
      <c r="KP489" s="1"/>
      <c r="KQ489" s="1"/>
      <c r="KR489" s="1"/>
      <c r="KS489" s="1"/>
      <c r="KT489" s="1"/>
      <c r="KU489" s="1"/>
      <c r="KV489" s="1"/>
      <c r="KW489" s="1"/>
      <c r="KX489" s="1"/>
      <c r="KY489" s="1"/>
      <c r="KZ489" s="1"/>
      <c r="LA489" s="1"/>
      <c r="LB489" s="1"/>
      <c r="LC489" s="1"/>
      <c r="LD489" s="1"/>
      <c r="LE489" s="1"/>
      <c r="LF489" s="1"/>
      <c r="LG489" s="1"/>
      <c r="LH489" s="1"/>
      <c r="LI489" s="1"/>
      <c r="LJ489" s="1"/>
      <c r="LK489" s="1"/>
      <c r="LL489" s="1"/>
      <c r="LM489" s="1"/>
      <c r="LN489" s="1"/>
      <c r="LO489" s="1"/>
      <c r="LP489" s="1"/>
      <c r="LQ489" s="1"/>
      <c r="LR489" s="1"/>
      <c r="LS489" s="1"/>
      <c r="LT489" s="1"/>
      <c r="LU489" s="1"/>
      <c r="LV489" s="1"/>
      <c r="LW489" s="1"/>
      <c r="LX489" s="1"/>
      <c r="LY489" s="1"/>
      <c r="LZ489" s="1"/>
      <c r="MA489" s="1"/>
      <c r="MB489" s="1"/>
      <c r="MC489" s="1"/>
      <c r="MD489" s="1"/>
      <c r="ME489" s="1"/>
      <c r="MF489" s="1"/>
      <c r="MG489" s="1"/>
      <c r="MH489" s="1"/>
      <c r="MI489" s="1"/>
      <c r="MJ489" s="1"/>
      <c r="MK489" s="1"/>
      <c r="ML489" s="1"/>
      <c r="MM489" s="1"/>
      <c r="MN489" s="1"/>
      <c r="MO489" s="1"/>
      <c r="MP489" s="1"/>
      <c r="MQ489" s="1"/>
      <c r="MR489" s="1"/>
      <c r="MS489" s="1"/>
      <c r="MT489" s="1"/>
      <c r="MU489" s="1"/>
      <c r="MV489" s="1"/>
      <c r="MW489" s="1"/>
      <c r="MX489" s="1"/>
      <c r="MY489" s="1"/>
      <c r="MZ489" s="1"/>
      <c r="NA489" s="1"/>
      <c r="NB489" s="1"/>
      <c r="NC489" s="1"/>
      <c r="ND489" s="1"/>
      <c r="NE489" s="1"/>
      <c r="NF489" s="1"/>
      <c r="NG489" s="1"/>
      <c r="NH489" s="1"/>
      <c r="NI489" s="1"/>
      <c r="NJ489" s="1"/>
      <c r="NK489" s="1"/>
      <c r="NL489" s="1"/>
      <c r="NM489" s="1"/>
      <c r="NN489" s="1"/>
      <c r="NO489" s="1"/>
      <c r="NP489" s="1"/>
      <c r="NQ489" s="1"/>
      <c r="NR489" s="1"/>
      <c r="NS489" s="1"/>
      <c r="NT489" s="1"/>
      <c r="NU489" s="1"/>
      <c r="NV489" s="1"/>
      <c r="NW489" s="1"/>
      <c r="NX489" s="1"/>
      <c r="NY489" s="1"/>
      <c r="NZ489" s="1"/>
      <c r="OA489" s="1"/>
      <c r="OB489" s="1"/>
      <c r="OC489" s="1"/>
      <c r="OD489" s="1"/>
      <c r="OE489" s="1"/>
      <c r="OF489" s="1"/>
      <c r="OG489" s="1"/>
      <c r="OH489" s="1"/>
      <c r="OI489" s="1"/>
      <c r="OJ489" s="1"/>
      <c r="OK489" s="1"/>
      <c r="OL489" s="1"/>
      <c r="OM489" s="1"/>
      <c r="ON489" s="1"/>
      <c r="OO489" s="1"/>
      <c r="OP489" s="1"/>
      <c r="OQ489" s="1"/>
      <c r="OR489" s="1"/>
      <c r="OS489" s="1"/>
      <c r="OT489" s="1"/>
      <c r="OU489" s="1"/>
      <c r="OV489" s="1"/>
      <c r="OW489" s="1"/>
      <c r="OX489" s="1"/>
      <c r="OY489" s="1"/>
      <c r="OZ489" s="1"/>
      <c r="PA489" s="1"/>
      <c r="PB489" s="1"/>
      <c r="PC489" s="1"/>
      <c r="PD489" s="1"/>
      <c r="PE489" s="1"/>
      <c r="PF489" s="1"/>
      <c r="PG489" s="1"/>
      <c r="PH489" s="1"/>
      <c r="PI489" s="1"/>
      <c r="PJ489" s="1"/>
      <c r="PK489" s="1"/>
      <c r="PL489" s="1"/>
      <c r="PM489" s="1"/>
      <c r="PN489" s="1"/>
      <c r="PO489" s="1"/>
      <c r="PP489" s="1"/>
      <c r="PQ489" s="1"/>
      <c r="PR489" s="1"/>
      <c r="PS489" s="1"/>
      <c r="PT489" s="1"/>
      <c r="PU489" s="1"/>
      <c r="PV489" s="1"/>
      <c r="PW489" s="1"/>
      <c r="PX489" s="1"/>
      <c r="PY489" s="1"/>
      <c r="PZ489" s="1"/>
      <c r="QA489" s="1"/>
      <c r="QB489" s="1"/>
      <c r="QC489" s="1"/>
      <c r="QD489" s="1"/>
      <c r="QE489" s="1"/>
      <c r="QF489" s="1"/>
      <c r="QG489" s="1"/>
      <c r="QH489" s="1"/>
      <c r="QI489" s="1"/>
      <c r="QJ489" s="1"/>
      <c r="QK489" s="1"/>
      <c r="QL489" s="1"/>
      <c r="QM489" s="1"/>
      <c r="QN489" s="1"/>
      <c r="QO489" s="1"/>
      <c r="QP489" s="1"/>
      <c r="QQ489" s="1"/>
      <c r="QR489" s="1"/>
      <c r="QS489" s="1"/>
      <c r="QT489" s="1"/>
      <c r="QU489" s="1"/>
      <c r="QV489" s="1"/>
      <c r="QW489" s="1"/>
      <c r="QX489" s="1"/>
      <c r="QY489" s="1"/>
      <c r="QZ489" s="1"/>
      <c r="RA489" s="1"/>
      <c r="RB489" s="1"/>
      <c r="RC489" s="1"/>
      <c r="RD489" s="1"/>
      <c r="RE489" s="1"/>
      <c r="RF489" s="1"/>
      <c r="RG489" s="1"/>
      <c r="RH489" s="1"/>
      <c r="RI489" s="1"/>
      <c r="RJ489" s="1"/>
      <c r="RK489" s="1"/>
      <c r="RL489" s="1"/>
      <c r="RM489" s="1"/>
      <c r="RN489" s="1"/>
      <c r="RO489" s="1"/>
      <c r="RP489" s="1"/>
      <c r="RQ489" s="1"/>
      <c r="RR489" s="1"/>
      <c r="RS489" s="1"/>
      <c r="RT489" s="1"/>
      <c r="RU489" s="1"/>
      <c r="RV489" s="1"/>
      <c r="RW489" s="1"/>
      <c r="RX489" s="1"/>
      <c r="RY489" s="1"/>
      <c r="RZ489" s="1"/>
      <c r="SA489" s="1"/>
      <c r="SB489" s="1"/>
      <c r="SC489" s="1"/>
      <c r="SD489" s="1"/>
      <c r="SE489" s="1"/>
      <c r="SF489" s="1"/>
      <c r="SG489" s="1"/>
      <c r="SH489" s="1"/>
      <c r="SI489" s="1"/>
      <c r="SJ489" s="1"/>
      <c r="SK489" s="1"/>
      <c r="SL489" s="1"/>
      <c r="SM489" s="1"/>
      <c r="SN489" s="1"/>
      <c r="SO489" s="1"/>
      <c r="SP489" s="1"/>
      <c r="SQ489" s="1"/>
      <c r="SR489" s="1"/>
      <c r="SS489" s="1"/>
      <c r="ST489" s="1"/>
      <c r="SU489" s="1"/>
      <c r="SV489" s="1"/>
      <c r="SW489" s="1"/>
      <c r="SX489" s="1"/>
      <c r="SY489" s="1"/>
      <c r="SZ489" s="1"/>
      <c r="TA489" s="1"/>
      <c r="TB489" s="1"/>
      <c r="TC489" s="1"/>
      <c r="TD489" s="1"/>
      <c r="TE489" s="1"/>
      <c r="TF489" s="1"/>
      <c r="TG489" s="1"/>
      <c r="TH489" s="1"/>
      <c r="TI489" s="1"/>
      <c r="TJ489" s="1"/>
      <c r="TK489" s="1"/>
      <c r="TL489" s="1"/>
      <c r="TM489" s="1"/>
      <c r="TN489" s="1"/>
      <c r="TO489" s="1"/>
      <c r="TP489" s="1"/>
      <c r="TQ489" s="1"/>
      <c r="TR489" s="1"/>
      <c r="TS489" s="1"/>
      <c r="TT489" s="1"/>
      <c r="TU489" s="1"/>
      <c r="TV489" s="1"/>
      <c r="TW489" s="1"/>
      <c r="TX489" s="1"/>
      <c r="TY489" s="1"/>
      <c r="TZ489" s="1"/>
      <c r="UA489" s="1"/>
      <c r="UB489" s="1"/>
      <c r="UC489" s="1"/>
      <c r="UD489" s="1"/>
      <c r="UE489" s="1"/>
      <c r="UF489" s="1"/>
      <c r="UG489" s="1"/>
      <c r="UH489" s="1"/>
      <c r="UI489" s="1"/>
      <c r="UJ489" s="1"/>
      <c r="UK489" s="1"/>
      <c r="UL489" s="1"/>
      <c r="UM489" s="1"/>
      <c r="UN489" s="1"/>
      <c r="UO489" s="1"/>
      <c r="UP489" s="1"/>
      <c r="UQ489" s="1"/>
      <c r="UR489" s="1"/>
      <c r="US489" s="1"/>
      <c r="UT489" s="1"/>
      <c r="UU489" s="1"/>
      <c r="UV489" s="1"/>
      <c r="UW489" s="1"/>
      <c r="UX489" s="1"/>
      <c r="UY489" s="1"/>
      <c r="UZ489" s="1"/>
      <c r="VA489" s="1"/>
      <c r="VB489" s="1"/>
      <c r="VC489" s="1"/>
      <c r="VD489" s="1"/>
      <c r="VE489" s="1"/>
      <c r="VF489" s="1"/>
      <c r="VG489" s="1"/>
      <c r="VH489" s="1"/>
      <c r="VI489" s="1"/>
      <c r="VJ489" s="1"/>
      <c r="VK489" s="1"/>
      <c r="VL489" s="1"/>
      <c r="VM489" s="1"/>
      <c r="VN489" s="1"/>
      <c r="VO489" s="1"/>
      <c r="VP489" s="1"/>
      <c r="VQ489" s="1"/>
      <c r="VR489" s="1"/>
      <c r="VS489" s="1"/>
      <c r="VT489" s="1"/>
      <c r="VU489" s="1"/>
      <c r="VV489" s="1"/>
      <c r="VW489" s="1"/>
      <c r="VX489" s="1"/>
      <c r="VY489" s="1"/>
      <c r="VZ489" s="1"/>
      <c r="WA489" s="1"/>
      <c r="WB489" s="1"/>
      <c r="WC489" s="1"/>
      <c r="WD489" s="1"/>
      <c r="WE489" s="1"/>
      <c r="WF489" s="1"/>
      <c r="WG489" s="1"/>
      <c r="WH489" s="1"/>
      <c r="WI489" s="1"/>
      <c r="WJ489" s="1"/>
      <c r="WK489" s="1"/>
      <c r="WL489" s="1"/>
      <c r="WM489" s="1"/>
      <c r="WN489" s="1"/>
      <c r="WO489" s="1"/>
      <c r="WP489" s="1"/>
      <c r="WQ489" s="1"/>
      <c r="WR489" s="1"/>
      <c r="WS489" s="1"/>
      <c r="WT489" s="1"/>
      <c r="WU489" s="1"/>
      <c r="WV489" s="1"/>
      <c r="WW489" s="1"/>
      <c r="WX489" s="1"/>
      <c r="WY489" s="1"/>
      <c r="WZ489" s="1"/>
      <c r="XA489" s="1"/>
      <c r="XB489" s="1"/>
      <c r="XC489" s="1"/>
      <c r="XD489" s="1"/>
      <c r="XE489" s="1"/>
      <c r="XF489" s="1"/>
      <c r="XG489" s="1"/>
      <c r="XH489" s="1"/>
      <c r="XI489" s="1"/>
      <c r="XJ489" s="1"/>
      <c r="XK489" s="1"/>
      <c r="XL489" s="1"/>
      <c r="XM489" s="1"/>
      <c r="XN489" s="1"/>
      <c r="XO489" s="1"/>
      <c r="XP489" s="1"/>
      <c r="XQ489" s="1"/>
      <c r="XR489" s="1"/>
      <c r="XS489" s="1"/>
      <c r="XT489" s="1"/>
      <c r="XU489" s="1"/>
      <c r="XV489" s="1"/>
      <c r="XW489" s="1"/>
      <c r="XX489" s="1"/>
      <c r="XY489" s="1"/>
      <c r="XZ489" s="1"/>
      <c r="YA489" s="1"/>
      <c r="YB489" s="1"/>
      <c r="YC489" s="1"/>
      <c r="YD489" s="1"/>
      <c r="YE489" s="1"/>
      <c r="YF489" s="1"/>
      <c r="YG489" s="1"/>
      <c r="YH489" s="1"/>
      <c r="YI489" s="1"/>
      <c r="YJ489" s="1"/>
      <c r="YK489" s="1"/>
      <c r="YL489" s="1"/>
      <c r="YM489" s="1"/>
      <c r="YN489" s="1"/>
      <c r="YO489" s="1"/>
      <c r="YP489" s="1"/>
      <c r="YQ489" s="1"/>
      <c r="YR489" s="1"/>
      <c r="YS489" s="1"/>
      <c r="YT489" s="1"/>
      <c r="YU489" s="1"/>
      <c r="YV489" s="1"/>
      <c r="YW489" s="1"/>
      <c r="YX489" s="1"/>
      <c r="YY489" s="1"/>
      <c r="YZ489" s="1"/>
      <c r="ZA489" s="1"/>
      <c r="ZB489" s="1"/>
      <c r="ZC489" s="1"/>
      <c r="ZD489" s="1"/>
      <c r="ZE489" s="1"/>
      <c r="ZF489" s="1"/>
      <c r="ZG489" s="1"/>
      <c r="ZH489" s="1"/>
      <c r="ZI489" s="1"/>
      <c r="ZJ489" s="1"/>
      <c r="ZK489" s="1"/>
      <c r="ZL489" s="1"/>
      <c r="ZM489" s="1"/>
      <c r="ZN489" s="1"/>
      <c r="ZO489" s="1"/>
      <c r="ZP489" s="1"/>
      <c r="ZQ489" s="1"/>
      <c r="ZR489" s="1"/>
      <c r="ZS489" s="1"/>
      <c r="ZT489" s="1"/>
      <c r="ZU489" s="1"/>
      <c r="ZV489" s="1"/>
      <c r="ZW489" s="1"/>
      <c r="ZX489" s="1"/>
      <c r="ZY489" s="1"/>
      <c r="ZZ489" s="1"/>
      <c r="AAA489" s="1"/>
      <c r="AAB489" s="1"/>
      <c r="AAC489" s="1"/>
      <c r="AAD489" s="1"/>
      <c r="AAE489" s="1"/>
      <c r="AAF489" s="1"/>
      <c r="AAG489" s="1"/>
      <c r="AAH489" s="1"/>
      <c r="AAI489" s="1"/>
      <c r="AAJ489" s="1"/>
      <c r="AAK489" s="1"/>
      <c r="AAL489" s="1"/>
      <c r="AAM489" s="1"/>
      <c r="AAN489" s="1"/>
      <c r="AAO489" s="1"/>
      <c r="AAP489" s="1"/>
      <c r="AAQ489" s="1"/>
      <c r="AAR489" s="1"/>
      <c r="AAS489" s="1"/>
      <c r="AAT489" s="1"/>
      <c r="AAU489" s="1"/>
      <c r="AAV489" s="1"/>
      <c r="AAW489" s="1"/>
      <c r="AAX489" s="1"/>
      <c r="AAY489" s="1"/>
      <c r="AAZ489" s="1"/>
      <c r="ABA489" s="1"/>
      <c r="ABB489" s="1"/>
      <c r="ABC489" s="1"/>
      <c r="ABD489" s="1"/>
      <c r="ABE489" s="1"/>
      <c r="ABF489" s="1"/>
      <c r="ABG489" s="1"/>
      <c r="ABH489" s="1"/>
      <c r="ABI489" s="1"/>
      <c r="ABJ489" s="1"/>
      <c r="ABK489" s="1"/>
      <c r="ABL489" s="1"/>
      <c r="ABM489" s="1"/>
      <c r="ABN489" s="1"/>
      <c r="ABO489" s="1"/>
      <c r="ABP489" s="1"/>
      <c r="ABQ489" s="1"/>
      <c r="ABR489" s="1"/>
      <c r="ABS489" s="1"/>
      <c r="ABT489" s="1"/>
      <c r="ABU489" s="1"/>
      <c r="ABV489" s="1"/>
      <c r="ABW489" s="1"/>
      <c r="ABX489" s="1"/>
      <c r="ABY489" s="1"/>
      <c r="ABZ489" s="1"/>
      <c r="ACA489" s="1"/>
      <c r="ACB489" s="1"/>
      <c r="ACC489" s="1"/>
      <c r="ACD489" s="1"/>
      <c r="ACE489" s="1"/>
      <c r="ACF489" s="1"/>
      <c r="ACG489" s="1"/>
      <c r="ACH489" s="1"/>
      <c r="ACI489" s="1"/>
      <c r="ACJ489" s="1"/>
      <c r="ACK489" s="1"/>
      <c r="ACL489" s="1"/>
      <c r="ACM489" s="1"/>
      <c r="ACN489" s="1"/>
      <c r="ACO489" s="1"/>
      <c r="ACP489" s="1"/>
      <c r="ACQ489" s="1"/>
      <c r="ACR489" s="1"/>
      <c r="ACS489" s="1"/>
      <c r="ACT489" s="1"/>
      <c r="ACU489" s="1"/>
      <c r="ACV489" s="1"/>
      <c r="ACW489" s="1"/>
      <c r="ACX489" s="1"/>
      <c r="ACY489" s="1"/>
      <c r="ACZ489" s="1"/>
      <c r="ADA489" s="1"/>
      <c r="ADB489" s="1"/>
      <c r="ADC489" s="1"/>
      <c r="ADD489" s="1"/>
      <c r="ADE489" s="1"/>
      <c r="ADF489" s="1"/>
      <c r="ADG489" s="1"/>
      <c r="ADH489" s="1"/>
      <c r="ADI489" s="1"/>
      <c r="ADJ489" s="1"/>
      <c r="ADK489" s="1"/>
      <c r="ADL489" s="1"/>
      <c r="ADM489" s="1"/>
      <c r="ADN489" s="1"/>
      <c r="ADO489" s="1"/>
      <c r="ADP489" s="1"/>
      <c r="ADQ489" s="1"/>
      <c r="ADR489" s="1"/>
      <c r="ADS489" s="1"/>
      <c r="ADT489" s="1"/>
      <c r="ADU489" s="1"/>
      <c r="ADV489" s="1"/>
      <c r="ADW489" s="1"/>
      <c r="ADX489" s="1"/>
      <c r="ADY489" s="1"/>
      <c r="ADZ489" s="1"/>
      <c r="AEA489" s="1"/>
      <c r="AEB489" s="1"/>
      <c r="AEC489" s="1"/>
      <c r="AED489" s="1"/>
      <c r="AEE489" s="1"/>
      <c r="AEF489" s="1"/>
      <c r="AEG489" s="1"/>
      <c r="AEH489" s="1"/>
      <c r="AEI489" s="1"/>
      <c r="AEJ489" s="1"/>
      <c r="AEK489" s="1"/>
      <c r="AEL489" s="1"/>
      <c r="AEM489" s="1"/>
      <c r="AEN489" s="1"/>
      <c r="AEO489" s="1"/>
      <c r="AEP489" s="1"/>
      <c r="AEQ489" s="1"/>
      <c r="AER489" s="1"/>
      <c r="AES489" s="1"/>
      <c r="AET489" s="1"/>
      <c r="AEU489" s="1"/>
      <c r="AEV489" s="1"/>
      <c r="AEW489" s="1"/>
      <c r="AEX489" s="1"/>
      <c r="AEY489" s="1"/>
      <c r="AEZ489" s="1"/>
      <c r="AFA489" s="1"/>
      <c r="AFB489" s="1"/>
      <c r="AFC489" s="1"/>
      <c r="AFD489" s="1"/>
      <c r="AFE489" s="1"/>
      <c r="AFF489" s="1"/>
      <c r="AFG489" s="1"/>
      <c r="AFH489" s="1"/>
      <c r="AFI489" s="1"/>
      <c r="AFJ489" s="1"/>
      <c r="AFK489" s="1"/>
      <c r="AFL489" s="1"/>
      <c r="AFM489" s="1"/>
      <c r="AFN489" s="1"/>
      <c r="AFO489" s="1"/>
      <c r="AFP489" s="1"/>
      <c r="AFQ489" s="1"/>
      <c r="AFR489" s="1"/>
      <c r="AFS489" s="1"/>
      <c r="AFT489" s="1"/>
      <c r="AFU489" s="1"/>
      <c r="AFV489" s="1"/>
      <c r="AFW489" s="1"/>
      <c r="AFX489" s="1"/>
      <c r="AFY489" s="1"/>
      <c r="AFZ489" s="1"/>
      <c r="AGA489" s="1"/>
      <c r="AGB489" s="1"/>
      <c r="AGC489" s="1"/>
      <c r="AGD489" s="1"/>
      <c r="AGE489" s="1"/>
      <c r="AGF489" s="1"/>
      <c r="AGG489" s="1"/>
      <c r="AGH489" s="1"/>
      <c r="AGI489" s="1"/>
      <c r="AGJ489" s="1"/>
      <c r="AGK489" s="1"/>
      <c r="AGL489" s="1"/>
      <c r="AGM489" s="1"/>
      <c r="AGN489" s="1"/>
      <c r="AGO489" s="1"/>
      <c r="AGP489" s="1"/>
      <c r="AGQ489" s="1"/>
      <c r="AGR489" s="1"/>
      <c r="AGS489" s="1"/>
      <c r="AGT489" s="1"/>
      <c r="AGU489" s="1"/>
      <c r="AGV489" s="1"/>
      <c r="AGW489" s="1"/>
      <c r="AGX489" s="1"/>
      <c r="AGY489" s="1"/>
      <c r="AGZ489" s="1"/>
      <c r="AHA489" s="1"/>
      <c r="AHB489" s="1"/>
      <c r="AHC489" s="1"/>
      <c r="AHD489" s="1"/>
      <c r="AHE489" s="1"/>
      <c r="AHF489" s="1"/>
      <c r="AHG489" s="1"/>
      <c r="AHH489" s="1"/>
      <c r="AHI489" s="1"/>
      <c r="AHJ489" s="1"/>
      <c r="AHK489" s="1"/>
      <c r="AHL489" s="1"/>
      <c r="AHM489" s="1"/>
      <c r="AHN489" s="1"/>
      <c r="AHO489" s="1"/>
      <c r="AHP489" s="1"/>
      <c r="AHQ489" s="1"/>
      <c r="AHR489" s="1"/>
      <c r="AHS489" s="1"/>
      <c r="AHT489" s="1"/>
      <c r="AHU489" s="1"/>
      <c r="AHV489" s="1"/>
      <c r="AHW489" s="1"/>
      <c r="AHX489" s="1"/>
      <c r="AHY489" s="1"/>
      <c r="AHZ489" s="1"/>
      <c r="AIA489" s="1"/>
      <c r="AIB489" s="1"/>
      <c r="AIC489" s="1"/>
      <c r="AID489" s="1"/>
      <c r="AIE489" s="1"/>
      <c r="AIF489" s="1"/>
      <c r="AIG489" s="1"/>
      <c r="AIH489" s="1"/>
      <c r="AII489" s="1"/>
      <c r="AIJ489" s="1"/>
      <c r="AIK489" s="1"/>
      <c r="AIL489" s="1"/>
      <c r="AIM489" s="1"/>
      <c r="AIN489" s="1"/>
      <c r="AIO489" s="1"/>
      <c r="AIP489" s="1"/>
      <c r="AIQ489" s="1"/>
      <c r="AIR489" s="1"/>
      <c r="AIS489" s="1"/>
      <c r="AIT489" s="1"/>
      <c r="AIU489" s="1"/>
      <c r="AIV489" s="1"/>
      <c r="AIW489" s="1"/>
      <c r="AIX489" s="1"/>
      <c r="AIY489" s="1"/>
      <c r="AIZ489" s="1"/>
      <c r="AJA489" s="1"/>
      <c r="AJB489" s="1"/>
      <c r="AJC489" s="1"/>
      <c r="AJD489" s="1"/>
      <c r="AJE489" s="1"/>
      <c r="AJF489" s="1"/>
      <c r="AJG489" s="1"/>
      <c r="AJH489" s="1"/>
      <c r="AJI489" s="1"/>
      <c r="AJJ489" s="1"/>
      <c r="AJK489" s="1"/>
      <c r="AJL489" s="1"/>
      <c r="AJM489" s="1"/>
      <c r="AJN489" s="1"/>
      <c r="AJO489" s="1"/>
      <c r="AJP489" s="1"/>
      <c r="AJQ489" s="1"/>
      <c r="AJR489" s="1"/>
      <c r="AJS489" s="1"/>
      <c r="AJT489" s="1"/>
      <c r="AJU489" s="1"/>
      <c r="AJV489" s="1"/>
      <c r="AJW489" s="1"/>
      <c r="AJX489" s="1"/>
      <c r="AJY489" s="1"/>
      <c r="AJZ489" s="1"/>
      <c r="AKA489" s="1"/>
      <c r="AKB489" s="1"/>
      <c r="AKC489" s="1"/>
      <c r="AKD489" s="1"/>
      <c r="AKE489" s="1"/>
      <c r="AKF489" s="1"/>
      <c r="AKG489" s="1"/>
      <c r="AKH489" s="1"/>
      <c r="AKI489" s="1"/>
      <c r="AKJ489" s="1"/>
      <c r="AKK489" s="1"/>
      <c r="AKL489" s="1"/>
      <c r="AKM489" s="1"/>
      <c r="AKN489" s="1"/>
      <c r="AKO489" s="1"/>
      <c r="AKP489" s="1"/>
      <c r="AKQ489" s="1"/>
      <c r="AKR489" s="1"/>
      <c r="AKS489" s="1"/>
      <c r="AKT489" s="1"/>
      <c r="AKU489" s="1"/>
      <c r="AKV489" s="1"/>
      <c r="AKW489" s="1"/>
      <c r="AKX489" s="1"/>
      <c r="AKY489" s="1"/>
      <c r="AKZ489" s="1"/>
      <c r="ALA489" s="1"/>
      <c r="ALB489" s="1"/>
      <c r="ALC489" s="1"/>
      <c r="ALD489" s="1"/>
      <c r="ALE489" s="1"/>
      <c r="ALF489" s="1"/>
      <c r="ALG489" s="1"/>
      <c r="ALH489" s="1"/>
      <c r="ALI489" s="1"/>
      <c r="ALJ489" s="1"/>
      <c r="ALK489" s="1"/>
      <c r="ALL489" s="1"/>
      <c r="ALM489" s="1"/>
      <c r="ALN489" s="1"/>
      <c r="ALO489" s="1"/>
      <c r="ALP489" s="1"/>
      <c r="ALQ489" s="1"/>
      <c r="ALR489" s="1"/>
      <c r="ALS489" s="1"/>
      <c r="ALT489" s="1"/>
      <c r="ALU489" s="1"/>
      <c r="ALV489" s="1"/>
      <c r="ALW489" s="1"/>
      <c r="ALX489" s="1"/>
      <c r="ALY489" s="1"/>
      <c r="ALZ489" s="1"/>
      <c r="AMA489" s="1"/>
      <c r="AMB489" s="1"/>
      <c r="AMC489" s="1"/>
      <c r="AMD489" s="1"/>
      <c r="AME489" s="1"/>
      <c r="AMF489" s="1"/>
      <c r="AMG489" s="1"/>
      <c r="AMH489" s="1"/>
      <c r="AMI489" s="1"/>
      <c r="AMJ489" s="1"/>
      <c r="AMK489" s="1"/>
    </row>
    <row r="490" spans="1:1025" x14ac:dyDescent="0.25">
      <c r="A490" s="1" t="s">
        <v>438</v>
      </c>
      <c r="B490" s="2" t="s">
        <v>443</v>
      </c>
      <c r="C490" s="1" t="s">
        <v>332</v>
      </c>
      <c r="D490" s="2" t="s">
        <v>441</v>
      </c>
      <c r="E490" s="1" t="s">
        <v>1904</v>
      </c>
      <c r="F490" s="1" t="s">
        <v>1904</v>
      </c>
      <c r="G490" s="3" t="s">
        <v>2237</v>
      </c>
      <c r="I490" s="15" t="s">
        <v>2238</v>
      </c>
      <c r="J490" s="15"/>
      <c r="K490" s="5" t="s">
        <v>2637</v>
      </c>
      <c r="L490" s="1" t="s">
        <v>142</v>
      </c>
      <c r="M490" s="1" t="s">
        <v>953</v>
      </c>
      <c r="N490" s="1">
        <v>1</v>
      </c>
      <c r="O490" s="1" t="s">
        <v>430</v>
      </c>
      <c r="P490" s="1">
        <v>1</v>
      </c>
      <c r="S490" s="1">
        <v>1</v>
      </c>
      <c r="V490" s="4">
        <f t="shared" si="25"/>
        <v>0</v>
      </c>
      <c r="X490" s="23">
        <f t="shared" ref="X490:X553" si="26">U490*(1-W490)</f>
        <v>0</v>
      </c>
      <c r="Y490" s="23">
        <f t="shared" ref="Y490:Y553" si="27">X490*N490</f>
        <v>0</v>
      </c>
    </row>
    <row r="491" spans="1:1025" x14ac:dyDescent="0.25">
      <c r="A491" s="1" t="s">
        <v>438</v>
      </c>
      <c r="B491" s="2" t="s">
        <v>443</v>
      </c>
      <c r="C491" s="1" t="s">
        <v>332</v>
      </c>
      <c r="D491" s="2" t="s">
        <v>441</v>
      </c>
      <c r="E491" s="1" t="s">
        <v>1904</v>
      </c>
      <c r="F491" s="1" t="s">
        <v>1904</v>
      </c>
      <c r="G491" s="3" t="s">
        <v>2194</v>
      </c>
      <c r="I491" s="15" t="s">
        <v>2195</v>
      </c>
      <c r="J491" s="15"/>
      <c r="K491" s="5" t="s">
        <v>2637</v>
      </c>
      <c r="L491" s="1" t="s">
        <v>142</v>
      </c>
      <c r="M491" s="1" t="s">
        <v>953</v>
      </c>
      <c r="N491" s="1">
        <v>1</v>
      </c>
      <c r="O491" s="1" t="s">
        <v>430</v>
      </c>
      <c r="P491" s="1">
        <v>1</v>
      </c>
      <c r="S491" s="1">
        <v>1</v>
      </c>
      <c r="V491" s="4">
        <f t="shared" si="25"/>
        <v>0</v>
      </c>
      <c r="X491" s="23">
        <f t="shared" si="26"/>
        <v>0</v>
      </c>
      <c r="Y491" s="23">
        <f t="shared" si="27"/>
        <v>0</v>
      </c>
    </row>
    <row r="492" spans="1:1025" x14ac:dyDescent="0.25">
      <c r="A492" s="1" t="s">
        <v>438</v>
      </c>
      <c r="B492" s="2" t="s">
        <v>443</v>
      </c>
      <c r="C492" s="1" t="s">
        <v>332</v>
      </c>
      <c r="D492" s="2" t="s">
        <v>441</v>
      </c>
      <c r="E492" s="1" t="s">
        <v>1904</v>
      </c>
      <c r="F492" s="1" t="s">
        <v>1904</v>
      </c>
      <c r="G492" s="3" t="s">
        <v>2203</v>
      </c>
      <c r="I492" s="15" t="s">
        <v>2202</v>
      </c>
      <c r="J492" s="15"/>
      <c r="K492" s="5" t="s">
        <v>2637</v>
      </c>
      <c r="L492" s="1" t="s">
        <v>142</v>
      </c>
      <c r="M492" s="1" t="s">
        <v>953</v>
      </c>
      <c r="N492" s="1">
        <v>3</v>
      </c>
      <c r="O492" s="1" t="s">
        <v>430</v>
      </c>
      <c r="P492" s="1">
        <v>1</v>
      </c>
      <c r="S492" s="1">
        <v>1</v>
      </c>
      <c r="V492" s="4">
        <f t="shared" si="25"/>
        <v>0</v>
      </c>
      <c r="X492" s="23">
        <f t="shared" si="26"/>
        <v>0</v>
      </c>
      <c r="Y492" s="23">
        <f t="shared" si="27"/>
        <v>0</v>
      </c>
      <c r="AMK492" s="16"/>
    </row>
    <row r="493" spans="1:1025" s="16" customFormat="1" x14ac:dyDescent="0.25">
      <c r="A493" s="1" t="s">
        <v>438</v>
      </c>
      <c r="B493" s="2" t="s">
        <v>443</v>
      </c>
      <c r="C493" s="1" t="s">
        <v>332</v>
      </c>
      <c r="D493" s="2" t="s">
        <v>441</v>
      </c>
      <c r="E493" s="1" t="s">
        <v>1904</v>
      </c>
      <c r="F493" s="1" t="s">
        <v>1904</v>
      </c>
      <c r="G493" s="3" t="s">
        <v>2231</v>
      </c>
      <c r="H493" s="1"/>
      <c r="I493" s="15" t="s">
        <v>2232</v>
      </c>
      <c r="J493" s="15"/>
      <c r="K493" s="5" t="s">
        <v>2637</v>
      </c>
      <c r="L493" s="1" t="s">
        <v>142</v>
      </c>
      <c r="M493" s="1" t="s">
        <v>953</v>
      </c>
      <c r="N493" s="1">
        <v>1</v>
      </c>
      <c r="O493" s="1" t="s">
        <v>430</v>
      </c>
      <c r="P493" s="1">
        <v>1</v>
      </c>
      <c r="Q493" s="1"/>
      <c r="R493" s="1"/>
      <c r="S493" s="1">
        <v>1</v>
      </c>
      <c r="T493" s="1"/>
      <c r="U493" s="4"/>
      <c r="V493" s="4">
        <f t="shared" si="25"/>
        <v>0</v>
      </c>
      <c r="W493" s="33"/>
      <c r="X493" s="23">
        <f t="shared" si="26"/>
        <v>0</v>
      </c>
      <c r="Y493" s="23">
        <f t="shared" si="27"/>
        <v>0</v>
      </c>
      <c r="Z493" s="1"/>
      <c r="AA493" s="1"/>
      <c r="AB493" s="1"/>
      <c r="AC493" s="1"/>
      <c r="AD493" s="1"/>
      <c r="AE493" s="1"/>
      <c r="AF493" s="1"/>
      <c r="AG493" s="1"/>
      <c r="AH493" s="1"/>
      <c r="AI493" s="1"/>
      <c r="AJ493" s="1"/>
      <c r="AK493" s="1"/>
      <c r="AL493" s="1"/>
      <c r="AM493" s="1"/>
      <c r="AN493" s="1"/>
      <c r="AO493" s="1"/>
      <c r="AP493" s="1"/>
      <c r="AQ493" s="1"/>
      <c r="AR493" s="1"/>
      <c r="AS493" s="1"/>
      <c r="AT493" s="1"/>
      <c r="AU493" s="1"/>
      <c r="AV493" s="1"/>
      <c r="AW493" s="1"/>
      <c r="AX493" s="1"/>
      <c r="AY493" s="1"/>
      <c r="AZ493" s="1"/>
      <c r="BA493" s="1"/>
      <c r="BB493" s="1"/>
      <c r="BC493" s="1"/>
      <c r="BD493" s="1"/>
      <c r="BE493" s="1"/>
      <c r="BF493" s="1"/>
      <c r="BG493" s="1"/>
      <c r="BH493" s="1"/>
      <c r="BI493" s="1"/>
      <c r="BJ493" s="1"/>
      <c r="BK493" s="1"/>
      <c r="BL493" s="1"/>
      <c r="BM493" s="1"/>
      <c r="BN493" s="1"/>
      <c r="BO493" s="1"/>
      <c r="BP493" s="1"/>
      <c r="BQ493" s="1"/>
      <c r="BR493" s="1"/>
      <c r="BS493" s="1"/>
      <c r="BT493" s="1"/>
      <c r="BU493" s="1"/>
      <c r="BV493" s="1"/>
      <c r="BW493" s="1"/>
      <c r="BX493" s="1"/>
      <c r="BY493" s="1"/>
      <c r="BZ493" s="1"/>
      <c r="CA493" s="1"/>
      <c r="CB493" s="1"/>
      <c r="CC493" s="1"/>
      <c r="CD493" s="1"/>
      <c r="CE493" s="1"/>
      <c r="CF493" s="1"/>
      <c r="CG493" s="1"/>
      <c r="CH493" s="1"/>
      <c r="CI493" s="1"/>
      <c r="CJ493" s="1"/>
      <c r="CK493" s="1"/>
      <c r="CL493" s="1"/>
      <c r="CM493" s="1"/>
      <c r="CN493" s="1"/>
      <c r="CO493" s="1"/>
      <c r="CP493" s="1"/>
      <c r="CQ493" s="1"/>
      <c r="CR493" s="1"/>
      <c r="CS493" s="1"/>
      <c r="CT493" s="1"/>
      <c r="CU493" s="1"/>
      <c r="CV493" s="1"/>
      <c r="CW493" s="1"/>
      <c r="CX493" s="1"/>
      <c r="CY493" s="1"/>
      <c r="CZ493" s="1"/>
      <c r="DA493" s="1"/>
      <c r="DB493" s="1"/>
      <c r="DC493" s="1"/>
      <c r="DD493" s="1"/>
      <c r="DE493" s="1"/>
      <c r="DF493" s="1"/>
      <c r="DG493" s="1"/>
      <c r="DH493" s="1"/>
      <c r="DI493" s="1"/>
      <c r="DJ493" s="1"/>
      <c r="DK493" s="1"/>
      <c r="DL493" s="1"/>
      <c r="DM493" s="1"/>
      <c r="DN493" s="1"/>
      <c r="DO493" s="1"/>
      <c r="DP493" s="1"/>
      <c r="DQ493" s="1"/>
      <c r="DR493" s="1"/>
      <c r="DS493" s="1"/>
      <c r="DT493" s="1"/>
      <c r="DU493" s="1"/>
      <c r="DV493" s="1"/>
      <c r="DW493" s="1"/>
      <c r="DX493" s="1"/>
      <c r="DY493" s="1"/>
      <c r="DZ493" s="1"/>
      <c r="EA493" s="1"/>
      <c r="EB493" s="1"/>
      <c r="EC493" s="1"/>
      <c r="ED493" s="1"/>
      <c r="EE493" s="1"/>
      <c r="EF493" s="1"/>
      <c r="EG493" s="1"/>
      <c r="EH493" s="1"/>
      <c r="EI493" s="1"/>
      <c r="EJ493" s="1"/>
      <c r="EK493" s="1"/>
      <c r="EL493" s="1"/>
      <c r="EM493" s="1"/>
      <c r="EN493" s="1"/>
      <c r="EO493" s="1"/>
      <c r="EP493" s="1"/>
      <c r="EQ493" s="1"/>
      <c r="ER493" s="1"/>
      <c r="ES493" s="1"/>
      <c r="ET493" s="1"/>
      <c r="EU493" s="1"/>
      <c r="EV493" s="1"/>
      <c r="EW493" s="1"/>
      <c r="EX493" s="1"/>
      <c r="EY493" s="1"/>
      <c r="EZ493" s="1"/>
      <c r="FA493" s="1"/>
      <c r="FB493" s="1"/>
      <c r="FC493" s="1"/>
      <c r="FD493" s="1"/>
      <c r="FE493" s="1"/>
      <c r="FF493" s="1"/>
      <c r="FG493" s="1"/>
      <c r="FH493" s="1"/>
      <c r="FI493" s="1"/>
      <c r="FJ493" s="1"/>
      <c r="FK493" s="1"/>
      <c r="FL493" s="1"/>
      <c r="FM493" s="1"/>
      <c r="FN493" s="1"/>
      <c r="FO493" s="1"/>
      <c r="FP493" s="1"/>
      <c r="FQ493" s="1"/>
      <c r="FR493" s="1"/>
      <c r="FS493" s="1"/>
      <c r="FT493" s="1"/>
      <c r="FU493" s="1"/>
      <c r="FV493" s="1"/>
      <c r="FW493" s="1"/>
      <c r="FX493" s="1"/>
      <c r="FY493" s="1"/>
      <c r="FZ493" s="1"/>
      <c r="GA493" s="1"/>
      <c r="GB493" s="1"/>
      <c r="GC493" s="1"/>
      <c r="GD493" s="1"/>
      <c r="GE493" s="1"/>
      <c r="GF493" s="1"/>
      <c r="GG493" s="1"/>
      <c r="GH493" s="1"/>
      <c r="GI493" s="1"/>
      <c r="GJ493" s="1"/>
      <c r="GK493" s="1"/>
      <c r="GL493" s="1"/>
      <c r="GM493" s="1"/>
      <c r="GN493" s="1"/>
      <c r="GO493" s="1"/>
      <c r="GP493" s="1"/>
      <c r="GQ493" s="1"/>
      <c r="GR493" s="1"/>
      <c r="GS493" s="1"/>
      <c r="GT493" s="1"/>
      <c r="GU493" s="1"/>
      <c r="GV493" s="1"/>
      <c r="GW493" s="1"/>
      <c r="GX493" s="1"/>
      <c r="GY493" s="1"/>
      <c r="GZ493" s="1"/>
      <c r="HA493" s="1"/>
      <c r="HB493" s="1"/>
      <c r="HC493" s="1"/>
      <c r="HD493" s="1"/>
      <c r="HE493" s="1"/>
      <c r="HF493" s="1"/>
      <c r="HG493" s="1"/>
      <c r="HH493" s="1"/>
      <c r="HI493" s="1"/>
      <c r="HJ493" s="1"/>
      <c r="HK493" s="1"/>
      <c r="HL493" s="1"/>
      <c r="HM493" s="1"/>
      <c r="HN493" s="1"/>
      <c r="HO493" s="1"/>
      <c r="HP493" s="1"/>
      <c r="HQ493" s="1"/>
      <c r="HR493" s="1"/>
      <c r="HS493" s="1"/>
      <c r="HT493" s="1"/>
      <c r="HU493" s="1"/>
      <c r="HV493" s="1"/>
      <c r="HW493" s="1"/>
      <c r="HX493" s="1"/>
      <c r="HY493" s="1"/>
      <c r="HZ493" s="1"/>
      <c r="IA493" s="1"/>
      <c r="IB493" s="1"/>
      <c r="IC493" s="1"/>
      <c r="ID493" s="1"/>
      <c r="IE493" s="1"/>
      <c r="IF493" s="1"/>
      <c r="IG493" s="1"/>
      <c r="IH493" s="1"/>
      <c r="II493" s="1"/>
      <c r="IJ493" s="1"/>
      <c r="IK493" s="1"/>
      <c r="IL493" s="1"/>
      <c r="IM493" s="1"/>
      <c r="IN493" s="1"/>
      <c r="IO493" s="1"/>
      <c r="IP493" s="1"/>
      <c r="IQ493" s="1"/>
      <c r="IR493" s="1"/>
      <c r="IS493" s="1"/>
      <c r="IT493" s="1"/>
      <c r="IU493" s="1"/>
      <c r="IV493" s="1"/>
      <c r="IW493" s="1"/>
      <c r="IX493" s="1"/>
      <c r="IY493" s="1"/>
      <c r="IZ493" s="1"/>
      <c r="JA493" s="1"/>
      <c r="JB493" s="1"/>
      <c r="JC493" s="1"/>
      <c r="JD493" s="1"/>
      <c r="JE493" s="1"/>
      <c r="JF493" s="1"/>
      <c r="JG493" s="1"/>
      <c r="JH493" s="1"/>
      <c r="JI493" s="1"/>
      <c r="JJ493" s="1"/>
      <c r="JK493" s="1"/>
      <c r="JL493" s="1"/>
      <c r="JM493" s="1"/>
      <c r="JN493" s="1"/>
      <c r="JO493" s="1"/>
      <c r="JP493" s="1"/>
      <c r="JQ493" s="1"/>
      <c r="JR493" s="1"/>
      <c r="JS493" s="1"/>
      <c r="JT493" s="1"/>
      <c r="JU493" s="1"/>
      <c r="JV493" s="1"/>
      <c r="JW493" s="1"/>
      <c r="JX493" s="1"/>
      <c r="JY493" s="1"/>
      <c r="JZ493" s="1"/>
      <c r="KA493" s="1"/>
      <c r="KB493" s="1"/>
      <c r="KC493" s="1"/>
      <c r="KD493" s="1"/>
      <c r="KE493" s="1"/>
      <c r="KF493" s="1"/>
      <c r="KG493" s="1"/>
      <c r="KH493" s="1"/>
      <c r="KI493" s="1"/>
      <c r="KJ493" s="1"/>
      <c r="KK493" s="1"/>
      <c r="KL493" s="1"/>
      <c r="KM493" s="1"/>
      <c r="KN493" s="1"/>
      <c r="KO493" s="1"/>
      <c r="KP493" s="1"/>
      <c r="KQ493" s="1"/>
      <c r="KR493" s="1"/>
      <c r="KS493" s="1"/>
      <c r="KT493" s="1"/>
      <c r="KU493" s="1"/>
      <c r="KV493" s="1"/>
      <c r="KW493" s="1"/>
      <c r="KX493" s="1"/>
      <c r="KY493" s="1"/>
      <c r="KZ493" s="1"/>
      <c r="LA493" s="1"/>
      <c r="LB493" s="1"/>
      <c r="LC493" s="1"/>
      <c r="LD493" s="1"/>
      <c r="LE493" s="1"/>
      <c r="LF493" s="1"/>
      <c r="LG493" s="1"/>
      <c r="LH493" s="1"/>
      <c r="LI493" s="1"/>
      <c r="LJ493" s="1"/>
      <c r="LK493" s="1"/>
      <c r="LL493" s="1"/>
      <c r="LM493" s="1"/>
      <c r="LN493" s="1"/>
      <c r="LO493" s="1"/>
      <c r="LP493" s="1"/>
      <c r="LQ493" s="1"/>
      <c r="LR493" s="1"/>
      <c r="LS493" s="1"/>
      <c r="LT493" s="1"/>
      <c r="LU493" s="1"/>
      <c r="LV493" s="1"/>
      <c r="LW493" s="1"/>
      <c r="LX493" s="1"/>
      <c r="LY493" s="1"/>
      <c r="LZ493" s="1"/>
      <c r="MA493" s="1"/>
      <c r="MB493" s="1"/>
      <c r="MC493" s="1"/>
      <c r="MD493" s="1"/>
      <c r="ME493" s="1"/>
      <c r="MF493" s="1"/>
      <c r="MG493" s="1"/>
      <c r="MH493" s="1"/>
      <c r="MI493" s="1"/>
      <c r="MJ493" s="1"/>
      <c r="MK493" s="1"/>
      <c r="ML493" s="1"/>
      <c r="MM493" s="1"/>
      <c r="MN493" s="1"/>
      <c r="MO493" s="1"/>
      <c r="MP493" s="1"/>
      <c r="MQ493" s="1"/>
      <c r="MR493" s="1"/>
      <c r="MS493" s="1"/>
      <c r="MT493" s="1"/>
      <c r="MU493" s="1"/>
      <c r="MV493" s="1"/>
      <c r="MW493" s="1"/>
      <c r="MX493" s="1"/>
      <c r="MY493" s="1"/>
      <c r="MZ493" s="1"/>
      <c r="NA493" s="1"/>
      <c r="NB493" s="1"/>
      <c r="NC493" s="1"/>
      <c r="ND493" s="1"/>
      <c r="NE493" s="1"/>
      <c r="NF493" s="1"/>
      <c r="NG493" s="1"/>
      <c r="NH493" s="1"/>
      <c r="NI493" s="1"/>
      <c r="NJ493" s="1"/>
      <c r="NK493" s="1"/>
      <c r="NL493" s="1"/>
      <c r="NM493" s="1"/>
      <c r="NN493" s="1"/>
      <c r="NO493" s="1"/>
      <c r="NP493" s="1"/>
      <c r="NQ493" s="1"/>
      <c r="NR493" s="1"/>
      <c r="NS493" s="1"/>
      <c r="NT493" s="1"/>
      <c r="NU493" s="1"/>
      <c r="NV493" s="1"/>
      <c r="NW493" s="1"/>
      <c r="NX493" s="1"/>
      <c r="NY493" s="1"/>
      <c r="NZ493" s="1"/>
      <c r="OA493" s="1"/>
      <c r="OB493" s="1"/>
      <c r="OC493" s="1"/>
      <c r="OD493" s="1"/>
      <c r="OE493" s="1"/>
      <c r="OF493" s="1"/>
      <c r="OG493" s="1"/>
      <c r="OH493" s="1"/>
      <c r="OI493" s="1"/>
      <c r="OJ493" s="1"/>
      <c r="OK493" s="1"/>
      <c r="OL493" s="1"/>
      <c r="OM493" s="1"/>
      <c r="ON493" s="1"/>
      <c r="OO493" s="1"/>
      <c r="OP493" s="1"/>
      <c r="OQ493" s="1"/>
      <c r="OR493" s="1"/>
      <c r="OS493" s="1"/>
      <c r="OT493" s="1"/>
      <c r="OU493" s="1"/>
      <c r="OV493" s="1"/>
      <c r="OW493" s="1"/>
      <c r="OX493" s="1"/>
      <c r="OY493" s="1"/>
      <c r="OZ493" s="1"/>
      <c r="PA493" s="1"/>
      <c r="PB493" s="1"/>
      <c r="PC493" s="1"/>
      <c r="PD493" s="1"/>
      <c r="PE493" s="1"/>
      <c r="PF493" s="1"/>
      <c r="PG493" s="1"/>
      <c r="PH493" s="1"/>
      <c r="PI493" s="1"/>
      <c r="PJ493" s="1"/>
      <c r="PK493" s="1"/>
      <c r="PL493" s="1"/>
      <c r="PM493" s="1"/>
      <c r="PN493" s="1"/>
      <c r="PO493" s="1"/>
      <c r="PP493" s="1"/>
      <c r="PQ493" s="1"/>
      <c r="PR493" s="1"/>
      <c r="PS493" s="1"/>
      <c r="PT493" s="1"/>
      <c r="PU493" s="1"/>
      <c r="PV493" s="1"/>
      <c r="PW493" s="1"/>
      <c r="PX493" s="1"/>
      <c r="PY493" s="1"/>
      <c r="PZ493" s="1"/>
      <c r="QA493" s="1"/>
      <c r="QB493" s="1"/>
      <c r="QC493" s="1"/>
      <c r="QD493" s="1"/>
      <c r="QE493" s="1"/>
      <c r="QF493" s="1"/>
      <c r="QG493" s="1"/>
      <c r="QH493" s="1"/>
      <c r="QI493" s="1"/>
      <c r="QJ493" s="1"/>
      <c r="QK493" s="1"/>
      <c r="QL493" s="1"/>
      <c r="QM493" s="1"/>
      <c r="QN493" s="1"/>
      <c r="QO493" s="1"/>
      <c r="QP493" s="1"/>
      <c r="QQ493" s="1"/>
      <c r="QR493" s="1"/>
      <c r="QS493" s="1"/>
      <c r="QT493" s="1"/>
      <c r="QU493" s="1"/>
      <c r="QV493" s="1"/>
      <c r="QW493" s="1"/>
      <c r="QX493" s="1"/>
      <c r="QY493" s="1"/>
      <c r="QZ493" s="1"/>
      <c r="RA493" s="1"/>
      <c r="RB493" s="1"/>
      <c r="RC493" s="1"/>
      <c r="RD493" s="1"/>
      <c r="RE493" s="1"/>
      <c r="RF493" s="1"/>
      <c r="RG493" s="1"/>
      <c r="RH493" s="1"/>
      <c r="RI493" s="1"/>
      <c r="RJ493" s="1"/>
      <c r="RK493" s="1"/>
      <c r="RL493" s="1"/>
      <c r="RM493" s="1"/>
      <c r="RN493" s="1"/>
      <c r="RO493" s="1"/>
      <c r="RP493" s="1"/>
      <c r="RQ493" s="1"/>
      <c r="RR493" s="1"/>
      <c r="RS493" s="1"/>
      <c r="RT493" s="1"/>
      <c r="RU493" s="1"/>
      <c r="RV493" s="1"/>
      <c r="RW493" s="1"/>
      <c r="RX493" s="1"/>
      <c r="RY493" s="1"/>
      <c r="RZ493" s="1"/>
      <c r="SA493" s="1"/>
      <c r="SB493" s="1"/>
      <c r="SC493" s="1"/>
      <c r="SD493" s="1"/>
      <c r="SE493" s="1"/>
      <c r="SF493" s="1"/>
      <c r="SG493" s="1"/>
      <c r="SH493" s="1"/>
      <c r="SI493" s="1"/>
      <c r="SJ493" s="1"/>
      <c r="SK493" s="1"/>
      <c r="SL493" s="1"/>
      <c r="SM493" s="1"/>
      <c r="SN493" s="1"/>
      <c r="SO493" s="1"/>
      <c r="SP493" s="1"/>
      <c r="SQ493" s="1"/>
      <c r="SR493" s="1"/>
      <c r="SS493" s="1"/>
      <c r="ST493" s="1"/>
      <c r="SU493" s="1"/>
      <c r="SV493" s="1"/>
      <c r="SW493" s="1"/>
      <c r="SX493" s="1"/>
      <c r="SY493" s="1"/>
      <c r="SZ493" s="1"/>
      <c r="TA493" s="1"/>
      <c r="TB493" s="1"/>
      <c r="TC493" s="1"/>
      <c r="TD493" s="1"/>
      <c r="TE493" s="1"/>
      <c r="TF493" s="1"/>
      <c r="TG493" s="1"/>
      <c r="TH493" s="1"/>
      <c r="TI493" s="1"/>
      <c r="TJ493" s="1"/>
      <c r="TK493" s="1"/>
      <c r="TL493" s="1"/>
      <c r="TM493" s="1"/>
      <c r="TN493" s="1"/>
      <c r="TO493" s="1"/>
      <c r="TP493" s="1"/>
      <c r="TQ493" s="1"/>
      <c r="TR493" s="1"/>
      <c r="TS493" s="1"/>
      <c r="TT493" s="1"/>
      <c r="TU493" s="1"/>
      <c r="TV493" s="1"/>
      <c r="TW493" s="1"/>
      <c r="TX493" s="1"/>
      <c r="TY493" s="1"/>
      <c r="TZ493" s="1"/>
      <c r="UA493" s="1"/>
      <c r="UB493" s="1"/>
      <c r="UC493" s="1"/>
      <c r="UD493" s="1"/>
      <c r="UE493" s="1"/>
      <c r="UF493" s="1"/>
      <c r="UG493" s="1"/>
      <c r="UH493" s="1"/>
      <c r="UI493" s="1"/>
      <c r="UJ493" s="1"/>
      <c r="UK493" s="1"/>
      <c r="UL493" s="1"/>
      <c r="UM493" s="1"/>
      <c r="UN493" s="1"/>
      <c r="UO493" s="1"/>
      <c r="UP493" s="1"/>
      <c r="UQ493" s="1"/>
      <c r="UR493" s="1"/>
      <c r="US493" s="1"/>
      <c r="UT493" s="1"/>
      <c r="UU493" s="1"/>
      <c r="UV493" s="1"/>
      <c r="UW493" s="1"/>
      <c r="UX493" s="1"/>
      <c r="UY493" s="1"/>
      <c r="UZ493" s="1"/>
      <c r="VA493" s="1"/>
      <c r="VB493" s="1"/>
      <c r="VC493" s="1"/>
      <c r="VD493" s="1"/>
      <c r="VE493" s="1"/>
      <c r="VF493" s="1"/>
      <c r="VG493" s="1"/>
      <c r="VH493" s="1"/>
      <c r="VI493" s="1"/>
      <c r="VJ493" s="1"/>
      <c r="VK493" s="1"/>
      <c r="VL493" s="1"/>
      <c r="VM493" s="1"/>
      <c r="VN493" s="1"/>
      <c r="VO493" s="1"/>
      <c r="VP493" s="1"/>
      <c r="VQ493" s="1"/>
      <c r="VR493" s="1"/>
      <c r="VS493" s="1"/>
      <c r="VT493" s="1"/>
      <c r="VU493" s="1"/>
      <c r="VV493" s="1"/>
      <c r="VW493" s="1"/>
      <c r="VX493" s="1"/>
      <c r="VY493" s="1"/>
      <c r="VZ493" s="1"/>
      <c r="WA493" s="1"/>
      <c r="WB493" s="1"/>
      <c r="WC493" s="1"/>
      <c r="WD493" s="1"/>
      <c r="WE493" s="1"/>
      <c r="WF493" s="1"/>
      <c r="WG493" s="1"/>
      <c r="WH493" s="1"/>
      <c r="WI493" s="1"/>
      <c r="WJ493" s="1"/>
      <c r="WK493" s="1"/>
      <c r="WL493" s="1"/>
      <c r="WM493" s="1"/>
      <c r="WN493" s="1"/>
      <c r="WO493" s="1"/>
      <c r="WP493" s="1"/>
      <c r="WQ493" s="1"/>
      <c r="WR493" s="1"/>
      <c r="WS493" s="1"/>
      <c r="WT493" s="1"/>
      <c r="WU493" s="1"/>
      <c r="WV493" s="1"/>
      <c r="WW493" s="1"/>
      <c r="WX493" s="1"/>
      <c r="WY493" s="1"/>
      <c r="WZ493" s="1"/>
      <c r="XA493" s="1"/>
      <c r="XB493" s="1"/>
      <c r="XC493" s="1"/>
      <c r="XD493" s="1"/>
      <c r="XE493" s="1"/>
      <c r="XF493" s="1"/>
      <c r="XG493" s="1"/>
      <c r="XH493" s="1"/>
      <c r="XI493" s="1"/>
      <c r="XJ493" s="1"/>
      <c r="XK493" s="1"/>
      <c r="XL493" s="1"/>
      <c r="XM493" s="1"/>
      <c r="XN493" s="1"/>
      <c r="XO493" s="1"/>
      <c r="XP493" s="1"/>
      <c r="XQ493" s="1"/>
      <c r="XR493" s="1"/>
      <c r="XS493" s="1"/>
      <c r="XT493" s="1"/>
      <c r="XU493" s="1"/>
      <c r="XV493" s="1"/>
      <c r="XW493" s="1"/>
      <c r="XX493" s="1"/>
      <c r="XY493" s="1"/>
      <c r="XZ493" s="1"/>
      <c r="YA493" s="1"/>
      <c r="YB493" s="1"/>
      <c r="YC493" s="1"/>
      <c r="YD493" s="1"/>
      <c r="YE493" s="1"/>
      <c r="YF493" s="1"/>
      <c r="YG493" s="1"/>
      <c r="YH493" s="1"/>
      <c r="YI493" s="1"/>
      <c r="YJ493" s="1"/>
      <c r="YK493" s="1"/>
      <c r="YL493" s="1"/>
      <c r="YM493" s="1"/>
      <c r="YN493" s="1"/>
      <c r="YO493" s="1"/>
      <c r="YP493" s="1"/>
      <c r="YQ493" s="1"/>
      <c r="YR493" s="1"/>
      <c r="YS493" s="1"/>
      <c r="YT493" s="1"/>
      <c r="YU493" s="1"/>
      <c r="YV493" s="1"/>
      <c r="YW493" s="1"/>
      <c r="YX493" s="1"/>
      <c r="YY493" s="1"/>
      <c r="YZ493" s="1"/>
      <c r="ZA493" s="1"/>
      <c r="ZB493" s="1"/>
      <c r="ZC493" s="1"/>
      <c r="ZD493" s="1"/>
      <c r="ZE493" s="1"/>
      <c r="ZF493" s="1"/>
      <c r="ZG493" s="1"/>
      <c r="ZH493" s="1"/>
      <c r="ZI493" s="1"/>
      <c r="ZJ493" s="1"/>
      <c r="ZK493" s="1"/>
      <c r="ZL493" s="1"/>
      <c r="ZM493" s="1"/>
      <c r="ZN493" s="1"/>
      <c r="ZO493" s="1"/>
      <c r="ZP493" s="1"/>
      <c r="ZQ493" s="1"/>
      <c r="ZR493" s="1"/>
      <c r="ZS493" s="1"/>
      <c r="ZT493" s="1"/>
      <c r="ZU493" s="1"/>
      <c r="ZV493" s="1"/>
      <c r="ZW493" s="1"/>
      <c r="ZX493" s="1"/>
      <c r="ZY493" s="1"/>
      <c r="ZZ493" s="1"/>
      <c r="AAA493" s="1"/>
      <c r="AAB493" s="1"/>
      <c r="AAC493" s="1"/>
      <c r="AAD493" s="1"/>
      <c r="AAE493" s="1"/>
      <c r="AAF493" s="1"/>
      <c r="AAG493" s="1"/>
      <c r="AAH493" s="1"/>
      <c r="AAI493" s="1"/>
      <c r="AAJ493" s="1"/>
      <c r="AAK493" s="1"/>
      <c r="AAL493" s="1"/>
      <c r="AAM493" s="1"/>
      <c r="AAN493" s="1"/>
      <c r="AAO493" s="1"/>
      <c r="AAP493" s="1"/>
      <c r="AAQ493" s="1"/>
      <c r="AAR493" s="1"/>
      <c r="AAS493" s="1"/>
      <c r="AAT493" s="1"/>
      <c r="AAU493" s="1"/>
      <c r="AAV493" s="1"/>
      <c r="AAW493" s="1"/>
      <c r="AAX493" s="1"/>
      <c r="AAY493" s="1"/>
      <c r="AAZ493" s="1"/>
      <c r="ABA493" s="1"/>
      <c r="ABB493" s="1"/>
      <c r="ABC493" s="1"/>
      <c r="ABD493" s="1"/>
      <c r="ABE493" s="1"/>
      <c r="ABF493" s="1"/>
      <c r="ABG493" s="1"/>
      <c r="ABH493" s="1"/>
      <c r="ABI493" s="1"/>
      <c r="ABJ493" s="1"/>
      <c r="ABK493" s="1"/>
      <c r="ABL493" s="1"/>
      <c r="ABM493" s="1"/>
      <c r="ABN493" s="1"/>
      <c r="ABO493" s="1"/>
      <c r="ABP493" s="1"/>
      <c r="ABQ493" s="1"/>
      <c r="ABR493" s="1"/>
      <c r="ABS493" s="1"/>
      <c r="ABT493" s="1"/>
      <c r="ABU493" s="1"/>
      <c r="ABV493" s="1"/>
      <c r="ABW493" s="1"/>
      <c r="ABX493" s="1"/>
      <c r="ABY493" s="1"/>
      <c r="ABZ493" s="1"/>
      <c r="ACA493" s="1"/>
      <c r="ACB493" s="1"/>
      <c r="ACC493" s="1"/>
      <c r="ACD493" s="1"/>
      <c r="ACE493" s="1"/>
      <c r="ACF493" s="1"/>
      <c r="ACG493" s="1"/>
      <c r="ACH493" s="1"/>
      <c r="ACI493" s="1"/>
      <c r="ACJ493" s="1"/>
      <c r="ACK493" s="1"/>
      <c r="ACL493" s="1"/>
      <c r="ACM493" s="1"/>
      <c r="ACN493" s="1"/>
      <c r="ACO493" s="1"/>
      <c r="ACP493" s="1"/>
      <c r="ACQ493" s="1"/>
      <c r="ACR493" s="1"/>
      <c r="ACS493" s="1"/>
      <c r="ACT493" s="1"/>
      <c r="ACU493" s="1"/>
      <c r="ACV493" s="1"/>
      <c r="ACW493" s="1"/>
      <c r="ACX493" s="1"/>
      <c r="ACY493" s="1"/>
      <c r="ACZ493" s="1"/>
      <c r="ADA493" s="1"/>
      <c r="ADB493" s="1"/>
      <c r="ADC493" s="1"/>
      <c r="ADD493" s="1"/>
      <c r="ADE493" s="1"/>
      <c r="ADF493" s="1"/>
      <c r="ADG493" s="1"/>
      <c r="ADH493" s="1"/>
      <c r="ADI493" s="1"/>
      <c r="ADJ493" s="1"/>
      <c r="ADK493" s="1"/>
      <c r="ADL493" s="1"/>
      <c r="ADM493" s="1"/>
      <c r="ADN493" s="1"/>
      <c r="ADO493" s="1"/>
      <c r="ADP493" s="1"/>
      <c r="ADQ493" s="1"/>
      <c r="ADR493" s="1"/>
      <c r="ADS493" s="1"/>
      <c r="ADT493" s="1"/>
      <c r="ADU493" s="1"/>
      <c r="ADV493" s="1"/>
      <c r="ADW493" s="1"/>
      <c r="ADX493" s="1"/>
      <c r="ADY493" s="1"/>
      <c r="ADZ493" s="1"/>
      <c r="AEA493" s="1"/>
      <c r="AEB493" s="1"/>
      <c r="AEC493" s="1"/>
      <c r="AED493" s="1"/>
      <c r="AEE493" s="1"/>
      <c r="AEF493" s="1"/>
      <c r="AEG493" s="1"/>
      <c r="AEH493" s="1"/>
      <c r="AEI493" s="1"/>
      <c r="AEJ493" s="1"/>
      <c r="AEK493" s="1"/>
      <c r="AEL493" s="1"/>
      <c r="AEM493" s="1"/>
      <c r="AEN493" s="1"/>
      <c r="AEO493" s="1"/>
      <c r="AEP493" s="1"/>
      <c r="AEQ493" s="1"/>
      <c r="AER493" s="1"/>
      <c r="AES493" s="1"/>
      <c r="AET493" s="1"/>
      <c r="AEU493" s="1"/>
      <c r="AEV493" s="1"/>
      <c r="AEW493" s="1"/>
      <c r="AEX493" s="1"/>
      <c r="AEY493" s="1"/>
      <c r="AEZ493" s="1"/>
      <c r="AFA493" s="1"/>
      <c r="AFB493" s="1"/>
      <c r="AFC493" s="1"/>
      <c r="AFD493" s="1"/>
      <c r="AFE493" s="1"/>
      <c r="AFF493" s="1"/>
      <c r="AFG493" s="1"/>
      <c r="AFH493" s="1"/>
      <c r="AFI493" s="1"/>
      <c r="AFJ493" s="1"/>
      <c r="AFK493" s="1"/>
      <c r="AFL493" s="1"/>
      <c r="AFM493" s="1"/>
      <c r="AFN493" s="1"/>
      <c r="AFO493" s="1"/>
      <c r="AFP493" s="1"/>
      <c r="AFQ493" s="1"/>
      <c r="AFR493" s="1"/>
      <c r="AFS493" s="1"/>
      <c r="AFT493" s="1"/>
      <c r="AFU493" s="1"/>
      <c r="AFV493" s="1"/>
      <c r="AFW493" s="1"/>
      <c r="AFX493" s="1"/>
      <c r="AFY493" s="1"/>
      <c r="AFZ493" s="1"/>
      <c r="AGA493" s="1"/>
      <c r="AGB493" s="1"/>
      <c r="AGC493" s="1"/>
      <c r="AGD493" s="1"/>
      <c r="AGE493" s="1"/>
      <c r="AGF493" s="1"/>
      <c r="AGG493" s="1"/>
      <c r="AGH493" s="1"/>
      <c r="AGI493" s="1"/>
      <c r="AGJ493" s="1"/>
      <c r="AGK493" s="1"/>
      <c r="AGL493" s="1"/>
      <c r="AGM493" s="1"/>
      <c r="AGN493" s="1"/>
      <c r="AGO493" s="1"/>
      <c r="AGP493" s="1"/>
      <c r="AGQ493" s="1"/>
      <c r="AGR493" s="1"/>
      <c r="AGS493" s="1"/>
      <c r="AGT493" s="1"/>
      <c r="AGU493" s="1"/>
      <c r="AGV493" s="1"/>
      <c r="AGW493" s="1"/>
      <c r="AGX493" s="1"/>
      <c r="AGY493" s="1"/>
      <c r="AGZ493" s="1"/>
      <c r="AHA493" s="1"/>
      <c r="AHB493" s="1"/>
      <c r="AHC493" s="1"/>
      <c r="AHD493" s="1"/>
      <c r="AHE493" s="1"/>
      <c r="AHF493" s="1"/>
      <c r="AHG493" s="1"/>
      <c r="AHH493" s="1"/>
      <c r="AHI493" s="1"/>
      <c r="AHJ493" s="1"/>
      <c r="AHK493" s="1"/>
      <c r="AHL493" s="1"/>
      <c r="AHM493" s="1"/>
      <c r="AHN493" s="1"/>
      <c r="AHO493" s="1"/>
      <c r="AHP493" s="1"/>
      <c r="AHQ493" s="1"/>
      <c r="AHR493" s="1"/>
      <c r="AHS493" s="1"/>
      <c r="AHT493" s="1"/>
      <c r="AHU493" s="1"/>
      <c r="AHV493" s="1"/>
      <c r="AHW493" s="1"/>
      <c r="AHX493" s="1"/>
      <c r="AHY493" s="1"/>
      <c r="AHZ493" s="1"/>
      <c r="AIA493" s="1"/>
      <c r="AIB493" s="1"/>
      <c r="AIC493" s="1"/>
      <c r="AID493" s="1"/>
      <c r="AIE493" s="1"/>
      <c r="AIF493" s="1"/>
      <c r="AIG493" s="1"/>
      <c r="AIH493" s="1"/>
      <c r="AII493" s="1"/>
      <c r="AIJ493" s="1"/>
      <c r="AIK493" s="1"/>
      <c r="AIL493" s="1"/>
      <c r="AIM493" s="1"/>
      <c r="AIN493" s="1"/>
      <c r="AIO493" s="1"/>
      <c r="AIP493" s="1"/>
      <c r="AIQ493" s="1"/>
      <c r="AIR493" s="1"/>
      <c r="AIS493" s="1"/>
      <c r="AIT493" s="1"/>
      <c r="AIU493" s="1"/>
      <c r="AIV493" s="1"/>
      <c r="AIW493" s="1"/>
      <c r="AIX493" s="1"/>
      <c r="AIY493" s="1"/>
      <c r="AIZ493" s="1"/>
      <c r="AJA493" s="1"/>
      <c r="AJB493" s="1"/>
      <c r="AJC493" s="1"/>
      <c r="AJD493" s="1"/>
      <c r="AJE493" s="1"/>
      <c r="AJF493" s="1"/>
      <c r="AJG493" s="1"/>
      <c r="AJH493" s="1"/>
      <c r="AJI493" s="1"/>
      <c r="AJJ493" s="1"/>
      <c r="AJK493" s="1"/>
      <c r="AJL493" s="1"/>
      <c r="AJM493" s="1"/>
      <c r="AJN493" s="1"/>
      <c r="AJO493" s="1"/>
      <c r="AJP493" s="1"/>
      <c r="AJQ493" s="1"/>
      <c r="AJR493" s="1"/>
      <c r="AJS493" s="1"/>
      <c r="AJT493" s="1"/>
      <c r="AJU493" s="1"/>
      <c r="AJV493" s="1"/>
      <c r="AJW493" s="1"/>
      <c r="AJX493" s="1"/>
      <c r="AJY493" s="1"/>
      <c r="AJZ493" s="1"/>
      <c r="AKA493" s="1"/>
      <c r="AKB493" s="1"/>
      <c r="AKC493" s="1"/>
      <c r="AKD493" s="1"/>
      <c r="AKE493" s="1"/>
      <c r="AKF493" s="1"/>
      <c r="AKG493" s="1"/>
      <c r="AKH493" s="1"/>
      <c r="AKI493" s="1"/>
      <c r="AKJ493" s="1"/>
      <c r="AKK493" s="1"/>
      <c r="AKL493" s="1"/>
      <c r="AKM493" s="1"/>
      <c r="AKN493" s="1"/>
      <c r="AKO493" s="1"/>
      <c r="AKP493" s="1"/>
      <c r="AKQ493" s="1"/>
      <c r="AKR493" s="1"/>
      <c r="AKS493" s="1"/>
      <c r="AKT493" s="1"/>
      <c r="AKU493" s="1"/>
      <c r="AKV493" s="1"/>
      <c r="AKW493" s="1"/>
      <c r="AKX493" s="1"/>
      <c r="AKY493" s="1"/>
      <c r="AKZ493" s="1"/>
      <c r="ALA493" s="1"/>
      <c r="ALB493" s="1"/>
      <c r="ALC493" s="1"/>
      <c r="ALD493" s="1"/>
      <c r="ALE493" s="1"/>
      <c r="ALF493" s="1"/>
      <c r="ALG493" s="1"/>
      <c r="ALH493" s="1"/>
      <c r="ALI493" s="1"/>
      <c r="ALJ493" s="1"/>
      <c r="ALK493" s="1"/>
      <c r="ALL493" s="1"/>
      <c r="ALM493" s="1"/>
      <c r="ALN493" s="1"/>
      <c r="ALO493" s="1"/>
      <c r="ALP493" s="1"/>
      <c r="ALQ493" s="1"/>
      <c r="ALR493" s="1"/>
      <c r="ALS493" s="1"/>
      <c r="ALT493" s="1"/>
      <c r="ALU493" s="1"/>
      <c r="ALV493" s="1"/>
      <c r="ALW493" s="1"/>
      <c r="ALX493" s="1"/>
      <c r="ALY493" s="1"/>
      <c r="ALZ493" s="1"/>
      <c r="AMA493" s="1"/>
      <c r="AMB493" s="1"/>
      <c r="AMC493" s="1"/>
      <c r="AMD493" s="1"/>
      <c r="AME493" s="1"/>
      <c r="AMF493" s="1"/>
      <c r="AMG493" s="1"/>
      <c r="AMH493" s="1"/>
      <c r="AMI493" s="1"/>
      <c r="AMJ493" s="1"/>
    </row>
    <row r="494" spans="1:1025" x14ac:dyDescent="0.25">
      <c r="A494" s="1" t="s">
        <v>438</v>
      </c>
      <c r="B494" s="2" t="s">
        <v>443</v>
      </c>
      <c r="C494" s="1" t="s">
        <v>332</v>
      </c>
      <c r="D494" s="2" t="s">
        <v>441</v>
      </c>
      <c r="E494" s="1" t="s">
        <v>1904</v>
      </c>
      <c r="F494" s="1" t="s">
        <v>1904</v>
      </c>
      <c r="G494" s="3" t="s">
        <v>2192</v>
      </c>
      <c r="I494" s="15" t="s">
        <v>2193</v>
      </c>
      <c r="J494" s="15"/>
      <c r="K494" s="5" t="s">
        <v>2637</v>
      </c>
      <c r="L494" s="1" t="s">
        <v>142</v>
      </c>
      <c r="M494" s="1" t="s">
        <v>953</v>
      </c>
      <c r="N494" s="1">
        <v>1</v>
      </c>
      <c r="O494" s="1" t="s">
        <v>430</v>
      </c>
      <c r="P494" s="1">
        <v>1</v>
      </c>
      <c r="S494" s="1">
        <v>1</v>
      </c>
      <c r="V494" s="4">
        <f t="shared" si="25"/>
        <v>0</v>
      </c>
      <c r="X494" s="23">
        <f t="shared" si="26"/>
        <v>0</v>
      </c>
      <c r="Y494" s="23">
        <f t="shared" si="27"/>
        <v>0</v>
      </c>
      <c r="AMK494" s="16"/>
    </row>
    <row r="495" spans="1:1025" x14ac:dyDescent="0.25">
      <c r="A495" s="1" t="s">
        <v>438</v>
      </c>
      <c r="B495" s="2" t="s">
        <v>443</v>
      </c>
      <c r="C495" s="1" t="s">
        <v>332</v>
      </c>
      <c r="D495" s="2" t="s">
        <v>441</v>
      </c>
      <c r="E495" s="1" t="s">
        <v>1904</v>
      </c>
      <c r="F495" s="1" t="s">
        <v>1904</v>
      </c>
      <c r="G495" s="3" t="s">
        <v>2233</v>
      </c>
      <c r="I495" s="15" t="s">
        <v>2234</v>
      </c>
      <c r="J495" s="15"/>
      <c r="K495" s="5" t="s">
        <v>2637</v>
      </c>
      <c r="L495" s="1" t="s">
        <v>142</v>
      </c>
      <c r="M495" s="1" t="s">
        <v>953</v>
      </c>
      <c r="N495" s="1">
        <v>2</v>
      </c>
      <c r="O495" s="1" t="s">
        <v>430</v>
      </c>
      <c r="P495" s="1">
        <v>1</v>
      </c>
      <c r="S495" s="1">
        <v>1</v>
      </c>
      <c r="V495" s="4">
        <f t="shared" si="25"/>
        <v>0</v>
      </c>
      <c r="X495" s="23">
        <f t="shared" si="26"/>
        <v>0</v>
      </c>
      <c r="Y495" s="23">
        <f t="shared" si="27"/>
        <v>0</v>
      </c>
    </row>
    <row r="496" spans="1:1025" s="16" customFormat="1" x14ac:dyDescent="0.25">
      <c r="A496" s="1" t="s">
        <v>438</v>
      </c>
      <c r="B496" s="2" t="s">
        <v>443</v>
      </c>
      <c r="C496" s="1" t="s">
        <v>332</v>
      </c>
      <c r="D496" s="2" t="s">
        <v>441</v>
      </c>
      <c r="E496" s="1" t="s">
        <v>1904</v>
      </c>
      <c r="F496" s="1" t="s">
        <v>1904</v>
      </c>
      <c r="G496" s="3" t="s">
        <v>2216</v>
      </c>
      <c r="H496" s="1"/>
      <c r="I496" s="15" t="s">
        <v>2217</v>
      </c>
      <c r="J496" s="15"/>
      <c r="K496" s="5" t="s">
        <v>2637</v>
      </c>
      <c r="L496" s="1" t="s">
        <v>142</v>
      </c>
      <c r="M496" s="1" t="s">
        <v>953</v>
      </c>
      <c r="N496" s="1">
        <v>1</v>
      </c>
      <c r="O496" s="1" t="s">
        <v>430</v>
      </c>
      <c r="P496" s="1">
        <v>1</v>
      </c>
      <c r="Q496" s="1"/>
      <c r="R496" s="1"/>
      <c r="S496" s="1">
        <v>1</v>
      </c>
      <c r="T496" s="1"/>
      <c r="U496" s="4"/>
      <c r="V496" s="4">
        <f t="shared" si="25"/>
        <v>0</v>
      </c>
      <c r="W496" s="33"/>
      <c r="X496" s="23">
        <f t="shared" si="26"/>
        <v>0</v>
      </c>
      <c r="Y496" s="23">
        <f t="shared" si="27"/>
        <v>0</v>
      </c>
      <c r="Z496" s="1"/>
      <c r="AA496" s="1"/>
      <c r="AB496" s="1"/>
      <c r="AC496" s="1"/>
      <c r="AD496" s="1"/>
      <c r="AE496" s="1"/>
      <c r="AF496" s="1"/>
      <c r="AG496" s="1"/>
      <c r="AH496" s="1"/>
      <c r="AI496" s="1"/>
      <c r="AJ496" s="1"/>
      <c r="AK496" s="1"/>
      <c r="AL496" s="1"/>
      <c r="AM496" s="1"/>
      <c r="AN496" s="1"/>
      <c r="AO496" s="1"/>
      <c r="AP496" s="1"/>
      <c r="AQ496" s="1"/>
      <c r="AR496" s="1"/>
      <c r="AS496" s="1"/>
      <c r="AT496" s="1"/>
      <c r="AU496" s="1"/>
      <c r="AV496" s="1"/>
      <c r="AW496" s="1"/>
      <c r="AX496" s="1"/>
      <c r="AY496" s="1"/>
      <c r="AZ496" s="1"/>
      <c r="BA496" s="1"/>
      <c r="BB496" s="1"/>
      <c r="BC496" s="1"/>
      <c r="BD496" s="1"/>
      <c r="BE496" s="1"/>
      <c r="BF496" s="1"/>
      <c r="BG496" s="1"/>
      <c r="BH496" s="1"/>
      <c r="BI496" s="1"/>
      <c r="BJ496" s="1"/>
      <c r="BK496" s="1"/>
      <c r="BL496" s="1"/>
      <c r="BM496" s="1"/>
      <c r="BN496" s="1"/>
      <c r="BO496" s="1"/>
      <c r="BP496" s="1"/>
      <c r="BQ496" s="1"/>
      <c r="BR496" s="1"/>
      <c r="BS496" s="1"/>
      <c r="BT496" s="1"/>
      <c r="BU496" s="1"/>
      <c r="BV496" s="1"/>
      <c r="BW496" s="1"/>
      <c r="BX496" s="1"/>
      <c r="BY496" s="1"/>
      <c r="BZ496" s="1"/>
      <c r="CA496" s="1"/>
      <c r="CB496" s="1"/>
      <c r="CC496" s="1"/>
      <c r="CD496" s="1"/>
      <c r="CE496" s="1"/>
      <c r="CF496" s="1"/>
      <c r="CG496" s="1"/>
      <c r="CH496" s="1"/>
      <c r="CI496" s="1"/>
      <c r="CJ496" s="1"/>
      <c r="CK496" s="1"/>
      <c r="CL496" s="1"/>
      <c r="CM496" s="1"/>
      <c r="CN496" s="1"/>
      <c r="CO496" s="1"/>
      <c r="CP496" s="1"/>
      <c r="CQ496" s="1"/>
      <c r="CR496" s="1"/>
      <c r="CS496" s="1"/>
      <c r="CT496" s="1"/>
      <c r="CU496" s="1"/>
      <c r="CV496" s="1"/>
      <c r="CW496" s="1"/>
      <c r="CX496" s="1"/>
      <c r="CY496" s="1"/>
      <c r="CZ496" s="1"/>
      <c r="DA496" s="1"/>
      <c r="DB496" s="1"/>
      <c r="DC496" s="1"/>
      <c r="DD496" s="1"/>
      <c r="DE496" s="1"/>
      <c r="DF496" s="1"/>
      <c r="DG496" s="1"/>
      <c r="DH496" s="1"/>
      <c r="DI496" s="1"/>
      <c r="DJ496" s="1"/>
      <c r="DK496" s="1"/>
      <c r="DL496" s="1"/>
      <c r="DM496" s="1"/>
      <c r="DN496" s="1"/>
      <c r="DO496" s="1"/>
      <c r="DP496" s="1"/>
      <c r="DQ496" s="1"/>
      <c r="DR496" s="1"/>
      <c r="DS496" s="1"/>
      <c r="DT496" s="1"/>
      <c r="DU496" s="1"/>
      <c r="DV496" s="1"/>
      <c r="DW496" s="1"/>
      <c r="DX496" s="1"/>
      <c r="DY496" s="1"/>
      <c r="DZ496" s="1"/>
      <c r="EA496" s="1"/>
      <c r="EB496" s="1"/>
      <c r="EC496" s="1"/>
      <c r="ED496" s="1"/>
      <c r="EE496" s="1"/>
      <c r="EF496" s="1"/>
      <c r="EG496" s="1"/>
      <c r="EH496" s="1"/>
      <c r="EI496" s="1"/>
      <c r="EJ496" s="1"/>
      <c r="EK496" s="1"/>
      <c r="EL496" s="1"/>
      <c r="EM496" s="1"/>
      <c r="EN496" s="1"/>
      <c r="EO496" s="1"/>
      <c r="EP496" s="1"/>
      <c r="EQ496" s="1"/>
      <c r="ER496" s="1"/>
      <c r="ES496" s="1"/>
      <c r="ET496" s="1"/>
      <c r="EU496" s="1"/>
      <c r="EV496" s="1"/>
      <c r="EW496" s="1"/>
      <c r="EX496" s="1"/>
      <c r="EY496" s="1"/>
      <c r="EZ496" s="1"/>
      <c r="FA496" s="1"/>
      <c r="FB496" s="1"/>
      <c r="FC496" s="1"/>
      <c r="FD496" s="1"/>
      <c r="FE496" s="1"/>
      <c r="FF496" s="1"/>
      <c r="FG496" s="1"/>
      <c r="FH496" s="1"/>
      <c r="FI496" s="1"/>
      <c r="FJ496" s="1"/>
      <c r="FK496" s="1"/>
      <c r="FL496" s="1"/>
      <c r="FM496" s="1"/>
      <c r="FN496" s="1"/>
      <c r="FO496" s="1"/>
      <c r="FP496" s="1"/>
      <c r="FQ496" s="1"/>
      <c r="FR496" s="1"/>
      <c r="FS496" s="1"/>
      <c r="FT496" s="1"/>
      <c r="FU496" s="1"/>
      <c r="FV496" s="1"/>
      <c r="FW496" s="1"/>
      <c r="FX496" s="1"/>
      <c r="FY496" s="1"/>
      <c r="FZ496" s="1"/>
      <c r="GA496" s="1"/>
      <c r="GB496" s="1"/>
      <c r="GC496" s="1"/>
      <c r="GD496" s="1"/>
      <c r="GE496" s="1"/>
      <c r="GF496" s="1"/>
      <c r="GG496" s="1"/>
      <c r="GH496" s="1"/>
      <c r="GI496" s="1"/>
      <c r="GJ496" s="1"/>
      <c r="GK496" s="1"/>
      <c r="GL496" s="1"/>
      <c r="GM496" s="1"/>
      <c r="GN496" s="1"/>
      <c r="GO496" s="1"/>
      <c r="GP496" s="1"/>
      <c r="GQ496" s="1"/>
      <c r="GR496" s="1"/>
      <c r="GS496" s="1"/>
      <c r="GT496" s="1"/>
      <c r="GU496" s="1"/>
      <c r="GV496" s="1"/>
      <c r="GW496" s="1"/>
      <c r="GX496" s="1"/>
      <c r="GY496" s="1"/>
      <c r="GZ496" s="1"/>
      <c r="HA496" s="1"/>
      <c r="HB496" s="1"/>
      <c r="HC496" s="1"/>
      <c r="HD496" s="1"/>
      <c r="HE496" s="1"/>
      <c r="HF496" s="1"/>
      <c r="HG496" s="1"/>
      <c r="HH496" s="1"/>
      <c r="HI496" s="1"/>
      <c r="HJ496" s="1"/>
      <c r="HK496" s="1"/>
      <c r="HL496" s="1"/>
      <c r="HM496" s="1"/>
      <c r="HN496" s="1"/>
      <c r="HO496" s="1"/>
      <c r="HP496" s="1"/>
      <c r="HQ496" s="1"/>
      <c r="HR496" s="1"/>
      <c r="HS496" s="1"/>
      <c r="HT496" s="1"/>
      <c r="HU496" s="1"/>
      <c r="HV496" s="1"/>
      <c r="HW496" s="1"/>
      <c r="HX496" s="1"/>
      <c r="HY496" s="1"/>
      <c r="HZ496" s="1"/>
      <c r="IA496" s="1"/>
      <c r="IB496" s="1"/>
      <c r="IC496" s="1"/>
      <c r="ID496" s="1"/>
      <c r="IE496" s="1"/>
      <c r="IF496" s="1"/>
      <c r="IG496" s="1"/>
      <c r="IH496" s="1"/>
      <c r="II496" s="1"/>
      <c r="IJ496" s="1"/>
      <c r="IK496" s="1"/>
      <c r="IL496" s="1"/>
      <c r="IM496" s="1"/>
      <c r="IN496" s="1"/>
      <c r="IO496" s="1"/>
      <c r="IP496" s="1"/>
      <c r="IQ496" s="1"/>
      <c r="IR496" s="1"/>
      <c r="IS496" s="1"/>
      <c r="IT496" s="1"/>
      <c r="IU496" s="1"/>
      <c r="IV496" s="1"/>
      <c r="IW496" s="1"/>
      <c r="IX496" s="1"/>
      <c r="IY496" s="1"/>
      <c r="IZ496" s="1"/>
      <c r="JA496" s="1"/>
      <c r="JB496" s="1"/>
      <c r="JC496" s="1"/>
      <c r="JD496" s="1"/>
      <c r="JE496" s="1"/>
      <c r="JF496" s="1"/>
      <c r="JG496" s="1"/>
      <c r="JH496" s="1"/>
      <c r="JI496" s="1"/>
      <c r="JJ496" s="1"/>
      <c r="JK496" s="1"/>
      <c r="JL496" s="1"/>
      <c r="JM496" s="1"/>
      <c r="JN496" s="1"/>
      <c r="JO496" s="1"/>
      <c r="JP496" s="1"/>
      <c r="JQ496" s="1"/>
      <c r="JR496" s="1"/>
      <c r="JS496" s="1"/>
      <c r="JT496" s="1"/>
      <c r="JU496" s="1"/>
      <c r="JV496" s="1"/>
      <c r="JW496" s="1"/>
      <c r="JX496" s="1"/>
      <c r="JY496" s="1"/>
      <c r="JZ496" s="1"/>
      <c r="KA496" s="1"/>
      <c r="KB496" s="1"/>
      <c r="KC496" s="1"/>
      <c r="KD496" s="1"/>
      <c r="KE496" s="1"/>
      <c r="KF496" s="1"/>
      <c r="KG496" s="1"/>
      <c r="KH496" s="1"/>
      <c r="KI496" s="1"/>
      <c r="KJ496" s="1"/>
      <c r="KK496" s="1"/>
      <c r="KL496" s="1"/>
      <c r="KM496" s="1"/>
      <c r="KN496" s="1"/>
      <c r="KO496" s="1"/>
      <c r="KP496" s="1"/>
      <c r="KQ496" s="1"/>
      <c r="KR496" s="1"/>
      <c r="KS496" s="1"/>
      <c r="KT496" s="1"/>
      <c r="KU496" s="1"/>
      <c r="KV496" s="1"/>
      <c r="KW496" s="1"/>
      <c r="KX496" s="1"/>
      <c r="KY496" s="1"/>
      <c r="KZ496" s="1"/>
      <c r="LA496" s="1"/>
      <c r="LB496" s="1"/>
      <c r="LC496" s="1"/>
      <c r="LD496" s="1"/>
      <c r="LE496" s="1"/>
      <c r="LF496" s="1"/>
      <c r="LG496" s="1"/>
      <c r="LH496" s="1"/>
      <c r="LI496" s="1"/>
      <c r="LJ496" s="1"/>
      <c r="LK496" s="1"/>
      <c r="LL496" s="1"/>
      <c r="LM496" s="1"/>
      <c r="LN496" s="1"/>
      <c r="LO496" s="1"/>
      <c r="LP496" s="1"/>
      <c r="LQ496" s="1"/>
      <c r="LR496" s="1"/>
      <c r="LS496" s="1"/>
      <c r="LT496" s="1"/>
      <c r="LU496" s="1"/>
      <c r="LV496" s="1"/>
      <c r="LW496" s="1"/>
      <c r="LX496" s="1"/>
      <c r="LY496" s="1"/>
      <c r="LZ496" s="1"/>
      <c r="MA496" s="1"/>
      <c r="MB496" s="1"/>
      <c r="MC496" s="1"/>
      <c r="MD496" s="1"/>
      <c r="ME496" s="1"/>
      <c r="MF496" s="1"/>
      <c r="MG496" s="1"/>
      <c r="MH496" s="1"/>
      <c r="MI496" s="1"/>
      <c r="MJ496" s="1"/>
      <c r="MK496" s="1"/>
      <c r="ML496" s="1"/>
      <c r="MM496" s="1"/>
      <c r="MN496" s="1"/>
      <c r="MO496" s="1"/>
      <c r="MP496" s="1"/>
      <c r="MQ496" s="1"/>
      <c r="MR496" s="1"/>
      <c r="MS496" s="1"/>
      <c r="MT496" s="1"/>
      <c r="MU496" s="1"/>
      <c r="MV496" s="1"/>
      <c r="MW496" s="1"/>
      <c r="MX496" s="1"/>
      <c r="MY496" s="1"/>
      <c r="MZ496" s="1"/>
      <c r="NA496" s="1"/>
      <c r="NB496" s="1"/>
      <c r="NC496" s="1"/>
      <c r="ND496" s="1"/>
      <c r="NE496" s="1"/>
      <c r="NF496" s="1"/>
      <c r="NG496" s="1"/>
      <c r="NH496" s="1"/>
      <c r="NI496" s="1"/>
      <c r="NJ496" s="1"/>
      <c r="NK496" s="1"/>
      <c r="NL496" s="1"/>
      <c r="NM496" s="1"/>
      <c r="NN496" s="1"/>
      <c r="NO496" s="1"/>
      <c r="NP496" s="1"/>
      <c r="NQ496" s="1"/>
      <c r="NR496" s="1"/>
      <c r="NS496" s="1"/>
      <c r="NT496" s="1"/>
      <c r="NU496" s="1"/>
      <c r="NV496" s="1"/>
      <c r="NW496" s="1"/>
      <c r="NX496" s="1"/>
      <c r="NY496" s="1"/>
      <c r="NZ496" s="1"/>
      <c r="OA496" s="1"/>
      <c r="OB496" s="1"/>
      <c r="OC496" s="1"/>
      <c r="OD496" s="1"/>
      <c r="OE496" s="1"/>
      <c r="OF496" s="1"/>
      <c r="OG496" s="1"/>
      <c r="OH496" s="1"/>
      <c r="OI496" s="1"/>
      <c r="OJ496" s="1"/>
      <c r="OK496" s="1"/>
      <c r="OL496" s="1"/>
      <c r="OM496" s="1"/>
      <c r="ON496" s="1"/>
      <c r="OO496" s="1"/>
      <c r="OP496" s="1"/>
      <c r="OQ496" s="1"/>
      <c r="OR496" s="1"/>
      <c r="OS496" s="1"/>
      <c r="OT496" s="1"/>
      <c r="OU496" s="1"/>
      <c r="OV496" s="1"/>
      <c r="OW496" s="1"/>
      <c r="OX496" s="1"/>
      <c r="OY496" s="1"/>
      <c r="OZ496" s="1"/>
      <c r="PA496" s="1"/>
      <c r="PB496" s="1"/>
      <c r="PC496" s="1"/>
      <c r="PD496" s="1"/>
      <c r="PE496" s="1"/>
      <c r="PF496" s="1"/>
      <c r="PG496" s="1"/>
      <c r="PH496" s="1"/>
      <c r="PI496" s="1"/>
      <c r="PJ496" s="1"/>
      <c r="PK496" s="1"/>
      <c r="PL496" s="1"/>
      <c r="PM496" s="1"/>
      <c r="PN496" s="1"/>
      <c r="PO496" s="1"/>
      <c r="PP496" s="1"/>
      <c r="PQ496" s="1"/>
      <c r="PR496" s="1"/>
      <c r="PS496" s="1"/>
      <c r="PT496" s="1"/>
      <c r="PU496" s="1"/>
      <c r="PV496" s="1"/>
      <c r="PW496" s="1"/>
      <c r="PX496" s="1"/>
      <c r="PY496" s="1"/>
      <c r="PZ496" s="1"/>
      <c r="QA496" s="1"/>
      <c r="QB496" s="1"/>
      <c r="QC496" s="1"/>
      <c r="QD496" s="1"/>
      <c r="QE496" s="1"/>
      <c r="QF496" s="1"/>
      <c r="QG496" s="1"/>
      <c r="QH496" s="1"/>
      <c r="QI496" s="1"/>
      <c r="QJ496" s="1"/>
      <c r="QK496" s="1"/>
      <c r="QL496" s="1"/>
      <c r="QM496" s="1"/>
      <c r="QN496" s="1"/>
      <c r="QO496" s="1"/>
      <c r="QP496" s="1"/>
      <c r="QQ496" s="1"/>
      <c r="QR496" s="1"/>
      <c r="QS496" s="1"/>
      <c r="QT496" s="1"/>
      <c r="QU496" s="1"/>
      <c r="QV496" s="1"/>
      <c r="QW496" s="1"/>
      <c r="QX496" s="1"/>
      <c r="QY496" s="1"/>
      <c r="QZ496" s="1"/>
      <c r="RA496" s="1"/>
      <c r="RB496" s="1"/>
      <c r="RC496" s="1"/>
      <c r="RD496" s="1"/>
      <c r="RE496" s="1"/>
      <c r="RF496" s="1"/>
      <c r="RG496" s="1"/>
      <c r="RH496" s="1"/>
      <c r="RI496" s="1"/>
      <c r="RJ496" s="1"/>
      <c r="RK496" s="1"/>
      <c r="RL496" s="1"/>
      <c r="RM496" s="1"/>
      <c r="RN496" s="1"/>
      <c r="RO496" s="1"/>
      <c r="RP496" s="1"/>
      <c r="RQ496" s="1"/>
      <c r="RR496" s="1"/>
      <c r="RS496" s="1"/>
      <c r="RT496" s="1"/>
      <c r="RU496" s="1"/>
      <c r="RV496" s="1"/>
      <c r="RW496" s="1"/>
      <c r="RX496" s="1"/>
      <c r="RY496" s="1"/>
      <c r="RZ496" s="1"/>
      <c r="SA496" s="1"/>
      <c r="SB496" s="1"/>
      <c r="SC496" s="1"/>
      <c r="SD496" s="1"/>
      <c r="SE496" s="1"/>
      <c r="SF496" s="1"/>
      <c r="SG496" s="1"/>
      <c r="SH496" s="1"/>
      <c r="SI496" s="1"/>
      <c r="SJ496" s="1"/>
      <c r="SK496" s="1"/>
      <c r="SL496" s="1"/>
      <c r="SM496" s="1"/>
      <c r="SN496" s="1"/>
      <c r="SO496" s="1"/>
      <c r="SP496" s="1"/>
      <c r="SQ496" s="1"/>
      <c r="SR496" s="1"/>
      <c r="SS496" s="1"/>
      <c r="ST496" s="1"/>
      <c r="SU496" s="1"/>
      <c r="SV496" s="1"/>
      <c r="SW496" s="1"/>
      <c r="SX496" s="1"/>
      <c r="SY496" s="1"/>
      <c r="SZ496" s="1"/>
      <c r="TA496" s="1"/>
      <c r="TB496" s="1"/>
      <c r="TC496" s="1"/>
      <c r="TD496" s="1"/>
      <c r="TE496" s="1"/>
      <c r="TF496" s="1"/>
      <c r="TG496" s="1"/>
      <c r="TH496" s="1"/>
      <c r="TI496" s="1"/>
      <c r="TJ496" s="1"/>
      <c r="TK496" s="1"/>
      <c r="TL496" s="1"/>
      <c r="TM496" s="1"/>
      <c r="TN496" s="1"/>
      <c r="TO496" s="1"/>
      <c r="TP496" s="1"/>
      <c r="TQ496" s="1"/>
      <c r="TR496" s="1"/>
      <c r="TS496" s="1"/>
      <c r="TT496" s="1"/>
      <c r="TU496" s="1"/>
      <c r="TV496" s="1"/>
      <c r="TW496" s="1"/>
      <c r="TX496" s="1"/>
      <c r="TY496" s="1"/>
      <c r="TZ496" s="1"/>
      <c r="UA496" s="1"/>
      <c r="UB496" s="1"/>
      <c r="UC496" s="1"/>
      <c r="UD496" s="1"/>
      <c r="UE496" s="1"/>
      <c r="UF496" s="1"/>
      <c r="UG496" s="1"/>
      <c r="UH496" s="1"/>
      <c r="UI496" s="1"/>
      <c r="UJ496" s="1"/>
      <c r="UK496" s="1"/>
      <c r="UL496" s="1"/>
      <c r="UM496" s="1"/>
      <c r="UN496" s="1"/>
      <c r="UO496" s="1"/>
      <c r="UP496" s="1"/>
      <c r="UQ496" s="1"/>
      <c r="UR496" s="1"/>
      <c r="US496" s="1"/>
      <c r="UT496" s="1"/>
      <c r="UU496" s="1"/>
      <c r="UV496" s="1"/>
      <c r="UW496" s="1"/>
      <c r="UX496" s="1"/>
      <c r="UY496" s="1"/>
      <c r="UZ496" s="1"/>
      <c r="VA496" s="1"/>
      <c r="VB496" s="1"/>
      <c r="VC496" s="1"/>
      <c r="VD496" s="1"/>
      <c r="VE496" s="1"/>
      <c r="VF496" s="1"/>
      <c r="VG496" s="1"/>
      <c r="VH496" s="1"/>
      <c r="VI496" s="1"/>
      <c r="VJ496" s="1"/>
      <c r="VK496" s="1"/>
      <c r="VL496" s="1"/>
      <c r="VM496" s="1"/>
      <c r="VN496" s="1"/>
      <c r="VO496" s="1"/>
      <c r="VP496" s="1"/>
      <c r="VQ496" s="1"/>
      <c r="VR496" s="1"/>
      <c r="VS496" s="1"/>
      <c r="VT496" s="1"/>
      <c r="VU496" s="1"/>
      <c r="VV496" s="1"/>
      <c r="VW496" s="1"/>
      <c r="VX496" s="1"/>
      <c r="VY496" s="1"/>
      <c r="VZ496" s="1"/>
      <c r="WA496" s="1"/>
      <c r="WB496" s="1"/>
      <c r="WC496" s="1"/>
      <c r="WD496" s="1"/>
      <c r="WE496" s="1"/>
      <c r="WF496" s="1"/>
      <c r="WG496" s="1"/>
      <c r="WH496" s="1"/>
      <c r="WI496" s="1"/>
      <c r="WJ496" s="1"/>
      <c r="WK496" s="1"/>
      <c r="WL496" s="1"/>
      <c r="WM496" s="1"/>
      <c r="WN496" s="1"/>
      <c r="WO496" s="1"/>
      <c r="WP496" s="1"/>
      <c r="WQ496" s="1"/>
      <c r="WR496" s="1"/>
      <c r="WS496" s="1"/>
      <c r="WT496" s="1"/>
      <c r="WU496" s="1"/>
      <c r="WV496" s="1"/>
      <c r="WW496" s="1"/>
      <c r="WX496" s="1"/>
      <c r="WY496" s="1"/>
      <c r="WZ496" s="1"/>
      <c r="XA496" s="1"/>
      <c r="XB496" s="1"/>
      <c r="XC496" s="1"/>
      <c r="XD496" s="1"/>
      <c r="XE496" s="1"/>
      <c r="XF496" s="1"/>
      <c r="XG496" s="1"/>
      <c r="XH496" s="1"/>
      <c r="XI496" s="1"/>
      <c r="XJ496" s="1"/>
      <c r="XK496" s="1"/>
      <c r="XL496" s="1"/>
      <c r="XM496" s="1"/>
      <c r="XN496" s="1"/>
      <c r="XO496" s="1"/>
      <c r="XP496" s="1"/>
      <c r="XQ496" s="1"/>
      <c r="XR496" s="1"/>
      <c r="XS496" s="1"/>
      <c r="XT496" s="1"/>
      <c r="XU496" s="1"/>
      <c r="XV496" s="1"/>
      <c r="XW496" s="1"/>
      <c r="XX496" s="1"/>
      <c r="XY496" s="1"/>
      <c r="XZ496" s="1"/>
      <c r="YA496" s="1"/>
      <c r="YB496" s="1"/>
      <c r="YC496" s="1"/>
      <c r="YD496" s="1"/>
      <c r="YE496" s="1"/>
      <c r="YF496" s="1"/>
      <c r="YG496" s="1"/>
      <c r="YH496" s="1"/>
      <c r="YI496" s="1"/>
      <c r="YJ496" s="1"/>
      <c r="YK496" s="1"/>
      <c r="YL496" s="1"/>
      <c r="YM496" s="1"/>
      <c r="YN496" s="1"/>
      <c r="YO496" s="1"/>
      <c r="YP496" s="1"/>
      <c r="YQ496" s="1"/>
      <c r="YR496" s="1"/>
      <c r="YS496" s="1"/>
      <c r="YT496" s="1"/>
      <c r="YU496" s="1"/>
      <c r="YV496" s="1"/>
      <c r="YW496" s="1"/>
      <c r="YX496" s="1"/>
      <c r="YY496" s="1"/>
      <c r="YZ496" s="1"/>
      <c r="ZA496" s="1"/>
      <c r="ZB496" s="1"/>
      <c r="ZC496" s="1"/>
      <c r="ZD496" s="1"/>
      <c r="ZE496" s="1"/>
      <c r="ZF496" s="1"/>
      <c r="ZG496" s="1"/>
      <c r="ZH496" s="1"/>
      <c r="ZI496" s="1"/>
      <c r="ZJ496" s="1"/>
      <c r="ZK496" s="1"/>
      <c r="ZL496" s="1"/>
      <c r="ZM496" s="1"/>
      <c r="ZN496" s="1"/>
      <c r="ZO496" s="1"/>
      <c r="ZP496" s="1"/>
      <c r="ZQ496" s="1"/>
      <c r="ZR496" s="1"/>
      <c r="ZS496" s="1"/>
      <c r="ZT496" s="1"/>
      <c r="ZU496" s="1"/>
      <c r="ZV496" s="1"/>
      <c r="ZW496" s="1"/>
      <c r="ZX496" s="1"/>
      <c r="ZY496" s="1"/>
      <c r="ZZ496" s="1"/>
      <c r="AAA496" s="1"/>
      <c r="AAB496" s="1"/>
      <c r="AAC496" s="1"/>
      <c r="AAD496" s="1"/>
      <c r="AAE496" s="1"/>
      <c r="AAF496" s="1"/>
      <c r="AAG496" s="1"/>
      <c r="AAH496" s="1"/>
      <c r="AAI496" s="1"/>
      <c r="AAJ496" s="1"/>
      <c r="AAK496" s="1"/>
      <c r="AAL496" s="1"/>
      <c r="AAM496" s="1"/>
      <c r="AAN496" s="1"/>
      <c r="AAO496" s="1"/>
      <c r="AAP496" s="1"/>
      <c r="AAQ496" s="1"/>
      <c r="AAR496" s="1"/>
      <c r="AAS496" s="1"/>
      <c r="AAT496" s="1"/>
      <c r="AAU496" s="1"/>
      <c r="AAV496" s="1"/>
      <c r="AAW496" s="1"/>
      <c r="AAX496" s="1"/>
      <c r="AAY496" s="1"/>
      <c r="AAZ496" s="1"/>
      <c r="ABA496" s="1"/>
      <c r="ABB496" s="1"/>
      <c r="ABC496" s="1"/>
      <c r="ABD496" s="1"/>
      <c r="ABE496" s="1"/>
      <c r="ABF496" s="1"/>
      <c r="ABG496" s="1"/>
      <c r="ABH496" s="1"/>
      <c r="ABI496" s="1"/>
      <c r="ABJ496" s="1"/>
      <c r="ABK496" s="1"/>
      <c r="ABL496" s="1"/>
      <c r="ABM496" s="1"/>
      <c r="ABN496" s="1"/>
      <c r="ABO496" s="1"/>
      <c r="ABP496" s="1"/>
      <c r="ABQ496" s="1"/>
      <c r="ABR496" s="1"/>
      <c r="ABS496" s="1"/>
      <c r="ABT496" s="1"/>
      <c r="ABU496" s="1"/>
      <c r="ABV496" s="1"/>
      <c r="ABW496" s="1"/>
      <c r="ABX496" s="1"/>
      <c r="ABY496" s="1"/>
      <c r="ABZ496" s="1"/>
      <c r="ACA496" s="1"/>
      <c r="ACB496" s="1"/>
      <c r="ACC496" s="1"/>
      <c r="ACD496" s="1"/>
      <c r="ACE496" s="1"/>
      <c r="ACF496" s="1"/>
      <c r="ACG496" s="1"/>
      <c r="ACH496" s="1"/>
      <c r="ACI496" s="1"/>
      <c r="ACJ496" s="1"/>
      <c r="ACK496" s="1"/>
      <c r="ACL496" s="1"/>
      <c r="ACM496" s="1"/>
      <c r="ACN496" s="1"/>
      <c r="ACO496" s="1"/>
      <c r="ACP496" s="1"/>
      <c r="ACQ496" s="1"/>
      <c r="ACR496" s="1"/>
      <c r="ACS496" s="1"/>
      <c r="ACT496" s="1"/>
      <c r="ACU496" s="1"/>
      <c r="ACV496" s="1"/>
      <c r="ACW496" s="1"/>
      <c r="ACX496" s="1"/>
      <c r="ACY496" s="1"/>
      <c r="ACZ496" s="1"/>
      <c r="ADA496" s="1"/>
      <c r="ADB496" s="1"/>
      <c r="ADC496" s="1"/>
      <c r="ADD496" s="1"/>
      <c r="ADE496" s="1"/>
      <c r="ADF496" s="1"/>
      <c r="ADG496" s="1"/>
      <c r="ADH496" s="1"/>
      <c r="ADI496" s="1"/>
      <c r="ADJ496" s="1"/>
      <c r="ADK496" s="1"/>
      <c r="ADL496" s="1"/>
      <c r="ADM496" s="1"/>
      <c r="ADN496" s="1"/>
      <c r="ADO496" s="1"/>
      <c r="ADP496" s="1"/>
      <c r="ADQ496" s="1"/>
      <c r="ADR496" s="1"/>
      <c r="ADS496" s="1"/>
      <c r="ADT496" s="1"/>
      <c r="ADU496" s="1"/>
      <c r="ADV496" s="1"/>
      <c r="ADW496" s="1"/>
      <c r="ADX496" s="1"/>
      <c r="ADY496" s="1"/>
      <c r="ADZ496" s="1"/>
      <c r="AEA496" s="1"/>
      <c r="AEB496" s="1"/>
      <c r="AEC496" s="1"/>
      <c r="AED496" s="1"/>
      <c r="AEE496" s="1"/>
      <c r="AEF496" s="1"/>
      <c r="AEG496" s="1"/>
      <c r="AEH496" s="1"/>
      <c r="AEI496" s="1"/>
      <c r="AEJ496" s="1"/>
      <c r="AEK496" s="1"/>
      <c r="AEL496" s="1"/>
      <c r="AEM496" s="1"/>
      <c r="AEN496" s="1"/>
      <c r="AEO496" s="1"/>
      <c r="AEP496" s="1"/>
      <c r="AEQ496" s="1"/>
      <c r="AER496" s="1"/>
      <c r="AES496" s="1"/>
      <c r="AET496" s="1"/>
      <c r="AEU496" s="1"/>
      <c r="AEV496" s="1"/>
      <c r="AEW496" s="1"/>
      <c r="AEX496" s="1"/>
      <c r="AEY496" s="1"/>
      <c r="AEZ496" s="1"/>
      <c r="AFA496" s="1"/>
      <c r="AFB496" s="1"/>
      <c r="AFC496" s="1"/>
      <c r="AFD496" s="1"/>
      <c r="AFE496" s="1"/>
      <c r="AFF496" s="1"/>
      <c r="AFG496" s="1"/>
      <c r="AFH496" s="1"/>
      <c r="AFI496" s="1"/>
      <c r="AFJ496" s="1"/>
      <c r="AFK496" s="1"/>
      <c r="AFL496" s="1"/>
      <c r="AFM496" s="1"/>
      <c r="AFN496" s="1"/>
      <c r="AFO496" s="1"/>
      <c r="AFP496" s="1"/>
      <c r="AFQ496" s="1"/>
      <c r="AFR496" s="1"/>
      <c r="AFS496" s="1"/>
      <c r="AFT496" s="1"/>
      <c r="AFU496" s="1"/>
      <c r="AFV496" s="1"/>
      <c r="AFW496" s="1"/>
      <c r="AFX496" s="1"/>
      <c r="AFY496" s="1"/>
      <c r="AFZ496" s="1"/>
      <c r="AGA496" s="1"/>
      <c r="AGB496" s="1"/>
      <c r="AGC496" s="1"/>
      <c r="AGD496" s="1"/>
      <c r="AGE496" s="1"/>
      <c r="AGF496" s="1"/>
      <c r="AGG496" s="1"/>
      <c r="AGH496" s="1"/>
      <c r="AGI496" s="1"/>
      <c r="AGJ496" s="1"/>
      <c r="AGK496" s="1"/>
      <c r="AGL496" s="1"/>
      <c r="AGM496" s="1"/>
      <c r="AGN496" s="1"/>
      <c r="AGO496" s="1"/>
      <c r="AGP496" s="1"/>
      <c r="AGQ496" s="1"/>
      <c r="AGR496" s="1"/>
      <c r="AGS496" s="1"/>
      <c r="AGT496" s="1"/>
      <c r="AGU496" s="1"/>
      <c r="AGV496" s="1"/>
      <c r="AGW496" s="1"/>
      <c r="AGX496" s="1"/>
      <c r="AGY496" s="1"/>
      <c r="AGZ496" s="1"/>
      <c r="AHA496" s="1"/>
      <c r="AHB496" s="1"/>
      <c r="AHC496" s="1"/>
      <c r="AHD496" s="1"/>
      <c r="AHE496" s="1"/>
      <c r="AHF496" s="1"/>
      <c r="AHG496" s="1"/>
      <c r="AHH496" s="1"/>
      <c r="AHI496" s="1"/>
      <c r="AHJ496" s="1"/>
      <c r="AHK496" s="1"/>
      <c r="AHL496" s="1"/>
      <c r="AHM496" s="1"/>
      <c r="AHN496" s="1"/>
      <c r="AHO496" s="1"/>
      <c r="AHP496" s="1"/>
      <c r="AHQ496" s="1"/>
      <c r="AHR496" s="1"/>
      <c r="AHS496" s="1"/>
      <c r="AHT496" s="1"/>
      <c r="AHU496" s="1"/>
      <c r="AHV496" s="1"/>
      <c r="AHW496" s="1"/>
      <c r="AHX496" s="1"/>
      <c r="AHY496" s="1"/>
      <c r="AHZ496" s="1"/>
      <c r="AIA496" s="1"/>
      <c r="AIB496" s="1"/>
      <c r="AIC496" s="1"/>
      <c r="AID496" s="1"/>
      <c r="AIE496" s="1"/>
      <c r="AIF496" s="1"/>
      <c r="AIG496" s="1"/>
      <c r="AIH496" s="1"/>
      <c r="AII496" s="1"/>
      <c r="AIJ496" s="1"/>
      <c r="AIK496" s="1"/>
      <c r="AIL496" s="1"/>
      <c r="AIM496" s="1"/>
      <c r="AIN496" s="1"/>
      <c r="AIO496" s="1"/>
      <c r="AIP496" s="1"/>
      <c r="AIQ496" s="1"/>
      <c r="AIR496" s="1"/>
      <c r="AIS496" s="1"/>
      <c r="AIT496" s="1"/>
      <c r="AIU496" s="1"/>
      <c r="AIV496" s="1"/>
      <c r="AIW496" s="1"/>
      <c r="AIX496" s="1"/>
      <c r="AIY496" s="1"/>
      <c r="AIZ496" s="1"/>
      <c r="AJA496" s="1"/>
      <c r="AJB496" s="1"/>
      <c r="AJC496" s="1"/>
      <c r="AJD496" s="1"/>
      <c r="AJE496" s="1"/>
      <c r="AJF496" s="1"/>
      <c r="AJG496" s="1"/>
      <c r="AJH496" s="1"/>
      <c r="AJI496" s="1"/>
      <c r="AJJ496" s="1"/>
      <c r="AJK496" s="1"/>
      <c r="AJL496" s="1"/>
      <c r="AJM496" s="1"/>
      <c r="AJN496" s="1"/>
      <c r="AJO496" s="1"/>
      <c r="AJP496" s="1"/>
      <c r="AJQ496" s="1"/>
      <c r="AJR496" s="1"/>
      <c r="AJS496" s="1"/>
      <c r="AJT496" s="1"/>
      <c r="AJU496" s="1"/>
      <c r="AJV496" s="1"/>
      <c r="AJW496" s="1"/>
      <c r="AJX496" s="1"/>
      <c r="AJY496" s="1"/>
      <c r="AJZ496" s="1"/>
      <c r="AKA496" s="1"/>
      <c r="AKB496" s="1"/>
      <c r="AKC496" s="1"/>
      <c r="AKD496" s="1"/>
      <c r="AKE496" s="1"/>
      <c r="AKF496" s="1"/>
      <c r="AKG496" s="1"/>
      <c r="AKH496" s="1"/>
      <c r="AKI496" s="1"/>
      <c r="AKJ496" s="1"/>
      <c r="AKK496" s="1"/>
      <c r="AKL496" s="1"/>
      <c r="AKM496" s="1"/>
      <c r="AKN496" s="1"/>
      <c r="AKO496" s="1"/>
      <c r="AKP496" s="1"/>
      <c r="AKQ496" s="1"/>
      <c r="AKR496" s="1"/>
      <c r="AKS496" s="1"/>
      <c r="AKT496" s="1"/>
      <c r="AKU496" s="1"/>
      <c r="AKV496" s="1"/>
      <c r="AKW496" s="1"/>
      <c r="AKX496" s="1"/>
      <c r="AKY496" s="1"/>
      <c r="AKZ496" s="1"/>
      <c r="ALA496" s="1"/>
      <c r="ALB496" s="1"/>
      <c r="ALC496" s="1"/>
      <c r="ALD496" s="1"/>
      <c r="ALE496" s="1"/>
      <c r="ALF496" s="1"/>
      <c r="ALG496" s="1"/>
      <c r="ALH496" s="1"/>
      <c r="ALI496" s="1"/>
      <c r="ALJ496" s="1"/>
      <c r="ALK496" s="1"/>
      <c r="ALL496" s="1"/>
      <c r="ALM496" s="1"/>
      <c r="ALN496" s="1"/>
      <c r="ALO496" s="1"/>
      <c r="ALP496" s="1"/>
      <c r="ALQ496" s="1"/>
      <c r="ALR496" s="1"/>
      <c r="ALS496" s="1"/>
      <c r="ALT496" s="1"/>
      <c r="ALU496" s="1"/>
      <c r="ALV496" s="1"/>
      <c r="ALW496" s="1"/>
      <c r="ALX496" s="1"/>
      <c r="ALY496" s="1"/>
      <c r="ALZ496" s="1"/>
      <c r="AMA496" s="1"/>
      <c r="AMB496" s="1"/>
      <c r="AMC496" s="1"/>
      <c r="AMD496" s="1"/>
      <c r="AME496" s="1"/>
      <c r="AMF496" s="1"/>
      <c r="AMG496" s="1"/>
      <c r="AMH496" s="1"/>
      <c r="AMI496" s="1"/>
      <c r="AMJ496" s="1"/>
      <c r="AMK496" s="1"/>
    </row>
    <row r="497" spans="1:1025" x14ac:dyDescent="0.25">
      <c r="A497" s="1" t="s">
        <v>438</v>
      </c>
      <c r="B497" s="2" t="s">
        <v>443</v>
      </c>
      <c r="C497" s="1" t="s">
        <v>332</v>
      </c>
      <c r="D497" s="2" t="s">
        <v>441</v>
      </c>
      <c r="E497" s="1" t="s">
        <v>1904</v>
      </c>
      <c r="F497" s="1" t="s">
        <v>1904</v>
      </c>
      <c r="G497" s="3" t="s">
        <v>2179</v>
      </c>
      <c r="I497" s="15" t="s">
        <v>2178</v>
      </c>
      <c r="J497" s="15"/>
      <c r="K497" s="5" t="s">
        <v>2637</v>
      </c>
      <c r="L497" s="1" t="s">
        <v>142</v>
      </c>
      <c r="M497" s="1" t="s">
        <v>953</v>
      </c>
      <c r="N497" s="1">
        <v>2</v>
      </c>
      <c r="O497" s="1" t="s">
        <v>430</v>
      </c>
      <c r="P497" s="1">
        <v>1</v>
      </c>
      <c r="S497" s="1">
        <v>1</v>
      </c>
      <c r="V497" s="4">
        <f t="shared" si="25"/>
        <v>0</v>
      </c>
      <c r="X497" s="23">
        <f t="shared" si="26"/>
        <v>0</v>
      </c>
      <c r="Y497" s="23">
        <f t="shared" si="27"/>
        <v>0</v>
      </c>
      <c r="AMK497" s="16"/>
    </row>
    <row r="498" spans="1:1025" x14ac:dyDescent="0.25">
      <c r="A498" s="1" t="s">
        <v>438</v>
      </c>
      <c r="B498" s="2" t="s">
        <v>443</v>
      </c>
      <c r="C498" s="1" t="s">
        <v>332</v>
      </c>
      <c r="D498" s="2" t="s">
        <v>441</v>
      </c>
      <c r="E498" s="1" t="s">
        <v>1904</v>
      </c>
      <c r="F498" s="1" t="s">
        <v>1904</v>
      </c>
      <c r="G498" s="3" t="s">
        <v>2227</v>
      </c>
      <c r="I498" s="15" t="s">
        <v>2228</v>
      </c>
      <c r="J498" s="15"/>
      <c r="K498" s="5" t="s">
        <v>2637</v>
      </c>
      <c r="L498" s="1" t="s">
        <v>142</v>
      </c>
      <c r="M498" s="1" t="s">
        <v>953</v>
      </c>
      <c r="N498" s="1">
        <v>1</v>
      </c>
      <c r="O498" s="1" t="s">
        <v>430</v>
      </c>
      <c r="P498" s="1">
        <v>1</v>
      </c>
      <c r="S498" s="1">
        <v>1</v>
      </c>
      <c r="V498" s="4">
        <f t="shared" si="25"/>
        <v>0</v>
      </c>
      <c r="X498" s="23">
        <f t="shared" si="26"/>
        <v>0</v>
      </c>
      <c r="Y498" s="23">
        <f t="shared" si="27"/>
        <v>0</v>
      </c>
    </row>
    <row r="499" spans="1:1025" x14ac:dyDescent="0.25">
      <c r="A499" s="1" t="s">
        <v>438</v>
      </c>
      <c r="B499" s="2" t="s">
        <v>443</v>
      </c>
      <c r="C499" s="1" t="s">
        <v>332</v>
      </c>
      <c r="D499" s="2" t="s">
        <v>441</v>
      </c>
      <c r="E499" s="1" t="s">
        <v>1904</v>
      </c>
      <c r="F499" s="1" t="s">
        <v>1904</v>
      </c>
      <c r="G499" s="3" t="s">
        <v>2229</v>
      </c>
      <c r="I499" s="15" t="s">
        <v>2230</v>
      </c>
      <c r="J499" s="15"/>
      <c r="K499" s="5" t="s">
        <v>2637</v>
      </c>
      <c r="L499" s="1" t="s">
        <v>142</v>
      </c>
      <c r="M499" s="1" t="s">
        <v>953</v>
      </c>
      <c r="N499" s="1">
        <v>2</v>
      </c>
      <c r="O499" s="1" t="s">
        <v>430</v>
      </c>
      <c r="P499" s="1">
        <v>1</v>
      </c>
      <c r="S499" s="1">
        <v>1</v>
      </c>
      <c r="V499" s="4">
        <f t="shared" si="25"/>
        <v>0</v>
      </c>
      <c r="X499" s="23">
        <f t="shared" si="26"/>
        <v>0</v>
      </c>
      <c r="Y499" s="23">
        <f t="shared" si="27"/>
        <v>0</v>
      </c>
    </row>
    <row r="500" spans="1:1025" s="16" customFormat="1" x14ac:dyDescent="0.25">
      <c r="A500" s="1" t="s">
        <v>438</v>
      </c>
      <c r="B500" s="2" t="s">
        <v>443</v>
      </c>
      <c r="C500" s="1" t="s">
        <v>332</v>
      </c>
      <c r="D500" s="2" t="s">
        <v>441</v>
      </c>
      <c r="E500" s="1" t="s">
        <v>1904</v>
      </c>
      <c r="F500" s="1" t="s">
        <v>1904</v>
      </c>
      <c r="G500" s="3" t="s">
        <v>2250</v>
      </c>
      <c r="H500" s="1"/>
      <c r="I500" s="15" t="s">
        <v>2249</v>
      </c>
      <c r="J500" s="15"/>
      <c r="K500" s="5" t="s">
        <v>2637</v>
      </c>
      <c r="L500" s="1" t="s">
        <v>142</v>
      </c>
      <c r="M500" s="1" t="s">
        <v>548</v>
      </c>
      <c r="N500" s="1">
        <v>1</v>
      </c>
      <c r="O500" s="1" t="s">
        <v>430</v>
      </c>
      <c r="P500" s="1">
        <v>1</v>
      </c>
      <c r="Q500" s="1"/>
      <c r="R500" s="1"/>
      <c r="S500" s="1">
        <v>1</v>
      </c>
      <c r="T500" s="1"/>
      <c r="U500" s="4"/>
      <c r="V500" s="4">
        <f t="shared" si="25"/>
        <v>0</v>
      </c>
      <c r="W500" s="33"/>
      <c r="X500" s="23">
        <f t="shared" si="26"/>
        <v>0</v>
      </c>
      <c r="Y500" s="23">
        <f t="shared" si="27"/>
        <v>0</v>
      </c>
      <c r="Z500" s="1"/>
      <c r="AA500" s="1"/>
      <c r="AB500" s="1"/>
      <c r="AC500" s="1"/>
      <c r="AD500" s="1"/>
      <c r="AE500" s="1"/>
      <c r="AF500" s="1"/>
      <c r="AG500" s="1"/>
      <c r="AH500" s="1"/>
      <c r="AI500" s="1"/>
      <c r="AJ500" s="1"/>
      <c r="AK500" s="1"/>
      <c r="AL500" s="1"/>
      <c r="AM500" s="1"/>
      <c r="AN500" s="1"/>
      <c r="AO500" s="1"/>
      <c r="AP500" s="1"/>
      <c r="AQ500" s="1"/>
      <c r="AR500" s="1"/>
      <c r="AS500" s="1"/>
      <c r="AT500" s="1"/>
      <c r="AU500" s="1"/>
      <c r="AV500" s="1"/>
      <c r="AW500" s="1"/>
      <c r="AX500" s="1"/>
      <c r="AY500" s="1"/>
      <c r="AZ500" s="1"/>
      <c r="BA500" s="1"/>
      <c r="BB500" s="1"/>
      <c r="BC500" s="1"/>
      <c r="BD500" s="1"/>
      <c r="BE500" s="1"/>
      <c r="BF500" s="1"/>
      <c r="BG500" s="1"/>
      <c r="BH500" s="1"/>
      <c r="BI500" s="1"/>
      <c r="BJ500" s="1"/>
      <c r="BK500" s="1"/>
      <c r="BL500" s="1"/>
      <c r="BM500" s="1"/>
      <c r="BN500" s="1"/>
      <c r="BO500" s="1"/>
      <c r="BP500" s="1"/>
      <c r="BQ500" s="1"/>
      <c r="BR500" s="1"/>
      <c r="BS500" s="1"/>
      <c r="BT500" s="1"/>
      <c r="BU500" s="1"/>
      <c r="BV500" s="1"/>
      <c r="BW500" s="1"/>
      <c r="BX500" s="1"/>
      <c r="BY500" s="1"/>
      <c r="BZ500" s="1"/>
      <c r="CA500" s="1"/>
      <c r="CB500" s="1"/>
      <c r="CC500" s="1"/>
      <c r="CD500" s="1"/>
      <c r="CE500" s="1"/>
      <c r="CF500" s="1"/>
      <c r="CG500" s="1"/>
      <c r="CH500" s="1"/>
      <c r="CI500" s="1"/>
      <c r="CJ500" s="1"/>
      <c r="CK500" s="1"/>
      <c r="CL500" s="1"/>
      <c r="CM500" s="1"/>
      <c r="CN500" s="1"/>
      <c r="CO500" s="1"/>
      <c r="CP500" s="1"/>
      <c r="CQ500" s="1"/>
      <c r="CR500" s="1"/>
      <c r="CS500" s="1"/>
      <c r="CT500" s="1"/>
      <c r="CU500" s="1"/>
      <c r="CV500" s="1"/>
      <c r="CW500" s="1"/>
      <c r="CX500" s="1"/>
      <c r="CY500" s="1"/>
      <c r="CZ500" s="1"/>
      <c r="DA500" s="1"/>
      <c r="DB500" s="1"/>
      <c r="DC500" s="1"/>
      <c r="DD500" s="1"/>
      <c r="DE500" s="1"/>
      <c r="DF500" s="1"/>
      <c r="DG500" s="1"/>
      <c r="DH500" s="1"/>
      <c r="DI500" s="1"/>
      <c r="DJ500" s="1"/>
      <c r="DK500" s="1"/>
      <c r="DL500" s="1"/>
      <c r="DM500" s="1"/>
      <c r="DN500" s="1"/>
      <c r="DO500" s="1"/>
      <c r="DP500" s="1"/>
      <c r="DQ500" s="1"/>
      <c r="DR500" s="1"/>
      <c r="DS500" s="1"/>
      <c r="DT500" s="1"/>
      <c r="DU500" s="1"/>
      <c r="DV500" s="1"/>
      <c r="DW500" s="1"/>
      <c r="DX500" s="1"/>
      <c r="DY500" s="1"/>
      <c r="DZ500" s="1"/>
      <c r="EA500" s="1"/>
      <c r="EB500" s="1"/>
      <c r="EC500" s="1"/>
      <c r="ED500" s="1"/>
      <c r="EE500" s="1"/>
      <c r="EF500" s="1"/>
      <c r="EG500" s="1"/>
      <c r="EH500" s="1"/>
      <c r="EI500" s="1"/>
      <c r="EJ500" s="1"/>
      <c r="EK500" s="1"/>
      <c r="EL500" s="1"/>
      <c r="EM500" s="1"/>
      <c r="EN500" s="1"/>
      <c r="EO500" s="1"/>
      <c r="EP500" s="1"/>
      <c r="EQ500" s="1"/>
      <c r="ER500" s="1"/>
      <c r="ES500" s="1"/>
      <c r="ET500" s="1"/>
      <c r="EU500" s="1"/>
      <c r="EV500" s="1"/>
      <c r="EW500" s="1"/>
      <c r="EX500" s="1"/>
      <c r="EY500" s="1"/>
      <c r="EZ500" s="1"/>
      <c r="FA500" s="1"/>
      <c r="FB500" s="1"/>
      <c r="FC500" s="1"/>
      <c r="FD500" s="1"/>
      <c r="FE500" s="1"/>
      <c r="FF500" s="1"/>
      <c r="FG500" s="1"/>
      <c r="FH500" s="1"/>
      <c r="FI500" s="1"/>
      <c r="FJ500" s="1"/>
      <c r="FK500" s="1"/>
      <c r="FL500" s="1"/>
      <c r="FM500" s="1"/>
      <c r="FN500" s="1"/>
      <c r="FO500" s="1"/>
      <c r="FP500" s="1"/>
      <c r="FQ500" s="1"/>
      <c r="FR500" s="1"/>
      <c r="FS500" s="1"/>
      <c r="FT500" s="1"/>
      <c r="FU500" s="1"/>
      <c r="FV500" s="1"/>
      <c r="FW500" s="1"/>
      <c r="FX500" s="1"/>
      <c r="FY500" s="1"/>
      <c r="FZ500" s="1"/>
      <c r="GA500" s="1"/>
      <c r="GB500" s="1"/>
      <c r="GC500" s="1"/>
      <c r="GD500" s="1"/>
      <c r="GE500" s="1"/>
      <c r="GF500" s="1"/>
      <c r="GG500" s="1"/>
      <c r="GH500" s="1"/>
      <c r="GI500" s="1"/>
      <c r="GJ500" s="1"/>
      <c r="GK500" s="1"/>
      <c r="GL500" s="1"/>
      <c r="GM500" s="1"/>
      <c r="GN500" s="1"/>
      <c r="GO500" s="1"/>
      <c r="GP500" s="1"/>
      <c r="GQ500" s="1"/>
      <c r="GR500" s="1"/>
      <c r="GS500" s="1"/>
      <c r="GT500" s="1"/>
      <c r="GU500" s="1"/>
      <c r="GV500" s="1"/>
      <c r="GW500" s="1"/>
      <c r="GX500" s="1"/>
      <c r="GY500" s="1"/>
      <c r="GZ500" s="1"/>
      <c r="HA500" s="1"/>
      <c r="HB500" s="1"/>
      <c r="HC500" s="1"/>
      <c r="HD500" s="1"/>
      <c r="HE500" s="1"/>
      <c r="HF500" s="1"/>
      <c r="HG500" s="1"/>
      <c r="HH500" s="1"/>
      <c r="HI500" s="1"/>
      <c r="HJ500" s="1"/>
      <c r="HK500" s="1"/>
      <c r="HL500" s="1"/>
      <c r="HM500" s="1"/>
      <c r="HN500" s="1"/>
      <c r="HO500" s="1"/>
      <c r="HP500" s="1"/>
      <c r="HQ500" s="1"/>
      <c r="HR500" s="1"/>
      <c r="HS500" s="1"/>
      <c r="HT500" s="1"/>
      <c r="HU500" s="1"/>
      <c r="HV500" s="1"/>
      <c r="HW500" s="1"/>
      <c r="HX500" s="1"/>
      <c r="HY500" s="1"/>
      <c r="HZ500" s="1"/>
      <c r="IA500" s="1"/>
      <c r="IB500" s="1"/>
      <c r="IC500" s="1"/>
      <c r="ID500" s="1"/>
      <c r="IE500" s="1"/>
      <c r="IF500" s="1"/>
      <c r="IG500" s="1"/>
      <c r="IH500" s="1"/>
      <c r="II500" s="1"/>
      <c r="IJ500" s="1"/>
      <c r="IK500" s="1"/>
      <c r="IL500" s="1"/>
      <c r="IM500" s="1"/>
      <c r="IN500" s="1"/>
      <c r="IO500" s="1"/>
      <c r="IP500" s="1"/>
      <c r="IQ500" s="1"/>
      <c r="IR500" s="1"/>
      <c r="IS500" s="1"/>
      <c r="IT500" s="1"/>
      <c r="IU500" s="1"/>
      <c r="IV500" s="1"/>
      <c r="IW500" s="1"/>
      <c r="IX500" s="1"/>
      <c r="IY500" s="1"/>
      <c r="IZ500" s="1"/>
      <c r="JA500" s="1"/>
      <c r="JB500" s="1"/>
      <c r="JC500" s="1"/>
      <c r="JD500" s="1"/>
      <c r="JE500" s="1"/>
      <c r="JF500" s="1"/>
      <c r="JG500" s="1"/>
      <c r="JH500" s="1"/>
      <c r="JI500" s="1"/>
      <c r="JJ500" s="1"/>
      <c r="JK500" s="1"/>
      <c r="JL500" s="1"/>
      <c r="JM500" s="1"/>
      <c r="JN500" s="1"/>
      <c r="JO500" s="1"/>
      <c r="JP500" s="1"/>
      <c r="JQ500" s="1"/>
      <c r="JR500" s="1"/>
      <c r="JS500" s="1"/>
      <c r="JT500" s="1"/>
      <c r="JU500" s="1"/>
      <c r="JV500" s="1"/>
      <c r="JW500" s="1"/>
      <c r="JX500" s="1"/>
      <c r="JY500" s="1"/>
      <c r="JZ500" s="1"/>
      <c r="KA500" s="1"/>
      <c r="KB500" s="1"/>
      <c r="KC500" s="1"/>
      <c r="KD500" s="1"/>
      <c r="KE500" s="1"/>
      <c r="KF500" s="1"/>
      <c r="KG500" s="1"/>
      <c r="KH500" s="1"/>
      <c r="KI500" s="1"/>
      <c r="KJ500" s="1"/>
      <c r="KK500" s="1"/>
      <c r="KL500" s="1"/>
      <c r="KM500" s="1"/>
      <c r="KN500" s="1"/>
      <c r="KO500" s="1"/>
      <c r="KP500" s="1"/>
      <c r="KQ500" s="1"/>
      <c r="KR500" s="1"/>
      <c r="KS500" s="1"/>
      <c r="KT500" s="1"/>
      <c r="KU500" s="1"/>
      <c r="KV500" s="1"/>
      <c r="KW500" s="1"/>
      <c r="KX500" s="1"/>
      <c r="KY500" s="1"/>
      <c r="KZ500" s="1"/>
      <c r="LA500" s="1"/>
      <c r="LB500" s="1"/>
      <c r="LC500" s="1"/>
      <c r="LD500" s="1"/>
      <c r="LE500" s="1"/>
      <c r="LF500" s="1"/>
      <c r="LG500" s="1"/>
      <c r="LH500" s="1"/>
      <c r="LI500" s="1"/>
      <c r="LJ500" s="1"/>
      <c r="LK500" s="1"/>
      <c r="LL500" s="1"/>
      <c r="LM500" s="1"/>
      <c r="LN500" s="1"/>
      <c r="LO500" s="1"/>
      <c r="LP500" s="1"/>
      <c r="LQ500" s="1"/>
      <c r="LR500" s="1"/>
      <c r="LS500" s="1"/>
      <c r="LT500" s="1"/>
      <c r="LU500" s="1"/>
      <c r="LV500" s="1"/>
      <c r="LW500" s="1"/>
      <c r="LX500" s="1"/>
      <c r="LY500" s="1"/>
      <c r="LZ500" s="1"/>
      <c r="MA500" s="1"/>
      <c r="MB500" s="1"/>
      <c r="MC500" s="1"/>
      <c r="MD500" s="1"/>
      <c r="ME500" s="1"/>
      <c r="MF500" s="1"/>
      <c r="MG500" s="1"/>
      <c r="MH500" s="1"/>
      <c r="MI500" s="1"/>
      <c r="MJ500" s="1"/>
      <c r="MK500" s="1"/>
      <c r="ML500" s="1"/>
      <c r="MM500" s="1"/>
      <c r="MN500" s="1"/>
      <c r="MO500" s="1"/>
      <c r="MP500" s="1"/>
      <c r="MQ500" s="1"/>
      <c r="MR500" s="1"/>
      <c r="MS500" s="1"/>
      <c r="MT500" s="1"/>
      <c r="MU500" s="1"/>
      <c r="MV500" s="1"/>
      <c r="MW500" s="1"/>
      <c r="MX500" s="1"/>
      <c r="MY500" s="1"/>
      <c r="MZ500" s="1"/>
      <c r="NA500" s="1"/>
      <c r="NB500" s="1"/>
      <c r="NC500" s="1"/>
      <c r="ND500" s="1"/>
      <c r="NE500" s="1"/>
      <c r="NF500" s="1"/>
      <c r="NG500" s="1"/>
      <c r="NH500" s="1"/>
      <c r="NI500" s="1"/>
      <c r="NJ500" s="1"/>
      <c r="NK500" s="1"/>
      <c r="NL500" s="1"/>
      <c r="NM500" s="1"/>
      <c r="NN500" s="1"/>
      <c r="NO500" s="1"/>
      <c r="NP500" s="1"/>
      <c r="NQ500" s="1"/>
      <c r="NR500" s="1"/>
      <c r="NS500" s="1"/>
      <c r="NT500" s="1"/>
      <c r="NU500" s="1"/>
      <c r="NV500" s="1"/>
      <c r="NW500" s="1"/>
      <c r="NX500" s="1"/>
      <c r="NY500" s="1"/>
      <c r="NZ500" s="1"/>
      <c r="OA500" s="1"/>
      <c r="OB500" s="1"/>
      <c r="OC500" s="1"/>
      <c r="OD500" s="1"/>
      <c r="OE500" s="1"/>
      <c r="OF500" s="1"/>
      <c r="OG500" s="1"/>
      <c r="OH500" s="1"/>
      <c r="OI500" s="1"/>
      <c r="OJ500" s="1"/>
      <c r="OK500" s="1"/>
      <c r="OL500" s="1"/>
      <c r="OM500" s="1"/>
      <c r="ON500" s="1"/>
      <c r="OO500" s="1"/>
      <c r="OP500" s="1"/>
      <c r="OQ500" s="1"/>
      <c r="OR500" s="1"/>
      <c r="OS500" s="1"/>
      <c r="OT500" s="1"/>
      <c r="OU500" s="1"/>
      <c r="OV500" s="1"/>
      <c r="OW500" s="1"/>
      <c r="OX500" s="1"/>
      <c r="OY500" s="1"/>
      <c r="OZ500" s="1"/>
      <c r="PA500" s="1"/>
      <c r="PB500" s="1"/>
      <c r="PC500" s="1"/>
      <c r="PD500" s="1"/>
      <c r="PE500" s="1"/>
      <c r="PF500" s="1"/>
      <c r="PG500" s="1"/>
      <c r="PH500" s="1"/>
      <c r="PI500" s="1"/>
      <c r="PJ500" s="1"/>
      <c r="PK500" s="1"/>
      <c r="PL500" s="1"/>
      <c r="PM500" s="1"/>
      <c r="PN500" s="1"/>
      <c r="PO500" s="1"/>
      <c r="PP500" s="1"/>
      <c r="PQ500" s="1"/>
      <c r="PR500" s="1"/>
      <c r="PS500" s="1"/>
      <c r="PT500" s="1"/>
      <c r="PU500" s="1"/>
      <c r="PV500" s="1"/>
      <c r="PW500" s="1"/>
      <c r="PX500" s="1"/>
      <c r="PY500" s="1"/>
      <c r="PZ500" s="1"/>
      <c r="QA500" s="1"/>
      <c r="QB500" s="1"/>
      <c r="QC500" s="1"/>
      <c r="QD500" s="1"/>
      <c r="QE500" s="1"/>
      <c r="QF500" s="1"/>
      <c r="QG500" s="1"/>
      <c r="QH500" s="1"/>
      <c r="QI500" s="1"/>
      <c r="QJ500" s="1"/>
      <c r="QK500" s="1"/>
      <c r="QL500" s="1"/>
      <c r="QM500" s="1"/>
      <c r="QN500" s="1"/>
      <c r="QO500" s="1"/>
      <c r="QP500" s="1"/>
      <c r="QQ500" s="1"/>
      <c r="QR500" s="1"/>
      <c r="QS500" s="1"/>
      <c r="QT500" s="1"/>
      <c r="QU500" s="1"/>
      <c r="QV500" s="1"/>
      <c r="QW500" s="1"/>
      <c r="QX500" s="1"/>
      <c r="QY500" s="1"/>
      <c r="QZ500" s="1"/>
      <c r="RA500" s="1"/>
      <c r="RB500" s="1"/>
      <c r="RC500" s="1"/>
      <c r="RD500" s="1"/>
      <c r="RE500" s="1"/>
      <c r="RF500" s="1"/>
      <c r="RG500" s="1"/>
      <c r="RH500" s="1"/>
      <c r="RI500" s="1"/>
      <c r="RJ500" s="1"/>
      <c r="RK500" s="1"/>
      <c r="RL500" s="1"/>
      <c r="RM500" s="1"/>
      <c r="RN500" s="1"/>
      <c r="RO500" s="1"/>
      <c r="RP500" s="1"/>
      <c r="RQ500" s="1"/>
      <c r="RR500" s="1"/>
      <c r="RS500" s="1"/>
      <c r="RT500" s="1"/>
      <c r="RU500" s="1"/>
      <c r="RV500" s="1"/>
      <c r="RW500" s="1"/>
      <c r="RX500" s="1"/>
      <c r="RY500" s="1"/>
      <c r="RZ500" s="1"/>
      <c r="SA500" s="1"/>
      <c r="SB500" s="1"/>
      <c r="SC500" s="1"/>
      <c r="SD500" s="1"/>
      <c r="SE500" s="1"/>
      <c r="SF500" s="1"/>
      <c r="SG500" s="1"/>
      <c r="SH500" s="1"/>
      <c r="SI500" s="1"/>
      <c r="SJ500" s="1"/>
      <c r="SK500" s="1"/>
      <c r="SL500" s="1"/>
      <c r="SM500" s="1"/>
      <c r="SN500" s="1"/>
      <c r="SO500" s="1"/>
      <c r="SP500" s="1"/>
      <c r="SQ500" s="1"/>
      <c r="SR500" s="1"/>
      <c r="SS500" s="1"/>
      <c r="ST500" s="1"/>
      <c r="SU500" s="1"/>
      <c r="SV500" s="1"/>
      <c r="SW500" s="1"/>
      <c r="SX500" s="1"/>
      <c r="SY500" s="1"/>
      <c r="SZ500" s="1"/>
      <c r="TA500" s="1"/>
      <c r="TB500" s="1"/>
      <c r="TC500" s="1"/>
      <c r="TD500" s="1"/>
      <c r="TE500" s="1"/>
      <c r="TF500" s="1"/>
      <c r="TG500" s="1"/>
      <c r="TH500" s="1"/>
      <c r="TI500" s="1"/>
      <c r="TJ500" s="1"/>
      <c r="TK500" s="1"/>
      <c r="TL500" s="1"/>
      <c r="TM500" s="1"/>
      <c r="TN500" s="1"/>
      <c r="TO500" s="1"/>
      <c r="TP500" s="1"/>
      <c r="TQ500" s="1"/>
      <c r="TR500" s="1"/>
      <c r="TS500" s="1"/>
      <c r="TT500" s="1"/>
      <c r="TU500" s="1"/>
      <c r="TV500" s="1"/>
      <c r="TW500" s="1"/>
      <c r="TX500" s="1"/>
      <c r="TY500" s="1"/>
      <c r="TZ500" s="1"/>
      <c r="UA500" s="1"/>
      <c r="UB500" s="1"/>
      <c r="UC500" s="1"/>
      <c r="UD500" s="1"/>
      <c r="UE500" s="1"/>
      <c r="UF500" s="1"/>
      <c r="UG500" s="1"/>
      <c r="UH500" s="1"/>
      <c r="UI500" s="1"/>
      <c r="UJ500" s="1"/>
      <c r="UK500" s="1"/>
      <c r="UL500" s="1"/>
      <c r="UM500" s="1"/>
      <c r="UN500" s="1"/>
      <c r="UO500" s="1"/>
      <c r="UP500" s="1"/>
      <c r="UQ500" s="1"/>
      <c r="UR500" s="1"/>
      <c r="US500" s="1"/>
      <c r="UT500" s="1"/>
      <c r="UU500" s="1"/>
      <c r="UV500" s="1"/>
      <c r="UW500" s="1"/>
      <c r="UX500" s="1"/>
      <c r="UY500" s="1"/>
      <c r="UZ500" s="1"/>
      <c r="VA500" s="1"/>
      <c r="VB500" s="1"/>
      <c r="VC500" s="1"/>
      <c r="VD500" s="1"/>
      <c r="VE500" s="1"/>
      <c r="VF500" s="1"/>
      <c r="VG500" s="1"/>
      <c r="VH500" s="1"/>
      <c r="VI500" s="1"/>
      <c r="VJ500" s="1"/>
      <c r="VK500" s="1"/>
      <c r="VL500" s="1"/>
      <c r="VM500" s="1"/>
      <c r="VN500" s="1"/>
      <c r="VO500" s="1"/>
      <c r="VP500" s="1"/>
      <c r="VQ500" s="1"/>
      <c r="VR500" s="1"/>
      <c r="VS500" s="1"/>
      <c r="VT500" s="1"/>
      <c r="VU500" s="1"/>
      <c r="VV500" s="1"/>
      <c r="VW500" s="1"/>
      <c r="VX500" s="1"/>
      <c r="VY500" s="1"/>
      <c r="VZ500" s="1"/>
      <c r="WA500" s="1"/>
      <c r="WB500" s="1"/>
      <c r="WC500" s="1"/>
      <c r="WD500" s="1"/>
      <c r="WE500" s="1"/>
      <c r="WF500" s="1"/>
      <c r="WG500" s="1"/>
      <c r="WH500" s="1"/>
      <c r="WI500" s="1"/>
      <c r="WJ500" s="1"/>
      <c r="WK500" s="1"/>
      <c r="WL500" s="1"/>
      <c r="WM500" s="1"/>
      <c r="WN500" s="1"/>
      <c r="WO500" s="1"/>
      <c r="WP500" s="1"/>
      <c r="WQ500" s="1"/>
      <c r="WR500" s="1"/>
      <c r="WS500" s="1"/>
      <c r="WT500" s="1"/>
      <c r="WU500" s="1"/>
      <c r="WV500" s="1"/>
      <c r="WW500" s="1"/>
      <c r="WX500" s="1"/>
      <c r="WY500" s="1"/>
      <c r="WZ500" s="1"/>
      <c r="XA500" s="1"/>
      <c r="XB500" s="1"/>
      <c r="XC500" s="1"/>
      <c r="XD500" s="1"/>
      <c r="XE500" s="1"/>
      <c r="XF500" s="1"/>
      <c r="XG500" s="1"/>
      <c r="XH500" s="1"/>
      <c r="XI500" s="1"/>
      <c r="XJ500" s="1"/>
      <c r="XK500" s="1"/>
      <c r="XL500" s="1"/>
      <c r="XM500" s="1"/>
      <c r="XN500" s="1"/>
      <c r="XO500" s="1"/>
      <c r="XP500" s="1"/>
      <c r="XQ500" s="1"/>
      <c r="XR500" s="1"/>
      <c r="XS500" s="1"/>
      <c r="XT500" s="1"/>
      <c r="XU500" s="1"/>
      <c r="XV500" s="1"/>
      <c r="XW500" s="1"/>
      <c r="XX500" s="1"/>
      <c r="XY500" s="1"/>
      <c r="XZ500" s="1"/>
      <c r="YA500" s="1"/>
      <c r="YB500" s="1"/>
      <c r="YC500" s="1"/>
      <c r="YD500" s="1"/>
      <c r="YE500" s="1"/>
      <c r="YF500" s="1"/>
      <c r="YG500" s="1"/>
      <c r="YH500" s="1"/>
      <c r="YI500" s="1"/>
      <c r="YJ500" s="1"/>
      <c r="YK500" s="1"/>
      <c r="YL500" s="1"/>
      <c r="YM500" s="1"/>
      <c r="YN500" s="1"/>
      <c r="YO500" s="1"/>
      <c r="YP500" s="1"/>
      <c r="YQ500" s="1"/>
      <c r="YR500" s="1"/>
      <c r="YS500" s="1"/>
      <c r="YT500" s="1"/>
      <c r="YU500" s="1"/>
      <c r="YV500" s="1"/>
      <c r="YW500" s="1"/>
      <c r="YX500" s="1"/>
      <c r="YY500" s="1"/>
      <c r="YZ500" s="1"/>
      <c r="ZA500" s="1"/>
      <c r="ZB500" s="1"/>
      <c r="ZC500" s="1"/>
      <c r="ZD500" s="1"/>
      <c r="ZE500" s="1"/>
      <c r="ZF500" s="1"/>
      <c r="ZG500" s="1"/>
      <c r="ZH500" s="1"/>
      <c r="ZI500" s="1"/>
      <c r="ZJ500" s="1"/>
      <c r="ZK500" s="1"/>
      <c r="ZL500" s="1"/>
      <c r="ZM500" s="1"/>
      <c r="ZN500" s="1"/>
      <c r="ZO500" s="1"/>
      <c r="ZP500" s="1"/>
      <c r="ZQ500" s="1"/>
      <c r="ZR500" s="1"/>
      <c r="ZS500" s="1"/>
      <c r="ZT500" s="1"/>
      <c r="ZU500" s="1"/>
      <c r="ZV500" s="1"/>
      <c r="ZW500" s="1"/>
      <c r="ZX500" s="1"/>
      <c r="ZY500" s="1"/>
      <c r="ZZ500" s="1"/>
      <c r="AAA500" s="1"/>
      <c r="AAB500" s="1"/>
      <c r="AAC500" s="1"/>
      <c r="AAD500" s="1"/>
      <c r="AAE500" s="1"/>
      <c r="AAF500" s="1"/>
      <c r="AAG500" s="1"/>
      <c r="AAH500" s="1"/>
      <c r="AAI500" s="1"/>
      <c r="AAJ500" s="1"/>
      <c r="AAK500" s="1"/>
      <c r="AAL500" s="1"/>
      <c r="AAM500" s="1"/>
      <c r="AAN500" s="1"/>
      <c r="AAO500" s="1"/>
      <c r="AAP500" s="1"/>
      <c r="AAQ500" s="1"/>
      <c r="AAR500" s="1"/>
      <c r="AAS500" s="1"/>
      <c r="AAT500" s="1"/>
      <c r="AAU500" s="1"/>
      <c r="AAV500" s="1"/>
      <c r="AAW500" s="1"/>
      <c r="AAX500" s="1"/>
      <c r="AAY500" s="1"/>
      <c r="AAZ500" s="1"/>
      <c r="ABA500" s="1"/>
      <c r="ABB500" s="1"/>
      <c r="ABC500" s="1"/>
      <c r="ABD500" s="1"/>
      <c r="ABE500" s="1"/>
      <c r="ABF500" s="1"/>
      <c r="ABG500" s="1"/>
      <c r="ABH500" s="1"/>
      <c r="ABI500" s="1"/>
      <c r="ABJ500" s="1"/>
      <c r="ABK500" s="1"/>
      <c r="ABL500" s="1"/>
      <c r="ABM500" s="1"/>
      <c r="ABN500" s="1"/>
      <c r="ABO500" s="1"/>
      <c r="ABP500" s="1"/>
      <c r="ABQ500" s="1"/>
      <c r="ABR500" s="1"/>
      <c r="ABS500" s="1"/>
      <c r="ABT500" s="1"/>
      <c r="ABU500" s="1"/>
      <c r="ABV500" s="1"/>
      <c r="ABW500" s="1"/>
      <c r="ABX500" s="1"/>
      <c r="ABY500" s="1"/>
      <c r="ABZ500" s="1"/>
      <c r="ACA500" s="1"/>
      <c r="ACB500" s="1"/>
      <c r="ACC500" s="1"/>
      <c r="ACD500" s="1"/>
      <c r="ACE500" s="1"/>
      <c r="ACF500" s="1"/>
      <c r="ACG500" s="1"/>
      <c r="ACH500" s="1"/>
      <c r="ACI500" s="1"/>
      <c r="ACJ500" s="1"/>
      <c r="ACK500" s="1"/>
      <c r="ACL500" s="1"/>
      <c r="ACM500" s="1"/>
      <c r="ACN500" s="1"/>
      <c r="ACO500" s="1"/>
      <c r="ACP500" s="1"/>
      <c r="ACQ500" s="1"/>
      <c r="ACR500" s="1"/>
      <c r="ACS500" s="1"/>
      <c r="ACT500" s="1"/>
      <c r="ACU500" s="1"/>
      <c r="ACV500" s="1"/>
      <c r="ACW500" s="1"/>
      <c r="ACX500" s="1"/>
      <c r="ACY500" s="1"/>
      <c r="ACZ500" s="1"/>
      <c r="ADA500" s="1"/>
      <c r="ADB500" s="1"/>
      <c r="ADC500" s="1"/>
      <c r="ADD500" s="1"/>
      <c r="ADE500" s="1"/>
      <c r="ADF500" s="1"/>
      <c r="ADG500" s="1"/>
      <c r="ADH500" s="1"/>
      <c r="ADI500" s="1"/>
      <c r="ADJ500" s="1"/>
      <c r="ADK500" s="1"/>
      <c r="ADL500" s="1"/>
      <c r="ADM500" s="1"/>
      <c r="ADN500" s="1"/>
      <c r="ADO500" s="1"/>
      <c r="ADP500" s="1"/>
      <c r="ADQ500" s="1"/>
      <c r="ADR500" s="1"/>
      <c r="ADS500" s="1"/>
      <c r="ADT500" s="1"/>
      <c r="ADU500" s="1"/>
      <c r="ADV500" s="1"/>
      <c r="ADW500" s="1"/>
      <c r="ADX500" s="1"/>
      <c r="ADY500" s="1"/>
      <c r="ADZ500" s="1"/>
      <c r="AEA500" s="1"/>
      <c r="AEB500" s="1"/>
      <c r="AEC500" s="1"/>
      <c r="AED500" s="1"/>
      <c r="AEE500" s="1"/>
      <c r="AEF500" s="1"/>
      <c r="AEG500" s="1"/>
      <c r="AEH500" s="1"/>
      <c r="AEI500" s="1"/>
      <c r="AEJ500" s="1"/>
      <c r="AEK500" s="1"/>
      <c r="AEL500" s="1"/>
      <c r="AEM500" s="1"/>
      <c r="AEN500" s="1"/>
      <c r="AEO500" s="1"/>
      <c r="AEP500" s="1"/>
      <c r="AEQ500" s="1"/>
      <c r="AER500" s="1"/>
      <c r="AES500" s="1"/>
      <c r="AET500" s="1"/>
      <c r="AEU500" s="1"/>
      <c r="AEV500" s="1"/>
      <c r="AEW500" s="1"/>
      <c r="AEX500" s="1"/>
      <c r="AEY500" s="1"/>
      <c r="AEZ500" s="1"/>
      <c r="AFA500" s="1"/>
      <c r="AFB500" s="1"/>
      <c r="AFC500" s="1"/>
      <c r="AFD500" s="1"/>
      <c r="AFE500" s="1"/>
      <c r="AFF500" s="1"/>
      <c r="AFG500" s="1"/>
      <c r="AFH500" s="1"/>
      <c r="AFI500" s="1"/>
      <c r="AFJ500" s="1"/>
      <c r="AFK500" s="1"/>
      <c r="AFL500" s="1"/>
      <c r="AFM500" s="1"/>
      <c r="AFN500" s="1"/>
      <c r="AFO500" s="1"/>
      <c r="AFP500" s="1"/>
      <c r="AFQ500" s="1"/>
      <c r="AFR500" s="1"/>
      <c r="AFS500" s="1"/>
      <c r="AFT500" s="1"/>
      <c r="AFU500" s="1"/>
      <c r="AFV500" s="1"/>
      <c r="AFW500" s="1"/>
      <c r="AFX500" s="1"/>
      <c r="AFY500" s="1"/>
      <c r="AFZ500" s="1"/>
      <c r="AGA500" s="1"/>
      <c r="AGB500" s="1"/>
      <c r="AGC500" s="1"/>
      <c r="AGD500" s="1"/>
      <c r="AGE500" s="1"/>
      <c r="AGF500" s="1"/>
      <c r="AGG500" s="1"/>
      <c r="AGH500" s="1"/>
      <c r="AGI500" s="1"/>
      <c r="AGJ500" s="1"/>
      <c r="AGK500" s="1"/>
      <c r="AGL500" s="1"/>
      <c r="AGM500" s="1"/>
      <c r="AGN500" s="1"/>
      <c r="AGO500" s="1"/>
      <c r="AGP500" s="1"/>
      <c r="AGQ500" s="1"/>
      <c r="AGR500" s="1"/>
      <c r="AGS500" s="1"/>
      <c r="AGT500" s="1"/>
      <c r="AGU500" s="1"/>
      <c r="AGV500" s="1"/>
      <c r="AGW500" s="1"/>
      <c r="AGX500" s="1"/>
      <c r="AGY500" s="1"/>
      <c r="AGZ500" s="1"/>
      <c r="AHA500" s="1"/>
      <c r="AHB500" s="1"/>
      <c r="AHC500" s="1"/>
      <c r="AHD500" s="1"/>
      <c r="AHE500" s="1"/>
      <c r="AHF500" s="1"/>
      <c r="AHG500" s="1"/>
      <c r="AHH500" s="1"/>
      <c r="AHI500" s="1"/>
      <c r="AHJ500" s="1"/>
      <c r="AHK500" s="1"/>
      <c r="AHL500" s="1"/>
      <c r="AHM500" s="1"/>
      <c r="AHN500" s="1"/>
      <c r="AHO500" s="1"/>
      <c r="AHP500" s="1"/>
      <c r="AHQ500" s="1"/>
      <c r="AHR500" s="1"/>
      <c r="AHS500" s="1"/>
      <c r="AHT500" s="1"/>
      <c r="AHU500" s="1"/>
      <c r="AHV500" s="1"/>
      <c r="AHW500" s="1"/>
      <c r="AHX500" s="1"/>
      <c r="AHY500" s="1"/>
      <c r="AHZ500" s="1"/>
      <c r="AIA500" s="1"/>
      <c r="AIB500" s="1"/>
      <c r="AIC500" s="1"/>
      <c r="AID500" s="1"/>
      <c r="AIE500" s="1"/>
      <c r="AIF500" s="1"/>
      <c r="AIG500" s="1"/>
      <c r="AIH500" s="1"/>
      <c r="AII500" s="1"/>
      <c r="AIJ500" s="1"/>
      <c r="AIK500" s="1"/>
      <c r="AIL500" s="1"/>
      <c r="AIM500" s="1"/>
      <c r="AIN500" s="1"/>
      <c r="AIO500" s="1"/>
      <c r="AIP500" s="1"/>
      <c r="AIQ500" s="1"/>
      <c r="AIR500" s="1"/>
      <c r="AIS500" s="1"/>
      <c r="AIT500" s="1"/>
      <c r="AIU500" s="1"/>
      <c r="AIV500" s="1"/>
      <c r="AIW500" s="1"/>
      <c r="AIX500" s="1"/>
      <c r="AIY500" s="1"/>
      <c r="AIZ500" s="1"/>
      <c r="AJA500" s="1"/>
      <c r="AJB500" s="1"/>
      <c r="AJC500" s="1"/>
      <c r="AJD500" s="1"/>
      <c r="AJE500" s="1"/>
      <c r="AJF500" s="1"/>
      <c r="AJG500" s="1"/>
      <c r="AJH500" s="1"/>
      <c r="AJI500" s="1"/>
      <c r="AJJ500" s="1"/>
      <c r="AJK500" s="1"/>
      <c r="AJL500" s="1"/>
      <c r="AJM500" s="1"/>
      <c r="AJN500" s="1"/>
      <c r="AJO500" s="1"/>
      <c r="AJP500" s="1"/>
      <c r="AJQ500" s="1"/>
      <c r="AJR500" s="1"/>
      <c r="AJS500" s="1"/>
      <c r="AJT500" s="1"/>
      <c r="AJU500" s="1"/>
      <c r="AJV500" s="1"/>
      <c r="AJW500" s="1"/>
      <c r="AJX500" s="1"/>
      <c r="AJY500" s="1"/>
      <c r="AJZ500" s="1"/>
      <c r="AKA500" s="1"/>
      <c r="AKB500" s="1"/>
      <c r="AKC500" s="1"/>
      <c r="AKD500" s="1"/>
      <c r="AKE500" s="1"/>
      <c r="AKF500" s="1"/>
      <c r="AKG500" s="1"/>
      <c r="AKH500" s="1"/>
      <c r="AKI500" s="1"/>
      <c r="AKJ500" s="1"/>
      <c r="AKK500" s="1"/>
      <c r="AKL500" s="1"/>
      <c r="AKM500" s="1"/>
      <c r="AKN500" s="1"/>
      <c r="AKO500" s="1"/>
      <c r="AKP500" s="1"/>
      <c r="AKQ500" s="1"/>
      <c r="AKR500" s="1"/>
      <c r="AKS500" s="1"/>
      <c r="AKT500" s="1"/>
      <c r="AKU500" s="1"/>
      <c r="AKV500" s="1"/>
      <c r="AKW500" s="1"/>
      <c r="AKX500" s="1"/>
      <c r="AKY500" s="1"/>
      <c r="AKZ500" s="1"/>
      <c r="ALA500" s="1"/>
      <c r="ALB500" s="1"/>
      <c r="ALC500" s="1"/>
      <c r="ALD500" s="1"/>
      <c r="ALE500" s="1"/>
      <c r="ALF500" s="1"/>
      <c r="ALG500" s="1"/>
      <c r="ALH500" s="1"/>
      <c r="ALI500" s="1"/>
      <c r="ALJ500" s="1"/>
      <c r="ALK500" s="1"/>
      <c r="ALL500" s="1"/>
      <c r="ALM500" s="1"/>
      <c r="ALN500" s="1"/>
      <c r="ALO500" s="1"/>
      <c r="ALP500" s="1"/>
      <c r="ALQ500" s="1"/>
      <c r="ALR500" s="1"/>
      <c r="ALS500" s="1"/>
      <c r="ALT500" s="1"/>
      <c r="ALU500" s="1"/>
      <c r="ALV500" s="1"/>
      <c r="ALW500" s="1"/>
      <c r="ALX500" s="1"/>
      <c r="ALY500" s="1"/>
      <c r="ALZ500" s="1"/>
      <c r="AMA500" s="1"/>
      <c r="AMB500" s="1"/>
      <c r="AMC500" s="1"/>
      <c r="AMD500" s="1"/>
      <c r="AME500" s="1"/>
      <c r="AMF500" s="1"/>
      <c r="AMG500" s="1"/>
      <c r="AMH500" s="1"/>
      <c r="AMI500" s="1"/>
      <c r="AMJ500" s="1"/>
      <c r="AMK500" s="1"/>
    </row>
    <row r="501" spans="1:1025" s="16" customFormat="1" x14ac:dyDescent="0.25">
      <c r="A501" s="1" t="s">
        <v>438</v>
      </c>
      <c r="B501" s="2" t="s">
        <v>443</v>
      </c>
      <c r="C501" s="1" t="s">
        <v>332</v>
      </c>
      <c r="D501" s="2" t="s">
        <v>441</v>
      </c>
      <c r="E501" s="1" t="s">
        <v>1904</v>
      </c>
      <c r="F501" s="1" t="s">
        <v>1904</v>
      </c>
      <c r="G501" s="3" t="s">
        <v>2207</v>
      </c>
      <c r="H501" s="1"/>
      <c r="I501" s="15" t="s">
        <v>2206</v>
      </c>
      <c r="J501" s="15"/>
      <c r="K501" s="5" t="s">
        <v>2637</v>
      </c>
      <c r="L501" s="1" t="s">
        <v>142</v>
      </c>
      <c r="M501" s="1" t="s">
        <v>953</v>
      </c>
      <c r="N501" s="1">
        <v>1</v>
      </c>
      <c r="O501" s="1" t="s">
        <v>430</v>
      </c>
      <c r="P501" s="1">
        <v>1</v>
      </c>
      <c r="Q501" s="1"/>
      <c r="R501" s="1"/>
      <c r="S501" s="1">
        <v>1</v>
      </c>
      <c r="T501" s="1"/>
      <c r="U501" s="4"/>
      <c r="V501" s="4">
        <f t="shared" si="25"/>
        <v>0</v>
      </c>
      <c r="W501" s="33"/>
      <c r="X501" s="23">
        <f t="shared" si="26"/>
        <v>0</v>
      </c>
      <c r="Y501" s="23">
        <f t="shared" si="27"/>
        <v>0</v>
      </c>
      <c r="Z501" s="1"/>
      <c r="AA501" s="1"/>
      <c r="AB501" s="1"/>
      <c r="AC501" s="1"/>
      <c r="AD501" s="1"/>
      <c r="AE501" s="1"/>
      <c r="AF501" s="1"/>
      <c r="AG501" s="1"/>
      <c r="AH501" s="1"/>
      <c r="AI501" s="1"/>
      <c r="AJ501" s="1"/>
      <c r="AK501" s="1"/>
      <c r="AL501" s="1"/>
      <c r="AM501" s="1"/>
      <c r="AN501" s="1"/>
      <c r="AO501" s="1"/>
      <c r="AP501" s="1"/>
      <c r="AQ501" s="1"/>
      <c r="AR501" s="1"/>
      <c r="AS501" s="1"/>
      <c r="AT501" s="1"/>
      <c r="AU501" s="1"/>
      <c r="AV501" s="1"/>
      <c r="AW501" s="1"/>
      <c r="AX501" s="1"/>
      <c r="AY501" s="1"/>
      <c r="AZ501" s="1"/>
      <c r="BA501" s="1"/>
      <c r="BB501" s="1"/>
      <c r="BC501" s="1"/>
      <c r="BD501" s="1"/>
      <c r="BE501" s="1"/>
      <c r="BF501" s="1"/>
      <c r="BG501" s="1"/>
      <c r="BH501" s="1"/>
      <c r="BI501" s="1"/>
      <c r="BJ501" s="1"/>
      <c r="BK501" s="1"/>
      <c r="BL501" s="1"/>
      <c r="BM501" s="1"/>
      <c r="BN501" s="1"/>
      <c r="BO501" s="1"/>
      <c r="BP501" s="1"/>
      <c r="BQ501" s="1"/>
      <c r="BR501" s="1"/>
      <c r="BS501" s="1"/>
      <c r="BT501" s="1"/>
      <c r="BU501" s="1"/>
      <c r="BV501" s="1"/>
      <c r="BW501" s="1"/>
      <c r="BX501" s="1"/>
      <c r="BY501" s="1"/>
      <c r="BZ501" s="1"/>
      <c r="CA501" s="1"/>
      <c r="CB501" s="1"/>
      <c r="CC501" s="1"/>
      <c r="CD501" s="1"/>
      <c r="CE501" s="1"/>
      <c r="CF501" s="1"/>
      <c r="CG501" s="1"/>
      <c r="CH501" s="1"/>
      <c r="CI501" s="1"/>
      <c r="CJ501" s="1"/>
      <c r="CK501" s="1"/>
      <c r="CL501" s="1"/>
      <c r="CM501" s="1"/>
      <c r="CN501" s="1"/>
      <c r="CO501" s="1"/>
      <c r="CP501" s="1"/>
      <c r="CQ501" s="1"/>
      <c r="CR501" s="1"/>
      <c r="CS501" s="1"/>
      <c r="CT501" s="1"/>
      <c r="CU501" s="1"/>
      <c r="CV501" s="1"/>
      <c r="CW501" s="1"/>
      <c r="CX501" s="1"/>
      <c r="CY501" s="1"/>
      <c r="CZ501" s="1"/>
      <c r="DA501" s="1"/>
      <c r="DB501" s="1"/>
      <c r="DC501" s="1"/>
      <c r="DD501" s="1"/>
      <c r="DE501" s="1"/>
      <c r="DF501" s="1"/>
      <c r="DG501" s="1"/>
      <c r="DH501" s="1"/>
      <c r="DI501" s="1"/>
      <c r="DJ501" s="1"/>
      <c r="DK501" s="1"/>
      <c r="DL501" s="1"/>
      <c r="DM501" s="1"/>
      <c r="DN501" s="1"/>
      <c r="DO501" s="1"/>
      <c r="DP501" s="1"/>
      <c r="DQ501" s="1"/>
      <c r="DR501" s="1"/>
      <c r="DS501" s="1"/>
      <c r="DT501" s="1"/>
      <c r="DU501" s="1"/>
      <c r="DV501" s="1"/>
      <c r="DW501" s="1"/>
      <c r="DX501" s="1"/>
      <c r="DY501" s="1"/>
      <c r="DZ501" s="1"/>
      <c r="EA501" s="1"/>
      <c r="EB501" s="1"/>
      <c r="EC501" s="1"/>
      <c r="ED501" s="1"/>
      <c r="EE501" s="1"/>
      <c r="EF501" s="1"/>
      <c r="EG501" s="1"/>
      <c r="EH501" s="1"/>
      <c r="EI501" s="1"/>
      <c r="EJ501" s="1"/>
      <c r="EK501" s="1"/>
      <c r="EL501" s="1"/>
      <c r="EM501" s="1"/>
      <c r="EN501" s="1"/>
      <c r="EO501" s="1"/>
      <c r="EP501" s="1"/>
      <c r="EQ501" s="1"/>
      <c r="ER501" s="1"/>
      <c r="ES501" s="1"/>
      <c r="ET501" s="1"/>
      <c r="EU501" s="1"/>
      <c r="EV501" s="1"/>
      <c r="EW501" s="1"/>
      <c r="EX501" s="1"/>
      <c r="EY501" s="1"/>
      <c r="EZ501" s="1"/>
      <c r="FA501" s="1"/>
      <c r="FB501" s="1"/>
      <c r="FC501" s="1"/>
      <c r="FD501" s="1"/>
      <c r="FE501" s="1"/>
      <c r="FF501" s="1"/>
      <c r="FG501" s="1"/>
      <c r="FH501" s="1"/>
      <c r="FI501" s="1"/>
      <c r="FJ501" s="1"/>
      <c r="FK501" s="1"/>
      <c r="FL501" s="1"/>
      <c r="FM501" s="1"/>
      <c r="FN501" s="1"/>
      <c r="FO501" s="1"/>
      <c r="FP501" s="1"/>
      <c r="FQ501" s="1"/>
      <c r="FR501" s="1"/>
      <c r="FS501" s="1"/>
      <c r="FT501" s="1"/>
      <c r="FU501" s="1"/>
      <c r="FV501" s="1"/>
      <c r="FW501" s="1"/>
      <c r="FX501" s="1"/>
      <c r="FY501" s="1"/>
      <c r="FZ501" s="1"/>
      <c r="GA501" s="1"/>
      <c r="GB501" s="1"/>
      <c r="GC501" s="1"/>
      <c r="GD501" s="1"/>
      <c r="GE501" s="1"/>
      <c r="GF501" s="1"/>
      <c r="GG501" s="1"/>
      <c r="GH501" s="1"/>
      <c r="GI501" s="1"/>
      <c r="GJ501" s="1"/>
      <c r="GK501" s="1"/>
      <c r="GL501" s="1"/>
      <c r="GM501" s="1"/>
      <c r="GN501" s="1"/>
      <c r="GO501" s="1"/>
      <c r="GP501" s="1"/>
      <c r="GQ501" s="1"/>
      <c r="GR501" s="1"/>
      <c r="GS501" s="1"/>
      <c r="GT501" s="1"/>
      <c r="GU501" s="1"/>
      <c r="GV501" s="1"/>
      <c r="GW501" s="1"/>
      <c r="GX501" s="1"/>
      <c r="GY501" s="1"/>
      <c r="GZ501" s="1"/>
      <c r="HA501" s="1"/>
      <c r="HB501" s="1"/>
      <c r="HC501" s="1"/>
      <c r="HD501" s="1"/>
      <c r="HE501" s="1"/>
      <c r="HF501" s="1"/>
      <c r="HG501" s="1"/>
      <c r="HH501" s="1"/>
      <c r="HI501" s="1"/>
      <c r="HJ501" s="1"/>
      <c r="HK501" s="1"/>
      <c r="HL501" s="1"/>
      <c r="HM501" s="1"/>
      <c r="HN501" s="1"/>
      <c r="HO501" s="1"/>
      <c r="HP501" s="1"/>
      <c r="HQ501" s="1"/>
      <c r="HR501" s="1"/>
      <c r="HS501" s="1"/>
      <c r="HT501" s="1"/>
      <c r="HU501" s="1"/>
      <c r="HV501" s="1"/>
      <c r="HW501" s="1"/>
      <c r="HX501" s="1"/>
      <c r="HY501" s="1"/>
      <c r="HZ501" s="1"/>
      <c r="IA501" s="1"/>
      <c r="IB501" s="1"/>
      <c r="IC501" s="1"/>
      <c r="ID501" s="1"/>
      <c r="IE501" s="1"/>
      <c r="IF501" s="1"/>
      <c r="IG501" s="1"/>
      <c r="IH501" s="1"/>
      <c r="II501" s="1"/>
      <c r="IJ501" s="1"/>
      <c r="IK501" s="1"/>
      <c r="IL501" s="1"/>
      <c r="IM501" s="1"/>
      <c r="IN501" s="1"/>
      <c r="IO501" s="1"/>
      <c r="IP501" s="1"/>
      <c r="IQ501" s="1"/>
      <c r="IR501" s="1"/>
      <c r="IS501" s="1"/>
      <c r="IT501" s="1"/>
      <c r="IU501" s="1"/>
      <c r="IV501" s="1"/>
      <c r="IW501" s="1"/>
      <c r="IX501" s="1"/>
      <c r="IY501" s="1"/>
      <c r="IZ501" s="1"/>
      <c r="JA501" s="1"/>
      <c r="JB501" s="1"/>
      <c r="JC501" s="1"/>
      <c r="JD501" s="1"/>
      <c r="JE501" s="1"/>
      <c r="JF501" s="1"/>
      <c r="JG501" s="1"/>
      <c r="JH501" s="1"/>
      <c r="JI501" s="1"/>
      <c r="JJ501" s="1"/>
      <c r="JK501" s="1"/>
      <c r="JL501" s="1"/>
      <c r="JM501" s="1"/>
      <c r="JN501" s="1"/>
      <c r="JO501" s="1"/>
      <c r="JP501" s="1"/>
      <c r="JQ501" s="1"/>
      <c r="JR501" s="1"/>
      <c r="JS501" s="1"/>
      <c r="JT501" s="1"/>
      <c r="JU501" s="1"/>
      <c r="JV501" s="1"/>
      <c r="JW501" s="1"/>
      <c r="JX501" s="1"/>
      <c r="JY501" s="1"/>
      <c r="JZ501" s="1"/>
      <c r="KA501" s="1"/>
      <c r="KB501" s="1"/>
      <c r="KC501" s="1"/>
      <c r="KD501" s="1"/>
      <c r="KE501" s="1"/>
      <c r="KF501" s="1"/>
      <c r="KG501" s="1"/>
      <c r="KH501" s="1"/>
      <c r="KI501" s="1"/>
      <c r="KJ501" s="1"/>
      <c r="KK501" s="1"/>
      <c r="KL501" s="1"/>
      <c r="KM501" s="1"/>
      <c r="KN501" s="1"/>
      <c r="KO501" s="1"/>
      <c r="KP501" s="1"/>
      <c r="KQ501" s="1"/>
      <c r="KR501" s="1"/>
      <c r="KS501" s="1"/>
      <c r="KT501" s="1"/>
      <c r="KU501" s="1"/>
      <c r="KV501" s="1"/>
      <c r="KW501" s="1"/>
      <c r="KX501" s="1"/>
      <c r="KY501" s="1"/>
      <c r="KZ501" s="1"/>
      <c r="LA501" s="1"/>
      <c r="LB501" s="1"/>
      <c r="LC501" s="1"/>
      <c r="LD501" s="1"/>
      <c r="LE501" s="1"/>
      <c r="LF501" s="1"/>
      <c r="LG501" s="1"/>
      <c r="LH501" s="1"/>
      <c r="LI501" s="1"/>
      <c r="LJ501" s="1"/>
      <c r="LK501" s="1"/>
      <c r="LL501" s="1"/>
      <c r="LM501" s="1"/>
      <c r="LN501" s="1"/>
      <c r="LO501" s="1"/>
      <c r="LP501" s="1"/>
      <c r="LQ501" s="1"/>
      <c r="LR501" s="1"/>
      <c r="LS501" s="1"/>
      <c r="LT501" s="1"/>
      <c r="LU501" s="1"/>
      <c r="LV501" s="1"/>
      <c r="LW501" s="1"/>
      <c r="LX501" s="1"/>
      <c r="LY501" s="1"/>
      <c r="LZ501" s="1"/>
      <c r="MA501" s="1"/>
      <c r="MB501" s="1"/>
      <c r="MC501" s="1"/>
      <c r="MD501" s="1"/>
      <c r="ME501" s="1"/>
      <c r="MF501" s="1"/>
      <c r="MG501" s="1"/>
      <c r="MH501" s="1"/>
      <c r="MI501" s="1"/>
      <c r="MJ501" s="1"/>
      <c r="MK501" s="1"/>
      <c r="ML501" s="1"/>
      <c r="MM501" s="1"/>
      <c r="MN501" s="1"/>
      <c r="MO501" s="1"/>
      <c r="MP501" s="1"/>
      <c r="MQ501" s="1"/>
      <c r="MR501" s="1"/>
      <c r="MS501" s="1"/>
      <c r="MT501" s="1"/>
      <c r="MU501" s="1"/>
      <c r="MV501" s="1"/>
      <c r="MW501" s="1"/>
      <c r="MX501" s="1"/>
      <c r="MY501" s="1"/>
      <c r="MZ501" s="1"/>
      <c r="NA501" s="1"/>
      <c r="NB501" s="1"/>
      <c r="NC501" s="1"/>
      <c r="ND501" s="1"/>
      <c r="NE501" s="1"/>
      <c r="NF501" s="1"/>
      <c r="NG501" s="1"/>
      <c r="NH501" s="1"/>
      <c r="NI501" s="1"/>
      <c r="NJ501" s="1"/>
      <c r="NK501" s="1"/>
      <c r="NL501" s="1"/>
      <c r="NM501" s="1"/>
      <c r="NN501" s="1"/>
      <c r="NO501" s="1"/>
      <c r="NP501" s="1"/>
      <c r="NQ501" s="1"/>
      <c r="NR501" s="1"/>
      <c r="NS501" s="1"/>
      <c r="NT501" s="1"/>
      <c r="NU501" s="1"/>
      <c r="NV501" s="1"/>
      <c r="NW501" s="1"/>
      <c r="NX501" s="1"/>
      <c r="NY501" s="1"/>
      <c r="NZ501" s="1"/>
      <c r="OA501" s="1"/>
      <c r="OB501" s="1"/>
      <c r="OC501" s="1"/>
      <c r="OD501" s="1"/>
      <c r="OE501" s="1"/>
      <c r="OF501" s="1"/>
      <c r="OG501" s="1"/>
      <c r="OH501" s="1"/>
      <c r="OI501" s="1"/>
      <c r="OJ501" s="1"/>
      <c r="OK501" s="1"/>
      <c r="OL501" s="1"/>
      <c r="OM501" s="1"/>
      <c r="ON501" s="1"/>
      <c r="OO501" s="1"/>
      <c r="OP501" s="1"/>
      <c r="OQ501" s="1"/>
      <c r="OR501" s="1"/>
      <c r="OS501" s="1"/>
      <c r="OT501" s="1"/>
      <c r="OU501" s="1"/>
      <c r="OV501" s="1"/>
      <c r="OW501" s="1"/>
      <c r="OX501" s="1"/>
      <c r="OY501" s="1"/>
      <c r="OZ501" s="1"/>
      <c r="PA501" s="1"/>
      <c r="PB501" s="1"/>
      <c r="PC501" s="1"/>
      <c r="PD501" s="1"/>
      <c r="PE501" s="1"/>
      <c r="PF501" s="1"/>
      <c r="PG501" s="1"/>
      <c r="PH501" s="1"/>
      <c r="PI501" s="1"/>
      <c r="PJ501" s="1"/>
      <c r="PK501" s="1"/>
      <c r="PL501" s="1"/>
      <c r="PM501" s="1"/>
      <c r="PN501" s="1"/>
      <c r="PO501" s="1"/>
      <c r="PP501" s="1"/>
      <c r="PQ501" s="1"/>
      <c r="PR501" s="1"/>
      <c r="PS501" s="1"/>
      <c r="PT501" s="1"/>
      <c r="PU501" s="1"/>
      <c r="PV501" s="1"/>
      <c r="PW501" s="1"/>
      <c r="PX501" s="1"/>
      <c r="PY501" s="1"/>
      <c r="PZ501" s="1"/>
      <c r="QA501" s="1"/>
      <c r="QB501" s="1"/>
      <c r="QC501" s="1"/>
      <c r="QD501" s="1"/>
      <c r="QE501" s="1"/>
      <c r="QF501" s="1"/>
      <c r="QG501" s="1"/>
      <c r="QH501" s="1"/>
      <c r="QI501" s="1"/>
      <c r="QJ501" s="1"/>
      <c r="QK501" s="1"/>
      <c r="QL501" s="1"/>
      <c r="QM501" s="1"/>
      <c r="QN501" s="1"/>
      <c r="QO501" s="1"/>
      <c r="QP501" s="1"/>
      <c r="QQ501" s="1"/>
      <c r="QR501" s="1"/>
      <c r="QS501" s="1"/>
      <c r="QT501" s="1"/>
      <c r="QU501" s="1"/>
      <c r="QV501" s="1"/>
      <c r="QW501" s="1"/>
      <c r="QX501" s="1"/>
      <c r="QY501" s="1"/>
      <c r="QZ501" s="1"/>
      <c r="RA501" s="1"/>
      <c r="RB501" s="1"/>
      <c r="RC501" s="1"/>
      <c r="RD501" s="1"/>
      <c r="RE501" s="1"/>
      <c r="RF501" s="1"/>
      <c r="RG501" s="1"/>
      <c r="RH501" s="1"/>
      <c r="RI501" s="1"/>
      <c r="RJ501" s="1"/>
      <c r="RK501" s="1"/>
      <c r="RL501" s="1"/>
      <c r="RM501" s="1"/>
      <c r="RN501" s="1"/>
      <c r="RO501" s="1"/>
      <c r="RP501" s="1"/>
      <c r="RQ501" s="1"/>
      <c r="RR501" s="1"/>
      <c r="RS501" s="1"/>
      <c r="RT501" s="1"/>
      <c r="RU501" s="1"/>
      <c r="RV501" s="1"/>
      <c r="RW501" s="1"/>
      <c r="RX501" s="1"/>
      <c r="RY501" s="1"/>
      <c r="RZ501" s="1"/>
      <c r="SA501" s="1"/>
      <c r="SB501" s="1"/>
      <c r="SC501" s="1"/>
      <c r="SD501" s="1"/>
      <c r="SE501" s="1"/>
      <c r="SF501" s="1"/>
      <c r="SG501" s="1"/>
      <c r="SH501" s="1"/>
      <c r="SI501" s="1"/>
      <c r="SJ501" s="1"/>
      <c r="SK501" s="1"/>
      <c r="SL501" s="1"/>
      <c r="SM501" s="1"/>
      <c r="SN501" s="1"/>
      <c r="SO501" s="1"/>
      <c r="SP501" s="1"/>
      <c r="SQ501" s="1"/>
      <c r="SR501" s="1"/>
      <c r="SS501" s="1"/>
      <c r="ST501" s="1"/>
      <c r="SU501" s="1"/>
      <c r="SV501" s="1"/>
      <c r="SW501" s="1"/>
      <c r="SX501" s="1"/>
      <c r="SY501" s="1"/>
      <c r="SZ501" s="1"/>
      <c r="TA501" s="1"/>
      <c r="TB501" s="1"/>
      <c r="TC501" s="1"/>
      <c r="TD501" s="1"/>
      <c r="TE501" s="1"/>
      <c r="TF501" s="1"/>
      <c r="TG501" s="1"/>
      <c r="TH501" s="1"/>
      <c r="TI501" s="1"/>
      <c r="TJ501" s="1"/>
      <c r="TK501" s="1"/>
      <c r="TL501" s="1"/>
      <c r="TM501" s="1"/>
      <c r="TN501" s="1"/>
      <c r="TO501" s="1"/>
      <c r="TP501" s="1"/>
      <c r="TQ501" s="1"/>
      <c r="TR501" s="1"/>
      <c r="TS501" s="1"/>
      <c r="TT501" s="1"/>
      <c r="TU501" s="1"/>
      <c r="TV501" s="1"/>
      <c r="TW501" s="1"/>
      <c r="TX501" s="1"/>
      <c r="TY501" s="1"/>
      <c r="TZ501" s="1"/>
      <c r="UA501" s="1"/>
      <c r="UB501" s="1"/>
      <c r="UC501" s="1"/>
      <c r="UD501" s="1"/>
      <c r="UE501" s="1"/>
      <c r="UF501" s="1"/>
      <c r="UG501" s="1"/>
      <c r="UH501" s="1"/>
      <c r="UI501" s="1"/>
      <c r="UJ501" s="1"/>
      <c r="UK501" s="1"/>
      <c r="UL501" s="1"/>
      <c r="UM501" s="1"/>
      <c r="UN501" s="1"/>
      <c r="UO501" s="1"/>
      <c r="UP501" s="1"/>
      <c r="UQ501" s="1"/>
      <c r="UR501" s="1"/>
      <c r="US501" s="1"/>
      <c r="UT501" s="1"/>
      <c r="UU501" s="1"/>
      <c r="UV501" s="1"/>
      <c r="UW501" s="1"/>
      <c r="UX501" s="1"/>
      <c r="UY501" s="1"/>
      <c r="UZ501" s="1"/>
      <c r="VA501" s="1"/>
      <c r="VB501" s="1"/>
      <c r="VC501" s="1"/>
      <c r="VD501" s="1"/>
      <c r="VE501" s="1"/>
      <c r="VF501" s="1"/>
      <c r="VG501" s="1"/>
      <c r="VH501" s="1"/>
      <c r="VI501" s="1"/>
      <c r="VJ501" s="1"/>
      <c r="VK501" s="1"/>
      <c r="VL501" s="1"/>
      <c r="VM501" s="1"/>
      <c r="VN501" s="1"/>
      <c r="VO501" s="1"/>
      <c r="VP501" s="1"/>
      <c r="VQ501" s="1"/>
      <c r="VR501" s="1"/>
      <c r="VS501" s="1"/>
      <c r="VT501" s="1"/>
      <c r="VU501" s="1"/>
      <c r="VV501" s="1"/>
      <c r="VW501" s="1"/>
      <c r="VX501" s="1"/>
      <c r="VY501" s="1"/>
      <c r="VZ501" s="1"/>
      <c r="WA501" s="1"/>
      <c r="WB501" s="1"/>
      <c r="WC501" s="1"/>
      <c r="WD501" s="1"/>
      <c r="WE501" s="1"/>
      <c r="WF501" s="1"/>
      <c r="WG501" s="1"/>
      <c r="WH501" s="1"/>
      <c r="WI501" s="1"/>
      <c r="WJ501" s="1"/>
      <c r="WK501" s="1"/>
      <c r="WL501" s="1"/>
      <c r="WM501" s="1"/>
      <c r="WN501" s="1"/>
      <c r="WO501" s="1"/>
      <c r="WP501" s="1"/>
      <c r="WQ501" s="1"/>
      <c r="WR501" s="1"/>
      <c r="WS501" s="1"/>
      <c r="WT501" s="1"/>
      <c r="WU501" s="1"/>
      <c r="WV501" s="1"/>
      <c r="WW501" s="1"/>
      <c r="WX501" s="1"/>
      <c r="WY501" s="1"/>
      <c r="WZ501" s="1"/>
      <c r="XA501" s="1"/>
      <c r="XB501" s="1"/>
      <c r="XC501" s="1"/>
      <c r="XD501" s="1"/>
      <c r="XE501" s="1"/>
      <c r="XF501" s="1"/>
      <c r="XG501" s="1"/>
      <c r="XH501" s="1"/>
      <c r="XI501" s="1"/>
      <c r="XJ501" s="1"/>
      <c r="XK501" s="1"/>
      <c r="XL501" s="1"/>
      <c r="XM501" s="1"/>
      <c r="XN501" s="1"/>
      <c r="XO501" s="1"/>
      <c r="XP501" s="1"/>
      <c r="XQ501" s="1"/>
      <c r="XR501" s="1"/>
      <c r="XS501" s="1"/>
      <c r="XT501" s="1"/>
      <c r="XU501" s="1"/>
      <c r="XV501" s="1"/>
      <c r="XW501" s="1"/>
      <c r="XX501" s="1"/>
      <c r="XY501" s="1"/>
      <c r="XZ501" s="1"/>
      <c r="YA501" s="1"/>
      <c r="YB501" s="1"/>
      <c r="YC501" s="1"/>
      <c r="YD501" s="1"/>
      <c r="YE501" s="1"/>
      <c r="YF501" s="1"/>
      <c r="YG501" s="1"/>
      <c r="YH501" s="1"/>
      <c r="YI501" s="1"/>
      <c r="YJ501" s="1"/>
      <c r="YK501" s="1"/>
      <c r="YL501" s="1"/>
      <c r="YM501" s="1"/>
      <c r="YN501" s="1"/>
      <c r="YO501" s="1"/>
      <c r="YP501" s="1"/>
      <c r="YQ501" s="1"/>
      <c r="YR501" s="1"/>
      <c r="YS501" s="1"/>
      <c r="YT501" s="1"/>
      <c r="YU501" s="1"/>
      <c r="YV501" s="1"/>
      <c r="YW501" s="1"/>
      <c r="YX501" s="1"/>
      <c r="YY501" s="1"/>
      <c r="YZ501" s="1"/>
      <c r="ZA501" s="1"/>
      <c r="ZB501" s="1"/>
      <c r="ZC501" s="1"/>
      <c r="ZD501" s="1"/>
      <c r="ZE501" s="1"/>
      <c r="ZF501" s="1"/>
      <c r="ZG501" s="1"/>
      <c r="ZH501" s="1"/>
      <c r="ZI501" s="1"/>
      <c r="ZJ501" s="1"/>
      <c r="ZK501" s="1"/>
      <c r="ZL501" s="1"/>
      <c r="ZM501" s="1"/>
      <c r="ZN501" s="1"/>
      <c r="ZO501" s="1"/>
      <c r="ZP501" s="1"/>
      <c r="ZQ501" s="1"/>
      <c r="ZR501" s="1"/>
      <c r="ZS501" s="1"/>
      <c r="ZT501" s="1"/>
      <c r="ZU501" s="1"/>
      <c r="ZV501" s="1"/>
      <c r="ZW501" s="1"/>
      <c r="ZX501" s="1"/>
      <c r="ZY501" s="1"/>
      <c r="ZZ501" s="1"/>
      <c r="AAA501" s="1"/>
      <c r="AAB501" s="1"/>
      <c r="AAC501" s="1"/>
      <c r="AAD501" s="1"/>
      <c r="AAE501" s="1"/>
      <c r="AAF501" s="1"/>
      <c r="AAG501" s="1"/>
      <c r="AAH501" s="1"/>
      <c r="AAI501" s="1"/>
      <c r="AAJ501" s="1"/>
      <c r="AAK501" s="1"/>
      <c r="AAL501" s="1"/>
      <c r="AAM501" s="1"/>
      <c r="AAN501" s="1"/>
      <c r="AAO501" s="1"/>
      <c r="AAP501" s="1"/>
      <c r="AAQ501" s="1"/>
      <c r="AAR501" s="1"/>
      <c r="AAS501" s="1"/>
      <c r="AAT501" s="1"/>
      <c r="AAU501" s="1"/>
      <c r="AAV501" s="1"/>
      <c r="AAW501" s="1"/>
      <c r="AAX501" s="1"/>
      <c r="AAY501" s="1"/>
      <c r="AAZ501" s="1"/>
      <c r="ABA501" s="1"/>
      <c r="ABB501" s="1"/>
      <c r="ABC501" s="1"/>
      <c r="ABD501" s="1"/>
      <c r="ABE501" s="1"/>
      <c r="ABF501" s="1"/>
      <c r="ABG501" s="1"/>
      <c r="ABH501" s="1"/>
      <c r="ABI501" s="1"/>
      <c r="ABJ501" s="1"/>
      <c r="ABK501" s="1"/>
      <c r="ABL501" s="1"/>
      <c r="ABM501" s="1"/>
      <c r="ABN501" s="1"/>
      <c r="ABO501" s="1"/>
      <c r="ABP501" s="1"/>
      <c r="ABQ501" s="1"/>
      <c r="ABR501" s="1"/>
      <c r="ABS501" s="1"/>
      <c r="ABT501" s="1"/>
      <c r="ABU501" s="1"/>
      <c r="ABV501" s="1"/>
      <c r="ABW501" s="1"/>
      <c r="ABX501" s="1"/>
      <c r="ABY501" s="1"/>
      <c r="ABZ501" s="1"/>
      <c r="ACA501" s="1"/>
      <c r="ACB501" s="1"/>
      <c r="ACC501" s="1"/>
      <c r="ACD501" s="1"/>
      <c r="ACE501" s="1"/>
      <c r="ACF501" s="1"/>
      <c r="ACG501" s="1"/>
      <c r="ACH501" s="1"/>
      <c r="ACI501" s="1"/>
      <c r="ACJ501" s="1"/>
      <c r="ACK501" s="1"/>
      <c r="ACL501" s="1"/>
      <c r="ACM501" s="1"/>
      <c r="ACN501" s="1"/>
      <c r="ACO501" s="1"/>
      <c r="ACP501" s="1"/>
      <c r="ACQ501" s="1"/>
      <c r="ACR501" s="1"/>
      <c r="ACS501" s="1"/>
      <c r="ACT501" s="1"/>
      <c r="ACU501" s="1"/>
      <c r="ACV501" s="1"/>
      <c r="ACW501" s="1"/>
      <c r="ACX501" s="1"/>
      <c r="ACY501" s="1"/>
      <c r="ACZ501" s="1"/>
      <c r="ADA501" s="1"/>
      <c r="ADB501" s="1"/>
      <c r="ADC501" s="1"/>
      <c r="ADD501" s="1"/>
      <c r="ADE501" s="1"/>
      <c r="ADF501" s="1"/>
      <c r="ADG501" s="1"/>
      <c r="ADH501" s="1"/>
      <c r="ADI501" s="1"/>
      <c r="ADJ501" s="1"/>
      <c r="ADK501" s="1"/>
      <c r="ADL501" s="1"/>
      <c r="ADM501" s="1"/>
      <c r="ADN501" s="1"/>
      <c r="ADO501" s="1"/>
      <c r="ADP501" s="1"/>
      <c r="ADQ501" s="1"/>
      <c r="ADR501" s="1"/>
      <c r="ADS501" s="1"/>
      <c r="ADT501" s="1"/>
      <c r="ADU501" s="1"/>
      <c r="ADV501" s="1"/>
      <c r="ADW501" s="1"/>
      <c r="ADX501" s="1"/>
      <c r="ADY501" s="1"/>
      <c r="ADZ501" s="1"/>
      <c r="AEA501" s="1"/>
      <c r="AEB501" s="1"/>
      <c r="AEC501" s="1"/>
      <c r="AED501" s="1"/>
      <c r="AEE501" s="1"/>
      <c r="AEF501" s="1"/>
      <c r="AEG501" s="1"/>
      <c r="AEH501" s="1"/>
      <c r="AEI501" s="1"/>
      <c r="AEJ501" s="1"/>
      <c r="AEK501" s="1"/>
      <c r="AEL501" s="1"/>
      <c r="AEM501" s="1"/>
      <c r="AEN501" s="1"/>
      <c r="AEO501" s="1"/>
      <c r="AEP501" s="1"/>
      <c r="AEQ501" s="1"/>
      <c r="AER501" s="1"/>
      <c r="AES501" s="1"/>
      <c r="AET501" s="1"/>
      <c r="AEU501" s="1"/>
      <c r="AEV501" s="1"/>
      <c r="AEW501" s="1"/>
      <c r="AEX501" s="1"/>
      <c r="AEY501" s="1"/>
      <c r="AEZ501" s="1"/>
      <c r="AFA501" s="1"/>
      <c r="AFB501" s="1"/>
      <c r="AFC501" s="1"/>
      <c r="AFD501" s="1"/>
      <c r="AFE501" s="1"/>
      <c r="AFF501" s="1"/>
      <c r="AFG501" s="1"/>
      <c r="AFH501" s="1"/>
      <c r="AFI501" s="1"/>
      <c r="AFJ501" s="1"/>
      <c r="AFK501" s="1"/>
      <c r="AFL501" s="1"/>
      <c r="AFM501" s="1"/>
      <c r="AFN501" s="1"/>
      <c r="AFO501" s="1"/>
      <c r="AFP501" s="1"/>
      <c r="AFQ501" s="1"/>
      <c r="AFR501" s="1"/>
      <c r="AFS501" s="1"/>
      <c r="AFT501" s="1"/>
      <c r="AFU501" s="1"/>
      <c r="AFV501" s="1"/>
      <c r="AFW501" s="1"/>
      <c r="AFX501" s="1"/>
      <c r="AFY501" s="1"/>
      <c r="AFZ501" s="1"/>
      <c r="AGA501" s="1"/>
      <c r="AGB501" s="1"/>
      <c r="AGC501" s="1"/>
      <c r="AGD501" s="1"/>
      <c r="AGE501" s="1"/>
      <c r="AGF501" s="1"/>
      <c r="AGG501" s="1"/>
      <c r="AGH501" s="1"/>
      <c r="AGI501" s="1"/>
      <c r="AGJ501" s="1"/>
      <c r="AGK501" s="1"/>
      <c r="AGL501" s="1"/>
      <c r="AGM501" s="1"/>
      <c r="AGN501" s="1"/>
      <c r="AGO501" s="1"/>
      <c r="AGP501" s="1"/>
      <c r="AGQ501" s="1"/>
      <c r="AGR501" s="1"/>
      <c r="AGS501" s="1"/>
      <c r="AGT501" s="1"/>
      <c r="AGU501" s="1"/>
      <c r="AGV501" s="1"/>
      <c r="AGW501" s="1"/>
      <c r="AGX501" s="1"/>
      <c r="AGY501" s="1"/>
      <c r="AGZ501" s="1"/>
      <c r="AHA501" s="1"/>
      <c r="AHB501" s="1"/>
      <c r="AHC501" s="1"/>
      <c r="AHD501" s="1"/>
      <c r="AHE501" s="1"/>
      <c r="AHF501" s="1"/>
      <c r="AHG501" s="1"/>
      <c r="AHH501" s="1"/>
      <c r="AHI501" s="1"/>
      <c r="AHJ501" s="1"/>
      <c r="AHK501" s="1"/>
      <c r="AHL501" s="1"/>
      <c r="AHM501" s="1"/>
      <c r="AHN501" s="1"/>
      <c r="AHO501" s="1"/>
      <c r="AHP501" s="1"/>
      <c r="AHQ501" s="1"/>
      <c r="AHR501" s="1"/>
      <c r="AHS501" s="1"/>
      <c r="AHT501" s="1"/>
      <c r="AHU501" s="1"/>
      <c r="AHV501" s="1"/>
      <c r="AHW501" s="1"/>
      <c r="AHX501" s="1"/>
      <c r="AHY501" s="1"/>
      <c r="AHZ501" s="1"/>
      <c r="AIA501" s="1"/>
      <c r="AIB501" s="1"/>
      <c r="AIC501" s="1"/>
      <c r="AID501" s="1"/>
      <c r="AIE501" s="1"/>
      <c r="AIF501" s="1"/>
      <c r="AIG501" s="1"/>
      <c r="AIH501" s="1"/>
      <c r="AII501" s="1"/>
      <c r="AIJ501" s="1"/>
      <c r="AIK501" s="1"/>
      <c r="AIL501" s="1"/>
      <c r="AIM501" s="1"/>
      <c r="AIN501" s="1"/>
      <c r="AIO501" s="1"/>
      <c r="AIP501" s="1"/>
      <c r="AIQ501" s="1"/>
      <c r="AIR501" s="1"/>
      <c r="AIS501" s="1"/>
      <c r="AIT501" s="1"/>
      <c r="AIU501" s="1"/>
      <c r="AIV501" s="1"/>
      <c r="AIW501" s="1"/>
      <c r="AIX501" s="1"/>
      <c r="AIY501" s="1"/>
      <c r="AIZ501" s="1"/>
      <c r="AJA501" s="1"/>
      <c r="AJB501" s="1"/>
      <c r="AJC501" s="1"/>
      <c r="AJD501" s="1"/>
      <c r="AJE501" s="1"/>
      <c r="AJF501" s="1"/>
      <c r="AJG501" s="1"/>
      <c r="AJH501" s="1"/>
      <c r="AJI501" s="1"/>
      <c r="AJJ501" s="1"/>
      <c r="AJK501" s="1"/>
      <c r="AJL501" s="1"/>
      <c r="AJM501" s="1"/>
      <c r="AJN501" s="1"/>
      <c r="AJO501" s="1"/>
      <c r="AJP501" s="1"/>
      <c r="AJQ501" s="1"/>
      <c r="AJR501" s="1"/>
      <c r="AJS501" s="1"/>
      <c r="AJT501" s="1"/>
      <c r="AJU501" s="1"/>
      <c r="AJV501" s="1"/>
      <c r="AJW501" s="1"/>
      <c r="AJX501" s="1"/>
      <c r="AJY501" s="1"/>
      <c r="AJZ501" s="1"/>
      <c r="AKA501" s="1"/>
      <c r="AKB501" s="1"/>
      <c r="AKC501" s="1"/>
      <c r="AKD501" s="1"/>
      <c r="AKE501" s="1"/>
      <c r="AKF501" s="1"/>
      <c r="AKG501" s="1"/>
      <c r="AKH501" s="1"/>
      <c r="AKI501" s="1"/>
      <c r="AKJ501" s="1"/>
      <c r="AKK501" s="1"/>
      <c r="AKL501" s="1"/>
      <c r="AKM501" s="1"/>
      <c r="AKN501" s="1"/>
      <c r="AKO501" s="1"/>
      <c r="AKP501" s="1"/>
      <c r="AKQ501" s="1"/>
      <c r="AKR501" s="1"/>
      <c r="AKS501" s="1"/>
      <c r="AKT501" s="1"/>
      <c r="AKU501" s="1"/>
      <c r="AKV501" s="1"/>
      <c r="AKW501" s="1"/>
      <c r="AKX501" s="1"/>
      <c r="AKY501" s="1"/>
      <c r="AKZ501" s="1"/>
      <c r="ALA501" s="1"/>
      <c r="ALB501" s="1"/>
      <c r="ALC501" s="1"/>
      <c r="ALD501" s="1"/>
      <c r="ALE501" s="1"/>
      <c r="ALF501" s="1"/>
      <c r="ALG501" s="1"/>
      <c r="ALH501" s="1"/>
      <c r="ALI501" s="1"/>
      <c r="ALJ501" s="1"/>
      <c r="ALK501" s="1"/>
      <c r="ALL501" s="1"/>
      <c r="ALM501" s="1"/>
      <c r="ALN501" s="1"/>
      <c r="ALO501" s="1"/>
      <c r="ALP501" s="1"/>
      <c r="ALQ501" s="1"/>
      <c r="ALR501" s="1"/>
      <c r="ALS501" s="1"/>
      <c r="ALT501" s="1"/>
      <c r="ALU501" s="1"/>
      <c r="ALV501" s="1"/>
      <c r="ALW501" s="1"/>
      <c r="ALX501" s="1"/>
      <c r="ALY501" s="1"/>
      <c r="ALZ501" s="1"/>
      <c r="AMA501" s="1"/>
      <c r="AMB501" s="1"/>
      <c r="AMC501" s="1"/>
      <c r="AMD501" s="1"/>
      <c r="AME501" s="1"/>
      <c r="AMF501" s="1"/>
      <c r="AMG501" s="1"/>
      <c r="AMH501" s="1"/>
      <c r="AMI501" s="1"/>
      <c r="AMJ501" s="1"/>
      <c r="AMK501" s="1"/>
    </row>
    <row r="502" spans="1:1025" x14ac:dyDescent="0.25">
      <c r="A502" s="1" t="s">
        <v>438</v>
      </c>
      <c r="B502" s="2" t="s">
        <v>443</v>
      </c>
      <c r="C502" s="1" t="s">
        <v>332</v>
      </c>
      <c r="D502" s="2" t="s">
        <v>441</v>
      </c>
      <c r="E502" s="1" t="s">
        <v>1904</v>
      </c>
      <c r="F502" s="1" t="s">
        <v>1904</v>
      </c>
      <c r="G502" s="3" t="s">
        <v>2214</v>
      </c>
      <c r="I502" s="15" t="s">
        <v>2215</v>
      </c>
      <c r="J502" s="15"/>
      <c r="K502" s="5" t="s">
        <v>2637</v>
      </c>
      <c r="L502" s="1" t="s">
        <v>142</v>
      </c>
      <c r="M502" s="1" t="s">
        <v>953</v>
      </c>
      <c r="N502" s="1">
        <v>2</v>
      </c>
      <c r="O502" s="1" t="s">
        <v>430</v>
      </c>
      <c r="P502" s="1">
        <v>1</v>
      </c>
      <c r="S502" s="1">
        <v>1</v>
      </c>
      <c r="V502" s="4">
        <f t="shared" si="25"/>
        <v>0</v>
      </c>
      <c r="X502" s="23">
        <f t="shared" si="26"/>
        <v>0</v>
      </c>
      <c r="Y502" s="23">
        <f t="shared" si="27"/>
        <v>0</v>
      </c>
    </row>
    <row r="503" spans="1:1025" x14ac:dyDescent="0.25">
      <c r="A503" s="1" t="s">
        <v>438</v>
      </c>
      <c r="B503" s="2" t="s">
        <v>443</v>
      </c>
      <c r="C503" s="1" t="s">
        <v>332</v>
      </c>
      <c r="D503" s="2" t="s">
        <v>441</v>
      </c>
      <c r="E503" s="1" t="s">
        <v>1904</v>
      </c>
      <c r="F503" s="1" t="s">
        <v>1904</v>
      </c>
      <c r="G503" s="3" t="s">
        <v>2200</v>
      </c>
      <c r="I503" s="15" t="s">
        <v>2201</v>
      </c>
      <c r="J503" s="15"/>
      <c r="K503" s="5" t="s">
        <v>2637</v>
      </c>
      <c r="L503" s="1" t="s">
        <v>142</v>
      </c>
      <c r="M503" s="1" t="s">
        <v>953</v>
      </c>
      <c r="N503" s="1">
        <v>7</v>
      </c>
      <c r="O503" s="1" t="s">
        <v>430</v>
      </c>
      <c r="P503" s="1">
        <v>1</v>
      </c>
      <c r="S503" s="1">
        <v>1</v>
      </c>
      <c r="V503" s="4">
        <f t="shared" si="25"/>
        <v>0</v>
      </c>
      <c r="X503" s="23">
        <f t="shared" si="26"/>
        <v>0</v>
      </c>
      <c r="Y503" s="23">
        <f t="shared" si="27"/>
        <v>0</v>
      </c>
    </row>
    <row r="504" spans="1:1025" x14ac:dyDescent="0.25">
      <c r="A504" s="1" t="s">
        <v>438</v>
      </c>
      <c r="B504" s="2" t="s">
        <v>443</v>
      </c>
      <c r="C504" s="1" t="s">
        <v>71</v>
      </c>
      <c r="D504" s="2" t="s">
        <v>442</v>
      </c>
      <c r="E504" s="1" t="s">
        <v>1904</v>
      </c>
      <c r="F504" s="1" t="s">
        <v>1904</v>
      </c>
      <c r="G504" s="3" t="s">
        <v>2077</v>
      </c>
      <c r="I504" s="15" t="s">
        <v>2076</v>
      </c>
      <c r="J504" s="15"/>
      <c r="K504" s="5" t="s">
        <v>2637</v>
      </c>
      <c r="L504" s="1" t="s">
        <v>142</v>
      </c>
      <c r="M504" s="1" t="s">
        <v>953</v>
      </c>
      <c r="N504" s="1">
        <v>2</v>
      </c>
      <c r="O504" s="1" t="s">
        <v>430</v>
      </c>
      <c r="P504" s="1">
        <v>1</v>
      </c>
      <c r="S504" s="1">
        <v>1</v>
      </c>
      <c r="V504" s="4">
        <f t="shared" si="25"/>
        <v>0</v>
      </c>
      <c r="X504" s="23">
        <f t="shared" si="26"/>
        <v>0</v>
      </c>
      <c r="Y504" s="23">
        <f t="shared" si="27"/>
        <v>0</v>
      </c>
    </row>
    <row r="505" spans="1:1025" x14ac:dyDescent="0.25">
      <c r="A505" s="1" t="s">
        <v>438</v>
      </c>
      <c r="B505" s="2" t="s">
        <v>443</v>
      </c>
      <c r="C505" s="1" t="s">
        <v>200</v>
      </c>
      <c r="D505" s="2" t="s">
        <v>442</v>
      </c>
      <c r="E505" s="1" t="s">
        <v>1904</v>
      </c>
      <c r="F505" s="1" t="s">
        <v>1904</v>
      </c>
      <c r="G505" s="3" t="s">
        <v>2166</v>
      </c>
      <c r="I505" s="15" t="s">
        <v>2167</v>
      </c>
      <c r="J505" s="15" t="s">
        <v>2745</v>
      </c>
      <c r="K505" s="5" t="s">
        <v>2683</v>
      </c>
      <c r="L505" s="1" t="s">
        <v>38</v>
      </c>
      <c r="M505" s="1" t="s">
        <v>2063</v>
      </c>
      <c r="N505" s="1">
        <v>2</v>
      </c>
      <c r="O505" s="1" t="s">
        <v>430</v>
      </c>
      <c r="P505" s="1">
        <v>1</v>
      </c>
      <c r="S505" s="1">
        <v>1</v>
      </c>
      <c r="V505" s="4">
        <f t="shared" si="25"/>
        <v>0</v>
      </c>
      <c r="X505" s="23">
        <f t="shared" si="26"/>
        <v>0</v>
      </c>
      <c r="Y505" s="23">
        <f t="shared" si="27"/>
        <v>0</v>
      </c>
    </row>
    <row r="506" spans="1:1025" x14ac:dyDescent="0.25">
      <c r="A506" s="1" t="s">
        <v>438</v>
      </c>
      <c r="B506" s="2" t="s">
        <v>443</v>
      </c>
      <c r="C506" s="1" t="s">
        <v>332</v>
      </c>
      <c r="D506" s="2" t="s">
        <v>442</v>
      </c>
      <c r="E506" s="1" t="s">
        <v>1904</v>
      </c>
      <c r="F506" s="1" t="s">
        <v>1904</v>
      </c>
      <c r="G506" s="3" t="s">
        <v>2301</v>
      </c>
      <c r="I506" s="15" t="s">
        <v>2302</v>
      </c>
      <c r="J506" s="15"/>
      <c r="K506" s="5" t="s">
        <v>2637</v>
      </c>
      <c r="L506" s="1" t="s">
        <v>142</v>
      </c>
      <c r="M506" s="1" t="s">
        <v>953</v>
      </c>
      <c r="N506" s="1">
        <v>3</v>
      </c>
      <c r="O506" s="1" t="s">
        <v>430</v>
      </c>
      <c r="P506" s="1">
        <v>1</v>
      </c>
      <c r="S506" s="1">
        <v>1</v>
      </c>
      <c r="V506" s="4">
        <f t="shared" si="25"/>
        <v>0</v>
      </c>
      <c r="X506" s="23">
        <f t="shared" si="26"/>
        <v>0</v>
      </c>
      <c r="Y506" s="23">
        <f t="shared" si="27"/>
        <v>0</v>
      </c>
    </row>
    <row r="507" spans="1:1025" x14ac:dyDescent="0.25">
      <c r="A507" s="1" t="s">
        <v>438</v>
      </c>
      <c r="B507" s="2" t="s">
        <v>443</v>
      </c>
      <c r="C507" s="1" t="s">
        <v>332</v>
      </c>
      <c r="D507" s="2" t="s">
        <v>442</v>
      </c>
      <c r="E507" s="1" t="s">
        <v>1904</v>
      </c>
      <c r="F507" s="1" t="s">
        <v>1904</v>
      </c>
      <c r="G507" s="3" t="s">
        <v>2279</v>
      </c>
      <c r="I507" s="15" t="s">
        <v>2280</v>
      </c>
      <c r="J507" s="15"/>
      <c r="K507" s="5" t="s">
        <v>2637</v>
      </c>
      <c r="L507" s="1" t="s">
        <v>142</v>
      </c>
      <c r="M507" s="1" t="s">
        <v>953</v>
      </c>
      <c r="N507" s="1">
        <v>1</v>
      </c>
      <c r="O507" s="1" t="s">
        <v>430</v>
      </c>
      <c r="P507" s="1">
        <v>1</v>
      </c>
      <c r="S507" s="1">
        <v>1</v>
      </c>
      <c r="V507" s="4">
        <f t="shared" si="25"/>
        <v>0</v>
      </c>
      <c r="X507" s="23">
        <f t="shared" si="26"/>
        <v>0</v>
      </c>
      <c r="Y507" s="23">
        <f t="shared" si="27"/>
        <v>0</v>
      </c>
    </row>
    <row r="508" spans="1:1025" x14ac:dyDescent="0.25">
      <c r="A508" s="1" t="s">
        <v>438</v>
      </c>
      <c r="B508" s="2" t="s">
        <v>443</v>
      </c>
      <c r="C508" s="1" t="s">
        <v>332</v>
      </c>
      <c r="D508" s="2" t="s">
        <v>442</v>
      </c>
      <c r="E508" s="1" t="s">
        <v>1904</v>
      </c>
      <c r="F508" s="1" t="s">
        <v>1904</v>
      </c>
      <c r="G508" s="3" t="s">
        <v>2246</v>
      </c>
      <c r="I508" s="15" t="s">
        <v>2245</v>
      </c>
      <c r="J508" s="15"/>
      <c r="K508" s="5" t="s">
        <v>2637</v>
      </c>
      <c r="L508" s="1" t="s">
        <v>142</v>
      </c>
      <c r="M508" s="1" t="s">
        <v>953</v>
      </c>
      <c r="N508" s="1">
        <v>12</v>
      </c>
      <c r="O508" s="1" t="s">
        <v>430</v>
      </c>
      <c r="P508" s="1">
        <v>1</v>
      </c>
      <c r="S508" s="1">
        <v>1</v>
      </c>
      <c r="V508" s="4">
        <f t="shared" si="25"/>
        <v>0</v>
      </c>
      <c r="X508" s="23">
        <f t="shared" si="26"/>
        <v>0</v>
      </c>
      <c r="Y508" s="23">
        <f t="shared" si="27"/>
        <v>0</v>
      </c>
    </row>
    <row r="509" spans="1:1025" x14ac:dyDescent="0.25">
      <c r="A509" s="1" t="s">
        <v>438</v>
      </c>
      <c r="B509" s="2" t="s">
        <v>443</v>
      </c>
      <c r="C509" s="1" t="s">
        <v>332</v>
      </c>
      <c r="D509" s="2" t="s">
        <v>442</v>
      </c>
      <c r="E509" s="1" t="s">
        <v>1904</v>
      </c>
      <c r="F509" s="1" t="s">
        <v>1904</v>
      </c>
      <c r="G509" s="3" t="s">
        <v>2283</v>
      </c>
      <c r="I509" s="15" t="s">
        <v>2284</v>
      </c>
      <c r="J509" s="15"/>
      <c r="K509" s="5" t="s">
        <v>2637</v>
      </c>
      <c r="L509" s="1" t="s">
        <v>142</v>
      </c>
      <c r="M509" s="1" t="s">
        <v>953</v>
      </c>
      <c r="N509" s="1">
        <v>2</v>
      </c>
      <c r="O509" s="1" t="s">
        <v>430</v>
      </c>
      <c r="P509" s="1">
        <v>1</v>
      </c>
      <c r="S509" s="1">
        <v>1</v>
      </c>
      <c r="V509" s="4">
        <f t="shared" si="25"/>
        <v>0</v>
      </c>
      <c r="X509" s="23">
        <f t="shared" si="26"/>
        <v>0</v>
      </c>
      <c r="Y509" s="23">
        <f t="shared" si="27"/>
        <v>0</v>
      </c>
      <c r="AMK509" s="16"/>
    </row>
    <row r="510" spans="1:1025" x14ac:dyDescent="0.25">
      <c r="A510" s="1" t="s">
        <v>438</v>
      </c>
      <c r="B510" s="2" t="s">
        <v>443</v>
      </c>
      <c r="C510" s="1" t="s">
        <v>332</v>
      </c>
      <c r="D510" s="2" t="s">
        <v>442</v>
      </c>
      <c r="E510" s="1" t="s">
        <v>1904</v>
      </c>
      <c r="F510" s="1" t="s">
        <v>1904</v>
      </c>
      <c r="G510" s="3" t="s">
        <v>2259</v>
      </c>
      <c r="I510" s="15" t="s">
        <v>2260</v>
      </c>
      <c r="J510" s="15"/>
      <c r="K510" s="5" t="s">
        <v>2637</v>
      </c>
      <c r="L510" s="1" t="s">
        <v>142</v>
      </c>
      <c r="M510" s="1" t="s">
        <v>953</v>
      </c>
      <c r="N510" s="1">
        <v>42</v>
      </c>
      <c r="O510" s="1" t="s">
        <v>430</v>
      </c>
      <c r="P510" s="1">
        <v>1</v>
      </c>
      <c r="S510" s="1">
        <v>1</v>
      </c>
      <c r="V510" s="4">
        <f t="shared" ref="V510:V568" si="28">U510*N510</f>
        <v>0</v>
      </c>
      <c r="X510" s="23">
        <f t="shared" si="26"/>
        <v>0</v>
      </c>
      <c r="Y510" s="23">
        <f t="shared" si="27"/>
        <v>0</v>
      </c>
    </row>
    <row r="511" spans="1:1025" s="16" customFormat="1" x14ac:dyDescent="0.25">
      <c r="A511" s="1" t="s">
        <v>438</v>
      </c>
      <c r="B511" s="2" t="s">
        <v>443</v>
      </c>
      <c r="C511" s="1" t="s">
        <v>332</v>
      </c>
      <c r="D511" s="2" t="s">
        <v>442</v>
      </c>
      <c r="E511" s="1" t="s">
        <v>1904</v>
      </c>
      <c r="F511" s="1" t="s">
        <v>1904</v>
      </c>
      <c r="G511" s="3" t="s">
        <v>2299</v>
      </c>
      <c r="H511" s="1"/>
      <c r="I511" s="15" t="s">
        <v>2300</v>
      </c>
      <c r="J511" s="15"/>
      <c r="K511" s="5" t="s">
        <v>2637</v>
      </c>
      <c r="L511" s="1" t="s">
        <v>142</v>
      </c>
      <c r="M511" s="1" t="s">
        <v>953</v>
      </c>
      <c r="N511" s="1">
        <v>2</v>
      </c>
      <c r="O511" s="1" t="s">
        <v>430</v>
      </c>
      <c r="P511" s="1">
        <v>1</v>
      </c>
      <c r="Q511" s="1"/>
      <c r="R511" s="1"/>
      <c r="S511" s="1">
        <v>1</v>
      </c>
      <c r="T511" s="1"/>
      <c r="U511" s="4"/>
      <c r="V511" s="4">
        <f t="shared" si="28"/>
        <v>0</v>
      </c>
      <c r="W511" s="33"/>
      <c r="X511" s="23">
        <f t="shared" si="26"/>
        <v>0</v>
      </c>
      <c r="Y511" s="23">
        <f t="shared" si="27"/>
        <v>0</v>
      </c>
      <c r="Z511" s="1"/>
      <c r="AA511" s="1"/>
      <c r="AB511" s="1"/>
      <c r="AC511" s="1"/>
      <c r="AD511" s="1"/>
      <c r="AE511" s="1"/>
      <c r="AF511" s="1"/>
      <c r="AG511" s="1"/>
      <c r="AH511" s="1"/>
      <c r="AI511" s="1"/>
      <c r="AJ511" s="1"/>
      <c r="AK511" s="1"/>
      <c r="AL511" s="1"/>
      <c r="AM511" s="1"/>
      <c r="AN511" s="1"/>
      <c r="AO511" s="1"/>
      <c r="AP511" s="1"/>
      <c r="AQ511" s="1"/>
      <c r="AR511" s="1"/>
      <c r="AS511" s="1"/>
      <c r="AT511" s="1"/>
      <c r="AU511" s="1"/>
      <c r="AV511" s="1"/>
      <c r="AW511" s="1"/>
      <c r="AX511" s="1"/>
      <c r="AY511" s="1"/>
      <c r="AZ511" s="1"/>
      <c r="BA511" s="1"/>
      <c r="BB511" s="1"/>
      <c r="BC511" s="1"/>
      <c r="BD511" s="1"/>
      <c r="BE511" s="1"/>
      <c r="BF511" s="1"/>
      <c r="BG511" s="1"/>
      <c r="BH511" s="1"/>
      <c r="BI511" s="1"/>
      <c r="BJ511" s="1"/>
      <c r="BK511" s="1"/>
      <c r="BL511" s="1"/>
      <c r="BM511" s="1"/>
      <c r="BN511" s="1"/>
      <c r="BO511" s="1"/>
      <c r="BP511" s="1"/>
      <c r="BQ511" s="1"/>
      <c r="BR511" s="1"/>
      <c r="BS511" s="1"/>
      <c r="BT511" s="1"/>
      <c r="BU511" s="1"/>
      <c r="BV511" s="1"/>
      <c r="BW511" s="1"/>
      <c r="BX511" s="1"/>
      <c r="BY511" s="1"/>
      <c r="BZ511" s="1"/>
      <c r="CA511" s="1"/>
      <c r="CB511" s="1"/>
      <c r="CC511" s="1"/>
      <c r="CD511" s="1"/>
      <c r="CE511" s="1"/>
      <c r="CF511" s="1"/>
      <c r="CG511" s="1"/>
      <c r="CH511" s="1"/>
      <c r="CI511" s="1"/>
      <c r="CJ511" s="1"/>
      <c r="CK511" s="1"/>
      <c r="CL511" s="1"/>
      <c r="CM511" s="1"/>
      <c r="CN511" s="1"/>
      <c r="CO511" s="1"/>
      <c r="CP511" s="1"/>
      <c r="CQ511" s="1"/>
      <c r="CR511" s="1"/>
      <c r="CS511" s="1"/>
      <c r="CT511" s="1"/>
      <c r="CU511" s="1"/>
      <c r="CV511" s="1"/>
      <c r="CW511" s="1"/>
      <c r="CX511" s="1"/>
      <c r="CY511" s="1"/>
      <c r="CZ511" s="1"/>
      <c r="DA511" s="1"/>
      <c r="DB511" s="1"/>
      <c r="DC511" s="1"/>
      <c r="DD511" s="1"/>
      <c r="DE511" s="1"/>
      <c r="DF511" s="1"/>
      <c r="DG511" s="1"/>
      <c r="DH511" s="1"/>
      <c r="DI511" s="1"/>
      <c r="DJ511" s="1"/>
      <c r="DK511" s="1"/>
      <c r="DL511" s="1"/>
      <c r="DM511" s="1"/>
      <c r="DN511" s="1"/>
      <c r="DO511" s="1"/>
      <c r="DP511" s="1"/>
      <c r="DQ511" s="1"/>
      <c r="DR511" s="1"/>
      <c r="DS511" s="1"/>
      <c r="DT511" s="1"/>
      <c r="DU511" s="1"/>
      <c r="DV511" s="1"/>
      <c r="DW511" s="1"/>
      <c r="DX511" s="1"/>
      <c r="DY511" s="1"/>
      <c r="DZ511" s="1"/>
      <c r="EA511" s="1"/>
      <c r="EB511" s="1"/>
      <c r="EC511" s="1"/>
      <c r="ED511" s="1"/>
      <c r="EE511" s="1"/>
      <c r="EF511" s="1"/>
      <c r="EG511" s="1"/>
      <c r="EH511" s="1"/>
      <c r="EI511" s="1"/>
      <c r="EJ511" s="1"/>
      <c r="EK511" s="1"/>
      <c r="EL511" s="1"/>
      <c r="EM511" s="1"/>
      <c r="EN511" s="1"/>
      <c r="EO511" s="1"/>
      <c r="EP511" s="1"/>
      <c r="EQ511" s="1"/>
      <c r="ER511" s="1"/>
      <c r="ES511" s="1"/>
      <c r="ET511" s="1"/>
      <c r="EU511" s="1"/>
      <c r="EV511" s="1"/>
      <c r="EW511" s="1"/>
      <c r="EX511" s="1"/>
      <c r="EY511" s="1"/>
      <c r="EZ511" s="1"/>
      <c r="FA511" s="1"/>
      <c r="FB511" s="1"/>
      <c r="FC511" s="1"/>
      <c r="FD511" s="1"/>
      <c r="FE511" s="1"/>
      <c r="FF511" s="1"/>
      <c r="FG511" s="1"/>
      <c r="FH511" s="1"/>
      <c r="FI511" s="1"/>
      <c r="FJ511" s="1"/>
      <c r="FK511" s="1"/>
      <c r="FL511" s="1"/>
      <c r="FM511" s="1"/>
      <c r="FN511" s="1"/>
      <c r="FO511" s="1"/>
      <c r="FP511" s="1"/>
      <c r="FQ511" s="1"/>
      <c r="FR511" s="1"/>
      <c r="FS511" s="1"/>
      <c r="FT511" s="1"/>
      <c r="FU511" s="1"/>
      <c r="FV511" s="1"/>
      <c r="FW511" s="1"/>
      <c r="FX511" s="1"/>
      <c r="FY511" s="1"/>
      <c r="FZ511" s="1"/>
      <c r="GA511" s="1"/>
      <c r="GB511" s="1"/>
      <c r="GC511" s="1"/>
      <c r="GD511" s="1"/>
      <c r="GE511" s="1"/>
      <c r="GF511" s="1"/>
      <c r="GG511" s="1"/>
      <c r="GH511" s="1"/>
      <c r="GI511" s="1"/>
      <c r="GJ511" s="1"/>
      <c r="GK511" s="1"/>
      <c r="GL511" s="1"/>
      <c r="GM511" s="1"/>
      <c r="GN511" s="1"/>
      <c r="GO511" s="1"/>
      <c r="GP511" s="1"/>
      <c r="GQ511" s="1"/>
      <c r="GR511" s="1"/>
      <c r="GS511" s="1"/>
      <c r="GT511" s="1"/>
      <c r="GU511" s="1"/>
      <c r="GV511" s="1"/>
      <c r="GW511" s="1"/>
      <c r="GX511" s="1"/>
      <c r="GY511" s="1"/>
      <c r="GZ511" s="1"/>
      <c r="HA511" s="1"/>
      <c r="HB511" s="1"/>
      <c r="HC511" s="1"/>
      <c r="HD511" s="1"/>
      <c r="HE511" s="1"/>
      <c r="HF511" s="1"/>
      <c r="HG511" s="1"/>
      <c r="HH511" s="1"/>
      <c r="HI511" s="1"/>
      <c r="HJ511" s="1"/>
      <c r="HK511" s="1"/>
      <c r="HL511" s="1"/>
      <c r="HM511" s="1"/>
      <c r="HN511" s="1"/>
      <c r="HO511" s="1"/>
      <c r="HP511" s="1"/>
      <c r="HQ511" s="1"/>
      <c r="HR511" s="1"/>
      <c r="HS511" s="1"/>
      <c r="HT511" s="1"/>
      <c r="HU511" s="1"/>
      <c r="HV511" s="1"/>
      <c r="HW511" s="1"/>
      <c r="HX511" s="1"/>
      <c r="HY511" s="1"/>
      <c r="HZ511" s="1"/>
      <c r="IA511" s="1"/>
      <c r="IB511" s="1"/>
      <c r="IC511" s="1"/>
      <c r="ID511" s="1"/>
      <c r="IE511" s="1"/>
      <c r="IF511" s="1"/>
      <c r="IG511" s="1"/>
      <c r="IH511" s="1"/>
      <c r="II511" s="1"/>
      <c r="IJ511" s="1"/>
      <c r="IK511" s="1"/>
      <c r="IL511" s="1"/>
      <c r="IM511" s="1"/>
      <c r="IN511" s="1"/>
      <c r="IO511" s="1"/>
      <c r="IP511" s="1"/>
      <c r="IQ511" s="1"/>
      <c r="IR511" s="1"/>
      <c r="IS511" s="1"/>
      <c r="IT511" s="1"/>
      <c r="IU511" s="1"/>
      <c r="IV511" s="1"/>
      <c r="IW511" s="1"/>
      <c r="IX511" s="1"/>
      <c r="IY511" s="1"/>
      <c r="IZ511" s="1"/>
      <c r="JA511" s="1"/>
      <c r="JB511" s="1"/>
      <c r="JC511" s="1"/>
      <c r="JD511" s="1"/>
      <c r="JE511" s="1"/>
      <c r="JF511" s="1"/>
      <c r="JG511" s="1"/>
      <c r="JH511" s="1"/>
      <c r="JI511" s="1"/>
      <c r="JJ511" s="1"/>
      <c r="JK511" s="1"/>
      <c r="JL511" s="1"/>
      <c r="JM511" s="1"/>
      <c r="JN511" s="1"/>
      <c r="JO511" s="1"/>
      <c r="JP511" s="1"/>
      <c r="JQ511" s="1"/>
      <c r="JR511" s="1"/>
      <c r="JS511" s="1"/>
      <c r="JT511" s="1"/>
      <c r="JU511" s="1"/>
      <c r="JV511" s="1"/>
      <c r="JW511" s="1"/>
      <c r="JX511" s="1"/>
      <c r="JY511" s="1"/>
      <c r="JZ511" s="1"/>
      <c r="KA511" s="1"/>
      <c r="KB511" s="1"/>
      <c r="KC511" s="1"/>
      <c r="KD511" s="1"/>
      <c r="KE511" s="1"/>
      <c r="KF511" s="1"/>
      <c r="KG511" s="1"/>
      <c r="KH511" s="1"/>
      <c r="KI511" s="1"/>
      <c r="KJ511" s="1"/>
      <c r="KK511" s="1"/>
      <c r="KL511" s="1"/>
      <c r="KM511" s="1"/>
      <c r="KN511" s="1"/>
      <c r="KO511" s="1"/>
      <c r="KP511" s="1"/>
      <c r="KQ511" s="1"/>
      <c r="KR511" s="1"/>
      <c r="KS511" s="1"/>
      <c r="KT511" s="1"/>
      <c r="KU511" s="1"/>
      <c r="KV511" s="1"/>
      <c r="KW511" s="1"/>
      <c r="KX511" s="1"/>
      <c r="KY511" s="1"/>
      <c r="KZ511" s="1"/>
      <c r="LA511" s="1"/>
      <c r="LB511" s="1"/>
      <c r="LC511" s="1"/>
      <c r="LD511" s="1"/>
      <c r="LE511" s="1"/>
      <c r="LF511" s="1"/>
      <c r="LG511" s="1"/>
      <c r="LH511" s="1"/>
      <c r="LI511" s="1"/>
      <c r="LJ511" s="1"/>
      <c r="LK511" s="1"/>
      <c r="LL511" s="1"/>
      <c r="LM511" s="1"/>
      <c r="LN511" s="1"/>
      <c r="LO511" s="1"/>
      <c r="LP511" s="1"/>
      <c r="LQ511" s="1"/>
      <c r="LR511" s="1"/>
      <c r="LS511" s="1"/>
      <c r="LT511" s="1"/>
      <c r="LU511" s="1"/>
      <c r="LV511" s="1"/>
      <c r="LW511" s="1"/>
      <c r="LX511" s="1"/>
      <c r="LY511" s="1"/>
      <c r="LZ511" s="1"/>
      <c r="MA511" s="1"/>
      <c r="MB511" s="1"/>
      <c r="MC511" s="1"/>
      <c r="MD511" s="1"/>
      <c r="ME511" s="1"/>
      <c r="MF511" s="1"/>
      <c r="MG511" s="1"/>
      <c r="MH511" s="1"/>
      <c r="MI511" s="1"/>
      <c r="MJ511" s="1"/>
      <c r="MK511" s="1"/>
      <c r="ML511" s="1"/>
      <c r="MM511" s="1"/>
      <c r="MN511" s="1"/>
      <c r="MO511" s="1"/>
      <c r="MP511" s="1"/>
      <c r="MQ511" s="1"/>
      <c r="MR511" s="1"/>
      <c r="MS511" s="1"/>
      <c r="MT511" s="1"/>
      <c r="MU511" s="1"/>
      <c r="MV511" s="1"/>
      <c r="MW511" s="1"/>
      <c r="MX511" s="1"/>
      <c r="MY511" s="1"/>
      <c r="MZ511" s="1"/>
      <c r="NA511" s="1"/>
      <c r="NB511" s="1"/>
      <c r="NC511" s="1"/>
      <c r="ND511" s="1"/>
      <c r="NE511" s="1"/>
      <c r="NF511" s="1"/>
      <c r="NG511" s="1"/>
      <c r="NH511" s="1"/>
      <c r="NI511" s="1"/>
      <c r="NJ511" s="1"/>
      <c r="NK511" s="1"/>
      <c r="NL511" s="1"/>
      <c r="NM511" s="1"/>
      <c r="NN511" s="1"/>
      <c r="NO511" s="1"/>
      <c r="NP511" s="1"/>
      <c r="NQ511" s="1"/>
      <c r="NR511" s="1"/>
      <c r="NS511" s="1"/>
      <c r="NT511" s="1"/>
      <c r="NU511" s="1"/>
      <c r="NV511" s="1"/>
      <c r="NW511" s="1"/>
      <c r="NX511" s="1"/>
      <c r="NY511" s="1"/>
      <c r="NZ511" s="1"/>
      <c r="OA511" s="1"/>
      <c r="OB511" s="1"/>
      <c r="OC511" s="1"/>
      <c r="OD511" s="1"/>
      <c r="OE511" s="1"/>
      <c r="OF511" s="1"/>
      <c r="OG511" s="1"/>
      <c r="OH511" s="1"/>
      <c r="OI511" s="1"/>
      <c r="OJ511" s="1"/>
      <c r="OK511" s="1"/>
      <c r="OL511" s="1"/>
      <c r="OM511" s="1"/>
      <c r="ON511" s="1"/>
      <c r="OO511" s="1"/>
      <c r="OP511" s="1"/>
      <c r="OQ511" s="1"/>
      <c r="OR511" s="1"/>
      <c r="OS511" s="1"/>
      <c r="OT511" s="1"/>
      <c r="OU511" s="1"/>
      <c r="OV511" s="1"/>
      <c r="OW511" s="1"/>
      <c r="OX511" s="1"/>
      <c r="OY511" s="1"/>
      <c r="OZ511" s="1"/>
      <c r="PA511" s="1"/>
      <c r="PB511" s="1"/>
      <c r="PC511" s="1"/>
      <c r="PD511" s="1"/>
      <c r="PE511" s="1"/>
      <c r="PF511" s="1"/>
      <c r="PG511" s="1"/>
      <c r="PH511" s="1"/>
      <c r="PI511" s="1"/>
      <c r="PJ511" s="1"/>
      <c r="PK511" s="1"/>
      <c r="PL511" s="1"/>
      <c r="PM511" s="1"/>
      <c r="PN511" s="1"/>
      <c r="PO511" s="1"/>
      <c r="PP511" s="1"/>
      <c r="PQ511" s="1"/>
      <c r="PR511" s="1"/>
      <c r="PS511" s="1"/>
      <c r="PT511" s="1"/>
      <c r="PU511" s="1"/>
      <c r="PV511" s="1"/>
      <c r="PW511" s="1"/>
      <c r="PX511" s="1"/>
      <c r="PY511" s="1"/>
      <c r="PZ511" s="1"/>
      <c r="QA511" s="1"/>
      <c r="QB511" s="1"/>
      <c r="QC511" s="1"/>
      <c r="QD511" s="1"/>
      <c r="QE511" s="1"/>
      <c r="QF511" s="1"/>
      <c r="QG511" s="1"/>
      <c r="QH511" s="1"/>
      <c r="QI511" s="1"/>
      <c r="QJ511" s="1"/>
      <c r="QK511" s="1"/>
      <c r="QL511" s="1"/>
      <c r="QM511" s="1"/>
      <c r="QN511" s="1"/>
      <c r="QO511" s="1"/>
      <c r="QP511" s="1"/>
      <c r="QQ511" s="1"/>
      <c r="QR511" s="1"/>
      <c r="QS511" s="1"/>
      <c r="QT511" s="1"/>
      <c r="QU511" s="1"/>
      <c r="QV511" s="1"/>
      <c r="QW511" s="1"/>
      <c r="QX511" s="1"/>
      <c r="QY511" s="1"/>
      <c r="QZ511" s="1"/>
      <c r="RA511" s="1"/>
      <c r="RB511" s="1"/>
      <c r="RC511" s="1"/>
      <c r="RD511" s="1"/>
      <c r="RE511" s="1"/>
      <c r="RF511" s="1"/>
      <c r="RG511" s="1"/>
      <c r="RH511" s="1"/>
      <c r="RI511" s="1"/>
      <c r="RJ511" s="1"/>
      <c r="RK511" s="1"/>
      <c r="RL511" s="1"/>
      <c r="RM511" s="1"/>
      <c r="RN511" s="1"/>
      <c r="RO511" s="1"/>
      <c r="RP511" s="1"/>
      <c r="RQ511" s="1"/>
      <c r="RR511" s="1"/>
      <c r="RS511" s="1"/>
      <c r="RT511" s="1"/>
      <c r="RU511" s="1"/>
      <c r="RV511" s="1"/>
      <c r="RW511" s="1"/>
      <c r="RX511" s="1"/>
      <c r="RY511" s="1"/>
      <c r="RZ511" s="1"/>
      <c r="SA511" s="1"/>
      <c r="SB511" s="1"/>
      <c r="SC511" s="1"/>
      <c r="SD511" s="1"/>
      <c r="SE511" s="1"/>
      <c r="SF511" s="1"/>
      <c r="SG511" s="1"/>
      <c r="SH511" s="1"/>
      <c r="SI511" s="1"/>
      <c r="SJ511" s="1"/>
      <c r="SK511" s="1"/>
      <c r="SL511" s="1"/>
      <c r="SM511" s="1"/>
      <c r="SN511" s="1"/>
      <c r="SO511" s="1"/>
      <c r="SP511" s="1"/>
      <c r="SQ511" s="1"/>
      <c r="SR511" s="1"/>
      <c r="SS511" s="1"/>
      <c r="ST511" s="1"/>
      <c r="SU511" s="1"/>
      <c r="SV511" s="1"/>
      <c r="SW511" s="1"/>
      <c r="SX511" s="1"/>
      <c r="SY511" s="1"/>
      <c r="SZ511" s="1"/>
      <c r="TA511" s="1"/>
      <c r="TB511" s="1"/>
      <c r="TC511" s="1"/>
      <c r="TD511" s="1"/>
      <c r="TE511" s="1"/>
      <c r="TF511" s="1"/>
      <c r="TG511" s="1"/>
      <c r="TH511" s="1"/>
      <c r="TI511" s="1"/>
      <c r="TJ511" s="1"/>
      <c r="TK511" s="1"/>
      <c r="TL511" s="1"/>
      <c r="TM511" s="1"/>
      <c r="TN511" s="1"/>
      <c r="TO511" s="1"/>
      <c r="TP511" s="1"/>
      <c r="TQ511" s="1"/>
      <c r="TR511" s="1"/>
      <c r="TS511" s="1"/>
      <c r="TT511" s="1"/>
      <c r="TU511" s="1"/>
      <c r="TV511" s="1"/>
      <c r="TW511" s="1"/>
      <c r="TX511" s="1"/>
      <c r="TY511" s="1"/>
      <c r="TZ511" s="1"/>
      <c r="UA511" s="1"/>
      <c r="UB511" s="1"/>
      <c r="UC511" s="1"/>
      <c r="UD511" s="1"/>
      <c r="UE511" s="1"/>
      <c r="UF511" s="1"/>
      <c r="UG511" s="1"/>
      <c r="UH511" s="1"/>
      <c r="UI511" s="1"/>
      <c r="UJ511" s="1"/>
      <c r="UK511" s="1"/>
      <c r="UL511" s="1"/>
      <c r="UM511" s="1"/>
      <c r="UN511" s="1"/>
      <c r="UO511" s="1"/>
      <c r="UP511" s="1"/>
      <c r="UQ511" s="1"/>
      <c r="UR511" s="1"/>
      <c r="US511" s="1"/>
      <c r="UT511" s="1"/>
      <c r="UU511" s="1"/>
      <c r="UV511" s="1"/>
      <c r="UW511" s="1"/>
      <c r="UX511" s="1"/>
      <c r="UY511" s="1"/>
      <c r="UZ511" s="1"/>
      <c r="VA511" s="1"/>
      <c r="VB511" s="1"/>
      <c r="VC511" s="1"/>
      <c r="VD511" s="1"/>
      <c r="VE511" s="1"/>
      <c r="VF511" s="1"/>
      <c r="VG511" s="1"/>
      <c r="VH511" s="1"/>
      <c r="VI511" s="1"/>
      <c r="VJ511" s="1"/>
      <c r="VK511" s="1"/>
      <c r="VL511" s="1"/>
      <c r="VM511" s="1"/>
      <c r="VN511" s="1"/>
      <c r="VO511" s="1"/>
      <c r="VP511" s="1"/>
      <c r="VQ511" s="1"/>
      <c r="VR511" s="1"/>
      <c r="VS511" s="1"/>
      <c r="VT511" s="1"/>
      <c r="VU511" s="1"/>
      <c r="VV511" s="1"/>
      <c r="VW511" s="1"/>
      <c r="VX511" s="1"/>
      <c r="VY511" s="1"/>
      <c r="VZ511" s="1"/>
      <c r="WA511" s="1"/>
      <c r="WB511" s="1"/>
      <c r="WC511" s="1"/>
      <c r="WD511" s="1"/>
      <c r="WE511" s="1"/>
      <c r="WF511" s="1"/>
      <c r="WG511" s="1"/>
      <c r="WH511" s="1"/>
      <c r="WI511" s="1"/>
      <c r="WJ511" s="1"/>
      <c r="WK511" s="1"/>
      <c r="WL511" s="1"/>
      <c r="WM511" s="1"/>
      <c r="WN511" s="1"/>
      <c r="WO511" s="1"/>
      <c r="WP511" s="1"/>
      <c r="WQ511" s="1"/>
      <c r="WR511" s="1"/>
      <c r="WS511" s="1"/>
      <c r="WT511" s="1"/>
      <c r="WU511" s="1"/>
      <c r="WV511" s="1"/>
      <c r="WW511" s="1"/>
      <c r="WX511" s="1"/>
      <c r="WY511" s="1"/>
      <c r="WZ511" s="1"/>
      <c r="XA511" s="1"/>
      <c r="XB511" s="1"/>
      <c r="XC511" s="1"/>
      <c r="XD511" s="1"/>
      <c r="XE511" s="1"/>
      <c r="XF511" s="1"/>
      <c r="XG511" s="1"/>
      <c r="XH511" s="1"/>
      <c r="XI511" s="1"/>
      <c r="XJ511" s="1"/>
      <c r="XK511" s="1"/>
      <c r="XL511" s="1"/>
      <c r="XM511" s="1"/>
      <c r="XN511" s="1"/>
      <c r="XO511" s="1"/>
      <c r="XP511" s="1"/>
      <c r="XQ511" s="1"/>
      <c r="XR511" s="1"/>
      <c r="XS511" s="1"/>
      <c r="XT511" s="1"/>
      <c r="XU511" s="1"/>
      <c r="XV511" s="1"/>
      <c r="XW511" s="1"/>
      <c r="XX511" s="1"/>
      <c r="XY511" s="1"/>
      <c r="XZ511" s="1"/>
      <c r="YA511" s="1"/>
      <c r="YB511" s="1"/>
      <c r="YC511" s="1"/>
      <c r="YD511" s="1"/>
      <c r="YE511" s="1"/>
      <c r="YF511" s="1"/>
      <c r="YG511" s="1"/>
      <c r="YH511" s="1"/>
      <c r="YI511" s="1"/>
      <c r="YJ511" s="1"/>
      <c r="YK511" s="1"/>
      <c r="YL511" s="1"/>
      <c r="YM511" s="1"/>
      <c r="YN511" s="1"/>
      <c r="YO511" s="1"/>
      <c r="YP511" s="1"/>
      <c r="YQ511" s="1"/>
      <c r="YR511" s="1"/>
      <c r="YS511" s="1"/>
      <c r="YT511" s="1"/>
      <c r="YU511" s="1"/>
      <c r="YV511" s="1"/>
      <c r="YW511" s="1"/>
      <c r="YX511" s="1"/>
      <c r="YY511" s="1"/>
      <c r="YZ511" s="1"/>
      <c r="ZA511" s="1"/>
      <c r="ZB511" s="1"/>
      <c r="ZC511" s="1"/>
      <c r="ZD511" s="1"/>
      <c r="ZE511" s="1"/>
      <c r="ZF511" s="1"/>
      <c r="ZG511" s="1"/>
      <c r="ZH511" s="1"/>
      <c r="ZI511" s="1"/>
      <c r="ZJ511" s="1"/>
      <c r="ZK511" s="1"/>
      <c r="ZL511" s="1"/>
      <c r="ZM511" s="1"/>
      <c r="ZN511" s="1"/>
      <c r="ZO511" s="1"/>
      <c r="ZP511" s="1"/>
      <c r="ZQ511" s="1"/>
      <c r="ZR511" s="1"/>
      <c r="ZS511" s="1"/>
      <c r="ZT511" s="1"/>
      <c r="ZU511" s="1"/>
      <c r="ZV511" s="1"/>
      <c r="ZW511" s="1"/>
      <c r="ZX511" s="1"/>
      <c r="ZY511" s="1"/>
      <c r="ZZ511" s="1"/>
      <c r="AAA511" s="1"/>
      <c r="AAB511" s="1"/>
      <c r="AAC511" s="1"/>
      <c r="AAD511" s="1"/>
      <c r="AAE511" s="1"/>
      <c r="AAF511" s="1"/>
      <c r="AAG511" s="1"/>
      <c r="AAH511" s="1"/>
      <c r="AAI511" s="1"/>
      <c r="AAJ511" s="1"/>
      <c r="AAK511" s="1"/>
      <c r="AAL511" s="1"/>
      <c r="AAM511" s="1"/>
      <c r="AAN511" s="1"/>
      <c r="AAO511" s="1"/>
      <c r="AAP511" s="1"/>
      <c r="AAQ511" s="1"/>
      <c r="AAR511" s="1"/>
      <c r="AAS511" s="1"/>
      <c r="AAT511" s="1"/>
      <c r="AAU511" s="1"/>
      <c r="AAV511" s="1"/>
      <c r="AAW511" s="1"/>
      <c r="AAX511" s="1"/>
      <c r="AAY511" s="1"/>
      <c r="AAZ511" s="1"/>
      <c r="ABA511" s="1"/>
      <c r="ABB511" s="1"/>
      <c r="ABC511" s="1"/>
      <c r="ABD511" s="1"/>
      <c r="ABE511" s="1"/>
      <c r="ABF511" s="1"/>
      <c r="ABG511" s="1"/>
      <c r="ABH511" s="1"/>
      <c r="ABI511" s="1"/>
      <c r="ABJ511" s="1"/>
      <c r="ABK511" s="1"/>
      <c r="ABL511" s="1"/>
      <c r="ABM511" s="1"/>
      <c r="ABN511" s="1"/>
      <c r="ABO511" s="1"/>
      <c r="ABP511" s="1"/>
      <c r="ABQ511" s="1"/>
      <c r="ABR511" s="1"/>
      <c r="ABS511" s="1"/>
      <c r="ABT511" s="1"/>
      <c r="ABU511" s="1"/>
      <c r="ABV511" s="1"/>
      <c r="ABW511" s="1"/>
      <c r="ABX511" s="1"/>
      <c r="ABY511" s="1"/>
      <c r="ABZ511" s="1"/>
      <c r="ACA511" s="1"/>
      <c r="ACB511" s="1"/>
      <c r="ACC511" s="1"/>
      <c r="ACD511" s="1"/>
      <c r="ACE511" s="1"/>
      <c r="ACF511" s="1"/>
      <c r="ACG511" s="1"/>
      <c r="ACH511" s="1"/>
      <c r="ACI511" s="1"/>
      <c r="ACJ511" s="1"/>
      <c r="ACK511" s="1"/>
      <c r="ACL511" s="1"/>
      <c r="ACM511" s="1"/>
      <c r="ACN511" s="1"/>
      <c r="ACO511" s="1"/>
      <c r="ACP511" s="1"/>
      <c r="ACQ511" s="1"/>
      <c r="ACR511" s="1"/>
      <c r="ACS511" s="1"/>
      <c r="ACT511" s="1"/>
      <c r="ACU511" s="1"/>
      <c r="ACV511" s="1"/>
      <c r="ACW511" s="1"/>
      <c r="ACX511" s="1"/>
      <c r="ACY511" s="1"/>
      <c r="ACZ511" s="1"/>
      <c r="ADA511" s="1"/>
      <c r="ADB511" s="1"/>
      <c r="ADC511" s="1"/>
      <c r="ADD511" s="1"/>
      <c r="ADE511" s="1"/>
      <c r="ADF511" s="1"/>
      <c r="ADG511" s="1"/>
      <c r="ADH511" s="1"/>
      <c r="ADI511" s="1"/>
      <c r="ADJ511" s="1"/>
      <c r="ADK511" s="1"/>
      <c r="ADL511" s="1"/>
      <c r="ADM511" s="1"/>
      <c r="ADN511" s="1"/>
      <c r="ADO511" s="1"/>
      <c r="ADP511" s="1"/>
      <c r="ADQ511" s="1"/>
      <c r="ADR511" s="1"/>
      <c r="ADS511" s="1"/>
      <c r="ADT511" s="1"/>
      <c r="ADU511" s="1"/>
      <c r="ADV511" s="1"/>
      <c r="ADW511" s="1"/>
      <c r="ADX511" s="1"/>
      <c r="ADY511" s="1"/>
      <c r="ADZ511" s="1"/>
      <c r="AEA511" s="1"/>
      <c r="AEB511" s="1"/>
      <c r="AEC511" s="1"/>
      <c r="AED511" s="1"/>
      <c r="AEE511" s="1"/>
      <c r="AEF511" s="1"/>
      <c r="AEG511" s="1"/>
      <c r="AEH511" s="1"/>
      <c r="AEI511" s="1"/>
      <c r="AEJ511" s="1"/>
      <c r="AEK511" s="1"/>
      <c r="AEL511" s="1"/>
      <c r="AEM511" s="1"/>
      <c r="AEN511" s="1"/>
      <c r="AEO511" s="1"/>
      <c r="AEP511" s="1"/>
      <c r="AEQ511" s="1"/>
      <c r="AER511" s="1"/>
      <c r="AES511" s="1"/>
      <c r="AET511" s="1"/>
      <c r="AEU511" s="1"/>
      <c r="AEV511" s="1"/>
      <c r="AEW511" s="1"/>
      <c r="AEX511" s="1"/>
      <c r="AEY511" s="1"/>
      <c r="AEZ511" s="1"/>
      <c r="AFA511" s="1"/>
      <c r="AFB511" s="1"/>
      <c r="AFC511" s="1"/>
      <c r="AFD511" s="1"/>
      <c r="AFE511" s="1"/>
      <c r="AFF511" s="1"/>
      <c r="AFG511" s="1"/>
      <c r="AFH511" s="1"/>
      <c r="AFI511" s="1"/>
      <c r="AFJ511" s="1"/>
      <c r="AFK511" s="1"/>
      <c r="AFL511" s="1"/>
      <c r="AFM511" s="1"/>
      <c r="AFN511" s="1"/>
      <c r="AFO511" s="1"/>
      <c r="AFP511" s="1"/>
      <c r="AFQ511" s="1"/>
      <c r="AFR511" s="1"/>
      <c r="AFS511" s="1"/>
      <c r="AFT511" s="1"/>
      <c r="AFU511" s="1"/>
      <c r="AFV511" s="1"/>
      <c r="AFW511" s="1"/>
      <c r="AFX511" s="1"/>
      <c r="AFY511" s="1"/>
      <c r="AFZ511" s="1"/>
      <c r="AGA511" s="1"/>
      <c r="AGB511" s="1"/>
      <c r="AGC511" s="1"/>
      <c r="AGD511" s="1"/>
      <c r="AGE511" s="1"/>
      <c r="AGF511" s="1"/>
      <c r="AGG511" s="1"/>
      <c r="AGH511" s="1"/>
      <c r="AGI511" s="1"/>
      <c r="AGJ511" s="1"/>
      <c r="AGK511" s="1"/>
      <c r="AGL511" s="1"/>
      <c r="AGM511" s="1"/>
      <c r="AGN511" s="1"/>
      <c r="AGO511" s="1"/>
      <c r="AGP511" s="1"/>
      <c r="AGQ511" s="1"/>
      <c r="AGR511" s="1"/>
      <c r="AGS511" s="1"/>
      <c r="AGT511" s="1"/>
      <c r="AGU511" s="1"/>
      <c r="AGV511" s="1"/>
      <c r="AGW511" s="1"/>
      <c r="AGX511" s="1"/>
      <c r="AGY511" s="1"/>
      <c r="AGZ511" s="1"/>
      <c r="AHA511" s="1"/>
      <c r="AHB511" s="1"/>
      <c r="AHC511" s="1"/>
      <c r="AHD511" s="1"/>
      <c r="AHE511" s="1"/>
      <c r="AHF511" s="1"/>
      <c r="AHG511" s="1"/>
      <c r="AHH511" s="1"/>
      <c r="AHI511" s="1"/>
      <c r="AHJ511" s="1"/>
      <c r="AHK511" s="1"/>
      <c r="AHL511" s="1"/>
      <c r="AHM511" s="1"/>
      <c r="AHN511" s="1"/>
      <c r="AHO511" s="1"/>
      <c r="AHP511" s="1"/>
      <c r="AHQ511" s="1"/>
      <c r="AHR511" s="1"/>
      <c r="AHS511" s="1"/>
      <c r="AHT511" s="1"/>
      <c r="AHU511" s="1"/>
      <c r="AHV511" s="1"/>
      <c r="AHW511" s="1"/>
      <c r="AHX511" s="1"/>
      <c r="AHY511" s="1"/>
      <c r="AHZ511" s="1"/>
      <c r="AIA511" s="1"/>
      <c r="AIB511" s="1"/>
      <c r="AIC511" s="1"/>
      <c r="AID511" s="1"/>
      <c r="AIE511" s="1"/>
      <c r="AIF511" s="1"/>
      <c r="AIG511" s="1"/>
      <c r="AIH511" s="1"/>
      <c r="AII511" s="1"/>
      <c r="AIJ511" s="1"/>
      <c r="AIK511" s="1"/>
      <c r="AIL511" s="1"/>
      <c r="AIM511" s="1"/>
      <c r="AIN511" s="1"/>
      <c r="AIO511" s="1"/>
      <c r="AIP511" s="1"/>
      <c r="AIQ511" s="1"/>
      <c r="AIR511" s="1"/>
      <c r="AIS511" s="1"/>
      <c r="AIT511" s="1"/>
      <c r="AIU511" s="1"/>
      <c r="AIV511" s="1"/>
      <c r="AIW511" s="1"/>
      <c r="AIX511" s="1"/>
      <c r="AIY511" s="1"/>
      <c r="AIZ511" s="1"/>
      <c r="AJA511" s="1"/>
      <c r="AJB511" s="1"/>
      <c r="AJC511" s="1"/>
      <c r="AJD511" s="1"/>
      <c r="AJE511" s="1"/>
      <c r="AJF511" s="1"/>
      <c r="AJG511" s="1"/>
      <c r="AJH511" s="1"/>
      <c r="AJI511" s="1"/>
      <c r="AJJ511" s="1"/>
      <c r="AJK511" s="1"/>
      <c r="AJL511" s="1"/>
      <c r="AJM511" s="1"/>
      <c r="AJN511" s="1"/>
      <c r="AJO511" s="1"/>
      <c r="AJP511" s="1"/>
      <c r="AJQ511" s="1"/>
      <c r="AJR511" s="1"/>
      <c r="AJS511" s="1"/>
      <c r="AJT511" s="1"/>
      <c r="AJU511" s="1"/>
      <c r="AJV511" s="1"/>
      <c r="AJW511" s="1"/>
      <c r="AJX511" s="1"/>
      <c r="AJY511" s="1"/>
      <c r="AJZ511" s="1"/>
      <c r="AKA511" s="1"/>
      <c r="AKB511" s="1"/>
      <c r="AKC511" s="1"/>
      <c r="AKD511" s="1"/>
      <c r="AKE511" s="1"/>
      <c r="AKF511" s="1"/>
      <c r="AKG511" s="1"/>
      <c r="AKH511" s="1"/>
      <c r="AKI511" s="1"/>
      <c r="AKJ511" s="1"/>
      <c r="AKK511" s="1"/>
      <c r="AKL511" s="1"/>
      <c r="AKM511" s="1"/>
      <c r="AKN511" s="1"/>
      <c r="AKO511" s="1"/>
      <c r="AKP511" s="1"/>
      <c r="AKQ511" s="1"/>
      <c r="AKR511" s="1"/>
      <c r="AKS511" s="1"/>
      <c r="AKT511" s="1"/>
      <c r="AKU511" s="1"/>
      <c r="AKV511" s="1"/>
      <c r="AKW511" s="1"/>
      <c r="AKX511" s="1"/>
      <c r="AKY511" s="1"/>
      <c r="AKZ511" s="1"/>
      <c r="ALA511" s="1"/>
      <c r="ALB511" s="1"/>
      <c r="ALC511" s="1"/>
      <c r="ALD511" s="1"/>
      <c r="ALE511" s="1"/>
      <c r="ALF511" s="1"/>
      <c r="ALG511" s="1"/>
      <c r="ALH511" s="1"/>
      <c r="ALI511" s="1"/>
      <c r="ALJ511" s="1"/>
      <c r="ALK511" s="1"/>
      <c r="ALL511" s="1"/>
      <c r="ALM511" s="1"/>
      <c r="ALN511" s="1"/>
      <c r="ALO511" s="1"/>
      <c r="ALP511" s="1"/>
      <c r="ALQ511" s="1"/>
      <c r="ALR511" s="1"/>
      <c r="ALS511" s="1"/>
      <c r="ALT511" s="1"/>
      <c r="ALU511" s="1"/>
      <c r="ALV511" s="1"/>
      <c r="ALW511" s="1"/>
      <c r="ALX511" s="1"/>
      <c r="ALY511" s="1"/>
      <c r="ALZ511" s="1"/>
      <c r="AMA511" s="1"/>
      <c r="AMB511" s="1"/>
      <c r="AMC511" s="1"/>
      <c r="AMD511" s="1"/>
      <c r="AME511" s="1"/>
      <c r="AMF511" s="1"/>
      <c r="AMG511" s="1"/>
      <c r="AMH511" s="1"/>
      <c r="AMI511" s="1"/>
      <c r="AMJ511" s="1"/>
      <c r="AMK511" s="1"/>
    </row>
    <row r="512" spans="1:1025" s="16" customFormat="1" x14ac:dyDescent="0.25">
      <c r="A512" s="1" t="s">
        <v>438</v>
      </c>
      <c r="B512" s="2" t="s">
        <v>443</v>
      </c>
      <c r="C512" s="1" t="s">
        <v>332</v>
      </c>
      <c r="D512" s="2" t="s">
        <v>442</v>
      </c>
      <c r="E512" s="1" t="s">
        <v>1904</v>
      </c>
      <c r="F512" s="1" t="s">
        <v>1904</v>
      </c>
      <c r="G512" s="3" t="s">
        <v>2289</v>
      </c>
      <c r="H512" s="1"/>
      <c r="I512" s="15" t="s">
        <v>2290</v>
      </c>
      <c r="J512" s="15"/>
      <c r="K512" s="5" t="s">
        <v>2637</v>
      </c>
      <c r="L512" s="1" t="s">
        <v>142</v>
      </c>
      <c r="M512" s="1" t="s">
        <v>953</v>
      </c>
      <c r="N512" s="1">
        <v>3</v>
      </c>
      <c r="O512" s="1" t="s">
        <v>430</v>
      </c>
      <c r="P512" s="1">
        <v>1</v>
      </c>
      <c r="Q512" s="1"/>
      <c r="R512" s="1"/>
      <c r="S512" s="1">
        <v>1</v>
      </c>
      <c r="T512" s="1"/>
      <c r="U512" s="4"/>
      <c r="V512" s="4">
        <f t="shared" si="28"/>
        <v>0</v>
      </c>
      <c r="W512" s="33"/>
      <c r="X512" s="23">
        <f t="shared" si="26"/>
        <v>0</v>
      </c>
      <c r="Y512" s="23">
        <f t="shared" si="27"/>
        <v>0</v>
      </c>
      <c r="Z512" s="1"/>
      <c r="AA512" s="1"/>
      <c r="AB512" s="1"/>
      <c r="AC512" s="1"/>
      <c r="AD512" s="1"/>
      <c r="AE512" s="1"/>
      <c r="AF512" s="1"/>
      <c r="AG512" s="1"/>
      <c r="AH512" s="1"/>
      <c r="AI512" s="1"/>
      <c r="AJ512" s="1"/>
      <c r="AK512" s="1"/>
      <c r="AL512" s="1"/>
      <c r="AM512" s="1"/>
      <c r="AN512" s="1"/>
      <c r="AO512" s="1"/>
      <c r="AP512" s="1"/>
      <c r="AQ512" s="1"/>
      <c r="AR512" s="1"/>
      <c r="AS512" s="1"/>
      <c r="AT512" s="1"/>
      <c r="AU512" s="1"/>
      <c r="AV512" s="1"/>
      <c r="AW512" s="1"/>
      <c r="AX512" s="1"/>
      <c r="AY512" s="1"/>
      <c r="AZ512" s="1"/>
      <c r="BA512" s="1"/>
      <c r="BB512" s="1"/>
      <c r="BC512" s="1"/>
      <c r="BD512" s="1"/>
      <c r="BE512" s="1"/>
      <c r="BF512" s="1"/>
      <c r="BG512" s="1"/>
      <c r="BH512" s="1"/>
      <c r="BI512" s="1"/>
      <c r="BJ512" s="1"/>
      <c r="BK512" s="1"/>
      <c r="BL512" s="1"/>
      <c r="BM512" s="1"/>
      <c r="BN512" s="1"/>
      <c r="BO512" s="1"/>
      <c r="BP512" s="1"/>
      <c r="BQ512" s="1"/>
      <c r="BR512" s="1"/>
      <c r="BS512" s="1"/>
      <c r="BT512" s="1"/>
      <c r="BU512" s="1"/>
      <c r="BV512" s="1"/>
      <c r="BW512" s="1"/>
      <c r="BX512" s="1"/>
      <c r="BY512" s="1"/>
      <c r="BZ512" s="1"/>
      <c r="CA512" s="1"/>
      <c r="CB512" s="1"/>
      <c r="CC512" s="1"/>
      <c r="CD512" s="1"/>
      <c r="CE512" s="1"/>
      <c r="CF512" s="1"/>
      <c r="CG512" s="1"/>
      <c r="CH512" s="1"/>
      <c r="CI512" s="1"/>
      <c r="CJ512" s="1"/>
      <c r="CK512" s="1"/>
      <c r="CL512" s="1"/>
      <c r="CM512" s="1"/>
      <c r="CN512" s="1"/>
      <c r="CO512" s="1"/>
      <c r="CP512" s="1"/>
      <c r="CQ512" s="1"/>
      <c r="CR512" s="1"/>
      <c r="CS512" s="1"/>
      <c r="CT512" s="1"/>
      <c r="CU512" s="1"/>
      <c r="CV512" s="1"/>
      <c r="CW512" s="1"/>
      <c r="CX512" s="1"/>
      <c r="CY512" s="1"/>
      <c r="CZ512" s="1"/>
      <c r="DA512" s="1"/>
      <c r="DB512" s="1"/>
      <c r="DC512" s="1"/>
      <c r="DD512" s="1"/>
      <c r="DE512" s="1"/>
      <c r="DF512" s="1"/>
      <c r="DG512" s="1"/>
      <c r="DH512" s="1"/>
      <c r="DI512" s="1"/>
      <c r="DJ512" s="1"/>
      <c r="DK512" s="1"/>
      <c r="DL512" s="1"/>
      <c r="DM512" s="1"/>
      <c r="DN512" s="1"/>
      <c r="DO512" s="1"/>
      <c r="DP512" s="1"/>
      <c r="DQ512" s="1"/>
      <c r="DR512" s="1"/>
      <c r="DS512" s="1"/>
      <c r="DT512" s="1"/>
      <c r="DU512" s="1"/>
      <c r="DV512" s="1"/>
      <c r="DW512" s="1"/>
      <c r="DX512" s="1"/>
      <c r="DY512" s="1"/>
      <c r="DZ512" s="1"/>
      <c r="EA512" s="1"/>
      <c r="EB512" s="1"/>
      <c r="EC512" s="1"/>
      <c r="ED512" s="1"/>
      <c r="EE512" s="1"/>
      <c r="EF512" s="1"/>
      <c r="EG512" s="1"/>
      <c r="EH512" s="1"/>
      <c r="EI512" s="1"/>
      <c r="EJ512" s="1"/>
      <c r="EK512" s="1"/>
      <c r="EL512" s="1"/>
      <c r="EM512" s="1"/>
      <c r="EN512" s="1"/>
      <c r="EO512" s="1"/>
      <c r="EP512" s="1"/>
      <c r="EQ512" s="1"/>
      <c r="ER512" s="1"/>
      <c r="ES512" s="1"/>
      <c r="ET512" s="1"/>
      <c r="EU512" s="1"/>
      <c r="EV512" s="1"/>
      <c r="EW512" s="1"/>
      <c r="EX512" s="1"/>
      <c r="EY512" s="1"/>
      <c r="EZ512" s="1"/>
      <c r="FA512" s="1"/>
      <c r="FB512" s="1"/>
      <c r="FC512" s="1"/>
      <c r="FD512" s="1"/>
      <c r="FE512" s="1"/>
      <c r="FF512" s="1"/>
      <c r="FG512" s="1"/>
      <c r="FH512" s="1"/>
      <c r="FI512" s="1"/>
      <c r="FJ512" s="1"/>
      <c r="FK512" s="1"/>
      <c r="FL512" s="1"/>
      <c r="FM512" s="1"/>
      <c r="FN512" s="1"/>
      <c r="FO512" s="1"/>
      <c r="FP512" s="1"/>
      <c r="FQ512" s="1"/>
      <c r="FR512" s="1"/>
      <c r="FS512" s="1"/>
      <c r="FT512" s="1"/>
      <c r="FU512" s="1"/>
      <c r="FV512" s="1"/>
      <c r="FW512" s="1"/>
      <c r="FX512" s="1"/>
      <c r="FY512" s="1"/>
      <c r="FZ512" s="1"/>
      <c r="GA512" s="1"/>
      <c r="GB512" s="1"/>
      <c r="GC512" s="1"/>
      <c r="GD512" s="1"/>
      <c r="GE512" s="1"/>
      <c r="GF512" s="1"/>
      <c r="GG512" s="1"/>
      <c r="GH512" s="1"/>
      <c r="GI512" s="1"/>
      <c r="GJ512" s="1"/>
      <c r="GK512" s="1"/>
      <c r="GL512" s="1"/>
      <c r="GM512" s="1"/>
      <c r="GN512" s="1"/>
      <c r="GO512" s="1"/>
      <c r="GP512" s="1"/>
      <c r="GQ512" s="1"/>
      <c r="GR512" s="1"/>
      <c r="GS512" s="1"/>
      <c r="GT512" s="1"/>
      <c r="GU512" s="1"/>
      <c r="GV512" s="1"/>
      <c r="GW512" s="1"/>
      <c r="GX512" s="1"/>
      <c r="GY512" s="1"/>
      <c r="GZ512" s="1"/>
      <c r="HA512" s="1"/>
      <c r="HB512" s="1"/>
      <c r="HC512" s="1"/>
      <c r="HD512" s="1"/>
      <c r="HE512" s="1"/>
      <c r="HF512" s="1"/>
      <c r="HG512" s="1"/>
      <c r="HH512" s="1"/>
      <c r="HI512" s="1"/>
      <c r="HJ512" s="1"/>
      <c r="HK512" s="1"/>
      <c r="HL512" s="1"/>
      <c r="HM512" s="1"/>
      <c r="HN512" s="1"/>
      <c r="HO512" s="1"/>
      <c r="HP512" s="1"/>
      <c r="HQ512" s="1"/>
      <c r="HR512" s="1"/>
      <c r="HS512" s="1"/>
      <c r="HT512" s="1"/>
      <c r="HU512" s="1"/>
      <c r="HV512" s="1"/>
      <c r="HW512" s="1"/>
      <c r="HX512" s="1"/>
      <c r="HY512" s="1"/>
      <c r="HZ512" s="1"/>
      <c r="IA512" s="1"/>
      <c r="IB512" s="1"/>
      <c r="IC512" s="1"/>
      <c r="ID512" s="1"/>
      <c r="IE512" s="1"/>
      <c r="IF512" s="1"/>
      <c r="IG512" s="1"/>
      <c r="IH512" s="1"/>
      <c r="II512" s="1"/>
      <c r="IJ512" s="1"/>
      <c r="IK512" s="1"/>
      <c r="IL512" s="1"/>
      <c r="IM512" s="1"/>
      <c r="IN512" s="1"/>
      <c r="IO512" s="1"/>
      <c r="IP512" s="1"/>
      <c r="IQ512" s="1"/>
      <c r="IR512" s="1"/>
      <c r="IS512" s="1"/>
      <c r="IT512" s="1"/>
      <c r="IU512" s="1"/>
      <c r="IV512" s="1"/>
      <c r="IW512" s="1"/>
      <c r="IX512" s="1"/>
      <c r="IY512" s="1"/>
      <c r="IZ512" s="1"/>
      <c r="JA512" s="1"/>
      <c r="JB512" s="1"/>
      <c r="JC512" s="1"/>
      <c r="JD512" s="1"/>
      <c r="JE512" s="1"/>
      <c r="JF512" s="1"/>
      <c r="JG512" s="1"/>
      <c r="JH512" s="1"/>
      <c r="JI512" s="1"/>
      <c r="JJ512" s="1"/>
      <c r="JK512" s="1"/>
      <c r="JL512" s="1"/>
      <c r="JM512" s="1"/>
      <c r="JN512" s="1"/>
      <c r="JO512" s="1"/>
      <c r="JP512" s="1"/>
      <c r="JQ512" s="1"/>
      <c r="JR512" s="1"/>
      <c r="JS512" s="1"/>
      <c r="JT512" s="1"/>
      <c r="JU512" s="1"/>
      <c r="JV512" s="1"/>
      <c r="JW512" s="1"/>
      <c r="JX512" s="1"/>
      <c r="JY512" s="1"/>
      <c r="JZ512" s="1"/>
      <c r="KA512" s="1"/>
      <c r="KB512" s="1"/>
      <c r="KC512" s="1"/>
      <c r="KD512" s="1"/>
      <c r="KE512" s="1"/>
      <c r="KF512" s="1"/>
      <c r="KG512" s="1"/>
      <c r="KH512" s="1"/>
      <c r="KI512" s="1"/>
      <c r="KJ512" s="1"/>
      <c r="KK512" s="1"/>
      <c r="KL512" s="1"/>
      <c r="KM512" s="1"/>
      <c r="KN512" s="1"/>
      <c r="KO512" s="1"/>
      <c r="KP512" s="1"/>
      <c r="KQ512" s="1"/>
      <c r="KR512" s="1"/>
      <c r="KS512" s="1"/>
      <c r="KT512" s="1"/>
      <c r="KU512" s="1"/>
      <c r="KV512" s="1"/>
      <c r="KW512" s="1"/>
      <c r="KX512" s="1"/>
      <c r="KY512" s="1"/>
      <c r="KZ512" s="1"/>
      <c r="LA512" s="1"/>
      <c r="LB512" s="1"/>
      <c r="LC512" s="1"/>
      <c r="LD512" s="1"/>
      <c r="LE512" s="1"/>
      <c r="LF512" s="1"/>
      <c r="LG512" s="1"/>
      <c r="LH512" s="1"/>
      <c r="LI512" s="1"/>
      <c r="LJ512" s="1"/>
      <c r="LK512" s="1"/>
      <c r="LL512" s="1"/>
      <c r="LM512" s="1"/>
      <c r="LN512" s="1"/>
      <c r="LO512" s="1"/>
      <c r="LP512" s="1"/>
      <c r="LQ512" s="1"/>
      <c r="LR512" s="1"/>
      <c r="LS512" s="1"/>
      <c r="LT512" s="1"/>
      <c r="LU512" s="1"/>
      <c r="LV512" s="1"/>
      <c r="LW512" s="1"/>
      <c r="LX512" s="1"/>
      <c r="LY512" s="1"/>
      <c r="LZ512" s="1"/>
      <c r="MA512" s="1"/>
      <c r="MB512" s="1"/>
      <c r="MC512" s="1"/>
      <c r="MD512" s="1"/>
      <c r="ME512" s="1"/>
      <c r="MF512" s="1"/>
      <c r="MG512" s="1"/>
      <c r="MH512" s="1"/>
      <c r="MI512" s="1"/>
      <c r="MJ512" s="1"/>
      <c r="MK512" s="1"/>
      <c r="ML512" s="1"/>
      <c r="MM512" s="1"/>
      <c r="MN512" s="1"/>
      <c r="MO512" s="1"/>
      <c r="MP512" s="1"/>
      <c r="MQ512" s="1"/>
      <c r="MR512" s="1"/>
      <c r="MS512" s="1"/>
      <c r="MT512" s="1"/>
      <c r="MU512" s="1"/>
      <c r="MV512" s="1"/>
      <c r="MW512" s="1"/>
      <c r="MX512" s="1"/>
      <c r="MY512" s="1"/>
      <c r="MZ512" s="1"/>
      <c r="NA512" s="1"/>
      <c r="NB512" s="1"/>
      <c r="NC512" s="1"/>
      <c r="ND512" s="1"/>
      <c r="NE512" s="1"/>
      <c r="NF512" s="1"/>
      <c r="NG512" s="1"/>
      <c r="NH512" s="1"/>
      <c r="NI512" s="1"/>
      <c r="NJ512" s="1"/>
      <c r="NK512" s="1"/>
      <c r="NL512" s="1"/>
      <c r="NM512" s="1"/>
      <c r="NN512" s="1"/>
      <c r="NO512" s="1"/>
      <c r="NP512" s="1"/>
      <c r="NQ512" s="1"/>
      <c r="NR512" s="1"/>
      <c r="NS512" s="1"/>
      <c r="NT512" s="1"/>
      <c r="NU512" s="1"/>
      <c r="NV512" s="1"/>
      <c r="NW512" s="1"/>
      <c r="NX512" s="1"/>
      <c r="NY512" s="1"/>
      <c r="NZ512" s="1"/>
      <c r="OA512" s="1"/>
      <c r="OB512" s="1"/>
      <c r="OC512" s="1"/>
      <c r="OD512" s="1"/>
      <c r="OE512" s="1"/>
      <c r="OF512" s="1"/>
      <c r="OG512" s="1"/>
      <c r="OH512" s="1"/>
      <c r="OI512" s="1"/>
      <c r="OJ512" s="1"/>
      <c r="OK512" s="1"/>
      <c r="OL512" s="1"/>
      <c r="OM512" s="1"/>
      <c r="ON512" s="1"/>
      <c r="OO512" s="1"/>
      <c r="OP512" s="1"/>
      <c r="OQ512" s="1"/>
      <c r="OR512" s="1"/>
      <c r="OS512" s="1"/>
      <c r="OT512" s="1"/>
      <c r="OU512" s="1"/>
      <c r="OV512" s="1"/>
      <c r="OW512" s="1"/>
      <c r="OX512" s="1"/>
      <c r="OY512" s="1"/>
      <c r="OZ512" s="1"/>
      <c r="PA512" s="1"/>
      <c r="PB512" s="1"/>
      <c r="PC512" s="1"/>
      <c r="PD512" s="1"/>
      <c r="PE512" s="1"/>
      <c r="PF512" s="1"/>
      <c r="PG512" s="1"/>
      <c r="PH512" s="1"/>
      <c r="PI512" s="1"/>
      <c r="PJ512" s="1"/>
      <c r="PK512" s="1"/>
      <c r="PL512" s="1"/>
      <c r="PM512" s="1"/>
      <c r="PN512" s="1"/>
      <c r="PO512" s="1"/>
      <c r="PP512" s="1"/>
      <c r="PQ512" s="1"/>
      <c r="PR512" s="1"/>
      <c r="PS512" s="1"/>
      <c r="PT512" s="1"/>
      <c r="PU512" s="1"/>
      <c r="PV512" s="1"/>
      <c r="PW512" s="1"/>
      <c r="PX512" s="1"/>
      <c r="PY512" s="1"/>
      <c r="PZ512" s="1"/>
      <c r="QA512" s="1"/>
      <c r="QB512" s="1"/>
      <c r="QC512" s="1"/>
      <c r="QD512" s="1"/>
      <c r="QE512" s="1"/>
      <c r="QF512" s="1"/>
      <c r="QG512" s="1"/>
      <c r="QH512" s="1"/>
      <c r="QI512" s="1"/>
      <c r="QJ512" s="1"/>
      <c r="QK512" s="1"/>
      <c r="QL512" s="1"/>
      <c r="QM512" s="1"/>
      <c r="QN512" s="1"/>
      <c r="QO512" s="1"/>
      <c r="QP512" s="1"/>
      <c r="QQ512" s="1"/>
      <c r="QR512" s="1"/>
      <c r="QS512" s="1"/>
      <c r="QT512" s="1"/>
      <c r="QU512" s="1"/>
      <c r="QV512" s="1"/>
      <c r="QW512" s="1"/>
      <c r="QX512" s="1"/>
      <c r="QY512" s="1"/>
      <c r="QZ512" s="1"/>
      <c r="RA512" s="1"/>
      <c r="RB512" s="1"/>
      <c r="RC512" s="1"/>
      <c r="RD512" s="1"/>
      <c r="RE512" s="1"/>
      <c r="RF512" s="1"/>
      <c r="RG512" s="1"/>
      <c r="RH512" s="1"/>
      <c r="RI512" s="1"/>
      <c r="RJ512" s="1"/>
      <c r="RK512" s="1"/>
      <c r="RL512" s="1"/>
      <c r="RM512" s="1"/>
      <c r="RN512" s="1"/>
      <c r="RO512" s="1"/>
      <c r="RP512" s="1"/>
      <c r="RQ512" s="1"/>
      <c r="RR512" s="1"/>
      <c r="RS512" s="1"/>
      <c r="RT512" s="1"/>
      <c r="RU512" s="1"/>
      <c r="RV512" s="1"/>
      <c r="RW512" s="1"/>
      <c r="RX512" s="1"/>
      <c r="RY512" s="1"/>
      <c r="RZ512" s="1"/>
      <c r="SA512" s="1"/>
      <c r="SB512" s="1"/>
      <c r="SC512" s="1"/>
      <c r="SD512" s="1"/>
      <c r="SE512" s="1"/>
      <c r="SF512" s="1"/>
      <c r="SG512" s="1"/>
      <c r="SH512" s="1"/>
      <c r="SI512" s="1"/>
      <c r="SJ512" s="1"/>
      <c r="SK512" s="1"/>
      <c r="SL512" s="1"/>
      <c r="SM512" s="1"/>
      <c r="SN512" s="1"/>
      <c r="SO512" s="1"/>
      <c r="SP512" s="1"/>
      <c r="SQ512" s="1"/>
      <c r="SR512" s="1"/>
      <c r="SS512" s="1"/>
      <c r="ST512" s="1"/>
      <c r="SU512" s="1"/>
      <c r="SV512" s="1"/>
      <c r="SW512" s="1"/>
      <c r="SX512" s="1"/>
      <c r="SY512" s="1"/>
      <c r="SZ512" s="1"/>
      <c r="TA512" s="1"/>
      <c r="TB512" s="1"/>
      <c r="TC512" s="1"/>
      <c r="TD512" s="1"/>
      <c r="TE512" s="1"/>
      <c r="TF512" s="1"/>
      <c r="TG512" s="1"/>
      <c r="TH512" s="1"/>
      <c r="TI512" s="1"/>
      <c r="TJ512" s="1"/>
      <c r="TK512" s="1"/>
      <c r="TL512" s="1"/>
      <c r="TM512" s="1"/>
      <c r="TN512" s="1"/>
      <c r="TO512" s="1"/>
      <c r="TP512" s="1"/>
      <c r="TQ512" s="1"/>
      <c r="TR512" s="1"/>
      <c r="TS512" s="1"/>
      <c r="TT512" s="1"/>
      <c r="TU512" s="1"/>
      <c r="TV512" s="1"/>
      <c r="TW512" s="1"/>
      <c r="TX512" s="1"/>
      <c r="TY512" s="1"/>
      <c r="TZ512" s="1"/>
      <c r="UA512" s="1"/>
      <c r="UB512" s="1"/>
      <c r="UC512" s="1"/>
      <c r="UD512" s="1"/>
      <c r="UE512" s="1"/>
      <c r="UF512" s="1"/>
      <c r="UG512" s="1"/>
      <c r="UH512" s="1"/>
      <c r="UI512" s="1"/>
      <c r="UJ512" s="1"/>
      <c r="UK512" s="1"/>
      <c r="UL512" s="1"/>
      <c r="UM512" s="1"/>
      <c r="UN512" s="1"/>
      <c r="UO512" s="1"/>
      <c r="UP512" s="1"/>
      <c r="UQ512" s="1"/>
      <c r="UR512" s="1"/>
      <c r="US512" s="1"/>
      <c r="UT512" s="1"/>
      <c r="UU512" s="1"/>
      <c r="UV512" s="1"/>
      <c r="UW512" s="1"/>
      <c r="UX512" s="1"/>
      <c r="UY512" s="1"/>
      <c r="UZ512" s="1"/>
      <c r="VA512" s="1"/>
      <c r="VB512" s="1"/>
      <c r="VC512" s="1"/>
      <c r="VD512" s="1"/>
      <c r="VE512" s="1"/>
      <c r="VF512" s="1"/>
      <c r="VG512" s="1"/>
      <c r="VH512" s="1"/>
      <c r="VI512" s="1"/>
      <c r="VJ512" s="1"/>
      <c r="VK512" s="1"/>
      <c r="VL512" s="1"/>
      <c r="VM512" s="1"/>
      <c r="VN512" s="1"/>
      <c r="VO512" s="1"/>
      <c r="VP512" s="1"/>
      <c r="VQ512" s="1"/>
      <c r="VR512" s="1"/>
      <c r="VS512" s="1"/>
      <c r="VT512" s="1"/>
      <c r="VU512" s="1"/>
      <c r="VV512" s="1"/>
      <c r="VW512" s="1"/>
      <c r="VX512" s="1"/>
      <c r="VY512" s="1"/>
      <c r="VZ512" s="1"/>
      <c r="WA512" s="1"/>
      <c r="WB512" s="1"/>
      <c r="WC512" s="1"/>
      <c r="WD512" s="1"/>
      <c r="WE512" s="1"/>
      <c r="WF512" s="1"/>
      <c r="WG512" s="1"/>
      <c r="WH512" s="1"/>
      <c r="WI512" s="1"/>
      <c r="WJ512" s="1"/>
      <c r="WK512" s="1"/>
      <c r="WL512" s="1"/>
      <c r="WM512" s="1"/>
      <c r="WN512" s="1"/>
      <c r="WO512" s="1"/>
      <c r="WP512" s="1"/>
      <c r="WQ512" s="1"/>
      <c r="WR512" s="1"/>
      <c r="WS512" s="1"/>
      <c r="WT512" s="1"/>
      <c r="WU512" s="1"/>
      <c r="WV512" s="1"/>
      <c r="WW512" s="1"/>
      <c r="WX512" s="1"/>
      <c r="WY512" s="1"/>
      <c r="WZ512" s="1"/>
      <c r="XA512" s="1"/>
      <c r="XB512" s="1"/>
      <c r="XC512" s="1"/>
      <c r="XD512" s="1"/>
      <c r="XE512" s="1"/>
      <c r="XF512" s="1"/>
      <c r="XG512" s="1"/>
      <c r="XH512" s="1"/>
      <c r="XI512" s="1"/>
      <c r="XJ512" s="1"/>
      <c r="XK512" s="1"/>
      <c r="XL512" s="1"/>
      <c r="XM512" s="1"/>
      <c r="XN512" s="1"/>
      <c r="XO512" s="1"/>
      <c r="XP512" s="1"/>
      <c r="XQ512" s="1"/>
      <c r="XR512" s="1"/>
      <c r="XS512" s="1"/>
      <c r="XT512" s="1"/>
      <c r="XU512" s="1"/>
      <c r="XV512" s="1"/>
      <c r="XW512" s="1"/>
      <c r="XX512" s="1"/>
      <c r="XY512" s="1"/>
      <c r="XZ512" s="1"/>
      <c r="YA512" s="1"/>
      <c r="YB512" s="1"/>
      <c r="YC512" s="1"/>
      <c r="YD512" s="1"/>
      <c r="YE512" s="1"/>
      <c r="YF512" s="1"/>
      <c r="YG512" s="1"/>
      <c r="YH512" s="1"/>
      <c r="YI512" s="1"/>
      <c r="YJ512" s="1"/>
      <c r="YK512" s="1"/>
      <c r="YL512" s="1"/>
      <c r="YM512" s="1"/>
      <c r="YN512" s="1"/>
      <c r="YO512" s="1"/>
      <c r="YP512" s="1"/>
      <c r="YQ512" s="1"/>
      <c r="YR512" s="1"/>
      <c r="YS512" s="1"/>
      <c r="YT512" s="1"/>
      <c r="YU512" s="1"/>
      <c r="YV512" s="1"/>
      <c r="YW512" s="1"/>
      <c r="YX512" s="1"/>
      <c r="YY512" s="1"/>
      <c r="YZ512" s="1"/>
      <c r="ZA512" s="1"/>
      <c r="ZB512" s="1"/>
      <c r="ZC512" s="1"/>
      <c r="ZD512" s="1"/>
      <c r="ZE512" s="1"/>
      <c r="ZF512" s="1"/>
      <c r="ZG512" s="1"/>
      <c r="ZH512" s="1"/>
      <c r="ZI512" s="1"/>
      <c r="ZJ512" s="1"/>
      <c r="ZK512" s="1"/>
      <c r="ZL512" s="1"/>
      <c r="ZM512" s="1"/>
      <c r="ZN512" s="1"/>
      <c r="ZO512" s="1"/>
      <c r="ZP512" s="1"/>
      <c r="ZQ512" s="1"/>
      <c r="ZR512" s="1"/>
      <c r="ZS512" s="1"/>
      <c r="ZT512" s="1"/>
      <c r="ZU512" s="1"/>
      <c r="ZV512" s="1"/>
      <c r="ZW512" s="1"/>
      <c r="ZX512" s="1"/>
      <c r="ZY512" s="1"/>
      <c r="ZZ512" s="1"/>
      <c r="AAA512" s="1"/>
      <c r="AAB512" s="1"/>
      <c r="AAC512" s="1"/>
      <c r="AAD512" s="1"/>
      <c r="AAE512" s="1"/>
      <c r="AAF512" s="1"/>
      <c r="AAG512" s="1"/>
      <c r="AAH512" s="1"/>
      <c r="AAI512" s="1"/>
      <c r="AAJ512" s="1"/>
      <c r="AAK512" s="1"/>
      <c r="AAL512" s="1"/>
      <c r="AAM512" s="1"/>
      <c r="AAN512" s="1"/>
      <c r="AAO512" s="1"/>
      <c r="AAP512" s="1"/>
      <c r="AAQ512" s="1"/>
      <c r="AAR512" s="1"/>
      <c r="AAS512" s="1"/>
      <c r="AAT512" s="1"/>
      <c r="AAU512" s="1"/>
      <c r="AAV512" s="1"/>
      <c r="AAW512" s="1"/>
      <c r="AAX512" s="1"/>
      <c r="AAY512" s="1"/>
      <c r="AAZ512" s="1"/>
      <c r="ABA512" s="1"/>
      <c r="ABB512" s="1"/>
      <c r="ABC512" s="1"/>
      <c r="ABD512" s="1"/>
      <c r="ABE512" s="1"/>
      <c r="ABF512" s="1"/>
      <c r="ABG512" s="1"/>
      <c r="ABH512" s="1"/>
      <c r="ABI512" s="1"/>
      <c r="ABJ512" s="1"/>
      <c r="ABK512" s="1"/>
      <c r="ABL512" s="1"/>
      <c r="ABM512" s="1"/>
      <c r="ABN512" s="1"/>
      <c r="ABO512" s="1"/>
      <c r="ABP512" s="1"/>
      <c r="ABQ512" s="1"/>
      <c r="ABR512" s="1"/>
      <c r="ABS512" s="1"/>
      <c r="ABT512" s="1"/>
      <c r="ABU512" s="1"/>
      <c r="ABV512" s="1"/>
      <c r="ABW512" s="1"/>
      <c r="ABX512" s="1"/>
      <c r="ABY512" s="1"/>
      <c r="ABZ512" s="1"/>
      <c r="ACA512" s="1"/>
      <c r="ACB512" s="1"/>
      <c r="ACC512" s="1"/>
      <c r="ACD512" s="1"/>
      <c r="ACE512" s="1"/>
      <c r="ACF512" s="1"/>
      <c r="ACG512" s="1"/>
      <c r="ACH512" s="1"/>
      <c r="ACI512" s="1"/>
      <c r="ACJ512" s="1"/>
      <c r="ACK512" s="1"/>
      <c r="ACL512" s="1"/>
      <c r="ACM512" s="1"/>
      <c r="ACN512" s="1"/>
      <c r="ACO512" s="1"/>
      <c r="ACP512" s="1"/>
      <c r="ACQ512" s="1"/>
      <c r="ACR512" s="1"/>
      <c r="ACS512" s="1"/>
      <c r="ACT512" s="1"/>
      <c r="ACU512" s="1"/>
      <c r="ACV512" s="1"/>
      <c r="ACW512" s="1"/>
      <c r="ACX512" s="1"/>
      <c r="ACY512" s="1"/>
      <c r="ACZ512" s="1"/>
      <c r="ADA512" s="1"/>
      <c r="ADB512" s="1"/>
      <c r="ADC512" s="1"/>
      <c r="ADD512" s="1"/>
      <c r="ADE512" s="1"/>
      <c r="ADF512" s="1"/>
      <c r="ADG512" s="1"/>
      <c r="ADH512" s="1"/>
      <c r="ADI512" s="1"/>
      <c r="ADJ512" s="1"/>
      <c r="ADK512" s="1"/>
      <c r="ADL512" s="1"/>
      <c r="ADM512" s="1"/>
      <c r="ADN512" s="1"/>
      <c r="ADO512" s="1"/>
      <c r="ADP512" s="1"/>
      <c r="ADQ512" s="1"/>
      <c r="ADR512" s="1"/>
      <c r="ADS512" s="1"/>
      <c r="ADT512" s="1"/>
      <c r="ADU512" s="1"/>
      <c r="ADV512" s="1"/>
      <c r="ADW512" s="1"/>
      <c r="ADX512" s="1"/>
      <c r="ADY512" s="1"/>
      <c r="ADZ512" s="1"/>
      <c r="AEA512" s="1"/>
      <c r="AEB512" s="1"/>
      <c r="AEC512" s="1"/>
      <c r="AED512" s="1"/>
      <c r="AEE512" s="1"/>
      <c r="AEF512" s="1"/>
      <c r="AEG512" s="1"/>
      <c r="AEH512" s="1"/>
      <c r="AEI512" s="1"/>
      <c r="AEJ512" s="1"/>
      <c r="AEK512" s="1"/>
      <c r="AEL512" s="1"/>
      <c r="AEM512" s="1"/>
      <c r="AEN512" s="1"/>
      <c r="AEO512" s="1"/>
      <c r="AEP512" s="1"/>
      <c r="AEQ512" s="1"/>
      <c r="AER512" s="1"/>
      <c r="AES512" s="1"/>
      <c r="AET512" s="1"/>
      <c r="AEU512" s="1"/>
      <c r="AEV512" s="1"/>
      <c r="AEW512" s="1"/>
      <c r="AEX512" s="1"/>
      <c r="AEY512" s="1"/>
      <c r="AEZ512" s="1"/>
      <c r="AFA512" s="1"/>
      <c r="AFB512" s="1"/>
      <c r="AFC512" s="1"/>
      <c r="AFD512" s="1"/>
      <c r="AFE512" s="1"/>
      <c r="AFF512" s="1"/>
      <c r="AFG512" s="1"/>
      <c r="AFH512" s="1"/>
      <c r="AFI512" s="1"/>
      <c r="AFJ512" s="1"/>
      <c r="AFK512" s="1"/>
      <c r="AFL512" s="1"/>
      <c r="AFM512" s="1"/>
      <c r="AFN512" s="1"/>
      <c r="AFO512" s="1"/>
      <c r="AFP512" s="1"/>
      <c r="AFQ512" s="1"/>
      <c r="AFR512" s="1"/>
      <c r="AFS512" s="1"/>
      <c r="AFT512" s="1"/>
      <c r="AFU512" s="1"/>
      <c r="AFV512" s="1"/>
      <c r="AFW512" s="1"/>
      <c r="AFX512" s="1"/>
      <c r="AFY512" s="1"/>
      <c r="AFZ512" s="1"/>
      <c r="AGA512" s="1"/>
      <c r="AGB512" s="1"/>
      <c r="AGC512" s="1"/>
      <c r="AGD512" s="1"/>
      <c r="AGE512" s="1"/>
      <c r="AGF512" s="1"/>
      <c r="AGG512" s="1"/>
      <c r="AGH512" s="1"/>
      <c r="AGI512" s="1"/>
      <c r="AGJ512" s="1"/>
      <c r="AGK512" s="1"/>
      <c r="AGL512" s="1"/>
      <c r="AGM512" s="1"/>
      <c r="AGN512" s="1"/>
      <c r="AGO512" s="1"/>
      <c r="AGP512" s="1"/>
      <c r="AGQ512" s="1"/>
      <c r="AGR512" s="1"/>
      <c r="AGS512" s="1"/>
      <c r="AGT512" s="1"/>
      <c r="AGU512" s="1"/>
      <c r="AGV512" s="1"/>
      <c r="AGW512" s="1"/>
      <c r="AGX512" s="1"/>
      <c r="AGY512" s="1"/>
      <c r="AGZ512" s="1"/>
      <c r="AHA512" s="1"/>
      <c r="AHB512" s="1"/>
      <c r="AHC512" s="1"/>
      <c r="AHD512" s="1"/>
      <c r="AHE512" s="1"/>
      <c r="AHF512" s="1"/>
      <c r="AHG512" s="1"/>
      <c r="AHH512" s="1"/>
      <c r="AHI512" s="1"/>
      <c r="AHJ512" s="1"/>
      <c r="AHK512" s="1"/>
      <c r="AHL512" s="1"/>
      <c r="AHM512" s="1"/>
      <c r="AHN512" s="1"/>
      <c r="AHO512" s="1"/>
      <c r="AHP512" s="1"/>
      <c r="AHQ512" s="1"/>
      <c r="AHR512" s="1"/>
      <c r="AHS512" s="1"/>
      <c r="AHT512" s="1"/>
      <c r="AHU512" s="1"/>
      <c r="AHV512" s="1"/>
      <c r="AHW512" s="1"/>
      <c r="AHX512" s="1"/>
      <c r="AHY512" s="1"/>
      <c r="AHZ512" s="1"/>
      <c r="AIA512" s="1"/>
      <c r="AIB512" s="1"/>
      <c r="AIC512" s="1"/>
      <c r="AID512" s="1"/>
      <c r="AIE512" s="1"/>
      <c r="AIF512" s="1"/>
      <c r="AIG512" s="1"/>
      <c r="AIH512" s="1"/>
      <c r="AII512" s="1"/>
      <c r="AIJ512" s="1"/>
      <c r="AIK512" s="1"/>
      <c r="AIL512" s="1"/>
      <c r="AIM512" s="1"/>
      <c r="AIN512" s="1"/>
      <c r="AIO512" s="1"/>
      <c r="AIP512" s="1"/>
      <c r="AIQ512" s="1"/>
      <c r="AIR512" s="1"/>
      <c r="AIS512" s="1"/>
      <c r="AIT512" s="1"/>
      <c r="AIU512" s="1"/>
      <c r="AIV512" s="1"/>
      <c r="AIW512" s="1"/>
      <c r="AIX512" s="1"/>
      <c r="AIY512" s="1"/>
      <c r="AIZ512" s="1"/>
      <c r="AJA512" s="1"/>
      <c r="AJB512" s="1"/>
      <c r="AJC512" s="1"/>
      <c r="AJD512" s="1"/>
      <c r="AJE512" s="1"/>
      <c r="AJF512" s="1"/>
      <c r="AJG512" s="1"/>
      <c r="AJH512" s="1"/>
      <c r="AJI512" s="1"/>
      <c r="AJJ512" s="1"/>
      <c r="AJK512" s="1"/>
      <c r="AJL512" s="1"/>
      <c r="AJM512" s="1"/>
      <c r="AJN512" s="1"/>
      <c r="AJO512" s="1"/>
      <c r="AJP512" s="1"/>
      <c r="AJQ512" s="1"/>
      <c r="AJR512" s="1"/>
      <c r="AJS512" s="1"/>
      <c r="AJT512" s="1"/>
      <c r="AJU512" s="1"/>
      <c r="AJV512" s="1"/>
      <c r="AJW512" s="1"/>
      <c r="AJX512" s="1"/>
      <c r="AJY512" s="1"/>
      <c r="AJZ512" s="1"/>
      <c r="AKA512" s="1"/>
      <c r="AKB512" s="1"/>
      <c r="AKC512" s="1"/>
      <c r="AKD512" s="1"/>
      <c r="AKE512" s="1"/>
      <c r="AKF512" s="1"/>
      <c r="AKG512" s="1"/>
      <c r="AKH512" s="1"/>
      <c r="AKI512" s="1"/>
      <c r="AKJ512" s="1"/>
      <c r="AKK512" s="1"/>
      <c r="AKL512" s="1"/>
      <c r="AKM512" s="1"/>
      <c r="AKN512" s="1"/>
      <c r="AKO512" s="1"/>
      <c r="AKP512" s="1"/>
      <c r="AKQ512" s="1"/>
      <c r="AKR512" s="1"/>
      <c r="AKS512" s="1"/>
      <c r="AKT512" s="1"/>
      <c r="AKU512" s="1"/>
      <c r="AKV512" s="1"/>
      <c r="AKW512" s="1"/>
      <c r="AKX512" s="1"/>
      <c r="AKY512" s="1"/>
      <c r="AKZ512" s="1"/>
      <c r="ALA512" s="1"/>
      <c r="ALB512" s="1"/>
      <c r="ALC512" s="1"/>
      <c r="ALD512" s="1"/>
      <c r="ALE512" s="1"/>
      <c r="ALF512" s="1"/>
      <c r="ALG512" s="1"/>
      <c r="ALH512" s="1"/>
      <c r="ALI512" s="1"/>
      <c r="ALJ512" s="1"/>
      <c r="ALK512" s="1"/>
      <c r="ALL512" s="1"/>
      <c r="ALM512" s="1"/>
      <c r="ALN512" s="1"/>
      <c r="ALO512" s="1"/>
      <c r="ALP512" s="1"/>
      <c r="ALQ512" s="1"/>
      <c r="ALR512" s="1"/>
      <c r="ALS512" s="1"/>
      <c r="ALT512" s="1"/>
      <c r="ALU512" s="1"/>
      <c r="ALV512" s="1"/>
      <c r="ALW512" s="1"/>
      <c r="ALX512" s="1"/>
      <c r="ALY512" s="1"/>
      <c r="ALZ512" s="1"/>
      <c r="AMA512" s="1"/>
      <c r="AMB512" s="1"/>
      <c r="AMC512" s="1"/>
      <c r="AMD512" s="1"/>
      <c r="AME512" s="1"/>
      <c r="AMF512" s="1"/>
      <c r="AMG512" s="1"/>
      <c r="AMH512" s="1"/>
      <c r="AMI512" s="1"/>
      <c r="AMJ512" s="1"/>
      <c r="AMK512" s="1"/>
    </row>
    <row r="513" spans="1:1025" x14ac:dyDescent="0.25">
      <c r="A513" s="1" t="s">
        <v>438</v>
      </c>
      <c r="B513" s="2" t="s">
        <v>443</v>
      </c>
      <c r="C513" s="1" t="s">
        <v>332</v>
      </c>
      <c r="D513" s="2" t="s">
        <v>442</v>
      </c>
      <c r="E513" s="1" t="s">
        <v>1904</v>
      </c>
      <c r="F513" s="1" t="s">
        <v>1904</v>
      </c>
      <c r="G513" s="3" t="s">
        <v>2263</v>
      </c>
      <c r="I513" s="15" t="s">
        <v>2264</v>
      </c>
      <c r="J513" s="15"/>
      <c r="K513" s="5" t="s">
        <v>2637</v>
      </c>
      <c r="L513" s="1" t="s">
        <v>5</v>
      </c>
      <c r="M513" s="1" t="s">
        <v>953</v>
      </c>
      <c r="N513" s="1">
        <v>1</v>
      </c>
      <c r="O513" s="1" t="s">
        <v>430</v>
      </c>
      <c r="P513" s="1">
        <v>1</v>
      </c>
      <c r="S513" s="1">
        <v>1</v>
      </c>
      <c r="V513" s="4">
        <f t="shared" si="28"/>
        <v>0</v>
      </c>
      <c r="X513" s="23">
        <f t="shared" si="26"/>
        <v>0</v>
      </c>
      <c r="Y513" s="23">
        <f t="shared" si="27"/>
        <v>0</v>
      </c>
    </row>
    <row r="514" spans="1:1025" x14ac:dyDescent="0.25">
      <c r="A514" s="1" t="s">
        <v>438</v>
      </c>
      <c r="B514" s="2" t="s">
        <v>443</v>
      </c>
      <c r="C514" s="1" t="s">
        <v>332</v>
      </c>
      <c r="D514" s="2" t="s">
        <v>442</v>
      </c>
      <c r="E514" s="1" t="s">
        <v>1904</v>
      </c>
      <c r="F514" s="1" t="s">
        <v>1904</v>
      </c>
      <c r="G514" s="3" t="s">
        <v>2303</v>
      </c>
      <c r="I514" s="15" t="s">
        <v>2304</v>
      </c>
      <c r="J514" s="15"/>
      <c r="K514" s="5" t="s">
        <v>2637</v>
      </c>
      <c r="L514" s="1" t="s">
        <v>142</v>
      </c>
      <c r="M514" s="1" t="s">
        <v>953</v>
      </c>
      <c r="N514" s="1">
        <v>14</v>
      </c>
      <c r="O514" s="1" t="s">
        <v>430</v>
      </c>
      <c r="P514" s="1">
        <v>1</v>
      </c>
      <c r="S514" s="1">
        <v>1</v>
      </c>
      <c r="V514" s="4">
        <f t="shared" si="28"/>
        <v>0</v>
      </c>
      <c r="X514" s="23">
        <f t="shared" si="26"/>
        <v>0</v>
      </c>
      <c r="Y514" s="23">
        <f t="shared" si="27"/>
        <v>0</v>
      </c>
    </row>
    <row r="515" spans="1:1025" x14ac:dyDescent="0.25">
      <c r="A515" s="1" t="s">
        <v>438</v>
      </c>
      <c r="B515" s="2" t="s">
        <v>443</v>
      </c>
      <c r="C515" s="1" t="s">
        <v>332</v>
      </c>
      <c r="D515" s="2" t="s">
        <v>442</v>
      </c>
      <c r="E515" s="1" t="s">
        <v>1904</v>
      </c>
      <c r="F515" s="1" t="s">
        <v>1904</v>
      </c>
      <c r="G515" s="3" t="s">
        <v>2309</v>
      </c>
      <c r="I515" s="15" t="s">
        <v>2310</v>
      </c>
      <c r="J515" s="15"/>
      <c r="K515" s="5" t="s">
        <v>2637</v>
      </c>
      <c r="L515" s="1" t="s">
        <v>142</v>
      </c>
      <c r="M515" s="1" t="s">
        <v>953</v>
      </c>
      <c r="N515" s="1">
        <v>2</v>
      </c>
      <c r="O515" s="1" t="s">
        <v>430</v>
      </c>
      <c r="P515" s="1">
        <v>1</v>
      </c>
      <c r="S515" s="1">
        <v>1</v>
      </c>
      <c r="V515" s="4">
        <f t="shared" si="28"/>
        <v>0</v>
      </c>
      <c r="X515" s="23">
        <f t="shared" si="26"/>
        <v>0</v>
      </c>
      <c r="Y515" s="23">
        <f t="shared" si="27"/>
        <v>0</v>
      </c>
      <c r="AMK515" s="16"/>
    </row>
    <row r="516" spans="1:1025" s="16" customFormat="1" x14ac:dyDescent="0.25">
      <c r="A516" s="1" t="s">
        <v>438</v>
      </c>
      <c r="B516" s="2" t="s">
        <v>443</v>
      </c>
      <c r="C516" s="1" t="s">
        <v>332</v>
      </c>
      <c r="D516" s="2" t="s">
        <v>442</v>
      </c>
      <c r="E516" s="1" t="s">
        <v>1904</v>
      </c>
      <c r="F516" s="1" t="s">
        <v>1904</v>
      </c>
      <c r="G516" s="3" t="s">
        <v>2305</v>
      </c>
      <c r="H516" s="1"/>
      <c r="I516" s="15" t="s">
        <v>2306</v>
      </c>
      <c r="J516" s="15"/>
      <c r="K516" s="5" t="s">
        <v>2637</v>
      </c>
      <c r="L516" s="1" t="s">
        <v>142</v>
      </c>
      <c r="M516" s="1" t="s">
        <v>953</v>
      </c>
      <c r="N516" s="1">
        <v>9</v>
      </c>
      <c r="O516" s="1" t="s">
        <v>430</v>
      </c>
      <c r="P516" s="1">
        <v>1</v>
      </c>
      <c r="Q516" s="1"/>
      <c r="R516" s="1"/>
      <c r="S516" s="1">
        <v>1</v>
      </c>
      <c r="T516" s="1"/>
      <c r="U516" s="4"/>
      <c r="V516" s="4">
        <f t="shared" si="28"/>
        <v>0</v>
      </c>
      <c r="W516" s="33"/>
      <c r="X516" s="23">
        <f t="shared" si="26"/>
        <v>0</v>
      </c>
      <c r="Y516" s="23">
        <f t="shared" si="27"/>
        <v>0</v>
      </c>
      <c r="Z516" s="1"/>
      <c r="AA516" s="1"/>
      <c r="AB516" s="1"/>
      <c r="AC516" s="1"/>
      <c r="AD516" s="1"/>
      <c r="AE516" s="1"/>
      <c r="AF516" s="1"/>
      <c r="AG516" s="1"/>
      <c r="AH516" s="1"/>
      <c r="AI516" s="1"/>
      <c r="AJ516" s="1"/>
      <c r="AK516" s="1"/>
      <c r="AL516" s="1"/>
      <c r="AM516" s="1"/>
      <c r="AN516" s="1"/>
      <c r="AO516" s="1"/>
      <c r="AP516" s="1"/>
      <c r="AQ516" s="1"/>
      <c r="AR516" s="1"/>
      <c r="AS516" s="1"/>
      <c r="AT516" s="1"/>
      <c r="AU516" s="1"/>
      <c r="AV516" s="1"/>
      <c r="AW516" s="1"/>
      <c r="AX516" s="1"/>
      <c r="AY516" s="1"/>
      <c r="AZ516" s="1"/>
      <c r="BA516" s="1"/>
      <c r="BB516" s="1"/>
      <c r="BC516" s="1"/>
      <c r="BD516" s="1"/>
      <c r="BE516" s="1"/>
      <c r="BF516" s="1"/>
      <c r="BG516" s="1"/>
      <c r="BH516" s="1"/>
      <c r="BI516" s="1"/>
      <c r="BJ516" s="1"/>
      <c r="BK516" s="1"/>
      <c r="BL516" s="1"/>
      <c r="BM516" s="1"/>
      <c r="BN516" s="1"/>
      <c r="BO516" s="1"/>
      <c r="BP516" s="1"/>
      <c r="BQ516" s="1"/>
      <c r="BR516" s="1"/>
      <c r="BS516" s="1"/>
      <c r="BT516" s="1"/>
      <c r="BU516" s="1"/>
      <c r="BV516" s="1"/>
      <c r="BW516" s="1"/>
      <c r="BX516" s="1"/>
      <c r="BY516" s="1"/>
      <c r="BZ516" s="1"/>
      <c r="CA516" s="1"/>
      <c r="CB516" s="1"/>
      <c r="CC516" s="1"/>
      <c r="CD516" s="1"/>
      <c r="CE516" s="1"/>
      <c r="CF516" s="1"/>
      <c r="CG516" s="1"/>
      <c r="CH516" s="1"/>
      <c r="CI516" s="1"/>
      <c r="CJ516" s="1"/>
      <c r="CK516" s="1"/>
      <c r="CL516" s="1"/>
      <c r="CM516" s="1"/>
      <c r="CN516" s="1"/>
      <c r="CO516" s="1"/>
      <c r="CP516" s="1"/>
      <c r="CQ516" s="1"/>
      <c r="CR516" s="1"/>
      <c r="CS516" s="1"/>
      <c r="CT516" s="1"/>
      <c r="CU516" s="1"/>
      <c r="CV516" s="1"/>
      <c r="CW516" s="1"/>
      <c r="CX516" s="1"/>
      <c r="CY516" s="1"/>
      <c r="CZ516" s="1"/>
      <c r="DA516" s="1"/>
      <c r="DB516" s="1"/>
      <c r="DC516" s="1"/>
      <c r="DD516" s="1"/>
      <c r="DE516" s="1"/>
      <c r="DF516" s="1"/>
      <c r="DG516" s="1"/>
      <c r="DH516" s="1"/>
      <c r="DI516" s="1"/>
      <c r="DJ516" s="1"/>
      <c r="DK516" s="1"/>
      <c r="DL516" s="1"/>
      <c r="DM516" s="1"/>
      <c r="DN516" s="1"/>
      <c r="DO516" s="1"/>
      <c r="DP516" s="1"/>
      <c r="DQ516" s="1"/>
      <c r="DR516" s="1"/>
      <c r="DS516" s="1"/>
      <c r="DT516" s="1"/>
      <c r="DU516" s="1"/>
      <c r="DV516" s="1"/>
      <c r="DW516" s="1"/>
      <c r="DX516" s="1"/>
      <c r="DY516" s="1"/>
      <c r="DZ516" s="1"/>
      <c r="EA516" s="1"/>
      <c r="EB516" s="1"/>
      <c r="EC516" s="1"/>
      <c r="ED516" s="1"/>
      <c r="EE516" s="1"/>
      <c r="EF516" s="1"/>
      <c r="EG516" s="1"/>
      <c r="EH516" s="1"/>
      <c r="EI516" s="1"/>
      <c r="EJ516" s="1"/>
      <c r="EK516" s="1"/>
      <c r="EL516" s="1"/>
      <c r="EM516" s="1"/>
      <c r="EN516" s="1"/>
      <c r="EO516" s="1"/>
      <c r="EP516" s="1"/>
      <c r="EQ516" s="1"/>
      <c r="ER516" s="1"/>
      <c r="ES516" s="1"/>
      <c r="ET516" s="1"/>
      <c r="EU516" s="1"/>
      <c r="EV516" s="1"/>
      <c r="EW516" s="1"/>
      <c r="EX516" s="1"/>
      <c r="EY516" s="1"/>
      <c r="EZ516" s="1"/>
      <c r="FA516" s="1"/>
      <c r="FB516" s="1"/>
      <c r="FC516" s="1"/>
      <c r="FD516" s="1"/>
      <c r="FE516" s="1"/>
      <c r="FF516" s="1"/>
      <c r="FG516" s="1"/>
      <c r="FH516" s="1"/>
      <c r="FI516" s="1"/>
      <c r="FJ516" s="1"/>
      <c r="FK516" s="1"/>
      <c r="FL516" s="1"/>
      <c r="FM516" s="1"/>
      <c r="FN516" s="1"/>
      <c r="FO516" s="1"/>
      <c r="FP516" s="1"/>
      <c r="FQ516" s="1"/>
      <c r="FR516" s="1"/>
      <c r="FS516" s="1"/>
      <c r="FT516" s="1"/>
      <c r="FU516" s="1"/>
      <c r="FV516" s="1"/>
      <c r="FW516" s="1"/>
      <c r="FX516" s="1"/>
      <c r="FY516" s="1"/>
      <c r="FZ516" s="1"/>
      <c r="GA516" s="1"/>
      <c r="GB516" s="1"/>
      <c r="GC516" s="1"/>
      <c r="GD516" s="1"/>
      <c r="GE516" s="1"/>
      <c r="GF516" s="1"/>
      <c r="GG516" s="1"/>
      <c r="GH516" s="1"/>
      <c r="GI516" s="1"/>
      <c r="GJ516" s="1"/>
      <c r="GK516" s="1"/>
      <c r="GL516" s="1"/>
      <c r="GM516" s="1"/>
      <c r="GN516" s="1"/>
      <c r="GO516" s="1"/>
      <c r="GP516" s="1"/>
      <c r="GQ516" s="1"/>
      <c r="GR516" s="1"/>
      <c r="GS516" s="1"/>
      <c r="GT516" s="1"/>
      <c r="GU516" s="1"/>
      <c r="GV516" s="1"/>
      <c r="GW516" s="1"/>
      <c r="GX516" s="1"/>
      <c r="GY516" s="1"/>
      <c r="GZ516" s="1"/>
      <c r="HA516" s="1"/>
      <c r="HB516" s="1"/>
      <c r="HC516" s="1"/>
      <c r="HD516" s="1"/>
      <c r="HE516" s="1"/>
      <c r="HF516" s="1"/>
      <c r="HG516" s="1"/>
      <c r="HH516" s="1"/>
      <c r="HI516" s="1"/>
      <c r="HJ516" s="1"/>
      <c r="HK516" s="1"/>
      <c r="HL516" s="1"/>
      <c r="HM516" s="1"/>
      <c r="HN516" s="1"/>
      <c r="HO516" s="1"/>
      <c r="HP516" s="1"/>
      <c r="HQ516" s="1"/>
      <c r="HR516" s="1"/>
      <c r="HS516" s="1"/>
      <c r="HT516" s="1"/>
      <c r="HU516" s="1"/>
      <c r="HV516" s="1"/>
      <c r="HW516" s="1"/>
      <c r="HX516" s="1"/>
      <c r="HY516" s="1"/>
      <c r="HZ516" s="1"/>
      <c r="IA516" s="1"/>
      <c r="IB516" s="1"/>
      <c r="IC516" s="1"/>
      <c r="ID516" s="1"/>
      <c r="IE516" s="1"/>
      <c r="IF516" s="1"/>
      <c r="IG516" s="1"/>
      <c r="IH516" s="1"/>
      <c r="II516" s="1"/>
      <c r="IJ516" s="1"/>
      <c r="IK516" s="1"/>
      <c r="IL516" s="1"/>
      <c r="IM516" s="1"/>
      <c r="IN516" s="1"/>
      <c r="IO516" s="1"/>
      <c r="IP516" s="1"/>
      <c r="IQ516" s="1"/>
      <c r="IR516" s="1"/>
      <c r="IS516" s="1"/>
      <c r="IT516" s="1"/>
      <c r="IU516" s="1"/>
      <c r="IV516" s="1"/>
      <c r="IW516" s="1"/>
      <c r="IX516" s="1"/>
      <c r="IY516" s="1"/>
      <c r="IZ516" s="1"/>
      <c r="JA516" s="1"/>
      <c r="JB516" s="1"/>
      <c r="JC516" s="1"/>
      <c r="JD516" s="1"/>
      <c r="JE516" s="1"/>
      <c r="JF516" s="1"/>
      <c r="JG516" s="1"/>
      <c r="JH516" s="1"/>
      <c r="JI516" s="1"/>
      <c r="JJ516" s="1"/>
      <c r="JK516" s="1"/>
      <c r="JL516" s="1"/>
      <c r="JM516" s="1"/>
      <c r="JN516" s="1"/>
      <c r="JO516" s="1"/>
      <c r="JP516" s="1"/>
      <c r="JQ516" s="1"/>
      <c r="JR516" s="1"/>
      <c r="JS516" s="1"/>
      <c r="JT516" s="1"/>
      <c r="JU516" s="1"/>
      <c r="JV516" s="1"/>
      <c r="JW516" s="1"/>
      <c r="JX516" s="1"/>
      <c r="JY516" s="1"/>
      <c r="JZ516" s="1"/>
      <c r="KA516" s="1"/>
      <c r="KB516" s="1"/>
      <c r="KC516" s="1"/>
      <c r="KD516" s="1"/>
      <c r="KE516" s="1"/>
      <c r="KF516" s="1"/>
      <c r="KG516" s="1"/>
      <c r="KH516" s="1"/>
      <c r="KI516" s="1"/>
      <c r="KJ516" s="1"/>
      <c r="KK516" s="1"/>
      <c r="KL516" s="1"/>
      <c r="KM516" s="1"/>
      <c r="KN516" s="1"/>
      <c r="KO516" s="1"/>
      <c r="KP516" s="1"/>
      <c r="KQ516" s="1"/>
      <c r="KR516" s="1"/>
      <c r="KS516" s="1"/>
      <c r="KT516" s="1"/>
      <c r="KU516" s="1"/>
      <c r="KV516" s="1"/>
      <c r="KW516" s="1"/>
      <c r="KX516" s="1"/>
      <c r="KY516" s="1"/>
      <c r="KZ516" s="1"/>
      <c r="LA516" s="1"/>
      <c r="LB516" s="1"/>
      <c r="LC516" s="1"/>
      <c r="LD516" s="1"/>
      <c r="LE516" s="1"/>
      <c r="LF516" s="1"/>
      <c r="LG516" s="1"/>
      <c r="LH516" s="1"/>
      <c r="LI516" s="1"/>
      <c r="LJ516" s="1"/>
      <c r="LK516" s="1"/>
      <c r="LL516" s="1"/>
      <c r="LM516" s="1"/>
      <c r="LN516" s="1"/>
      <c r="LO516" s="1"/>
      <c r="LP516" s="1"/>
      <c r="LQ516" s="1"/>
      <c r="LR516" s="1"/>
      <c r="LS516" s="1"/>
      <c r="LT516" s="1"/>
      <c r="LU516" s="1"/>
      <c r="LV516" s="1"/>
      <c r="LW516" s="1"/>
      <c r="LX516" s="1"/>
      <c r="LY516" s="1"/>
      <c r="LZ516" s="1"/>
      <c r="MA516" s="1"/>
      <c r="MB516" s="1"/>
      <c r="MC516" s="1"/>
      <c r="MD516" s="1"/>
      <c r="ME516" s="1"/>
      <c r="MF516" s="1"/>
      <c r="MG516" s="1"/>
      <c r="MH516" s="1"/>
      <c r="MI516" s="1"/>
      <c r="MJ516" s="1"/>
      <c r="MK516" s="1"/>
      <c r="ML516" s="1"/>
      <c r="MM516" s="1"/>
      <c r="MN516" s="1"/>
      <c r="MO516" s="1"/>
      <c r="MP516" s="1"/>
      <c r="MQ516" s="1"/>
      <c r="MR516" s="1"/>
      <c r="MS516" s="1"/>
      <c r="MT516" s="1"/>
      <c r="MU516" s="1"/>
      <c r="MV516" s="1"/>
      <c r="MW516" s="1"/>
      <c r="MX516" s="1"/>
      <c r="MY516" s="1"/>
      <c r="MZ516" s="1"/>
      <c r="NA516" s="1"/>
      <c r="NB516" s="1"/>
      <c r="NC516" s="1"/>
      <c r="ND516" s="1"/>
      <c r="NE516" s="1"/>
      <c r="NF516" s="1"/>
      <c r="NG516" s="1"/>
      <c r="NH516" s="1"/>
      <c r="NI516" s="1"/>
      <c r="NJ516" s="1"/>
      <c r="NK516" s="1"/>
      <c r="NL516" s="1"/>
      <c r="NM516" s="1"/>
      <c r="NN516" s="1"/>
      <c r="NO516" s="1"/>
      <c r="NP516" s="1"/>
      <c r="NQ516" s="1"/>
      <c r="NR516" s="1"/>
      <c r="NS516" s="1"/>
      <c r="NT516" s="1"/>
      <c r="NU516" s="1"/>
      <c r="NV516" s="1"/>
      <c r="NW516" s="1"/>
      <c r="NX516" s="1"/>
      <c r="NY516" s="1"/>
      <c r="NZ516" s="1"/>
      <c r="OA516" s="1"/>
      <c r="OB516" s="1"/>
      <c r="OC516" s="1"/>
      <c r="OD516" s="1"/>
      <c r="OE516" s="1"/>
      <c r="OF516" s="1"/>
      <c r="OG516" s="1"/>
      <c r="OH516" s="1"/>
      <c r="OI516" s="1"/>
      <c r="OJ516" s="1"/>
      <c r="OK516" s="1"/>
      <c r="OL516" s="1"/>
      <c r="OM516" s="1"/>
      <c r="ON516" s="1"/>
      <c r="OO516" s="1"/>
      <c r="OP516" s="1"/>
      <c r="OQ516" s="1"/>
      <c r="OR516" s="1"/>
      <c r="OS516" s="1"/>
      <c r="OT516" s="1"/>
      <c r="OU516" s="1"/>
      <c r="OV516" s="1"/>
      <c r="OW516" s="1"/>
      <c r="OX516" s="1"/>
      <c r="OY516" s="1"/>
      <c r="OZ516" s="1"/>
      <c r="PA516" s="1"/>
      <c r="PB516" s="1"/>
      <c r="PC516" s="1"/>
      <c r="PD516" s="1"/>
      <c r="PE516" s="1"/>
      <c r="PF516" s="1"/>
      <c r="PG516" s="1"/>
      <c r="PH516" s="1"/>
      <c r="PI516" s="1"/>
      <c r="PJ516" s="1"/>
      <c r="PK516" s="1"/>
      <c r="PL516" s="1"/>
      <c r="PM516" s="1"/>
      <c r="PN516" s="1"/>
      <c r="PO516" s="1"/>
      <c r="PP516" s="1"/>
      <c r="PQ516" s="1"/>
      <c r="PR516" s="1"/>
      <c r="PS516" s="1"/>
      <c r="PT516" s="1"/>
      <c r="PU516" s="1"/>
      <c r="PV516" s="1"/>
      <c r="PW516" s="1"/>
      <c r="PX516" s="1"/>
      <c r="PY516" s="1"/>
      <c r="PZ516" s="1"/>
      <c r="QA516" s="1"/>
      <c r="QB516" s="1"/>
      <c r="QC516" s="1"/>
      <c r="QD516" s="1"/>
      <c r="QE516" s="1"/>
      <c r="QF516" s="1"/>
      <c r="QG516" s="1"/>
      <c r="QH516" s="1"/>
      <c r="QI516" s="1"/>
      <c r="QJ516" s="1"/>
      <c r="QK516" s="1"/>
      <c r="QL516" s="1"/>
      <c r="QM516" s="1"/>
      <c r="QN516" s="1"/>
      <c r="QO516" s="1"/>
      <c r="QP516" s="1"/>
      <c r="QQ516" s="1"/>
      <c r="QR516" s="1"/>
      <c r="QS516" s="1"/>
      <c r="QT516" s="1"/>
      <c r="QU516" s="1"/>
      <c r="QV516" s="1"/>
      <c r="QW516" s="1"/>
      <c r="QX516" s="1"/>
      <c r="QY516" s="1"/>
      <c r="QZ516" s="1"/>
      <c r="RA516" s="1"/>
      <c r="RB516" s="1"/>
      <c r="RC516" s="1"/>
      <c r="RD516" s="1"/>
      <c r="RE516" s="1"/>
      <c r="RF516" s="1"/>
      <c r="RG516" s="1"/>
      <c r="RH516" s="1"/>
      <c r="RI516" s="1"/>
      <c r="RJ516" s="1"/>
      <c r="RK516" s="1"/>
      <c r="RL516" s="1"/>
      <c r="RM516" s="1"/>
      <c r="RN516" s="1"/>
      <c r="RO516" s="1"/>
      <c r="RP516" s="1"/>
      <c r="RQ516" s="1"/>
      <c r="RR516" s="1"/>
      <c r="RS516" s="1"/>
      <c r="RT516" s="1"/>
      <c r="RU516" s="1"/>
      <c r="RV516" s="1"/>
      <c r="RW516" s="1"/>
      <c r="RX516" s="1"/>
      <c r="RY516" s="1"/>
      <c r="RZ516" s="1"/>
      <c r="SA516" s="1"/>
      <c r="SB516" s="1"/>
      <c r="SC516" s="1"/>
      <c r="SD516" s="1"/>
      <c r="SE516" s="1"/>
      <c r="SF516" s="1"/>
      <c r="SG516" s="1"/>
      <c r="SH516" s="1"/>
      <c r="SI516" s="1"/>
      <c r="SJ516" s="1"/>
      <c r="SK516" s="1"/>
      <c r="SL516" s="1"/>
      <c r="SM516" s="1"/>
      <c r="SN516" s="1"/>
      <c r="SO516" s="1"/>
      <c r="SP516" s="1"/>
      <c r="SQ516" s="1"/>
      <c r="SR516" s="1"/>
      <c r="SS516" s="1"/>
      <c r="ST516" s="1"/>
      <c r="SU516" s="1"/>
      <c r="SV516" s="1"/>
      <c r="SW516" s="1"/>
      <c r="SX516" s="1"/>
      <c r="SY516" s="1"/>
      <c r="SZ516" s="1"/>
      <c r="TA516" s="1"/>
      <c r="TB516" s="1"/>
      <c r="TC516" s="1"/>
      <c r="TD516" s="1"/>
      <c r="TE516" s="1"/>
      <c r="TF516" s="1"/>
      <c r="TG516" s="1"/>
      <c r="TH516" s="1"/>
      <c r="TI516" s="1"/>
      <c r="TJ516" s="1"/>
      <c r="TK516" s="1"/>
      <c r="TL516" s="1"/>
      <c r="TM516" s="1"/>
      <c r="TN516" s="1"/>
      <c r="TO516" s="1"/>
      <c r="TP516" s="1"/>
      <c r="TQ516" s="1"/>
      <c r="TR516" s="1"/>
      <c r="TS516" s="1"/>
      <c r="TT516" s="1"/>
      <c r="TU516" s="1"/>
      <c r="TV516" s="1"/>
      <c r="TW516" s="1"/>
      <c r="TX516" s="1"/>
      <c r="TY516" s="1"/>
      <c r="TZ516" s="1"/>
      <c r="UA516" s="1"/>
      <c r="UB516" s="1"/>
      <c r="UC516" s="1"/>
      <c r="UD516" s="1"/>
      <c r="UE516" s="1"/>
      <c r="UF516" s="1"/>
      <c r="UG516" s="1"/>
      <c r="UH516" s="1"/>
      <c r="UI516" s="1"/>
      <c r="UJ516" s="1"/>
      <c r="UK516" s="1"/>
      <c r="UL516" s="1"/>
      <c r="UM516" s="1"/>
      <c r="UN516" s="1"/>
      <c r="UO516" s="1"/>
      <c r="UP516" s="1"/>
      <c r="UQ516" s="1"/>
      <c r="UR516" s="1"/>
      <c r="US516" s="1"/>
      <c r="UT516" s="1"/>
      <c r="UU516" s="1"/>
      <c r="UV516" s="1"/>
      <c r="UW516" s="1"/>
      <c r="UX516" s="1"/>
      <c r="UY516" s="1"/>
      <c r="UZ516" s="1"/>
      <c r="VA516" s="1"/>
      <c r="VB516" s="1"/>
      <c r="VC516" s="1"/>
      <c r="VD516" s="1"/>
      <c r="VE516" s="1"/>
      <c r="VF516" s="1"/>
      <c r="VG516" s="1"/>
      <c r="VH516" s="1"/>
      <c r="VI516" s="1"/>
      <c r="VJ516" s="1"/>
      <c r="VK516" s="1"/>
      <c r="VL516" s="1"/>
      <c r="VM516" s="1"/>
      <c r="VN516" s="1"/>
      <c r="VO516" s="1"/>
      <c r="VP516" s="1"/>
      <c r="VQ516" s="1"/>
      <c r="VR516" s="1"/>
      <c r="VS516" s="1"/>
      <c r="VT516" s="1"/>
      <c r="VU516" s="1"/>
      <c r="VV516" s="1"/>
      <c r="VW516" s="1"/>
      <c r="VX516" s="1"/>
      <c r="VY516" s="1"/>
      <c r="VZ516" s="1"/>
      <c r="WA516" s="1"/>
      <c r="WB516" s="1"/>
      <c r="WC516" s="1"/>
      <c r="WD516" s="1"/>
      <c r="WE516" s="1"/>
      <c r="WF516" s="1"/>
      <c r="WG516" s="1"/>
      <c r="WH516" s="1"/>
      <c r="WI516" s="1"/>
      <c r="WJ516" s="1"/>
      <c r="WK516" s="1"/>
      <c r="WL516" s="1"/>
      <c r="WM516" s="1"/>
      <c r="WN516" s="1"/>
      <c r="WO516" s="1"/>
      <c r="WP516" s="1"/>
      <c r="WQ516" s="1"/>
      <c r="WR516" s="1"/>
      <c r="WS516" s="1"/>
      <c r="WT516" s="1"/>
      <c r="WU516" s="1"/>
      <c r="WV516" s="1"/>
      <c r="WW516" s="1"/>
      <c r="WX516" s="1"/>
      <c r="WY516" s="1"/>
      <c r="WZ516" s="1"/>
      <c r="XA516" s="1"/>
      <c r="XB516" s="1"/>
      <c r="XC516" s="1"/>
      <c r="XD516" s="1"/>
      <c r="XE516" s="1"/>
      <c r="XF516" s="1"/>
      <c r="XG516" s="1"/>
      <c r="XH516" s="1"/>
      <c r="XI516" s="1"/>
      <c r="XJ516" s="1"/>
      <c r="XK516" s="1"/>
      <c r="XL516" s="1"/>
      <c r="XM516" s="1"/>
      <c r="XN516" s="1"/>
      <c r="XO516" s="1"/>
      <c r="XP516" s="1"/>
      <c r="XQ516" s="1"/>
      <c r="XR516" s="1"/>
      <c r="XS516" s="1"/>
      <c r="XT516" s="1"/>
      <c r="XU516" s="1"/>
      <c r="XV516" s="1"/>
      <c r="XW516" s="1"/>
      <c r="XX516" s="1"/>
      <c r="XY516" s="1"/>
      <c r="XZ516" s="1"/>
      <c r="YA516" s="1"/>
      <c r="YB516" s="1"/>
      <c r="YC516" s="1"/>
      <c r="YD516" s="1"/>
      <c r="YE516" s="1"/>
      <c r="YF516" s="1"/>
      <c r="YG516" s="1"/>
      <c r="YH516" s="1"/>
      <c r="YI516" s="1"/>
      <c r="YJ516" s="1"/>
      <c r="YK516" s="1"/>
      <c r="YL516" s="1"/>
      <c r="YM516" s="1"/>
      <c r="YN516" s="1"/>
      <c r="YO516" s="1"/>
      <c r="YP516" s="1"/>
      <c r="YQ516" s="1"/>
      <c r="YR516" s="1"/>
      <c r="YS516" s="1"/>
      <c r="YT516" s="1"/>
      <c r="YU516" s="1"/>
      <c r="YV516" s="1"/>
      <c r="YW516" s="1"/>
      <c r="YX516" s="1"/>
      <c r="YY516" s="1"/>
      <c r="YZ516" s="1"/>
      <c r="ZA516" s="1"/>
      <c r="ZB516" s="1"/>
      <c r="ZC516" s="1"/>
      <c r="ZD516" s="1"/>
      <c r="ZE516" s="1"/>
      <c r="ZF516" s="1"/>
      <c r="ZG516" s="1"/>
      <c r="ZH516" s="1"/>
      <c r="ZI516" s="1"/>
      <c r="ZJ516" s="1"/>
      <c r="ZK516" s="1"/>
      <c r="ZL516" s="1"/>
      <c r="ZM516" s="1"/>
      <c r="ZN516" s="1"/>
      <c r="ZO516" s="1"/>
      <c r="ZP516" s="1"/>
      <c r="ZQ516" s="1"/>
      <c r="ZR516" s="1"/>
      <c r="ZS516" s="1"/>
      <c r="ZT516" s="1"/>
      <c r="ZU516" s="1"/>
      <c r="ZV516" s="1"/>
      <c r="ZW516" s="1"/>
      <c r="ZX516" s="1"/>
      <c r="ZY516" s="1"/>
      <c r="ZZ516" s="1"/>
      <c r="AAA516" s="1"/>
      <c r="AAB516" s="1"/>
      <c r="AAC516" s="1"/>
      <c r="AAD516" s="1"/>
      <c r="AAE516" s="1"/>
      <c r="AAF516" s="1"/>
      <c r="AAG516" s="1"/>
      <c r="AAH516" s="1"/>
      <c r="AAI516" s="1"/>
      <c r="AAJ516" s="1"/>
      <c r="AAK516" s="1"/>
      <c r="AAL516" s="1"/>
      <c r="AAM516" s="1"/>
      <c r="AAN516" s="1"/>
      <c r="AAO516" s="1"/>
      <c r="AAP516" s="1"/>
      <c r="AAQ516" s="1"/>
      <c r="AAR516" s="1"/>
      <c r="AAS516" s="1"/>
      <c r="AAT516" s="1"/>
      <c r="AAU516" s="1"/>
      <c r="AAV516" s="1"/>
      <c r="AAW516" s="1"/>
      <c r="AAX516" s="1"/>
      <c r="AAY516" s="1"/>
      <c r="AAZ516" s="1"/>
      <c r="ABA516" s="1"/>
      <c r="ABB516" s="1"/>
      <c r="ABC516" s="1"/>
      <c r="ABD516" s="1"/>
      <c r="ABE516" s="1"/>
      <c r="ABF516" s="1"/>
      <c r="ABG516" s="1"/>
      <c r="ABH516" s="1"/>
      <c r="ABI516" s="1"/>
      <c r="ABJ516" s="1"/>
      <c r="ABK516" s="1"/>
      <c r="ABL516" s="1"/>
      <c r="ABM516" s="1"/>
      <c r="ABN516" s="1"/>
      <c r="ABO516" s="1"/>
      <c r="ABP516" s="1"/>
      <c r="ABQ516" s="1"/>
      <c r="ABR516" s="1"/>
      <c r="ABS516" s="1"/>
      <c r="ABT516" s="1"/>
      <c r="ABU516" s="1"/>
      <c r="ABV516" s="1"/>
      <c r="ABW516" s="1"/>
      <c r="ABX516" s="1"/>
      <c r="ABY516" s="1"/>
      <c r="ABZ516" s="1"/>
      <c r="ACA516" s="1"/>
      <c r="ACB516" s="1"/>
      <c r="ACC516" s="1"/>
      <c r="ACD516" s="1"/>
      <c r="ACE516" s="1"/>
      <c r="ACF516" s="1"/>
      <c r="ACG516" s="1"/>
      <c r="ACH516" s="1"/>
      <c r="ACI516" s="1"/>
      <c r="ACJ516" s="1"/>
      <c r="ACK516" s="1"/>
      <c r="ACL516" s="1"/>
      <c r="ACM516" s="1"/>
      <c r="ACN516" s="1"/>
      <c r="ACO516" s="1"/>
      <c r="ACP516" s="1"/>
      <c r="ACQ516" s="1"/>
      <c r="ACR516" s="1"/>
      <c r="ACS516" s="1"/>
      <c r="ACT516" s="1"/>
      <c r="ACU516" s="1"/>
      <c r="ACV516" s="1"/>
      <c r="ACW516" s="1"/>
      <c r="ACX516" s="1"/>
      <c r="ACY516" s="1"/>
      <c r="ACZ516" s="1"/>
      <c r="ADA516" s="1"/>
      <c r="ADB516" s="1"/>
      <c r="ADC516" s="1"/>
      <c r="ADD516" s="1"/>
      <c r="ADE516" s="1"/>
      <c r="ADF516" s="1"/>
      <c r="ADG516" s="1"/>
      <c r="ADH516" s="1"/>
      <c r="ADI516" s="1"/>
      <c r="ADJ516" s="1"/>
      <c r="ADK516" s="1"/>
      <c r="ADL516" s="1"/>
      <c r="ADM516" s="1"/>
      <c r="ADN516" s="1"/>
      <c r="ADO516" s="1"/>
      <c r="ADP516" s="1"/>
      <c r="ADQ516" s="1"/>
      <c r="ADR516" s="1"/>
      <c r="ADS516" s="1"/>
      <c r="ADT516" s="1"/>
      <c r="ADU516" s="1"/>
      <c r="ADV516" s="1"/>
      <c r="ADW516" s="1"/>
      <c r="ADX516" s="1"/>
      <c r="ADY516" s="1"/>
      <c r="ADZ516" s="1"/>
      <c r="AEA516" s="1"/>
      <c r="AEB516" s="1"/>
      <c r="AEC516" s="1"/>
      <c r="AED516" s="1"/>
      <c r="AEE516" s="1"/>
      <c r="AEF516" s="1"/>
      <c r="AEG516" s="1"/>
      <c r="AEH516" s="1"/>
      <c r="AEI516" s="1"/>
      <c r="AEJ516" s="1"/>
      <c r="AEK516" s="1"/>
      <c r="AEL516" s="1"/>
      <c r="AEM516" s="1"/>
      <c r="AEN516" s="1"/>
      <c r="AEO516" s="1"/>
      <c r="AEP516" s="1"/>
      <c r="AEQ516" s="1"/>
      <c r="AER516" s="1"/>
      <c r="AES516" s="1"/>
      <c r="AET516" s="1"/>
      <c r="AEU516" s="1"/>
      <c r="AEV516" s="1"/>
      <c r="AEW516" s="1"/>
      <c r="AEX516" s="1"/>
      <c r="AEY516" s="1"/>
      <c r="AEZ516" s="1"/>
      <c r="AFA516" s="1"/>
      <c r="AFB516" s="1"/>
      <c r="AFC516" s="1"/>
      <c r="AFD516" s="1"/>
      <c r="AFE516" s="1"/>
      <c r="AFF516" s="1"/>
      <c r="AFG516" s="1"/>
      <c r="AFH516" s="1"/>
      <c r="AFI516" s="1"/>
      <c r="AFJ516" s="1"/>
      <c r="AFK516" s="1"/>
      <c r="AFL516" s="1"/>
      <c r="AFM516" s="1"/>
      <c r="AFN516" s="1"/>
      <c r="AFO516" s="1"/>
      <c r="AFP516" s="1"/>
      <c r="AFQ516" s="1"/>
      <c r="AFR516" s="1"/>
      <c r="AFS516" s="1"/>
      <c r="AFT516" s="1"/>
      <c r="AFU516" s="1"/>
      <c r="AFV516" s="1"/>
      <c r="AFW516" s="1"/>
      <c r="AFX516" s="1"/>
      <c r="AFY516" s="1"/>
      <c r="AFZ516" s="1"/>
      <c r="AGA516" s="1"/>
      <c r="AGB516" s="1"/>
      <c r="AGC516" s="1"/>
      <c r="AGD516" s="1"/>
      <c r="AGE516" s="1"/>
      <c r="AGF516" s="1"/>
      <c r="AGG516" s="1"/>
      <c r="AGH516" s="1"/>
      <c r="AGI516" s="1"/>
      <c r="AGJ516" s="1"/>
      <c r="AGK516" s="1"/>
      <c r="AGL516" s="1"/>
      <c r="AGM516" s="1"/>
      <c r="AGN516" s="1"/>
      <c r="AGO516" s="1"/>
      <c r="AGP516" s="1"/>
      <c r="AGQ516" s="1"/>
      <c r="AGR516" s="1"/>
      <c r="AGS516" s="1"/>
      <c r="AGT516" s="1"/>
      <c r="AGU516" s="1"/>
      <c r="AGV516" s="1"/>
      <c r="AGW516" s="1"/>
      <c r="AGX516" s="1"/>
      <c r="AGY516" s="1"/>
      <c r="AGZ516" s="1"/>
      <c r="AHA516" s="1"/>
      <c r="AHB516" s="1"/>
      <c r="AHC516" s="1"/>
      <c r="AHD516" s="1"/>
      <c r="AHE516" s="1"/>
      <c r="AHF516" s="1"/>
      <c r="AHG516" s="1"/>
      <c r="AHH516" s="1"/>
      <c r="AHI516" s="1"/>
      <c r="AHJ516" s="1"/>
      <c r="AHK516" s="1"/>
      <c r="AHL516" s="1"/>
      <c r="AHM516" s="1"/>
      <c r="AHN516" s="1"/>
      <c r="AHO516" s="1"/>
      <c r="AHP516" s="1"/>
      <c r="AHQ516" s="1"/>
      <c r="AHR516" s="1"/>
      <c r="AHS516" s="1"/>
      <c r="AHT516" s="1"/>
      <c r="AHU516" s="1"/>
      <c r="AHV516" s="1"/>
      <c r="AHW516" s="1"/>
      <c r="AHX516" s="1"/>
      <c r="AHY516" s="1"/>
      <c r="AHZ516" s="1"/>
      <c r="AIA516" s="1"/>
      <c r="AIB516" s="1"/>
      <c r="AIC516" s="1"/>
      <c r="AID516" s="1"/>
      <c r="AIE516" s="1"/>
      <c r="AIF516" s="1"/>
      <c r="AIG516" s="1"/>
      <c r="AIH516" s="1"/>
      <c r="AII516" s="1"/>
      <c r="AIJ516" s="1"/>
      <c r="AIK516" s="1"/>
      <c r="AIL516" s="1"/>
      <c r="AIM516" s="1"/>
      <c r="AIN516" s="1"/>
      <c r="AIO516" s="1"/>
      <c r="AIP516" s="1"/>
      <c r="AIQ516" s="1"/>
      <c r="AIR516" s="1"/>
      <c r="AIS516" s="1"/>
      <c r="AIT516" s="1"/>
      <c r="AIU516" s="1"/>
      <c r="AIV516" s="1"/>
      <c r="AIW516" s="1"/>
      <c r="AIX516" s="1"/>
      <c r="AIY516" s="1"/>
      <c r="AIZ516" s="1"/>
      <c r="AJA516" s="1"/>
      <c r="AJB516" s="1"/>
      <c r="AJC516" s="1"/>
      <c r="AJD516" s="1"/>
      <c r="AJE516" s="1"/>
      <c r="AJF516" s="1"/>
      <c r="AJG516" s="1"/>
      <c r="AJH516" s="1"/>
      <c r="AJI516" s="1"/>
      <c r="AJJ516" s="1"/>
      <c r="AJK516" s="1"/>
      <c r="AJL516" s="1"/>
      <c r="AJM516" s="1"/>
      <c r="AJN516" s="1"/>
      <c r="AJO516" s="1"/>
      <c r="AJP516" s="1"/>
      <c r="AJQ516" s="1"/>
      <c r="AJR516" s="1"/>
      <c r="AJS516" s="1"/>
      <c r="AJT516" s="1"/>
      <c r="AJU516" s="1"/>
      <c r="AJV516" s="1"/>
      <c r="AJW516" s="1"/>
      <c r="AJX516" s="1"/>
      <c r="AJY516" s="1"/>
      <c r="AJZ516" s="1"/>
      <c r="AKA516" s="1"/>
      <c r="AKB516" s="1"/>
      <c r="AKC516" s="1"/>
      <c r="AKD516" s="1"/>
      <c r="AKE516" s="1"/>
      <c r="AKF516" s="1"/>
      <c r="AKG516" s="1"/>
      <c r="AKH516" s="1"/>
      <c r="AKI516" s="1"/>
      <c r="AKJ516" s="1"/>
      <c r="AKK516" s="1"/>
      <c r="AKL516" s="1"/>
      <c r="AKM516" s="1"/>
      <c r="AKN516" s="1"/>
      <c r="AKO516" s="1"/>
      <c r="AKP516" s="1"/>
      <c r="AKQ516" s="1"/>
      <c r="AKR516" s="1"/>
      <c r="AKS516" s="1"/>
      <c r="AKT516" s="1"/>
      <c r="AKU516" s="1"/>
      <c r="AKV516" s="1"/>
      <c r="AKW516" s="1"/>
      <c r="AKX516" s="1"/>
      <c r="AKY516" s="1"/>
      <c r="AKZ516" s="1"/>
      <c r="ALA516" s="1"/>
      <c r="ALB516" s="1"/>
      <c r="ALC516" s="1"/>
      <c r="ALD516" s="1"/>
      <c r="ALE516" s="1"/>
      <c r="ALF516" s="1"/>
      <c r="ALG516" s="1"/>
      <c r="ALH516" s="1"/>
      <c r="ALI516" s="1"/>
      <c r="ALJ516" s="1"/>
      <c r="ALK516" s="1"/>
      <c r="ALL516" s="1"/>
      <c r="ALM516" s="1"/>
      <c r="ALN516" s="1"/>
      <c r="ALO516" s="1"/>
      <c r="ALP516" s="1"/>
      <c r="ALQ516" s="1"/>
      <c r="ALR516" s="1"/>
      <c r="ALS516" s="1"/>
      <c r="ALT516" s="1"/>
      <c r="ALU516" s="1"/>
      <c r="ALV516" s="1"/>
      <c r="ALW516" s="1"/>
      <c r="ALX516" s="1"/>
      <c r="ALY516" s="1"/>
      <c r="ALZ516" s="1"/>
      <c r="AMA516" s="1"/>
      <c r="AMB516" s="1"/>
      <c r="AMC516" s="1"/>
      <c r="AMD516" s="1"/>
      <c r="AME516" s="1"/>
      <c r="AMF516" s="1"/>
      <c r="AMG516" s="1"/>
      <c r="AMH516" s="1"/>
      <c r="AMI516" s="1"/>
      <c r="AMJ516" s="1"/>
    </row>
    <row r="517" spans="1:1025" x14ac:dyDescent="0.25">
      <c r="A517" s="1" t="s">
        <v>438</v>
      </c>
      <c r="B517" s="2" t="s">
        <v>443</v>
      </c>
      <c r="C517" s="1" t="s">
        <v>332</v>
      </c>
      <c r="D517" s="2" t="s">
        <v>442</v>
      </c>
      <c r="E517" s="1" t="s">
        <v>1904</v>
      </c>
      <c r="F517" s="1" t="s">
        <v>1904</v>
      </c>
      <c r="G517" s="3" t="s">
        <v>2293</v>
      </c>
      <c r="I517" s="15" t="s">
        <v>2294</v>
      </c>
      <c r="J517" s="15"/>
      <c r="K517" s="5" t="s">
        <v>2637</v>
      </c>
      <c r="L517" s="1" t="s">
        <v>142</v>
      </c>
      <c r="M517" s="1" t="s">
        <v>953</v>
      </c>
      <c r="N517" s="1">
        <v>13</v>
      </c>
      <c r="O517" s="1" t="s">
        <v>430</v>
      </c>
      <c r="P517" s="1">
        <v>1</v>
      </c>
      <c r="S517" s="1">
        <v>1</v>
      </c>
      <c r="V517" s="4">
        <f t="shared" si="28"/>
        <v>0</v>
      </c>
      <c r="X517" s="23">
        <f t="shared" si="26"/>
        <v>0</v>
      </c>
      <c r="Y517" s="23">
        <f t="shared" si="27"/>
        <v>0</v>
      </c>
    </row>
    <row r="518" spans="1:1025" x14ac:dyDescent="0.25">
      <c r="A518" s="1" t="s">
        <v>438</v>
      </c>
      <c r="B518" s="2" t="s">
        <v>443</v>
      </c>
      <c r="C518" s="1" t="s">
        <v>332</v>
      </c>
      <c r="D518" s="2" t="s">
        <v>442</v>
      </c>
      <c r="E518" s="1" t="s">
        <v>1904</v>
      </c>
      <c r="F518" s="1" t="s">
        <v>1904</v>
      </c>
      <c r="G518" s="3" t="s">
        <v>2307</v>
      </c>
      <c r="I518" s="15" t="s">
        <v>2308</v>
      </c>
      <c r="J518" s="15"/>
      <c r="K518" s="5" t="s">
        <v>2637</v>
      </c>
      <c r="L518" s="1" t="s">
        <v>142</v>
      </c>
      <c r="M518" s="1" t="s">
        <v>953</v>
      </c>
      <c r="N518" s="1">
        <v>2</v>
      </c>
      <c r="O518" s="1" t="s">
        <v>430</v>
      </c>
      <c r="P518" s="1">
        <v>1</v>
      </c>
      <c r="S518" s="1">
        <v>1</v>
      </c>
      <c r="V518" s="4">
        <f t="shared" si="28"/>
        <v>0</v>
      </c>
      <c r="X518" s="23">
        <f t="shared" si="26"/>
        <v>0</v>
      </c>
      <c r="Y518" s="23">
        <f t="shared" si="27"/>
        <v>0</v>
      </c>
      <c r="AMK518" s="16"/>
    </row>
    <row r="519" spans="1:1025" x14ac:dyDescent="0.25">
      <c r="A519" s="1" t="s">
        <v>438</v>
      </c>
      <c r="B519" s="2" t="s">
        <v>443</v>
      </c>
      <c r="C519" s="1" t="s">
        <v>332</v>
      </c>
      <c r="D519" s="2" t="s">
        <v>442</v>
      </c>
      <c r="E519" s="1" t="s">
        <v>1904</v>
      </c>
      <c r="F519" s="1" t="s">
        <v>1904</v>
      </c>
      <c r="G519" s="3" t="s">
        <v>2311</v>
      </c>
      <c r="I519" s="15" t="s">
        <v>2312</v>
      </c>
      <c r="J519" s="15"/>
      <c r="K519" s="5" t="s">
        <v>2637</v>
      </c>
      <c r="L519" s="1" t="s">
        <v>142</v>
      </c>
      <c r="M519" s="1" t="s">
        <v>953</v>
      </c>
      <c r="N519" s="1">
        <v>10</v>
      </c>
      <c r="O519" s="1" t="s">
        <v>430</v>
      </c>
      <c r="P519" s="1">
        <v>1</v>
      </c>
      <c r="S519" s="1">
        <v>1</v>
      </c>
      <c r="V519" s="4">
        <f t="shared" si="28"/>
        <v>0</v>
      </c>
      <c r="X519" s="23">
        <f t="shared" si="26"/>
        <v>0</v>
      </c>
      <c r="Y519" s="23">
        <f t="shared" si="27"/>
        <v>0</v>
      </c>
    </row>
    <row r="520" spans="1:1025" x14ac:dyDescent="0.25">
      <c r="A520" s="1" t="s">
        <v>438</v>
      </c>
      <c r="B520" s="2" t="s">
        <v>443</v>
      </c>
      <c r="C520" s="1" t="s">
        <v>332</v>
      </c>
      <c r="D520" s="2" t="s">
        <v>442</v>
      </c>
      <c r="E520" s="1" t="s">
        <v>1904</v>
      </c>
      <c r="F520" s="1" t="s">
        <v>1904</v>
      </c>
      <c r="G520" s="3" t="s">
        <v>2265</v>
      </c>
      <c r="I520" s="15" t="s">
        <v>2266</v>
      </c>
      <c r="J520" s="15"/>
      <c r="K520" s="5" t="s">
        <v>2637</v>
      </c>
      <c r="L520" s="1" t="s">
        <v>142</v>
      </c>
      <c r="M520" s="1" t="s">
        <v>953</v>
      </c>
      <c r="N520" s="1">
        <v>84</v>
      </c>
      <c r="O520" s="1" t="s">
        <v>430</v>
      </c>
      <c r="P520" s="1">
        <v>1</v>
      </c>
      <c r="S520" s="1">
        <v>1</v>
      </c>
      <c r="V520" s="4">
        <f t="shared" si="28"/>
        <v>0</v>
      </c>
      <c r="X520" s="23">
        <f t="shared" si="26"/>
        <v>0</v>
      </c>
      <c r="Y520" s="23">
        <f t="shared" si="27"/>
        <v>0</v>
      </c>
    </row>
    <row r="521" spans="1:1025" x14ac:dyDescent="0.25">
      <c r="A521" s="1" t="s">
        <v>438</v>
      </c>
      <c r="B521" s="2" t="s">
        <v>443</v>
      </c>
      <c r="C521" s="1" t="s">
        <v>332</v>
      </c>
      <c r="D521" s="2" t="s">
        <v>442</v>
      </c>
      <c r="E521" s="1" t="s">
        <v>1904</v>
      </c>
      <c r="F521" s="1" t="s">
        <v>1904</v>
      </c>
      <c r="G521" s="3" t="s">
        <v>2253</v>
      </c>
      <c r="I521" s="15" t="s">
        <v>2254</v>
      </c>
      <c r="J521" s="15"/>
      <c r="K521" s="5" t="s">
        <v>2637</v>
      </c>
      <c r="L521" s="1" t="s">
        <v>142</v>
      </c>
      <c r="M521" s="1" t="s">
        <v>953</v>
      </c>
      <c r="N521" s="1">
        <v>1</v>
      </c>
      <c r="O521" s="1" t="s">
        <v>430</v>
      </c>
      <c r="P521" s="1">
        <v>1</v>
      </c>
      <c r="S521" s="1">
        <v>1</v>
      </c>
      <c r="V521" s="4">
        <f t="shared" si="28"/>
        <v>0</v>
      </c>
      <c r="X521" s="23">
        <f t="shared" si="26"/>
        <v>0</v>
      </c>
      <c r="Y521" s="23">
        <f t="shared" si="27"/>
        <v>0</v>
      </c>
      <c r="AMK521" s="16"/>
    </row>
    <row r="522" spans="1:1025" s="16" customFormat="1" x14ac:dyDescent="0.25">
      <c r="A522" s="1" t="s">
        <v>438</v>
      </c>
      <c r="B522" s="2" t="s">
        <v>443</v>
      </c>
      <c r="C522" s="1" t="s">
        <v>332</v>
      </c>
      <c r="D522" s="2" t="s">
        <v>442</v>
      </c>
      <c r="E522" s="1" t="s">
        <v>1904</v>
      </c>
      <c r="F522" s="1" t="s">
        <v>1904</v>
      </c>
      <c r="G522" s="3" t="s">
        <v>2281</v>
      </c>
      <c r="H522" s="1"/>
      <c r="I522" s="15" t="s">
        <v>2282</v>
      </c>
      <c r="J522" s="15"/>
      <c r="K522" s="5" t="s">
        <v>2637</v>
      </c>
      <c r="L522" s="1" t="s">
        <v>142</v>
      </c>
      <c r="M522" s="1" t="s">
        <v>953</v>
      </c>
      <c r="N522" s="1">
        <v>3</v>
      </c>
      <c r="O522" s="1" t="s">
        <v>430</v>
      </c>
      <c r="P522" s="1">
        <v>1</v>
      </c>
      <c r="Q522" s="1"/>
      <c r="R522" s="1"/>
      <c r="S522" s="1">
        <v>1</v>
      </c>
      <c r="T522" s="1"/>
      <c r="U522" s="4"/>
      <c r="V522" s="4">
        <f t="shared" si="28"/>
        <v>0</v>
      </c>
      <c r="W522" s="33"/>
      <c r="X522" s="23">
        <f t="shared" si="26"/>
        <v>0</v>
      </c>
      <c r="Y522" s="23">
        <f t="shared" si="27"/>
        <v>0</v>
      </c>
      <c r="Z522" s="1"/>
      <c r="AA522" s="1"/>
      <c r="AB522" s="1"/>
      <c r="AC522" s="1"/>
      <c r="AD522" s="1"/>
      <c r="AE522" s="1"/>
      <c r="AF522" s="1"/>
      <c r="AG522" s="1"/>
      <c r="AH522" s="1"/>
      <c r="AI522" s="1"/>
      <c r="AJ522" s="1"/>
      <c r="AK522" s="1"/>
      <c r="AL522" s="1"/>
      <c r="AM522" s="1"/>
      <c r="AN522" s="1"/>
      <c r="AO522" s="1"/>
      <c r="AP522" s="1"/>
      <c r="AQ522" s="1"/>
      <c r="AR522" s="1"/>
      <c r="AS522" s="1"/>
      <c r="AT522" s="1"/>
      <c r="AU522" s="1"/>
      <c r="AV522" s="1"/>
      <c r="AW522" s="1"/>
      <c r="AX522" s="1"/>
      <c r="AY522" s="1"/>
      <c r="AZ522" s="1"/>
      <c r="BA522" s="1"/>
      <c r="BB522" s="1"/>
      <c r="BC522" s="1"/>
      <c r="BD522" s="1"/>
      <c r="BE522" s="1"/>
      <c r="BF522" s="1"/>
      <c r="BG522" s="1"/>
      <c r="BH522" s="1"/>
      <c r="BI522" s="1"/>
      <c r="BJ522" s="1"/>
      <c r="BK522" s="1"/>
      <c r="BL522" s="1"/>
      <c r="BM522" s="1"/>
      <c r="BN522" s="1"/>
      <c r="BO522" s="1"/>
      <c r="BP522" s="1"/>
      <c r="BQ522" s="1"/>
      <c r="BR522" s="1"/>
      <c r="BS522" s="1"/>
      <c r="BT522" s="1"/>
      <c r="BU522" s="1"/>
      <c r="BV522" s="1"/>
      <c r="BW522" s="1"/>
      <c r="BX522" s="1"/>
      <c r="BY522" s="1"/>
      <c r="BZ522" s="1"/>
      <c r="CA522" s="1"/>
      <c r="CB522" s="1"/>
      <c r="CC522" s="1"/>
      <c r="CD522" s="1"/>
      <c r="CE522" s="1"/>
      <c r="CF522" s="1"/>
      <c r="CG522" s="1"/>
      <c r="CH522" s="1"/>
      <c r="CI522" s="1"/>
      <c r="CJ522" s="1"/>
      <c r="CK522" s="1"/>
      <c r="CL522" s="1"/>
      <c r="CM522" s="1"/>
      <c r="CN522" s="1"/>
      <c r="CO522" s="1"/>
      <c r="CP522" s="1"/>
      <c r="CQ522" s="1"/>
      <c r="CR522" s="1"/>
      <c r="CS522" s="1"/>
      <c r="CT522" s="1"/>
      <c r="CU522" s="1"/>
      <c r="CV522" s="1"/>
      <c r="CW522" s="1"/>
      <c r="CX522" s="1"/>
      <c r="CY522" s="1"/>
      <c r="CZ522" s="1"/>
      <c r="DA522" s="1"/>
      <c r="DB522" s="1"/>
      <c r="DC522" s="1"/>
      <c r="DD522" s="1"/>
      <c r="DE522" s="1"/>
      <c r="DF522" s="1"/>
      <c r="DG522" s="1"/>
      <c r="DH522" s="1"/>
      <c r="DI522" s="1"/>
      <c r="DJ522" s="1"/>
      <c r="DK522" s="1"/>
      <c r="DL522" s="1"/>
      <c r="DM522" s="1"/>
      <c r="DN522" s="1"/>
      <c r="DO522" s="1"/>
      <c r="DP522" s="1"/>
      <c r="DQ522" s="1"/>
      <c r="DR522" s="1"/>
      <c r="DS522" s="1"/>
      <c r="DT522" s="1"/>
      <c r="DU522" s="1"/>
      <c r="DV522" s="1"/>
      <c r="DW522" s="1"/>
      <c r="DX522" s="1"/>
      <c r="DY522" s="1"/>
      <c r="DZ522" s="1"/>
      <c r="EA522" s="1"/>
      <c r="EB522" s="1"/>
      <c r="EC522" s="1"/>
      <c r="ED522" s="1"/>
      <c r="EE522" s="1"/>
      <c r="EF522" s="1"/>
      <c r="EG522" s="1"/>
      <c r="EH522" s="1"/>
      <c r="EI522" s="1"/>
      <c r="EJ522" s="1"/>
      <c r="EK522" s="1"/>
      <c r="EL522" s="1"/>
      <c r="EM522" s="1"/>
      <c r="EN522" s="1"/>
      <c r="EO522" s="1"/>
      <c r="EP522" s="1"/>
      <c r="EQ522" s="1"/>
      <c r="ER522" s="1"/>
      <c r="ES522" s="1"/>
      <c r="ET522" s="1"/>
      <c r="EU522" s="1"/>
      <c r="EV522" s="1"/>
      <c r="EW522" s="1"/>
      <c r="EX522" s="1"/>
      <c r="EY522" s="1"/>
      <c r="EZ522" s="1"/>
      <c r="FA522" s="1"/>
      <c r="FB522" s="1"/>
      <c r="FC522" s="1"/>
      <c r="FD522" s="1"/>
      <c r="FE522" s="1"/>
      <c r="FF522" s="1"/>
      <c r="FG522" s="1"/>
      <c r="FH522" s="1"/>
      <c r="FI522" s="1"/>
      <c r="FJ522" s="1"/>
      <c r="FK522" s="1"/>
      <c r="FL522" s="1"/>
      <c r="FM522" s="1"/>
      <c r="FN522" s="1"/>
      <c r="FO522" s="1"/>
      <c r="FP522" s="1"/>
      <c r="FQ522" s="1"/>
      <c r="FR522" s="1"/>
      <c r="FS522" s="1"/>
      <c r="FT522" s="1"/>
      <c r="FU522" s="1"/>
      <c r="FV522" s="1"/>
      <c r="FW522" s="1"/>
      <c r="FX522" s="1"/>
      <c r="FY522" s="1"/>
      <c r="FZ522" s="1"/>
      <c r="GA522" s="1"/>
      <c r="GB522" s="1"/>
      <c r="GC522" s="1"/>
      <c r="GD522" s="1"/>
      <c r="GE522" s="1"/>
      <c r="GF522" s="1"/>
      <c r="GG522" s="1"/>
      <c r="GH522" s="1"/>
      <c r="GI522" s="1"/>
      <c r="GJ522" s="1"/>
      <c r="GK522" s="1"/>
      <c r="GL522" s="1"/>
      <c r="GM522" s="1"/>
      <c r="GN522" s="1"/>
      <c r="GO522" s="1"/>
      <c r="GP522" s="1"/>
      <c r="GQ522" s="1"/>
      <c r="GR522" s="1"/>
      <c r="GS522" s="1"/>
      <c r="GT522" s="1"/>
      <c r="GU522" s="1"/>
      <c r="GV522" s="1"/>
      <c r="GW522" s="1"/>
      <c r="GX522" s="1"/>
      <c r="GY522" s="1"/>
      <c r="GZ522" s="1"/>
      <c r="HA522" s="1"/>
      <c r="HB522" s="1"/>
      <c r="HC522" s="1"/>
      <c r="HD522" s="1"/>
      <c r="HE522" s="1"/>
      <c r="HF522" s="1"/>
      <c r="HG522" s="1"/>
      <c r="HH522" s="1"/>
      <c r="HI522" s="1"/>
      <c r="HJ522" s="1"/>
      <c r="HK522" s="1"/>
      <c r="HL522" s="1"/>
      <c r="HM522" s="1"/>
      <c r="HN522" s="1"/>
      <c r="HO522" s="1"/>
      <c r="HP522" s="1"/>
      <c r="HQ522" s="1"/>
      <c r="HR522" s="1"/>
      <c r="HS522" s="1"/>
      <c r="HT522" s="1"/>
      <c r="HU522" s="1"/>
      <c r="HV522" s="1"/>
      <c r="HW522" s="1"/>
      <c r="HX522" s="1"/>
      <c r="HY522" s="1"/>
      <c r="HZ522" s="1"/>
      <c r="IA522" s="1"/>
      <c r="IB522" s="1"/>
      <c r="IC522" s="1"/>
      <c r="ID522" s="1"/>
      <c r="IE522" s="1"/>
      <c r="IF522" s="1"/>
      <c r="IG522" s="1"/>
      <c r="IH522" s="1"/>
      <c r="II522" s="1"/>
      <c r="IJ522" s="1"/>
      <c r="IK522" s="1"/>
      <c r="IL522" s="1"/>
      <c r="IM522" s="1"/>
      <c r="IN522" s="1"/>
      <c r="IO522" s="1"/>
      <c r="IP522" s="1"/>
      <c r="IQ522" s="1"/>
      <c r="IR522" s="1"/>
      <c r="IS522" s="1"/>
      <c r="IT522" s="1"/>
      <c r="IU522" s="1"/>
      <c r="IV522" s="1"/>
      <c r="IW522" s="1"/>
      <c r="IX522" s="1"/>
      <c r="IY522" s="1"/>
      <c r="IZ522" s="1"/>
      <c r="JA522" s="1"/>
      <c r="JB522" s="1"/>
      <c r="JC522" s="1"/>
      <c r="JD522" s="1"/>
      <c r="JE522" s="1"/>
      <c r="JF522" s="1"/>
      <c r="JG522" s="1"/>
      <c r="JH522" s="1"/>
      <c r="JI522" s="1"/>
      <c r="JJ522" s="1"/>
      <c r="JK522" s="1"/>
      <c r="JL522" s="1"/>
      <c r="JM522" s="1"/>
      <c r="JN522" s="1"/>
      <c r="JO522" s="1"/>
      <c r="JP522" s="1"/>
      <c r="JQ522" s="1"/>
      <c r="JR522" s="1"/>
      <c r="JS522" s="1"/>
      <c r="JT522" s="1"/>
      <c r="JU522" s="1"/>
      <c r="JV522" s="1"/>
      <c r="JW522" s="1"/>
      <c r="JX522" s="1"/>
      <c r="JY522" s="1"/>
      <c r="JZ522" s="1"/>
      <c r="KA522" s="1"/>
      <c r="KB522" s="1"/>
      <c r="KC522" s="1"/>
      <c r="KD522" s="1"/>
      <c r="KE522" s="1"/>
      <c r="KF522" s="1"/>
      <c r="KG522" s="1"/>
      <c r="KH522" s="1"/>
      <c r="KI522" s="1"/>
      <c r="KJ522" s="1"/>
      <c r="KK522" s="1"/>
      <c r="KL522" s="1"/>
      <c r="KM522" s="1"/>
      <c r="KN522" s="1"/>
      <c r="KO522" s="1"/>
      <c r="KP522" s="1"/>
      <c r="KQ522" s="1"/>
      <c r="KR522" s="1"/>
      <c r="KS522" s="1"/>
      <c r="KT522" s="1"/>
      <c r="KU522" s="1"/>
      <c r="KV522" s="1"/>
      <c r="KW522" s="1"/>
      <c r="KX522" s="1"/>
      <c r="KY522" s="1"/>
      <c r="KZ522" s="1"/>
      <c r="LA522" s="1"/>
      <c r="LB522" s="1"/>
      <c r="LC522" s="1"/>
      <c r="LD522" s="1"/>
      <c r="LE522" s="1"/>
      <c r="LF522" s="1"/>
      <c r="LG522" s="1"/>
      <c r="LH522" s="1"/>
      <c r="LI522" s="1"/>
      <c r="LJ522" s="1"/>
      <c r="LK522" s="1"/>
      <c r="LL522" s="1"/>
      <c r="LM522" s="1"/>
      <c r="LN522" s="1"/>
      <c r="LO522" s="1"/>
      <c r="LP522" s="1"/>
      <c r="LQ522" s="1"/>
      <c r="LR522" s="1"/>
      <c r="LS522" s="1"/>
      <c r="LT522" s="1"/>
      <c r="LU522" s="1"/>
      <c r="LV522" s="1"/>
      <c r="LW522" s="1"/>
      <c r="LX522" s="1"/>
      <c r="LY522" s="1"/>
      <c r="LZ522" s="1"/>
      <c r="MA522" s="1"/>
      <c r="MB522" s="1"/>
      <c r="MC522" s="1"/>
      <c r="MD522" s="1"/>
      <c r="ME522" s="1"/>
      <c r="MF522" s="1"/>
      <c r="MG522" s="1"/>
      <c r="MH522" s="1"/>
      <c r="MI522" s="1"/>
      <c r="MJ522" s="1"/>
      <c r="MK522" s="1"/>
      <c r="ML522" s="1"/>
      <c r="MM522" s="1"/>
      <c r="MN522" s="1"/>
      <c r="MO522" s="1"/>
      <c r="MP522" s="1"/>
      <c r="MQ522" s="1"/>
      <c r="MR522" s="1"/>
      <c r="MS522" s="1"/>
      <c r="MT522" s="1"/>
      <c r="MU522" s="1"/>
      <c r="MV522" s="1"/>
      <c r="MW522" s="1"/>
      <c r="MX522" s="1"/>
      <c r="MY522" s="1"/>
      <c r="MZ522" s="1"/>
      <c r="NA522" s="1"/>
      <c r="NB522" s="1"/>
      <c r="NC522" s="1"/>
      <c r="ND522" s="1"/>
      <c r="NE522" s="1"/>
      <c r="NF522" s="1"/>
      <c r="NG522" s="1"/>
      <c r="NH522" s="1"/>
      <c r="NI522" s="1"/>
      <c r="NJ522" s="1"/>
      <c r="NK522" s="1"/>
      <c r="NL522" s="1"/>
      <c r="NM522" s="1"/>
      <c r="NN522" s="1"/>
      <c r="NO522" s="1"/>
      <c r="NP522" s="1"/>
      <c r="NQ522" s="1"/>
      <c r="NR522" s="1"/>
      <c r="NS522" s="1"/>
      <c r="NT522" s="1"/>
      <c r="NU522" s="1"/>
      <c r="NV522" s="1"/>
      <c r="NW522" s="1"/>
      <c r="NX522" s="1"/>
      <c r="NY522" s="1"/>
      <c r="NZ522" s="1"/>
      <c r="OA522" s="1"/>
      <c r="OB522" s="1"/>
      <c r="OC522" s="1"/>
      <c r="OD522" s="1"/>
      <c r="OE522" s="1"/>
      <c r="OF522" s="1"/>
      <c r="OG522" s="1"/>
      <c r="OH522" s="1"/>
      <c r="OI522" s="1"/>
      <c r="OJ522" s="1"/>
      <c r="OK522" s="1"/>
      <c r="OL522" s="1"/>
      <c r="OM522" s="1"/>
      <c r="ON522" s="1"/>
      <c r="OO522" s="1"/>
      <c r="OP522" s="1"/>
      <c r="OQ522" s="1"/>
      <c r="OR522" s="1"/>
      <c r="OS522" s="1"/>
      <c r="OT522" s="1"/>
      <c r="OU522" s="1"/>
      <c r="OV522" s="1"/>
      <c r="OW522" s="1"/>
      <c r="OX522" s="1"/>
      <c r="OY522" s="1"/>
      <c r="OZ522" s="1"/>
      <c r="PA522" s="1"/>
      <c r="PB522" s="1"/>
      <c r="PC522" s="1"/>
      <c r="PD522" s="1"/>
      <c r="PE522" s="1"/>
      <c r="PF522" s="1"/>
      <c r="PG522" s="1"/>
      <c r="PH522" s="1"/>
      <c r="PI522" s="1"/>
      <c r="PJ522" s="1"/>
      <c r="PK522" s="1"/>
      <c r="PL522" s="1"/>
      <c r="PM522" s="1"/>
      <c r="PN522" s="1"/>
      <c r="PO522" s="1"/>
      <c r="PP522" s="1"/>
      <c r="PQ522" s="1"/>
      <c r="PR522" s="1"/>
      <c r="PS522" s="1"/>
      <c r="PT522" s="1"/>
      <c r="PU522" s="1"/>
      <c r="PV522" s="1"/>
      <c r="PW522" s="1"/>
      <c r="PX522" s="1"/>
      <c r="PY522" s="1"/>
      <c r="PZ522" s="1"/>
      <c r="QA522" s="1"/>
      <c r="QB522" s="1"/>
      <c r="QC522" s="1"/>
      <c r="QD522" s="1"/>
      <c r="QE522" s="1"/>
      <c r="QF522" s="1"/>
      <c r="QG522" s="1"/>
      <c r="QH522" s="1"/>
      <c r="QI522" s="1"/>
      <c r="QJ522" s="1"/>
      <c r="QK522" s="1"/>
      <c r="QL522" s="1"/>
      <c r="QM522" s="1"/>
      <c r="QN522" s="1"/>
      <c r="QO522" s="1"/>
      <c r="QP522" s="1"/>
      <c r="QQ522" s="1"/>
      <c r="QR522" s="1"/>
      <c r="QS522" s="1"/>
      <c r="QT522" s="1"/>
      <c r="QU522" s="1"/>
      <c r="QV522" s="1"/>
      <c r="QW522" s="1"/>
      <c r="QX522" s="1"/>
      <c r="QY522" s="1"/>
      <c r="QZ522" s="1"/>
      <c r="RA522" s="1"/>
      <c r="RB522" s="1"/>
      <c r="RC522" s="1"/>
      <c r="RD522" s="1"/>
      <c r="RE522" s="1"/>
      <c r="RF522" s="1"/>
      <c r="RG522" s="1"/>
      <c r="RH522" s="1"/>
      <c r="RI522" s="1"/>
      <c r="RJ522" s="1"/>
      <c r="RK522" s="1"/>
      <c r="RL522" s="1"/>
      <c r="RM522" s="1"/>
      <c r="RN522" s="1"/>
      <c r="RO522" s="1"/>
      <c r="RP522" s="1"/>
      <c r="RQ522" s="1"/>
      <c r="RR522" s="1"/>
      <c r="RS522" s="1"/>
      <c r="RT522" s="1"/>
      <c r="RU522" s="1"/>
      <c r="RV522" s="1"/>
      <c r="RW522" s="1"/>
      <c r="RX522" s="1"/>
      <c r="RY522" s="1"/>
      <c r="RZ522" s="1"/>
      <c r="SA522" s="1"/>
      <c r="SB522" s="1"/>
      <c r="SC522" s="1"/>
      <c r="SD522" s="1"/>
      <c r="SE522" s="1"/>
      <c r="SF522" s="1"/>
      <c r="SG522" s="1"/>
      <c r="SH522" s="1"/>
      <c r="SI522" s="1"/>
      <c r="SJ522" s="1"/>
      <c r="SK522" s="1"/>
      <c r="SL522" s="1"/>
      <c r="SM522" s="1"/>
      <c r="SN522" s="1"/>
      <c r="SO522" s="1"/>
      <c r="SP522" s="1"/>
      <c r="SQ522" s="1"/>
      <c r="SR522" s="1"/>
      <c r="SS522" s="1"/>
      <c r="ST522" s="1"/>
      <c r="SU522" s="1"/>
      <c r="SV522" s="1"/>
      <c r="SW522" s="1"/>
      <c r="SX522" s="1"/>
      <c r="SY522" s="1"/>
      <c r="SZ522" s="1"/>
      <c r="TA522" s="1"/>
      <c r="TB522" s="1"/>
      <c r="TC522" s="1"/>
      <c r="TD522" s="1"/>
      <c r="TE522" s="1"/>
      <c r="TF522" s="1"/>
      <c r="TG522" s="1"/>
      <c r="TH522" s="1"/>
      <c r="TI522" s="1"/>
      <c r="TJ522" s="1"/>
      <c r="TK522" s="1"/>
      <c r="TL522" s="1"/>
      <c r="TM522" s="1"/>
      <c r="TN522" s="1"/>
      <c r="TO522" s="1"/>
      <c r="TP522" s="1"/>
      <c r="TQ522" s="1"/>
      <c r="TR522" s="1"/>
      <c r="TS522" s="1"/>
      <c r="TT522" s="1"/>
      <c r="TU522" s="1"/>
      <c r="TV522" s="1"/>
      <c r="TW522" s="1"/>
      <c r="TX522" s="1"/>
      <c r="TY522" s="1"/>
      <c r="TZ522" s="1"/>
      <c r="UA522" s="1"/>
      <c r="UB522" s="1"/>
      <c r="UC522" s="1"/>
      <c r="UD522" s="1"/>
      <c r="UE522" s="1"/>
      <c r="UF522" s="1"/>
      <c r="UG522" s="1"/>
      <c r="UH522" s="1"/>
      <c r="UI522" s="1"/>
      <c r="UJ522" s="1"/>
      <c r="UK522" s="1"/>
      <c r="UL522" s="1"/>
      <c r="UM522" s="1"/>
      <c r="UN522" s="1"/>
      <c r="UO522" s="1"/>
      <c r="UP522" s="1"/>
      <c r="UQ522" s="1"/>
      <c r="UR522" s="1"/>
      <c r="US522" s="1"/>
      <c r="UT522" s="1"/>
      <c r="UU522" s="1"/>
      <c r="UV522" s="1"/>
      <c r="UW522" s="1"/>
      <c r="UX522" s="1"/>
      <c r="UY522" s="1"/>
      <c r="UZ522" s="1"/>
      <c r="VA522" s="1"/>
      <c r="VB522" s="1"/>
      <c r="VC522" s="1"/>
      <c r="VD522" s="1"/>
      <c r="VE522" s="1"/>
      <c r="VF522" s="1"/>
      <c r="VG522" s="1"/>
      <c r="VH522" s="1"/>
      <c r="VI522" s="1"/>
      <c r="VJ522" s="1"/>
      <c r="VK522" s="1"/>
      <c r="VL522" s="1"/>
      <c r="VM522" s="1"/>
      <c r="VN522" s="1"/>
      <c r="VO522" s="1"/>
      <c r="VP522" s="1"/>
      <c r="VQ522" s="1"/>
      <c r="VR522" s="1"/>
      <c r="VS522" s="1"/>
      <c r="VT522" s="1"/>
      <c r="VU522" s="1"/>
      <c r="VV522" s="1"/>
      <c r="VW522" s="1"/>
      <c r="VX522" s="1"/>
      <c r="VY522" s="1"/>
      <c r="VZ522" s="1"/>
      <c r="WA522" s="1"/>
      <c r="WB522" s="1"/>
      <c r="WC522" s="1"/>
      <c r="WD522" s="1"/>
      <c r="WE522" s="1"/>
      <c r="WF522" s="1"/>
      <c r="WG522" s="1"/>
      <c r="WH522" s="1"/>
      <c r="WI522" s="1"/>
      <c r="WJ522" s="1"/>
      <c r="WK522" s="1"/>
      <c r="WL522" s="1"/>
      <c r="WM522" s="1"/>
      <c r="WN522" s="1"/>
      <c r="WO522" s="1"/>
      <c r="WP522" s="1"/>
      <c r="WQ522" s="1"/>
      <c r="WR522" s="1"/>
      <c r="WS522" s="1"/>
      <c r="WT522" s="1"/>
      <c r="WU522" s="1"/>
      <c r="WV522" s="1"/>
      <c r="WW522" s="1"/>
      <c r="WX522" s="1"/>
      <c r="WY522" s="1"/>
      <c r="WZ522" s="1"/>
      <c r="XA522" s="1"/>
      <c r="XB522" s="1"/>
      <c r="XC522" s="1"/>
      <c r="XD522" s="1"/>
      <c r="XE522" s="1"/>
      <c r="XF522" s="1"/>
      <c r="XG522" s="1"/>
      <c r="XH522" s="1"/>
      <c r="XI522" s="1"/>
      <c r="XJ522" s="1"/>
      <c r="XK522" s="1"/>
      <c r="XL522" s="1"/>
      <c r="XM522" s="1"/>
      <c r="XN522" s="1"/>
      <c r="XO522" s="1"/>
      <c r="XP522" s="1"/>
      <c r="XQ522" s="1"/>
      <c r="XR522" s="1"/>
      <c r="XS522" s="1"/>
      <c r="XT522" s="1"/>
      <c r="XU522" s="1"/>
      <c r="XV522" s="1"/>
      <c r="XW522" s="1"/>
      <c r="XX522" s="1"/>
      <c r="XY522" s="1"/>
      <c r="XZ522" s="1"/>
      <c r="YA522" s="1"/>
      <c r="YB522" s="1"/>
      <c r="YC522" s="1"/>
      <c r="YD522" s="1"/>
      <c r="YE522" s="1"/>
      <c r="YF522" s="1"/>
      <c r="YG522" s="1"/>
      <c r="YH522" s="1"/>
      <c r="YI522" s="1"/>
      <c r="YJ522" s="1"/>
      <c r="YK522" s="1"/>
      <c r="YL522" s="1"/>
      <c r="YM522" s="1"/>
      <c r="YN522" s="1"/>
      <c r="YO522" s="1"/>
      <c r="YP522" s="1"/>
      <c r="YQ522" s="1"/>
      <c r="YR522" s="1"/>
      <c r="YS522" s="1"/>
      <c r="YT522" s="1"/>
      <c r="YU522" s="1"/>
      <c r="YV522" s="1"/>
      <c r="YW522" s="1"/>
      <c r="YX522" s="1"/>
      <c r="YY522" s="1"/>
      <c r="YZ522" s="1"/>
      <c r="ZA522" s="1"/>
      <c r="ZB522" s="1"/>
      <c r="ZC522" s="1"/>
      <c r="ZD522" s="1"/>
      <c r="ZE522" s="1"/>
      <c r="ZF522" s="1"/>
      <c r="ZG522" s="1"/>
      <c r="ZH522" s="1"/>
      <c r="ZI522" s="1"/>
      <c r="ZJ522" s="1"/>
      <c r="ZK522" s="1"/>
      <c r="ZL522" s="1"/>
      <c r="ZM522" s="1"/>
      <c r="ZN522" s="1"/>
      <c r="ZO522" s="1"/>
      <c r="ZP522" s="1"/>
      <c r="ZQ522" s="1"/>
      <c r="ZR522" s="1"/>
      <c r="ZS522" s="1"/>
      <c r="ZT522" s="1"/>
      <c r="ZU522" s="1"/>
      <c r="ZV522" s="1"/>
      <c r="ZW522" s="1"/>
      <c r="ZX522" s="1"/>
      <c r="ZY522" s="1"/>
      <c r="ZZ522" s="1"/>
      <c r="AAA522" s="1"/>
      <c r="AAB522" s="1"/>
      <c r="AAC522" s="1"/>
      <c r="AAD522" s="1"/>
      <c r="AAE522" s="1"/>
      <c r="AAF522" s="1"/>
      <c r="AAG522" s="1"/>
      <c r="AAH522" s="1"/>
      <c r="AAI522" s="1"/>
      <c r="AAJ522" s="1"/>
      <c r="AAK522" s="1"/>
      <c r="AAL522" s="1"/>
      <c r="AAM522" s="1"/>
      <c r="AAN522" s="1"/>
      <c r="AAO522" s="1"/>
      <c r="AAP522" s="1"/>
      <c r="AAQ522" s="1"/>
      <c r="AAR522" s="1"/>
      <c r="AAS522" s="1"/>
      <c r="AAT522" s="1"/>
      <c r="AAU522" s="1"/>
      <c r="AAV522" s="1"/>
      <c r="AAW522" s="1"/>
      <c r="AAX522" s="1"/>
      <c r="AAY522" s="1"/>
      <c r="AAZ522" s="1"/>
      <c r="ABA522" s="1"/>
      <c r="ABB522" s="1"/>
      <c r="ABC522" s="1"/>
      <c r="ABD522" s="1"/>
      <c r="ABE522" s="1"/>
      <c r="ABF522" s="1"/>
      <c r="ABG522" s="1"/>
      <c r="ABH522" s="1"/>
      <c r="ABI522" s="1"/>
      <c r="ABJ522" s="1"/>
      <c r="ABK522" s="1"/>
      <c r="ABL522" s="1"/>
      <c r="ABM522" s="1"/>
      <c r="ABN522" s="1"/>
      <c r="ABO522" s="1"/>
      <c r="ABP522" s="1"/>
      <c r="ABQ522" s="1"/>
      <c r="ABR522" s="1"/>
      <c r="ABS522" s="1"/>
      <c r="ABT522" s="1"/>
      <c r="ABU522" s="1"/>
      <c r="ABV522" s="1"/>
      <c r="ABW522" s="1"/>
      <c r="ABX522" s="1"/>
      <c r="ABY522" s="1"/>
      <c r="ABZ522" s="1"/>
      <c r="ACA522" s="1"/>
      <c r="ACB522" s="1"/>
      <c r="ACC522" s="1"/>
      <c r="ACD522" s="1"/>
      <c r="ACE522" s="1"/>
      <c r="ACF522" s="1"/>
      <c r="ACG522" s="1"/>
      <c r="ACH522" s="1"/>
      <c r="ACI522" s="1"/>
      <c r="ACJ522" s="1"/>
      <c r="ACK522" s="1"/>
      <c r="ACL522" s="1"/>
      <c r="ACM522" s="1"/>
      <c r="ACN522" s="1"/>
      <c r="ACO522" s="1"/>
      <c r="ACP522" s="1"/>
      <c r="ACQ522" s="1"/>
      <c r="ACR522" s="1"/>
      <c r="ACS522" s="1"/>
      <c r="ACT522" s="1"/>
      <c r="ACU522" s="1"/>
      <c r="ACV522" s="1"/>
      <c r="ACW522" s="1"/>
      <c r="ACX522" s="1"/>
      <c r="ACY522" s="1"/>
      <c r="ACZ522" s="1"/>
      <c r="ADA522" s="1"/>
      <c r="ADB522" s="1"/>
      <c r="ADC522" s="1"/>
      <c r="ADD522" s="1"/>
      <c r="ADE522" s="1"/>
      <c r="ADF522" s="1"/>
      <c r="ADG522" s="1"/>
      <c r="ADH522" s="1"/>
      <c r="ADI522" s="1"/>
      <c r="ADJ522" s="1"/>
      <c r="ADK522" s="1"/>
      <c r="ADL522" s="1"/>
      <c r="ADM522" s="1"/>
      <c r="ADN522" s="1"/>
      <c r="ADO522" s="1"/>
      <c r="ADP522" s="1"/>
      <c r="ADQ522" s="1"/>
      <c r="ADR522" s="1"/>
      <c r="ADS522" s="1"/>
      <c r="ADT522" s="1"/>
      <c r="ADU522" s="1"/>
      <c r="ADV522" s="1"/>
      <c r="ADW522" s="1"/>
      <c r="ADX522" s="1"/>
      <c r="ADY522" s="1"/>
      <c r="ADZ522" s="1"/>
      <c r="AEA522" s="1"/>
      <c r="AEB522" s="1"/>
      <c r="AEC522" s="1"/>
      <c r="AED522" s="1"/>
      <c r="AEE522" s="1"/>
      <c r="AEF522" s="1"/>
      <c r="AEG522" s="1"/>
      <c r="AEH522" s="1"/>
      <c r="AEI522" s="1"/>
      <c r="AEJ522" s="1"/>
      <c r="AEK522" s="1"/>
      <c r="AEL522" s="1"/>
      <c r="AEM522" s="1"/>
      <c r="AEN522" s="1"/>
      <c r="AEO522" s="1"/>
      <c r="AEP522" s="1"/>
      <c r="AEQ522" s="1"/>
      <c r="AER522" s="1"/>
      <c r="AES522" s="1"/>
      <c r="AET522" s="1"/>
      <c r="AEU522" s="1"/>
      <c r="AEV522" s="1"/>
      <c r="AEW522" s="1"/>
      <c r="AEX522" s="1"/>
      <c r="AEY522" s="1"/>
      <c r="AEZ522" s="1"/>
      <c r="AFA522" s="1"/>
      <c r="AFB522" s="1"/>
      <c r="AFC522" s="1"/>
      <c r="AFD522" s="1"/>
      <c r="AFE522" s="1"/>
      <c r="AFF522" s="1"/>
      <c r="AFG522" s="1"/>
      <c r="AFH522" s="1"/>
      <c r="AFI522" s="1"/>
      <c r="AFJ522" s="1"/>
      <c r="AFK522" s="1"/>
      <c r="AFL522" s="1"/>
      <c r="AFM522" s="1"/>
      <c r="AFN522" s="1"/>
      <c r="AFO522" s="1"/>
      <c r="AFP522" s="1"/>
      <c r="AFQ522" s="1"/>
      <c r="AFR522" s="1"/>
      <c r="AFS522" s="1"/>
      <c r="AFT522" s="1"/>
      <c r="AFU522" s="1"/>
      <c r="AFV522" s="1"/>
      <c r="AFW522" s="1"/>
      <c r="AFX522" s="1"/>
      <c r="AFY522" s="1"/>
      <c r="AFZ522" s="1"/>
      <c r="AGA522" s="1"/>
      <c r="AGB522" s="1"/>
      <c r="AGC522" s="1"/>
      <c r="AGD522" s="1"/>
      <c r="AGE522" s="1"/>
      <c r="AGF522" s="1"/>
      <c r="AGG522" s="1"/>
      <c r="AGH522" s="1"/>
      <c r="AGI522" s="1"/>
      <c r="AGJ522" s="1"/>
      <c r="AGK522" s="1"/>
      <c r="AGL522" s="1"/>
      <c r="AGM522" s="1"/>
      <c r="AGN522" s="1"/>
      <c r="AGO522" s="1"/>
      <c r="AGP522" s="1"/>
      <c r="AGQ522" s="1"/>
      <c r="AGR522" s="1"/>
      <c r="AGS522" s="1"/>
      <c r="AGT522" s="1"/>
      <c r="AGU522" s="1"/>
      <c r="AGV522" s="1"/>
      <c r="AGW522" s="1"/>
      <c r="AGX522" s="1"/>
      <c r="AGY522" s="1"/>
      <c r="AGZ522" s="1"/>
      <c r="AHA522" s="1"/>
      <c r="AHB522" s="1"/>
      <c r="AHC522" s="1"/>
      <c r="AHD522" s="1"/>
      <c r="AHE522" s="1"/>
      <c r="AHF522" s="1"/>
      <c r="AHG522" s="1"/>
      <c r="AHH522" s="1"/>
      <c r="AHI522" s="1"/>
      <c r="AHJ522" s="1"/>
      <c r="AHK522" s="1"/>
      <c r="AHL522" s="1"/>
      <c r="AHM522" s="1"/>
      <c r="AHN522" s="1"/>
      <c r="AHO522" s="1"/>
      <c r="AHP522" s="1"/>
      <c r="AHQ522" s="1"/>
      <c r="AHR522" s="1"/>
      <c r="AHS522" s="1"/>
      <c r="AHT522" s="1"/>
      <c r="AHU522" s="1"/>
      <c r="AHV522" s="1"/>
      <c r="AHW522" s="1"/>
      <c r="AHX522" s="1"/>
      <c r="AHY522" s="1"/>
      <c r="AHZ522" s="1"/>
      <c r="AIA522" s="1"/>
      <c r="AIB522" s="1"/>
      <c r="AIC522" s="1"/>
      <c r="AID522" s="1"/>
      <c r="AIE522" s="1"/>
      <c r="AIF522" s="1"/>
      <c r="AIG522" s="1"/>
      <c r="AIH522" s="1"/>
      <c r="AII522" s="1"/>
      <c r="AIJ522" s="1"/>
      <c r="AIK522" s="1"/>
      <c r="AIL522" s="1"/>
      <c r="AIM522" s="1"/>
      <c r="AIN522" s="1"/>
      <c r="AIO522" s="1"/>
      <c r="AIP522" s="1"/>
      <c r="AIQ522" s="1"/>
      <c r="AIR522" s="1"/>
      <c r="AIS522" s="1"/>
      <c r="AIT522" s="1"/>
      <c r="AIU522" s="1"/>
      <c r="AIV522" s="1"/>
      <c r="AIW522" s="1"/>
      <c r="AIX522" s="1"/>
      <c r="AIY522" s="1"/>
      <c r="AIZ522" s="1"/>
      <c r="AJA522" s="1"/>
      <c r="AJB522" s="1"/>
      <c r="AJC522" s="1"/>
      <c r="AJD522" s="1"/>
      <c r="AJE522" s="1"/>
      <c r="AJF522" s="1"/>
      <c r="AJG522" s="1"/>
      <c r="AJH522" s="1"/>
      <c r="AJI522" s="1"/>
      <c r="AJJ522" s="1"/>
      <c r="AJK522" s="1"/>
      <c r="AJL522" s="1"/>
      <c r="AJM522" s="1"/>
      <c r="AJN522" s="1"/>
      <c r="AJO522" s="1"/>
      <c r="AJP522" s="1"/>
      <c r="AJQ522" s="1"/>
      <c r="AJR522" s="1"/>
      <c r="AJS522" s="1"/>
      <c r="AJT522" s="1"/>
      <c r="AJU522" s="1"/>
      <c r="AJV522" s="1"/>
      <c r="AJW522" s="1"/>
      <c r="AJX522" s="1"/>
      <c r="AJY522" s="1"/>
      <c r="AJZ522" s="1"/>
      <c r="AKA522" s="1"/>
      <c r="AKB522" s="1"/>
      <c r="AKC522" s="1"/>
      <c r="AKD522" s="1"/>
      <c r="AKE522" s="1"/>
      <c r="AKF522" s="1"/>
      <c r="AKG522" s="1"/>
      <c r="AKH522" s="1"/>
      <c r="AKI522" s="1"/>
      <c r="AKJ522" s="1"/>
      <c r="AKK522" s="1"/>
      <c r="AKL522" s="1"/>
      <c r="AKM522" s="1"/>
      <c r="AKN522" s="1"/>
      <c r="AKO522" s="1"/>
      <c r="AKP522" s="1"/>
      <c r="AKQ522" s="1"/>
      <c r="AKR522" s="1"/>
      <c r="AKS522" s="1"/>
      <c r="AKT522" s="1"/>
      <c r="AKU522" s="1"/>
      <c r="AKV522" s="1"/>
      <c r="AKW522" s="1"/>
      <c r="AKX522" s="1"/>
      <c r="AKY522" s="1"/>
      <c r="AKZ522" s="1"/>
      <c r="ALA522" s="1"/>
      <c r="ALB522" s="1"/>
      <c r="ALC522" s="1"/>
      <c r="ALD522" s="1"/>
      <c r="ALE522" s="1"/>
      <c r="ALF522" s="1"/>
      <c r="ALG522" s="1"/>
      <c r="ALH522" s="1"/>
      <c r="ALI522" s="1"/>
      <c r="ALJ522" s="1"/>
      <c r="ALK522" s="1"/>
      <c r="ALL522" s="1"/>
      <c r="ALM522" s="1"/>
      <c r="ALN522" s="1"/>
      <c r="ALO522" s="1"/>
      <c r="ALP522" s="1"/>
      <c r="ALQ522" s="1"/>
      <c r="ALR522" s="1"/>
      <c r="ALS522" s="1"/>
      <c r="ALT522" s="1"/>
      <c r="ALU522" s="1"/>
      <c r="ALV522" s="1"/>
      <c r="ALW522" s="1"/>
      <c r="ALX522" s="1"/>
      <c r="ALY522" s="1"/>
      <c r="ALZ522" s="1"/>
      <c r="AMA522" s="1"/>
      <c r="AMB522" s="1"/>
      <c r="AMC522" s="1"/>
      <c r="AMD522" s="1"/>
      <c r="AME522" s="1"/>
      <c r="AMF522" s="1"/>
      <c r="AMG522" s="1"/>
      <c r="AMH522" s="1"/>
      <c r="AMI522" s="1"/>
      <c r="AMJ522" s="1"/>
      <c r="AMK522" s="1"/>
    </row>
    <row r="523" spans="1:1025" s="16" customFormat="1" x14ac:dyDescent="0.25">
      <c r="A523" s="1" t="s">
        <v>438</v>
      </c>
      <c r="B523" s="2" t="s">
        <v>443</v>
      </c>
      <c r="C523" s="1" t="s">
        <v>332</v>
      </c>
      <c r="D523" s="2" t="s">
        <v>442</v>
      </c>
      <c r="E523" s="1" t="s">
        <v>1904</v>
      </c>
      <c r="F523" s="1" t="s">
        <v>1904</v>
      </c>
      <c r="G523" s="3" t="s">
        <v>2267</v>
      </c>
      <c r="H523" s="1"/>
      <c r="I523" s="15" t="s">
        <v>2268</v>
      </c>
      <c r="J523" s="15"/>
      <c r="K523" s="5" t="s">
        <v>2637</v>
      </c>
      <c r="L523" s="1" t="s">
        <v>142</v>
      </c>
      <c r="M523" s="1" t="s">
        <v>953</v>
      </c>
      <c r="N523" s="1">
        <v>1</v>
      </c>
      <c r="O523" s="1" t="s">
        <v>430</v>
      </c>
      <c r="P523" s="1">
        <v>1</v>
      </c>
      <c r="Q523" s="1"/>
      <c r="R523" s="1"/>
      <c r="S523" s="1">
        <v>1</v>
      </c>
      <c r="T523" s="1"/>
      <c r="U523" s="4"/>
      <c r="V523" s="4">
        <f t="shared" si="28"/>
        <v>0</v>
      </c>
      <c r="W523" s="33"/>
      <c r="X523" s="23">
        <f t="shared" si="26"/>
        <v>0</v>
      </c>
      <c r="Y523" s="23">
        <f t="shared" si="27"/>
        <v>0</v>
      </c>
      <c r="Z523" s="1"/>
      <c r="AA523" s="1"/>
      <c r="AB523" s="1"/>
      <c r="AC523" s="1"/>
      <c r="AD523" s="1"/>
      <c r="AE523" s="1"/>
      <c r="AF523" s="1"/>
      <c r="AG523" s="1"/>
      <c r="AH523" s="1"/>
      <c r="AI523" s="1"/>
      <c r="AJ523" s="1"/>
      <c r="AK523" s="1"/>
      <c r="AL523" s="1"/>
      <c r="AM523" s="1"/>
      <c r="AN523" s="1"/>
      <c r="AO523" s="1"/>
      <c r="AP523" s="1"/>
      <c r="AQ523" s="1"/>
      <c r="AR523" s="1"/>
      <c r="AS523" s="1"/>
      <c r="AT523" s="1"/>
      <c r="AU523" s="1"/>
      <c r="AV523" s="1"/>
      <c r="AW523" s="1"/>
      <c r="AX523" s="1"/>
      <c r="AY523" s="1"/>
      <c r="AZ523" s="1"/>
      <c r="BA523" s="1"/>
      <c r="BB523" s="1"/>
      <c r="BC523" s="1"/>
      <c r="BD523" s="1"/>
      <c r="BE523" s="1"/>
      <c r="BF523" s="1"/>
      <c r="BG523" s="1"/>
      <c r="BH523" s="1"/>
      <c r="BI523" s="1"/>
      <c r="BJ523" s="1"/>
      <c r="BK523" s="1"/>
      <c r="BL523" s="1"/>
      <c r="BM523" s="1"/>
      <c r="BN523" s="1"/>
      <c r="BO523" s="1"/>
      <c r="BP523" s="1"/>
      <c r="BQ523" s="1"/>
      <c r="BR523" s="1"/>
      <c r="BS523" s="1"/>
      <c r="BT523" s="1"/>
      <c r="BU523" s="1"/>
      <c r="BV523" s="1"/>
      <c r="BW523" s="1"/>
      <c r="BX523" s="1"/>
      <c r="BY523" s="1"/>
      <c r="BZ523" s="1"/>
      <c r="CA523" s="1"/>
      <c r="CB523" s="1"/>
      <c r="CC523" s="1"/>
      <c r="CD523" s="1"/>
      <c r="CE523" s="1"/>
      <c r="CF523" s="1"/>
      <c r="CG523" s="1"/>
      <c r="CH523" s="1"/>
      <c r="CI523" s="1"/>
      <c r="CJ523" s="1"/>
      <c r="CK523" s="1"/>
      <c r="CL523" s="1"/>
      <c r="CM523" s="1"/>
      <c r="CN523" s="1"/>
      <c r="CO523" s="1"/>
      <c r="CP523" s="1"/>
      <c r="CQ523" s="1"/>
      <c r="CR523" s="1"/>
      <c r="CS523" s="1"/>
      <c r="CT523" s="1"/>
      <c r="CU523" s="1"/>
      <c r="CV523" s="1"/>
      <c r="CW523" s="1"/>
      <c r="CX523" s="1"/>
      <c r="CY523" s="1"/>
      <c r="CZ523" s="1"/>
      <c r="DA523" s="1"/>
      <c r="DB523" s="1"/>
      <c r="DC523" s="1"/>
      <c r="DD523" s="1"/>
      <c r="DE523" s="1"/>
      <c r="DF523" s="1"/>
      <c r="DG523" s="1"/>
      <c r="DH523" s="1"/>
      <c r="DI523" s="1"/>
      <c r="DJ523" s="1"/>
      <c r="DK523" s="1"/>
      <c r="DL523" s="1"/>
      <c r="DM523" s="1"/>
      <c r="DN523" s="1"/>
      <c r="DO523" s="1"/>
      <c r="DP523" s="1"/>
      <c r="DQ523" s="1"/>
      <c r="DR523" s="1"/>
      <c r="DS523" s="1"/>
      <c r="DT523" s="1"/>
      <c r="DU523" s="1"/>
      <c r="DV523" s="1"/>
      <c r="DW523" s="1"/>
      <c r="DX523" s="1"/>
      <c r="DY523" s="1"/>
      <c r="DZ523" s="1"/>
      <c r="EA523" s="1"/>
      <c r="EB523" s="1"/>
      <c r="EC523" s="1"/>
      <c r="ED523" s="1"/>
      <c r="EE523" s="1"/>
      <c r="EF523" s="1"/>
      <c r="EG523" s="1"/>
      <c r="EH523" s="1"/>
      <c r="EI523" s="1"/>
      <c r="EJ523" s="1"/>
      <c r="EK523" s="1"/>
      <c r="EL523" s="1"/>
      <c r="EM523" s="1"/>
      <c r="EN523" s="1"/>
      <c r="EO523" s="1"/>
      <c r="EP523" s="1"/>
      <c r="EQ523" s="1"/>
      <c r="ER523" s="1"/>
      <c r="ES523" s="1"/>
      <c r="ET523" s="1"/>
      <c r="EU523" s="1"/>
      <c r="EV523" s="1"/>
      <c r="EW523" s="1"/>
      <c r="EX523" s="1"/>
      <c r="EY523" s="1"/>
      <c r="EZ523" s="1"/>
      <c r="FA523" s="1"/>
      <c r="FB523" s="1"/>
      <c r="FC523" s="1"/>
      <c r="FD523" s="1"/>
      <c r="FE523" s="1"/>
      <c r="FF523" s="1"/>
      <c r="FG523" s="1"/>
      <c r="FH523" s="1"/>
      <c r="FI523" s="1"/>
      <c r="FJ523" s="1"/>
      <c r="FK523" s="1"/>
      <c r="FL523" s="1"/>
      <c r="FM523" s="1"/>
      <c r="FN523" s="1"/>
      <c r="FO523" s="1"/>
      <c r="FP523" s="1"/>
      <c r="FQ523" s="1"/>
      <c r="FR523" s="1"/>
      <c r="FS523" s="1"/>
      <c r="FT523" s="1"/>
      <c r="FU523" s="1"/>
      <c r="FV523" s="1"/>
      <c r="FW523" s="1"/>
      <c r="FX523" s="1"/>
      <c r="FY523" s="1"/>
      <c r="FZ523" s="1"/>
      <c r="GA523" s="1"/>
      <c r="GB523" s="1"/>
      <c r="GC523" s="1"/>
      <c r="GD523" s="1"/>
      <c r="GE523" s="1"/>
      <c r="GF523" s="1"/>
      <c r="GG523" s="1"/>
      <c r="GH523" s="1"/>
      <c r="GI523" s="1"/>
      <c r="GJ523" s="1"/>
      <c r="GK523" s="1"/>
      <c r="GL523" s="1"/>
      <c r="GM523" s="1"/>
      <c r="GN523" s="1"/>
      <c r="GO523" s="1"/>
      <c r="GP523" s="1"/>
      <c r="GQ523" s="1"/>
      <c r="GR523" s="1"/>
      <c r="GS523" s="1"/>
      <c r="GT523" s="1"/>
      <c r="GU523" s="1"/>
      <c r="GV523" s="1"/>
      <c r="GW523" s="1"/>
      <c r="GX523" s="1"/>
      <c r="GY523" s="1"/>
      <c r="GZ523" s="1"/>
      <c r="HA523" s="1"/>
      <c r="HB523" s="1"/>
      <c r="HC523" s="1"/>
      <c r="HD523" s="1"/>
      <c r="HE523" s="1"/>
      <c r="HF523" s="1"/>
      <c r="HG523" s="1"/>
      <c r="HH523" s="1"/>
      <c r="HI523" s="1"/>
      <c r="HJ523" s="1"/>
      <c r="HK523" s="1"/>
      <c r="HL523" s="1"/>
      <c r="HM523" s="1"/>
      <c r="HN523" s="1"/>
      <c r="HO523" s="1"/>
      <c r="HP523" s="1"/>
      <c r="HQ523" s="1"/>
      <c r="HR523" s="1"/>
      <c r="HS523" s="1"/>
      <c r="HT523" s="1"/>
      <c r="HU523" s="1"/>
      <c r="HV523" s="1"/>
      <c r="HW523" s="1"/>
      <c r="HX523" s="1"/>
      <c r="HY523" s="1"/>
      <c r="HZ523" s="1"/>
      <c r="IA523" s="1"/>
      <c r="IB523" s="1"/>
      <c r="IC523" s="1"/>
      <c r="ID523" s="1"/>
      <c r="IE523" s="1"/>
      <c r="IF523" s="1"/>
      <c r="IG523" s="1"/>
      <c r="IH523" s="1"/>
      <c r="II523" s="1"/>
      <c r="IJ523" s="1"/>
      <c r="IK523" s="1"/>
      <c r="IL523" s="1"/>
      <c r="IM523" s="1"/>
      <c r="IN523" s="1"/>
      <c r="IO523" s="1"/>
      <c r="IP523" s="1"/>
      <c r="IQ523" s="1"/>
      <c r="IR523" s="1"/>
      <c r="IS523" s="1"/>
      <c r="IT523" s="1"/>
      <c r="IU523" s="1"/>
      <c r="IV523" s="1"/>
      <c r="IW523" s="1"/>
      <c r="IX523" s="1"/>
      <c r="IY523" s="1"/>
      <c r="IZ523" s="1"/>
      <c r="JA523" s="1"/>
      <c r="JB523" s="1"/>
      <c r="JC523" s="1"/>
      <c r="JD523" s="1"/>
      <c r="JE523" s="1"/>
      <c r="JF523" s="1"/>
      <c r="JG523" s="1"/>
      <c r="JH523" s="1"/>
      <c r="JI523" s="1"/>
      <c r="JJ523" s="1"/>
      <c r="JK523" s="1"/>
      <c r="JL523" s="1"/>
      <c r="JM523" s="1"/>
      <c r="JN523" s="1"/>
      <c r="JO523" s="1"/>
      <c r="JP523" s="1"/>
      <c r="JQ523" s="1"/>
      <c r="JR523" s="1"/>
      <c r="JS523" s="1"/>
      <c r="JT523" s="1"/>
      <c r="JU523" s="1"/>
      <c r="JV523" s="1"/>
      <c r="JW523" s="1"/>
      <c r="JX523" s="1"/>
      <c r="JY523" s="1"/>
      <c r="JZ523" s="1"/>
      <c r="KA523" s="1"/>
      <c r="KB523" s="1"/>
      <c r="KC523" s="1"/>
      <c r="KD523" s="1"/>
      <c r="KE523" s="1"/>
      <c r="KF523" s="1"/>
      <c r="KG523" s="1"/>
      <c r="KH523" s="1"/>
      <c r="KI523" s="1"/>
      <c r="KJ523" s="1"/>
      <c r="KK523" s="1"/>
      <c r="KL523" s="1"/>
      <c r="KM523" s="1"/>
      <c r="KN523" s="1"/>
      <c r="KO523" s="1"/>
      <c r="KP523" s="1"/>
      <c r="KQ523" s="1"/>
      <c r="KR523" s="1"/>
      <c r="KS523" s="1"/>
      <c r="KT523" s="1"/>
      <c r="KU523" s="1"/>
      <c r="KV523" s="1"/>
      <c r="KW523" s="1"/>
      <c r="KX523" s="1"/>
      <c r="KY523" s="1"/>
      <c r="KZ523" s="1"/>
      <c r="LA523" s="1"/>
      <c r="LB523" s="1"/>
      <c r="LC523" s="1"/>
      <c r="LD523" s="1"/>
      <c r="LE523" s="1"/>
      <c r="LF523" s="1"/>
      <c r="LG523" s="1"/>
      <c r="LH523" s="1"/>
      <c r="LI523" s="1"/>
      <c r="LJ523" s="1"/>
      <c r="LK523" s="1"/>
      <c r="LL523" s="1"/>
      <c r="LM523" s="1"/>
      <c r="LN523" s="1"/>
      <c r="LO523" s="1"/>
      <c r="LP523" s="1"/>
      <c r="LQ523" s="1"/>
      <c r="LR523" s="1"/>
      <c r="LS523" s="1"/>
      <c r="LT523" s="1"/>
      <c r="LU523" s="1"/>
      <c r="LV523" s="1"/>
      <c r="LW523" s="1"/>
      <c r="LX523" s="1"/>
      <c r="LY523" s="1"/>
      <c r="LZ523" s="1"/>
      <c r="MA523" s="1"/>
      <c r="MB523" s="1"/>
      <c r="MC523" s="1"/>
      <c r="MD523" s="1"/>
      <c r="ME523" s="1"/>
      <c r="MF523" s="1"/>
      <c r="MG523" s="1"/>
      <c r="MH523" s="1"/>
      <c r="MI523" s="1"/>
      <c r="MJ523" s="1"/>
      <c r="MK523" s="1"/>
      <c r="ML523" s="1"/>
      <c r="MM523" s="1"/>
      <c r="MN523" s="1"/>
      <c r="MO523" s="1"/>
      <c r="MP523" s="1"/>
      <c r="MQ523" s="1"/>
      <c r="MR523" s="1"/>
      <c r="MS523" s="1"/>
      <c r="MT523" s="1"/>
      <c r="MU523" s="1"/>
      <c r="MV523" s="1"/>
      <c r="MW523" s="1"/>
      <c r="MX523" s="1"/>
      <c r="MY523" s="1"/>
      <c r="MZ523" s="1"/>
      <c r="NA523" s="1"/>
      <c r="NB523" s="1"/>
      <c r="NC523" s="1"/>
      <c r="ND523" s="1"/>
      <c r="NE523" s="1"/>
      <c r="NF523" s="1"/>
      <c r="NG523" s="1"/>
      <c r="NH523" s="1"/>
      <c r="NI523" s="1"/>
      <c r="NJ523" s="1"/>
      <c r="NK523" s="1"/>
      <c r="NL523" s="1"/>
      <c r="NM523" s="1"/>
      <c r="NN523" s="1"/>
      <c r="NO523" s="1"/>
      <c r="NP523" s="1"/>
      <c r="NQ523" s="1"/>
      <c r="NR523" s="1"/>
      <c r="NS523" s="1"/>
      <c r="NT523" s="1"/>
      <c r="NU523" s="1"/>
      <c r="NV523" s="1"/>
      <c r="NW523" s="1"/>
      <c r="NX523" s="1"/>
      <c r="NY523" s="1"/>
      <c r="NZ523" s="1"/>
      <c r="OA523" s="1"/>
      <c r="OB523" s="1"/>
      <c r="OC523" s="1"/>
      <c r="OD523" s="1"/>
      <c r="OE523" s="1"/>
      <c r="OF523" s="1"/>
      <c r="OG523" s="1"/>
      <c r="OH523" s="1"/>
      <c r="OI523" s="1"/>
      <c r="OJ523" s="1"/>
      <c r="OK523" s="1"/>
      <c r="OL523" s="1"/>
      <c r="OM523" s="1"/>
      <c r="ON523" s="1"/>
      <c r="OO523" s="1"/>
      <c r="OP523" s="1"/>
      <c r="OQ523" s="1"/>
      <c r="OR523" s="1"/>
      <c r="OS523" s="1"/>
      <c r="OT523" s="1"/>
      <c r="OU523" s="1"/>
      <c r="OV523" s="1"/>
      <c r="OW523" s="1"/>
      <c r="OX523" s="1"/>
      <c r="OY523" s="1"/>
      <c r="OZ523" s="1"/>
      <c r="PA523" s="1"/>
      <c r="PB523" s="1"/>
      <c r="PC523" s="1"/>
      <c r="PD523" s="1"/>
      <c r="PE523" s="1"/>
      <c r="PF523" s="1"/>
      <c r="PG523" s="1"/>
      <c r="PH523" s="1"/>
      <c r="PI523" s="1"/>
      <c r="PJ523" s="1"/>
      <c r="PK523" s="1"/>
      <c r="PL523" s="1"/>
      <c r="PM523" s="1"/>
      <c r="PN523" s="1"/>
      <c r="PO523" s="1"/>
      <c r="PP523" s="1"/>
      <c r="PQ523" s="1"/>
      <c r="PR523" s="1"/>
      <c r="PS523" s="1"/>
      <c r="PT523" s="1"/>
      <c r="PU523" s="1"/>
      <c r="PV523" s="1"/>
      <c r="PW523" s="1"/>
      <c r="PX523" s="1"/>
      <c r="PY523" s="1"/>
      <c r="PZ523" s="1"/>
      <c r="QA523" s="1"/>
      <c r="QB523" s="1"/>
      <c r="QC523" s="1"/>
      <c r="QD523" s="1"/>
      <c r="QE523" s="1"/>
      <c r="QF523" s="1"/>
      <c r="QG523" s="1"/>
      <c r="QH523" s="1"/>
      <c r="QI523" s="1"/>
      <c r="QJ523" s="1"/>
      <c r="QK523" s="1"/>
      <c r="QL523" s="1"/>
      <c r="QM523" s="1"/>
      <c r="QN523" s="1"/>
      <c r="QO523" s="1"/>
      <c r="QP523" s="1"/>
      <c r="QQ523" s="1"/>
      <c r="QR523" s="1"/>
      <c r="QS523" s="1"/>
      <c r="QT523" s="1"/>
      <c r="QU523" s="1"/>
      <c r="QV523" s="1"/>
      <c r="QW523" s="1"/>
      <c r="QX523" s="1"/>
      <c r="QY523" s="1"/>
      <c r="QZ523" s="1"/>
      <c r="RA523" s="1"/>
      <c r="RB523" s="1"/>
      <c r="RC523" s="1"/>
      <c r="RD523" s="1"/>
      <c r="RE523" s="1"/>
      <c r="RF523" s="1"/>
      <c r="RG523" s="1"/>
      <c r="RH523" s="1"/>
      <c r="RI523" s="1"/>
      <c r="RJ523" s="1"/>
      <c r="RK523" s="1"/>
      <c r="RL523" s="1"/>
      <c r="RM523" s="1"/>
      <c r="RN523" s="1"/>
      <c r="RO523" s="1"/>
      <c r="RP523" s="1"/>
      <c r="RQ523" s="1"/>
      <c r="RR523" s="1"/>
      <c r="RS523" s="1"/>
      <c r="RT523" s="1"/>
      <c r="RU523" s="1"/>
      <c r="RV523" s="1"/>
      <c r="RW523" s="1"/>
      <c r="RX523" s="1"/>
      <c r="RY523" s="1"/>
      <c r="RZ523" s="1"/>
      <c r="SA523" s="1"/>
      <c r="SB523" s="1"/>
      <c r="SC523" s="1"/>
      <c r="SD523" s="1"/>
      <c r="SE523" s="1"/>
      <c r="SF523" s="1"/>
      <c r="SG523" s="1"/>
      <c r="SH523" s="1"/>
      <c r="SI523" s="1"/>
      <c r="SJ523" s="1"/>
      <c r="SK523" s="1"/>
      <c r="SL523" s="1"/>
      <c r="SM523" s="1"/>
      <c r="SN523" s="1"/>
      <c r="SO523" s="1"/>
      <c r="SP523" s="1"/>
      <c r="SQ523" s="1"/>
      <c r="SR523" s="1"/>
      <c r="SS523" s="1"/>
      <c r="ST523" s="1"/>
      <c r="SU523" s="1"/>
      <c r="SV523" s="1"/>
      <c r="SW523" s="1"/>
      <c r="SX523" s="1"/>
      <c r="SY523" s="1"/>
      <c r="SZ523" s="1"/>
      <c r="TA523" s="1"/>
      <c r="TB523" s="1"/>
      <c r="TC523" s="1"/>
      <c r="TD523" s="1"/>
      <c r="TE523" s="1"/>
      <c r="TF523" s="1"/>
      <c r="TG523" s="1"/>
      <c r="TH523" s="1"/>
      <c r="TI523" s="1"/>
      <c r="TJ523" s="1"/>
      <c r="TK523" s="1"/>
      <c r="TL523" s="1"/>
      <c r="TM523" s="1"/>
      <c r="TN523" s="1"/>
      <c r="TO523" s="1"/>
      <c r="TP523" s="1"/>
      <c r="TQ523" s="1"/>
      <c r="TR523" s="1"/>
      <c r="TS523" s="1"/>
      <c r="TT523" s="1"/>
      <c r="TU523" s="1"/>
      <c r="TV523" s="1"/>
      <c r="TW523" s="1"/>
      <c r="TX523" s="1"/>
      <c r="TY523" s="1"/>
      <c r="TZ523" s="1"/>
      <c r="UA523" s="1"/>
      <c r="UB523" s="1"/>
      <c r="UC523" s="1"/>
      <c r="UD523" s="1"/>
      <c r="UE523" s="1"/>
      <c r="UF523" s="1"/>
      <c r="UG523" s="1"/>
      <c r="UH523" s="1"/>
      <c r="UI523" s="1"/>
      <c r="UJ523" s="1"/>
      <c r="UK523" s="1"/>
      <c r="UL523" s="1"/>
      <c r="UM523" s="1"/>
      <c r="UN523" s="1"/>
      <c r="UO523" s="1"/>
      <c r="UP523" s="1"/>
      <c r="UQ523" s="1"/>
      <c r="UR523" s="1"/>
      <c r="US523" s="1"/>
      <c r="UT523" s="1"/>
      <c r="UU523" s="1"/>
      <c r="UV523" s="1"/>
      <c r="UW523" s="1"/>
      <c r="UX523" s="1"/>
      <c r="UY523" s="1"/>
      <c r="UZ523" s="1"/>
      <c r="VA523" s="1"/>
      <c r="VB523" s="1"/>
      <c r="VC523" s="1"/>
      <c r="VD523" s="1"/>
      <c r="VE523" s="1"/>
      <c r="VF523" s="1"/>
      <c r="VG523" s="1"/>
      <c r="VH523" s="1"/>
      <c r="VI523" s="1"/>
      <c r="VJ523" s="1"/>
      <c r="VK523" s="1"/>
      <c r="VL523" s="1"/>
      <c r="VM523" s="1"/>
      <c r="VN523" s="1"/>
      <c r="VO523" s="1"/>
      <c r="VP523" s="1"/>
      <c r="VQ523" s="1"/>
      <c r="VR523" s="1"/>
      <c r="VS523" s="1"/>
      <c r="VT523" s="1"/>
      <c r="VU523" s="1"/>
      <c r="VV523" s="1"/>
      <c r="VW523" s="1"/>
      <c r="VX523" s="1"/>
      <c r="VY523" s="1"/>
      <c r="VZ523" s="1"/>
      <c r="WA523" s="1"/>
      <c r="WB523" s="1"/>
      <c r="WC523" s="1"/>
      <c r="WD523" s="1"/>
      <c r="WE523" s="1"/>
      <c r="WF523" s="1"/>
      <c r="WG523" s="1"/>
      <c r="WH523" s="1"/>
      <c r="WI523" s="1"/>
      <c r="WJ523" s="1"/>
      <c r="WK523" s="1"/>
      <c r="WL523" s="1"/>
      <c r="WM523" s="1"/>
      <c r="WN523" s="1"/>
      <c r="WO523" s="1"/>
      <c r="WP523" s="1"/>
      <c r="WQ523" s="1"/>
      <c r="WR523" s="1"/>
      <c r="WS523" s="1"/>
      <c r="WT523" s="1"/>
      <c r="WU523" s="1"/>
      <c r="WV523" s="1"/>
      <c r="WW523" s="1"/>
      <c r="WX523" s="1"/>
      <c r="WY523" s="1"/>
      <c r="WZ523" s="1"/>
      <c r="XA523" s="1"/>
      <c r="XB523" s="1"/>
      <c r="XC523" s="1"/>
      <c r="XD523" s="1"/>
      <c r="XE523" s="1"/>
      <c r="XF523" s="1"/>
      <c r="XG523" s="1"/>
      <c r="XH523" s="1"/>
      <c r="XI523" s="1"/>
      <c r="XJ523" s="1"/>
      <c r="XK523" s="1"/>
      <c r="XL523" s="1"/>
      <c r="XM523" s="1"/>
      <c r="XN523" s="1"/>
      <c r="XO523" s="1"/>
      <c r="XP523" s="1"/>
      <c r="XQ523" s="1"/>
      <c r="XR523" s="1"/>
      <c r="XS523" s="1"/>
      <c r="XT523" s="1"/>
      <c r="XU523" s="1"/>
      <c r="XV523" s="1"/>
      <c r="XW523" s="1"/>
      <c r="XX523" s="1"/>
      <c r="XY523" s="1"/>
      <c r="XZ523" s="1"/>
      <c r="YA523" s="1"/>
      <c r="YB523" s="1"/>
      <c r="YC523" s="1"/>
      <c r="YD523" s="1"/>
      <c r="YE523" s="1"/>
      <c r="YF523" s="1"/>
      <c r="YG523" s="1"/>
      <c r="YH523" s="1"/>
      <c r="YI523" s="1"/>
      <c r="YJ523" s="1"/>
      <c r="YK523" s="1"/>
      <c r="YL523" s="1"/>
      <c r="YM523" s="1"/>
      <c r="YN523" s="1"/>
      <c r="YO523" s="1"/>
      <c r="YP523" s="1"/>
      <c r="YQ523" s="1"/>
      <c r="YR523" s="1"/>
      <c r="YS523" s="1"/>
      <c r="YT523" s="1"/>
      <c r="YU523" s="1"/>
      <c r="YV523" s="1"/>
      <c r="YW523" s="1"/>
      <c r="YX523" s="1"/>
      <c r="YY523" s="1"/>
      <c r="YZ523" s="1"/>
      <c r="ZA523" s="1"/>
      <c r="ZB523" s="1"/>
      <c r="ZC523" s="1"/>
      <c r="ZD523" s="1"/>
      <c r="ZE523" s="1"/>
      <c r="ZF523" s="1"/>
      <c r="ZG523" s="1"/>
      <c r="ZH523" s="1"/>
      <c r="ZI523" s="1"/>
      <c r="ZJ523" s="1"/>
      <c r="ZK523" s="1"/>
      <c r="ZL523" s="1"/>
      <c r="ZM523" s="1"/>
      <c r="ZN523" s="1"/>
      <c r="ZO523" s="1"/>
      <c r="ZP523" s="1"/>
      <c r="ZQ523" s="1"/>
      <c r="ZR523" s="1"/>
      <c r="ZS523" s="1"/>
      <c r="ZT523" s="1"/>
      <c r="ZU523" s="1"/>
      <c r="ZV523" s="1"/>
      <c r="ZW523" s="1"/>
      <c r="ZX523" s="1"/>
      <c r="ZY523" s="1"/>
      <c r="ZZ523" s="1"/>
      <c r="AAA523" s="1"/>
      <c r="AAB523" s="1"/>
      <c r="AAC523" s="1"/>
      <c r="AAD523" s="1"/>
      <c r="AAE523" s="1"/>
      <c r="AAF523" s="1"/>
      <c r="AAG523" s="1"/>
      <c r="AAH523" s="1"/>
      <c r="AAI523" s="1"/>
      <c r="AAJ523" s="1"/>
      <c r="AAK523" s="1"/>
      <c r="AAL523" s="1"/>
      <c r="AAM523" s="1"/>
      <c r="AAN523" s="1"/>
      <c r="AAO523" s="1"/>
      <c r="AAP523" s="1"/>
      <c r="AAQ523" s="1"/>
      <c r="AAR523" s="1"/>
      <c r="AAS523" s="1"/>
      <c r="AAT523" s="1"/>
      <c r="AAU523" s="1"/>
      <c r="AAV523" s="1"/>
      <c r="AAW523" s="1"/>
      <c r="AAX523" s="1"/>
      <c r="AAY523" s="1"/>
      <c r="AAZ523" s="1"/>
      <c r="ABA523" s="1"/>
      <c r="ABB523" s="1"/>
      <c r="ABC523" s="1"/>
      <c r="ABD523" s="1"/>
      <c r="ABE523" s="1"/>
      <c r="ABF523" s="1"/>
      <c r="ABG523" s="1"/>
      <c r="ABH523" s="1"/>
      <c r="ABI523" s="1"/>
      <c r="ABJ523" s="1"/>
      <c r="ABK523" s="1"/>
      <c r="ABL523" s="1"/>
      <c r="ABM523" s="1"/>
      <c r="ABN523" s="1"/>
      <c r="ABO523" s="1"/>
      <c r="ABP523" s="1"/>
      <c r="ABQ523" s="1"/>
      <c r="ABR523" s="1"/>
      <c r="ABS523" s="1"/>
      <c r="ABT523" s="1"/>
      <c r="ABU523" s="1"/>
      <c r="ABV523" s="1"/>
      <c r="ABW523" s="1"/>
      <c r="ABX523" s="1"/>
      <c r="ABY523" s="1"/>
      <c r="ABZ523" s="1"/>
      <c r="ACA523" s="1"/>
      <c r="ACB523" s="1"/>
      <c r="ACC523" s="1"/>
      <c r="ACD523" s="1"/>
      <c r="ACE523" s="1"/>
      <c r="ACF523" s="1"/>
      <c r="ACG523" s="1"/>
      <c r="ACH523" s="1"/>
      <c r="ACI523" s="1"/>
      <c r="ACJ523" s="1"/>
      <c r="ACK523" s="1"/>
      <c r="ACL523" s="1"/>
      <c r="ACM523" s="1"/>
      <c r="ACN523" s="1"/>
      <c r="ACO523" s="1"/>
      <c r="ACP523" s="1"/>
      <c r="ACQ523" s="1"/>
      <c r="ACR523" s="1"/>
      <c r="ACS523" s="1"/>
      <c r="ACT523" s="1"/>
      <c r="ACU523" s="1"/>
      <c r="ACV523" s="1"/>
      <c r="ACW523" s="1"/>
      <c r="ACX523" s="1"/>
      <c r="ACY523" s="1"/>
      <c r="ACZ523" s="1"/>
      <c r="ADA523" s="1"/>
      <c r="ADB523" s="1"/>
      <c r="ADC523" s="1"/>
      <c r="ADD523" s="1"/>
      <c r="ADE523" s="1"/>
      <c r="ADF523" s="1"/>
      <c r="ADG523" s="1"/>
      <c r="ADH523" s="1"/>
      <c r="ADI523" s="1"/>
      <c r="ADJ523" s="1"/>
      <c r="ADK523" s="1"/>
      <c r="ADL523" s="1"/>
      <c r="ADM523" s="1"/>
      <c r="ADN523" s="1"/>
      <c r="ADO523" s="1"/>
      <c r="ADP523" s="1"/>
      <c r="ADQ523" s="1"/>
      <c r="ADR523" s="1"/>
      <c r="ADS523" s="1"/>
      <c r="ADT523" s="1"/>
      <c r="ADU523" s="1"/>
      <c r="ADV523" s="1"/>
      <c r="ADW523" s="1"/>
      <c r="ADX523" s="1"/>
      <c r="ADY523" s="1"/>
      <c r="ADZ523" s="1"/>
      <c r="AEA523" s="1"/>
      <c r="AEB523" s="1"/>
      <c r="AEC523" s="1"/>
      <c r="AED523" s="1"/>
      <c r="AEE523" s="1"/>
      <c r="AEF523" s="1"/>
      <c r="AEG523" s="1"/>
      <c r="AEH523" s="1"/>
      <c r="AEI523" s="1"/>
      <c r="AEJ523" s="1"/>
      <c r="AEK523" s="1"/>
      <c r="AEL523" s="1"/>
      <c r="AEM523" s="1"/>
      <c r="AEN523" s="1"/>
      <c r="AEO523" s="1"/>
      <c r="AEP523" s="1"/>
      <c r="AEQ523" s="1"/>
      <c r="AER523" s="1"/>
      <c r="AES523" s="1"/>
      <c r="AET523" s="1"/>
      <c r="AEU523" s="1"/>
      <c r="AEV523" s="1"/>
      <c r="AEW523" s="1"/>
      <c r="AEX523" s="1"/>
      <c r="AEY523" s="1"/>
      <c r="AEZ523" s="1"/>
      <c r="AFA523" s="1"/>
      <c r="AFB523" s="1"/>
      <c r="AFC523" s="1"/>
      <c r="AFD523" s="1"/>
      <c r="AFE523" s="1"/>
      <c r="AFF523" s="1"/>
      <c r="AFG523" s="1"/>
      <c r="AFH523" s="1"/>
      <c r="AFI523" s="1"/>
      <c r="AFJ523" s="1"/>
      <c r="AFK523" s="1"/>
      <c r="AFL523" s="1"/>
      <c r="AFM523" s="1"/>
      <c r="AFN523" s="1"/>
      <c r="AFO523" s="1"/>
      <c r="AFP523" s="1"/>
      <c r="AFQ523" s="1"/>
      <c r="AFR523" s="1"/>
      <c r="AFS523" s="1"/>
      <c r="AFT523" s="1"/>
      <c r="AFU523" s="1"/>
      <c r="AFV523" s="1"/>
      <c r="AFW523" s="1"/>
      <c r="AFX523" s="1"/>
      <c r="AFY523" s="1"/>
      <c r="AFZ523" s="1"/>
      <c r="AGA523" s="1"/>
      <c r="AGB523" s="1"/>
      <c r="AGC523" s="1"/>
      <c r="AGD523" s="1"/>
      <c r="AGE523" s="1"/>
      <c r="AGF523" s="1"/>
      <c r="AGG523" s="1"/>
      <c r="AGH523" s="1"/>
      <c r="AGI523" s="1"/>
      <c r="AGJ523" s="1"/>
      <c r="AGK523" s="1"/>
      <c r="AGL523" s="1"/>
      <c r="AGM523" s="1"/>
      <c r="AGN523" s="1"/>
      <c r="AGO523" s="1"/>
      <c r="AGP523" s="1"/>
      <c r="AGQ523" s="1"/>
      <c r="AGR523" s="1"/>
      <c r="AGS523" s="1"/>
      <c r="AGT523" s="1"/>
      <c r="AGU523" s="1"/>
      <c r="AGV523" s="1"/>
      <c r="AGW523" s="1"/>
      <c r="AGX523" s="1"/>
      <c r="AGY523" s="1"/>
      <c r="AGZ523" s="1"/>
      <c r="AHA523" s="1"/>
      <c r="AHB523" s="1"/>
      <c r="AHC523" s="1"/>
      <c r="AHD523" s="1"/>
      <c r="AHE523" s="1"/>
      <c r="AHF523" s="1"/>
      <c r="AHG523" s="1"/>
      <c r="AHH523" s="1"/>
      <c r="AHI523" s="1"/>
      <c r="AHJ523" s="1"/>
      <c r="AHK523" s="1"/>
      <c r="AHL523" s="1"/>
      <c r="AHM523" s="1"/>
      <c r="AHN523" s="1"/>
      <c r="AHO523" s="1"/>
      <c r="AHP523" s="1"/>
      <c r="AHQ523" s="1"/>
      <c r="AHR523" s="1"/>
      <c r="AHS523" s="1"/>
      <c r="AHT523" s="1"/>
      <c r="AHU523" s="1"/>
      <c r="AHV523" s="1"/>
      <c r="AHW523" s="1"/>
      <c r="AHX523" s="1"/>
      <c r="AHY523" s="1"/>
      <c r="AHZ523" s="1"/>
      <c r="AIA523" s="1"/>
      <c r="AIB523" s="1"/>
      <c r="AIC523" s="1"/>
      <c r="AID523" s="1"/>
      <c r="AIE523" s="1"/>
      <c r="AIF523" s="1"/>
      <c r="AIG523" s="1"/>
      <c r="AIH523" s="1"/>
      <c r="AII523" s="1"/>
      <c r="AIJ523" s="1"/>
      <c r="AIK523" s="1"/>
      <c r="AIL523" s="1"/>
      <c r="AIM523" s="1"/>
      <c r="AIN523" s="1"/>
      <c r="AIO523" s="1"/>
      <c r="AIP523" s="1"/>
      <c r="AIQ523" s="1"/>
      <c r="AIR523" s="1"/>
      <c r="AIS523" s="1"/>
      <c r="AIT523" s="1"/>
      <c r="AIU523" s="1"/>
      <c r="AIV523" s="1"/>
      <c r="AIW523" s="1"/>
      <c r="AIX523" s="1"/>
      <c r="AIY523" s="1"/>
      <c r="AIZ523" s="1"/>
      <c r="AJA523" s="1"/>
      <c r="AJB523" s="1"/>
      <c r="AJC523" s="1"/>
      <c r="AJD523" s="1"/>
      <c r="AJE523" s="1"/>
      <c r="AJF523" s="1"/>
      <c r="AJG523" s="1"/>
      <c r="AJH523" s="1"/>
      <c r="AJI523" s="1"/>
      <c r="AJJ523" s="1"/>
      <c r="AJK523" s="1"/>
      <c r="AJL523" s="1"/>
      <c r="AJM523" s="1"/>
      <c r="AJN523" s="1"/>
      <c r="AJO523" s="1"/>
      <c r="AJP523" s="1"/>
      <c r="AJQ523" s="1"/>
      <c r="AJR523" s="1"/>
      <c r="AJS523" s="1"/>
      <c r="AJT523" s="1"/>
      <c r="AJU523" s="1"/>
      <c r="AJV523" s="1"/>
      <c r="AJW523" s="1"/>
      <c r="AJX523" s="1"/>
      <c r="AJY523" s="1"/>
      <c r="AJZ523" s="1"/>
      <c r="AKA523" s="1"/>
      <c r="AKB523" s="1"/>
      <c r="AKC523" s="1"/>
      <c r="AKD523" s="1"/>
      <c r="AKE523" s="1"/>
      <c r="AKF523" s="1"/>
      <c r="AKG523" s="1"/>
      <c r="AKH523" s="1"/>
      <c r="AKI523" s="1"/>
      <c r="AKJ523" s="1"/>
      <c r="AKK523" s="1"/>
      <c r="AKL523" s="1"/>
      <c r="AKM523" s="1"/>
      <c r="AKN523" s="1"/>
      <c r="AKO523" s="1"/>
      <c r="AKP523" s="1"/>
      <c r="AKQ523" s="1"/>
      <c r="AKR523" s="1"/>
      <c r="AKS523" s="1"/>
      <c r="AKT523" s="1"/>
      <c r="AKU523" s="1"/>
      <c r="AKV523" s="1"/>
      <c r="AKW523" s="1"/>
      <c r="AKX523" s="1"/>
      <c r="AKY523" s="1"/>
      <c r="AKZ523" s="1"/>
      <c r="ALA523" s="1"/>
      <c r="ALB523" s="1"/>
      <c r="ALC523" s="1"/>
      <c r="ALD523" s="1"/>
      <c r="ALE523" s="1"/>
      <c r="ALF523" s="1"/>
      <c r="ALG523" s="1"/>
      <c r="ALH523" s="1"/>
      <c r="ALI523" s="1"/>
      <c r="ALJ523" s="1"/>
      <c r="ALK523" s="1"/>
      <c r="ALL523" s="1"/>
      <c r="ALM523" s="1"/>
      <c r="ALN523" s="1"/>
      <c r="ALO523" s="1"/>
      <c r="ALP523" s="1"/>
      <c r="ALQ523" s="1"/>
      <c r="ALR523" s="1"/>
      <c r="ALS523" s="1"/>
      <c r="ALT523" s="1"/>
      <c r="ALU523" s="1"/>
      <c r="ALV523" s="1"/>
      <c r="ALW523" s="1"/>
      <c r="ALX523" s="1"/>
      <c r="ALY523" s="1"/>
      <c r="ALZ523" s="1"/>
      <c r="AMA523" s="1"/>
      <c r="AMB523" s="1"/>
      <c r="AMC523" s="1"/>
      <c r="AMD523" s="1"/>
      <c r="AME523" s="1"/>
      <c r="AMF523" s="1"/>
      <c r="AMG523" s="1"/>
      <c r="AMH523" s="1"/>
      <c r="AMI523" s="1"/>
      <c r="AMJ523" s="1"/>
    </row>
    <row r="524" spans="1:1025" x14ac:dyDescent="0.25">
      <c r="A524" s="1" t="s">
        <v>438</v>
      </c>
      <c r="B524" s="2" t="s">
        <v>443</v>
      </c>
      <c r="C524" s="1" t="s">
        <v>332</v>
      </c>
      <c r="D524" s="2" t="s">
        <v>442</v>
      </c>
      <c r="E524" s="1" t="s">
        <v>1904</v>
      </c>
      <c r="F524" s="1" t="s">
        <v>1904</v>
      </c>
      <c r="G524" s="3" t="s">
        <v>2251</v>
      </c>
      <c r="I524" s="15" t="s">
        <v>2252</v>
      </c>
      <c r="J524" s="15"/>
      <c r="K524" s="5" t="s">
        <v>2637</v>
      </c>
      <c r="L524" s="1" t="s">
        <v>142</v>
      </c>
      <c r="M524" s="1" t="s">
        <v>953</v>
      </c>
      <c r="N524" s="1">
        <v>1</v>
      </c>
      <c r="O524" s="1" t="s">
        <v>430</v>
      </c>
      <c r="P524" s="1">
        <v>1</v>
      </c>
      <c r="S524" s="1">
        <v>1</v>
      </c>
      <c r="V524" s="4">
        <f t="shared" si="28"/>
        <v>0</v>
      </c>
      <c r="X524" s="23">
        <f t="shared" si="26"/>
        <v>0</v>
      </c>
      <c r="Y524" s="23">
        <f t="shared" si="27"/>
        <v>0</v>
      </c>
    </row>
    <row r="525" spans="1:1025" s="16" customFormat="1" x14ac:dyDescent="0.25">
      <c r="A525" s="1" t="s">
        <v>438</v>
      </c>
      <c r="B525" s="2" t="s">
        <v>443</v>
      </c>
      <c r="C525" s="1" t="s">
        <v>332</v>
      </c>
      <c r="D525" s="2" t="s">
        <v>442</v>
      </c>
      <c r="E525" s="1" t="s">
        <v>1904</v>
      </c>
      <c r="F525" s="1" t="s">
        <v>1904</v>
      </c>
      <c r="G525" s="3" t="s">
        <v>2335</v>
      </c>
      <c r="H525" s="1"/>
      <c r="I525" s="15" t="s">
        <v>2328</v>
      </c>
      <c r="J525" s="15"/>
      <c r="K525" s="5" t="s">
        <v>2637</v>
      </c>
      <c r="L525" s="1" t="s">
        <v>142</v>
      </c>
      <c r="M525" s="1" t="s">
        <v>953</v>
      </c>
      <c r="N525" s="1">
        <v>2</v>
      </c>
      <c r="O525" s="1" t="s">
        <v>430</v>
      </c>
      <c r="P525" s="1">
        <v>1</v>
      </c>
      <c r="Q525" s="1"/>
      <c r="R525" s="1"/>
      <c r="S525" s="1">
        <v>1</v>
      </c>
      <c r="T525" s="1"/>
      <c r="U525" s="4"/>
      <c r="V525" s="4">
        <f t="shared" si="28"/>
        <v>0</v>
      </c>
      <c r="W525" s="33"/>
      <c r="X525" s="23">
        <f t="shared" si="26"/>
        <v>0</v>
      </c>
      <c r="Y525" s="23">
        <f t="shared" si="27"/>
        <v>0</v>
      </c>
      <c r="Z525" s="1"/>
      <c r="AA525" s="1"/>
      <c r="AB525" s="1"/>
      <c r="AC525" s="1"/>
      <c r="AD525" s="1"/>
      <c r="AE525" s="1"/>
      <c r="AF525" s="1"/>
      <c r="AG525" s="1"/>
      <c r="AH525" s="1"/>
      <c r="AI525" s="1"/>
      <c r="AJ525" s="1"/>
      <c r="AK525" s="1"/>
      <c r="AL525" s="1"/>
      <c r="AM525" s="1"/>
      <c r="AN525" s="1"/>
      <c r="AO525" s="1"/>
      <c r="AP525" s="1"/>
      <c r="AQ525" s="1"/>
      <c r="AR525" s="1"/>
      <c r="AS525" s="1"/>
      <c r="AT525" s="1"/>
      <c r="AU525" s="1"/>
      <c r="AV525" s="1"/>
      <c r="AW525" s="1"/>
      <c r="AX525" s="1"/>
      <c r="AY525" s="1"/>
      <c r="AZ525" s="1"/>
      <c r="BA525" s="1"/>
      <c r="BB525" s="1"/>
      <c r="BC525" s="1"/>
      <c r="BD525" s="1"/>
      <c r="BE525" s="1"/>
      <c r="BF525" s="1"/>
      <c r="BG525" s="1"/>
      <c r="BH525" s="1"/>
      <c r="BI525" s="1"/>
      <c r="BJ525" s="1"/>
      <c r="BK525" s="1"/>
      <c r="BL525" s="1"/>
      <c r="BM525" s="1"/>
      <c r="BN525" s="1"/>
      <c r="BO525" s="1"/>
      <c r="BP525" s="1"/>
      <c r="BQ525" s="1"/>
      <c r="BR525" s="1"/>
      <c r="BS525" s="1"/>
      <c r="BT525" s="1"/>
      <c r="BU525" s="1"/>
      <c r="BV525" s="1"/>
      <c r="BW525" s="1"/>
      <c r="BX525" s="1"/>
      <c r="BY525" s="1"/>
      <c r="BZ525" s="1"/>
      <c r="CA525" s="1"/>
      <c r="CB525" s="1"/>
      <c r="CC525" s="1"/>
      <c r="CD525" s="1"/>
      <c r="CE525" s="1"/>
      <c r="CF525" s="1"/>
      <c r="CG525" s="1"/>
      <c r="CH525" s="1"/>
      <c r="CI525" s="1"/>
      <c r="CJ525" s="1"/>
      <c r="CK525" s="1"/>
      <c r="CL525" s="1"/>
      <c r="CM525" s="1"/>
      <c r="CN525" s="1"/>
      <c r="CO525" s="1"/>
      <c r="CP525" s="1"/>
      <c r="CQ525" s="1"/>
      <c r="CR525" s="1"/>
      <c r="CS525" s="1"/>
      <c r="CT525" s="1"/>
      <c r="CU525" s="1"/>
      <c r="CV525" s="1"/>
      <c r="CW525" s="1"/>
      <c r="CX525" s="1"/>
      <c r="CY525" s="1"/>
      <c r="CZ525" s="1"/>
      <c r="DA525" s="1"/>
      <c r="DB525" s="1"/>
      <c r="DC525" s="1"/>
      <c r="DD525" s="1"/>
      <c r="DE525" s="1"/>
      <c r="DF525" s="1"/>
      <c r="DG525" s="1"/>
      <c r="DH525" s="1"/>
      <c r="DI525" s="1"/>
      <c r="DJ525" s="1"/>
      <c r="DK525" s="1"/>
      <c r="DL525" s="1"/>
      <c r="DM525" s="1"/>
      <c r="DN525" s="1"/>
      <c r="DO525" s="1"/>
      <c r="DP525" s="1"/>
      <c r="DQ525" s="1"/>
      <c r="DR525" s="1"/>
      <c r="DS525" s="1"/>
      <c r="DT525" s="1"/>
      <c r="DU525" s="1"/>
      <c r="DV525" s="1"/>
      <c r="DW525" s="1"/>
      <c r="DX525" s="1"/>
      <c r="DY525" s="1"/>
      <c r="DZ525" s="1"/>
      <c r="EA525" s="1"/>
      <c r="EB525" s="1"/>
      <c r="EC525" s="1"/>
      <c r="ED525" s="1"/>
      <c r="EE525" s="1"/>
      <c r="EF525" s="1"/>
      <c r="EG525" s="1"/>
      <c r="EH525" s="1"/>
      <c r="EI525" s="1"/>
      <c r="EJ525" s="1"/>
      <c r="EK525" s="1"/>
      <c r="EL525" s="1"/>
      <c r="EM525" s="1"/>
      <c r="EN525" s="1"/>
      <c r="EO525" s="1"/>
      <c r="EP525" s="1"/>
      <c r="EQ525" s="1"/>
      <c r="ER525" s="1"/>
      <c r="ES525" s="1"/>
      <c r="ET525" s="1"/>
      <c r="EU525" s="1"/>
      <c r="EV525" s="1"/>
      <c r="EW525" s="1"/>
      <c r="EX525" s="1"/>
      <c r="EY525" s="1"/>
      <c r="EZ525" s="1"/>
      <c r="FA525" s="1"/>
      <c r="FB525" s="1"/>
      <c r="FC525" s="1"/>
      <c r="FD525" s="1"/>
      <c r="FE525" s="1"/>
      <c r="FF525" s="1"/>
      <c r="FG525" s="1"/>
      <c r="FH525" s="1"/>
      <c r="FI525" s="1"/>
      <c r="FJ525" s="1"/>
      <c r="FK525" s="1"/>
      <c r="FL525" s="1"/>
      <c r="FM525" s="1"/>
      <c r="FN525" s="1"/>
      <c r="FO525" s="1"/>
      <c r="FP525" s="1"/>
      <c r="FQ525" s="1"/>
      <c r="FR525" s="1"/>
      <c r="FS525" s="1"/>
      <c r="FT525" s="1"/>
      <c r="FU525" s="1"/>
      <c r="FV525" s="1"/>
      <c r="FW525" s="1"/>
      <c r="FX525" s="1"/>
      <c r="FY525" s="1"/>
      <c r="FZ525" s="1"/>
      <c r="GA525" s="1"/>
      <c r="GB525" s="1"/>
      <c r="GC525" s="1"/>
      <c r="GD525" s="1"/>
      <c r="GE525" s="1"/>
      <c r="GF525" s="1"/>
      <c r="GG525" s="1"/>
      <c r="GH525" s="1"/>
      <c r="GI525" s="1"/>
      <c r="GJ525" s="1"/>
      <c r="GK525" s="1"/>
      <c r="GL525" s="1"/>
      <c r="GM525" s="1"/>
      <c r="GN525" s="1"/>
      <c r="GO525" s="1"/>
      <c r="GP525" s="1"/>
      <c r="GQ525" s="1"/>
      <c r="GR525" s="1"/>
      <c r="GS525" s="1"/>
      <c r="GT525" s="1"/>
      <c r="GU525" s="1"/>
      <c r="GV525" s="1"/>
      <c r="GW525" s="1"/>
      <c r="GX525" s="1"/>
      <c r="GY525" s="1"/>
      <c r="GZ525" s="1"/>
      <c r="HA525" s="1"/>
      <c r="HB525" s="1"/>
      <c r="HC525" s="1"/>
      <c r="HD525" s="1"/>
      <c r="HE525" s="1"/>
      <c r="HF525" s="1"/>
      <c r="HG525" s="1"/>
      <c r="HH525" s="1"/>
      <c r="HI525" s="1"/>
      <c r="HJ525" s="1"/>
      <c r="HK525" s="1"/>
      <c r="HL525" s="1"/>
      <c r="HM525" s="1"/>
      <c r="HN525" s="1"/>
      <c r="HO525" s="1"/>
      <c r="HP525" s="1"/>
      <c r="HQ525" s="1"/>
      <c r="HR525" s="1"/>
      <c r="HS525" s="1"/>
      <c r="HT525" s="1"/>
      <c r="HU525" s="1"/>
      <c r="HV525" s="1"/>
      <c r="HW525" s="1"/>
      <c r="HX525" s="1"/>
      <c r="HY525" s="1"/>
      <c r="HZ525" s="1"/>
      <c r="IA525" s="1"/>
      <c r="IB525" s="1"/>
      <c r="IC525" s="1"/>
      <c r="ID525" s="1"/>
      <c r="IE525" s="1"/>
      <c r="IF525" s="1"/>
      <c r="IG525" s="1"/>
      <c r="IH525" s="1"/>
      <c r="II525" s="1"/>
      <c r="IJ525" s="1"/>
      <c r="IK525" s="1"/>
      <c r="IL525" s="1"/>
      <c r="IM525" s="1"/>
      <c r="IN525" s="1"/>
      <c r="IO525" s="1"/>
      <c r="IP525" s="1"/>
      <c r="IQ525" s="1"/>
      <c r="IR525" s="1"/>
      <c r="IS525" s="1"/>
      <c r="IT525" s="1"/>
      <c r="IU525" s="1"/>
      <c r="IV525" s="1"/>
      <c r="IW525" s="1"/>
      <c r="IX525" s="1"/>
      <c r="IY525" s="1"/>
      <c r="IZ525" s="1"/>
      <c r="JA525" s="1"/>
      <c r="JB525" s="1"/>
      <c r="JC525" s="1"/>
      <c r="JD525" s="1"/>
      <c r="JE525" s="1"/>
      <c r="JF525" s="1"/>
      <c r="JG525" s="1"/>
      <c r="JH525" s="1"/>
      <c r="JI525" s="1"/>
      <c r="JJ525" s="1"/>
      <c r="JK525" s="1"/>
      <c r="JL525" s="1"/>
      <c r="JM525" s="1"/>
      <c r="JN525" s="1"/>
      <c r="JO525" s="1"/>
      <c r="JP525" s="1"/>
      <c r="JQ525" s="1"/>
      <c r="JR525" s="1"/>
      <c r="JS525" s="1"/>
      <c r="JT525" s="1"/>
      <c r="JU525" s="1"/>
      <c r="JV525" s="1"/>
      <c r="JW525" s="1"/>
      <c r="JX525" s="1"/>
      <c r="JY525" s="1"/>
      <c r="JZ525" s="1"/>
      <c r="KA525" s="1"/>
      <c r="KB525" s="1"/>
      <c r="KC525" s="1"/>
      <c r="KD525" s="1"/>
      <c r="KE525" s="1"/>
      <c r="KF525" s="1"/>
      <c r="KG525" s="1"/>
      <c r="KH525" s="1"/>
      <c r="KI525" s="1"/>
      <c r="KJ525" s="1"/>
      <c r="KK525" s="1"/>
      <c r="KL525" s="1"/>
      <c r="KM525" s="1"/>
      <c r="KN525" s="1"/>
      <c r="KO525" s="1"/>
      <c r="KP525" s="1"/>
      <c r="KQ525" s="1"/>
      <c r="KR525" s="1"/>
      <c r="KS525" s="1"/>
      <c r="KT525" s="1"/>
      <c r="KU525" s="1"/>
      <c r="KV525" s="1"/>
      <c r="KW525" s="1"/>
      <c r="KX525" s="1"/>
      <c r="KY525" s="1"/>
      <c r="KZ525" s="1"/>
      <c r="LA525" s="1"/>
      <c r="LB525" s="1"/>
      <c r="LC525" s="1"/>
      <c r="LD525" s="1"/>
      <c r="LE525" s="1"/>
      <c r="LF525" s="1"/>
      <c r="LG525" s="1"/>
      <c r="LH525" s="1"/>
      <c r="LI525" s="1"/>
      <c r="LJ525" s="1"/>
      <c r="LK525" s="1"/>
      <c r="LL525" s="1"/>
      <c r="LM525" s="1"/>
      <c r="LN525" s="1"/>
      <c r="LO525" s="1"/>
      <c r="LP525" s="1"/>
      <c r="LQ525" s="1"/>
      <c r="LR525" s="1"/>
      <c r="LS525" s="1"/>
      <c r="LT525" s="1"/>
      <c r="LU525" s="1"/>
      <c r="LV525" s="1"/>
      <c r="LW525" s="1"/>
      <c r="LX525" s="1"/>
      <c r="LY525" s="1"/>
      <c r="LZ525" s="1"/>
      <c r="MA525" s="1"/>
      <c r="MB525" s="1"/>
      <c r="MC525" s="1"/>
      <c r="MD525" s="1"/>
      <c r="ME525" s="1"/>
      <c r="MF525" s="1"/>
      <c r="MG525" s="1"/>
      <c r="MH525" s="1"/>
      <c r="MI525" s="1"/>
      <c r="MJ525" s="1"/>
      <c r="MK525" s="1"/>
      <c r="ML525" s="1"/>
      <c r="MM525" s="1"/>
      <c r="MN525" s="1"/>
      <c r="MO525" s="1"/>
      <c r="MP525" s="1"/>
      <c r="MQ525" s="1"/>
      <c r="MR525" s="1"/>
      <c r="MS525" s="1"/>
      <c r="MT525" s="1"/>
      <c r="MU525" s="1"/>
      <c r="MV525" s="1"/>
      <c r="MW525" s="1"/>
      <c r="MX525" s="1"/>
      <c r="MY525" s="1"/>
      <c r="MZ525" s="1"/>
      <c r="NA525" s="1"/>
      <c r="NB525" s="1"/>
      <c r="NC525" s="1"/>
      <c r="ND525" s="1"/>
      <c r="NE525" s="1"/>
      <c r="NF525" s="1"/>
      <c r="NG525" s="1"/>
      <c r="NH525" s="1"/>
      <c r="NI525" s="1"/>
      <c r="NJ525" s="1"/>
      <c r="NK525" s="1"/>
      <c r="NL525" s="1"/>
      <c r="NM525" s="1"/>
      <c r="NN525" s="1"/>
      <c r="NO525" s="1"/>
      <c r="NP525" s="1"/>
      <c r="NQ525" s="1"/>
      <c r="NR525" s="1"/>
      <c r="NS525" s="1"/>
      <c r="NT525" s="1"/>
      <c r="NU525" s="1"/>
      <c r="NV525" s="1"/>
      <c r="NW525" s="1"/>
      <c r="NX525" s="1"/>
      <c r="NY525" s="1"/>
      <c r="NZ525" s="1"/>
      <c r="OA525" s="1"/>
      <c r="OB525" s="1"/>
      <c r="OC525" s="1"/>
      <c r="OD525" s="1"/>
      <c r="OE525" s="1"/>
      <c r="OF525" s="1"/>
      <c r="OG525" s="1"/>
      <c r="OH525" s="1"/>
      <c r="OI525" s="1"/>
      <c r="OJ525" s="1"/>
      <c r="OK525" s="1"/>
      <c r="OL525" s="1"/>
      <c r="OM525" s="1"/>
      <c r="ON525" s="1"/>
      <c r="OO525" s="1"/>
      <c r="OP525" s="1"/>
      <c r="OQ525" s="1"/>
      <c r="OR525" s="1"/>
      <c r="OS525" s="1"/>
      <c r="OT525" s="1"/>
      <c r="OU525" s="1"/>
      <c r="OV525" s="1"/>
      <c r="OW525" s="1"/>
      <c r="OX525" s="1"/>
      <c r="OY525" s="1"/>
      <c r="OZ525" s="1"/>
      <c r="PA525" s="1"/>
      <c r="PB525" s="1"/>
      <c r="PC525" s="1"/>
      <c r="PD525" s="1"/>
      <c r="PE525" s="1"/>
      <c r="PF525" s="1"/>
      <c r="PG525" s="1"/>
      <c r="PH525" s="1"/>
      <c r="PI525" s="1"/>
      <c r="PJ525" s="1"/>
      <c r="PK525" s="1"/>
      <c r="PL525" s="1"/>
      <c r="PM525" s="1"/>
      <c r="PN525" s="1"/>
      <c r="PO525" s="1"/>
      <c r="PP525" s="1"/>
      <c r="PQ525" s="1"/>
      <c r="PR525" s="1"/>
      <c r="PS525" s="1"/>
      <c r="PT525" s="1"/>
      <c r="PU525" s="1"/>
      <c r="PV525" s="1"/>
      <c r="PW525" s="1"/>
      <c r="PX525" s="1"/>
      <c r="PY525" s="1"/>
      <c r="PZ525" s="1"/>
      <c r="QA525" s="1"/>
      <c r="QB525" s="1"/>
      <c r="QC525" s="1"/>
      <c r="QD525" s="1"/>
      <c r="QE525" s="1"/>
      <c r="QF525" s="1"/>
      <c r="QG525" s="1"/>
      <c r="QH525" s="1"/>
      <c r="QI525" s="1"/>
      <c r="QJ525" s="1"/>
      <c r="QK525" s="1"/>
      <c r="QL525" s="1"/>
      <c r="QM525" s="1"/>
      <c r="QN525" s="1"/>
      <c r="QO525" s="1"/>
      <c r="QP525" s="1"/>
      <c r="QQ525" s="1"/>
      <c r="QR525" s="1"/>
      <c r="QS525" s="1"/>
      <c r="QT525" s="1"/>
      <c r="QU525" s="1"/>
      <c r="QV525" s="1"/>
      <c r="QW525" s="1"/>
      <c r="QX525" s="1"/>
      <c r="QY525" s="1"/>
      <c r="QZ525" s="1"/>
      <c r="RA525" s="1"/>
      <c r="RB525" s="1"/>
      <c r="RC525" s="1"/>
      <c r="RD525" s="1"/>
      <c r="RE525" s="1"/>
      <c r="RF525" s="1"/>
      <c r="RG525" s="1"/>
      <c r="RH525" s="1"/>
      <c r="RI525" s="1"/>
      <c r="RJ525" s="1"/>
      <c r="RK525" s="1"/>
      <c r="RL525" s="1"/>
      <c r="RM525" s="1"/>
      <c r="RN525" s="1"/>
      <c r="RO525" s="1"/>
      <c r="RP525" s="1"/>
      <c r="RQ525" s="1"/>
      <c r="RR525" s="1"/>
      <c r="RS525" s="1"/>
      <c r="RT525" s="1"/>
      <c r="RU525" s="1"/>
      <c r="RV525" s="1"/>
      <c r="RW525" s="1"/>
      <c r="RX525" s="1"/>
      <c r="RY525" s="1"/>
      <c r="RZ525" s="1"/>
      <c r="SA525" s="1"/>
      <c r="SB525" s="1"/>
      <c r="SC525" s="1"/>
      <c r="SD525" s="1"/>
      <c r="SE525" s="1"/>
      <c r="SF525" s="1"/>
      <c r="SG525" s="1"/>
      <c r="SH525" s="1"/>
      <c r="SI525" s="1"/>
      <c r="SJ525" s="1"/>
      <c r="SK525" s="1"/>
      <c r="SL525" s="1"/>
      <c r="SM525" s="1"/>
      <c r="SN525" s="1"/>
      <c r="SO525" s="1"/>
      <c r="SP525" s="1"/>
      <c r="SQ525" s="1"/>
      <c r="SR525" s="1"/>
      <c r="SS525" s="1"/>
      <c r="ST525" s="1"/>
      <c r="SU525" s="1"/>
      <c r="SV525" s="1"/>
      <c r="SW525" s="1"/>
      <c r="SX525" s="1"/>
      <c r="SY525" s="1"/>
      <c r="SZ525" s="1"/>
      <c r="TA525" s="1"/>
      <c r="TB525" s="1"/>
      <c r="TC525" s="1"/>
      <c r="TD525" s="1"/>
      <c r="TE525" s="1"/>
      <c r="TF525" s="1"/>
      <c r="TG525" s="1"/>
      <c r="TH525" s="1"/>
      <c r="TI525" s="1"/>
      <c r="TJ525" s="1"/>
      <c r="TK525" s="1"/>
      <c r="TL525" s="1"/>
      <c r="TM525" s="1"/>
      <c r="TN525" s="1"/>
      <c r="TO525" s="1"/>
      <c r="TP525" s="1"/>
      <c r="TQ525" s="1"/>
      <c r="TR525" s="1"/>
      <c r="TS525" s="1"/>
      <c r="TT525" s="1"/>
      <c r="TU525" s="1"/>
      <c r="TV525" s="1"/>
      <c r="TW525" s="1"/>
      <c r="TX525" s="1"/>
      <c r="TY525" s="1"/>
      <c r="TZ525" s="1"/>
      <c r="UA525" s="1"/>
      <c r="UB525" s="1"/>
      <c r="UC525" s="1"/>
      <c r="UD525" s="1"/>
      <c r="UE525" s="1"/>
      <c r="UF525" s="1"/>
      <c r="UG525" s="1"/>
      <c r="UH525" s="1"/>
      <c r="UI525" s="1"/>
      <c r="UJ525" s="1"/>
      <c r="UK525" s="1"/>
      <c r="UL525" s="1"/>
      <c r="UM525" s="1"/>
      <c r="UN525" s="1"/>
      <c r="UO525" s="1"/>
      <c r="UP525" s="1"/>
      <c r="UQ525" s="1"/>
      <c r="UR525" s="1"/>
      <c r="US525" s="1"/>
      <c r="UT525" s="1"/>
      <c r="UU525" s="1"/>
      <c r="UV525" s="1"/>
      <c r="UW525" s="1"/>
      <c r="UX525" s="1"/>
      <c r="UY525" s="1"/>
      <c r="UZ525" s="1"/>
      <c r="VA525" s="1"/>
      <c r="VB525" s="1"/>
      <c r="VC525" s="1"/>
      <c r="VD525" s="1"/>
      <c r="VE525" s="1"/>
      <c r="VF525" s="1"/>
      <c r="VG525" s="1"/>
      <c r="VH525" s="1"/>
      <c r="VI525" s="1"/>
      <c r="VJ525" s="1"/>
      <c r="VK525" s="1"/>
      <c r="VL525" s="1"/>
      <c r="VM525" s="1"/>
      <c r="VN525" s="1"/>
      <c r="VO525" s="1"/>
      <c r="VP525" s="1"/>
      <c r="VQ525" s="1"/>
      <c r="VR525" s="1"/>
      <c r="VS525" s="1"/>
      <c r="VT525" s="1"/>
      <c r="VU525" s="1"/>
      <c r="VV525" s="1"/>
      <c r="VW525" s="1"/>
      <c r="VX525" s="1"/>
      <c r="VY525" s="1"/>
      <c r="VZ525" s="1"/>
      <c r="WA525" s="1"/>
      <c r="WB525" s="1"/>
      <c r="WC525" s="1"/>
      <c r="WD525" s="1"/>
      <c r="WE525" s="1"/>
      <c r="WF525" s="1"/>
      <c r="WG525" s="1"/>
      <c r="WH525" s="1"/>
      <c r="WI525" s="1"/>
      <c r="WJ525" s="1"/>
      <c r="WK525" s="1"/>
      <c r="WL525" s="1"/>
      <c r="WM525" s="1"/>
      <c r="WN525" s="1"/>
      <c r="WO525" s="1"/>
      <c r="WP525" s="1"/>
      <c r="WQ525" s="1"/>
      <c r="WR525" s="1"/>
      <c r="WS525" s="1"/>
      <c r="WT525" s="1"/>
      <c r="WU525" s="1"/>
      <c r="WV525" s="1"/>
      <c r="WW525" s="1"/>
      <c r="WX525" s="1"/>
      <c r="WY525" s="1"/>
      <c r="WZ525" s="1"/>
      <c r="XA525" s="1"/>
      <c r="XB525" s="1"/>
      <c r="XC525" s="1"/>
      <c r="XD525" s="1"/>
      <c r="XE525" s="1"/>
      <c r="XF525" s="1"/>
      <c r="XG525" s="1"/>
      <c r="XH525" s="1"/>
      <c r="XI525" s="1"/>
      <c r="XJ525" s="1"/>
      <c r="XK525" s="1"/>
      <c r="XL525" s="1"/>
      <c r="XM525" s="1"/>
      <c r="XN525" s="1"/>
      <c r="XO525" s="1"/>
      <c r="XP525" s="1"/>
      <c r="XQ525" s="1"/>
      <c r="XR525" s="1"/>
      <c r="XS525" s="1"/>
      <c r="XT525" s="1"/>
      <c r="XU525" s="1"/>
      <c r="XV525" s="1"/>
      <c r="XW525" s="1"/>
      <c r="XX525" s="1"/>
      <c r="XY525" s="1"/>
      <c r="XZ525" s="1"/>
      <c r="YA525" s="1"/>
      <c r="YB525" s="1"/>
      <c r="YC525" s="1"/>
      <c r="YD525" s="1"/>
      <c r="YE525" s="1"/>
      <c r="YF525" s="1"/>
      <c r="YG525" s="1"/>
      <c r="YH525" s="1"/>
      <c r="YI525" s="1"/>
      <c r="YJ525" s="1"/>
      <c r="YK525" s="1"/>
      <c r="YL525" s="1"/>
      <c r="YM525" s="1"/>
      <c r="YN525" s="1"/>
      <c r="YO525" s="1"/>
      <c r="YP525" s="1"/>
      <c r="YQ525" s="1"/>
      <c r="YR525" s="1"/>
      <c r="YS525" s="1"/>
      <c r="YT525" s="1"/>
      <c r="YU525" s="1"/>
      <c r="YV525" s="1"/>
      <c r="YW525" s="1"/>
      <c r="YX525" s="1"/>
      <c r="YY525" s="1"/>
      <c r="YZ525" s="1"/>
      <c r="ZA525" s="1"/>
      <c r="ZB525" s="1"/>
      <c r="ZC525" s="1"/>
      <c r="ZD525" s="1"/>
      <c r="ZE525" s="1"/>
      <c r="ZF525" s="1"/>
      <c r="ZG525" s="1"/>
      <c r="ZH525" s="1"/>
      <c r="ZI525" s="1"/>
      <c r="ZJ525" s="1"/>
      <c r="ZK525" s="1"/>
      <c r="ZL525" s="1"/>
      <c r="ZM525" s="1"/>
      <c r="ZN525" s="1"/>
      <c r="ZO525" s="1"/>
      <c r="ZP525" s="1"/>
      <c r="ZQ525" s="1"/>
      <c r="ZR525" s="1"/>
      <c r="ZS525" s="1"/>
      <c r="ZT525" s="1"/>
      <c r="ZU525" s="1"/>
      <c r="ZV525" s="1"/>
      <c r="ZW525" s="1"/>
      <c r="ZX525" s="1"/>
      <c r="ZY525" s="1"/>
      <c r="ZZ525" s="1"/>
      <c r="AAA525" s="1"/>
      <c r="AAB525" s="1"/>
      <c r="AAC525" s="1"/>
      <c r="AAD525" s="1"/>
      <c r="AAE525" s="1"/>
      <c r="AAF525" s="1"/>
      <c r="AAG525" s="1"/>
      <c r="AAH525" s="1"/>
      <c r="AAI525" s="1"/>
      <c r="AAJ525" s="1"/>
      <c r="AAK525" s="1"/>
      <c r="AAL525" s="1"/>
      <c r="AAM525" s="1"/>
      <c r="AAN525" s="1"/>
      <c r="AAO525" s="1"/>
      <c r="AAP525" s="1"/>
      <c r="AAQ525" s="1"/>
      <c r="AAR525" s="1"/>
      <c r="AAS525" s="1"/>
      <c r="AAT525" s="1"/>
      <c r="AAU525" s="1"/>
      <c r="AAV525" s="1"/>
      <c r="AAW525" s="1"/>
      <c r="AAX525" s="1"/>
      <c r="AAY525" s="1"/>
      <c r="AAZ525" s="1"/>
      <c r="ABA525" s="1"/>
      <c r="ABB525" s="1"/>
      <c r="ABC525" s="1"/>
      <c r="ABD525" s="1"/>
      <c r="ABE525" s="1"/>
      <c r="ABF525" s="1"/>
      <c r="ABG525" s="1"/>
      <c r="ABH525" s="1"/>
      <c r="ABI525" s="1"/>
      <c r="ABJ525" s="1"/>
      <c r="ABK525" s="1"/>
      <c r="ABL525" s="1"/>
      <c r="ABM525" s="1"/>
      <c r="ABN525" s="1"/>
      <c r="ABO525" s="1"/>
      <c r="ABP525" s="1"/>
      <c r="ABQ525" s="1"/>
      <c r="ABR525" s="1"/>
      <c r="ABS525" s="1"/>
      <c r="ABT525" s="1"/>
      <c r="ABU525" s="1"/>
      <c r="ABV525" s="1"/>
      <c r="ABW525" s="1"/>
      <c r="ABX525" s="1"/>
      <c r="ABY525" s="1"/>
      <c r="ABZ525" s="1"/>
      <c r="ACA525" s="1"/>
      <c r="ACB525" s="1"/>
      <c r="ACC525" s="1"/>
      <c r="ACD525" s="1"/>
      <c r="ACE525" s="1"/>
      <c r="ACF525" s="1"/>
      <c r="ACG525" s="1"/>
      <c r="ACH525" s="1"/>
      <c r="ACI525" s="1"/>
      <c r="ACJ525" s="1"/>
      <c r="ACK525" s="1"/>
      <c r="ACL525" s="1"/>
      <c r="ACM525" s="1"/>
      <c r="ACN525" s="1"/>
      <c r="ACO525" s="1"/>
      <c r="ACP525" s="1"/>
      <c r="ACQ525" s="1"/>
      <c r="ACR525" s="1"/>
      <c r="ACS525" s="1"/>
      <c r="ACT525" s="1"/>
      <c r="ACU525" s="1"/>
      <c r="ACV525" s="1"/>
      <c r="ACW525" s="1"/>
      <c r="ACX525" s="1"/>
      <c r="ACY525" s="1"/>
      <c r="ACZ525" s="1"/>
      <c r="ADA525" s="1"/>
      <c r="ADB525" s="1"/>
      <c r="ADC525" s="1"/>
      <c r="ADD525" s="1"/>
      <c r="ADE525" s="1"/>
      <c r="ADF525" s="1"/>
      <c r="ADG525" s="1"/>
      <c r="ADH525" s="1"/>
      <c r="ADI525" s="1"/>
      <c r="ADJ525" s="1"/>
      <c r="ADK525" s="1"/>
      <c r="ADL525" s="1"/>
      <c r="ADM525" s="1"/>
      <c r="ADN525" s="1"/>
      <c r="ADO525" s="1"/>
      <c r="ADP525" s="1"/>
      <c r="ADQ525" s="1"/>
      <c r="ADR525" s="1"/>
      <c r="ADS525" s="1"/>
      <c r="ADT525" s="1"/>
      <c r="ADU525" s="1"/>
      <c r="ADV525" s="1"/>
      <c r="ADW525" s="1"/>
      <c r="ADX525" s="1"/>
      <c r="ADY525" s="1"/>
      <c r="ADZ525" s="1"/>
      <c r="AEA525" s="1"/>
      <c r="AEB525" s="1"/>
      <c r="AEC525" s="1"/>
      <c r="AED525" s="1"/>
      <c r="AEE525" s="1"/>
      <c r="AEF525" s="1"/>
      <c r="AEG525" s="1"/>
      <c r="AEH525" s="1"/>
      <c r="AEI525" s="1"/>
      <c r="AEJ525" s="1"/>
      <c r="AEK525" s="1"/>
      <c r="AEL525" s="1"/>
      <c r="AEM525" s="1"/>
      <c r="AEN525" s="1"/>
      <c r="AEO525" s="1"/>
      <c r="AEP525" s="1"/>
      <c r="AEQ525" s="1"/>
      <c r="AER525" s="1"/>
      <c r="AES525" s="1"/>
      <c r="AET525" s="1"/>
      <c r="AEU525" s="1"/>
      <c r="AEV525" s="1"/>
      <c r="AEW525" s="1"/>
      <c r="AEX525" s="1"/>
      <c r="AEY525" s="1"/>
      <c r="AEZ525" s="1"/>
      <c r="AFA525" s="1"/>
      <c r="AFB525" s="1"/>
      <c r="AFC525" s="1"/>
      <c r="AFD525" s="1"/>
      <c r="AFE525" s="1"/>
      <c r="AFF525" s="1"/>
      <c r="AFG525" s="1"/>
      <c r="AFH525" s="1"/>
      <c r="AFI525" s="1"/>
      <c r="AFJ525" s="1"/>
      <c r="AFK525" s="1"/>
      <c r="AFL525" s="1"/>
      <c r="AFM525" s="1"/>
      <c r="AFN525" s="1"/>
      <c r="AFO525" s="1"/>
      <c r="AFP525" s="1"/>
      <c r="AFQ525" s="1"/>
      <c r="AFR525" s="1"/>
      <c r="AFS525" s="1"/>
      <c r="AFT525" s="1"/>
      <c r="AFU525" s="1"/>
      <c r="AFV525" s="1"/>
      <c r="AFW525" s="1"/>
      <c r="AFX525" s="1"/>
      <c r="AFY525" s="1"/>
      <c r="AFZ525" s="1"/>
      <c r="AGA525" s="1"/>
      <c r="AGB525" s="1"/>
      <c r="AGC525" s="1"/>
      <c r="AGD525" s="1"/>
      <c r="AGE525" s="1"/>
      <c r="AGF525" s="1"/>
      <c r="AGG525" s="1"/>
      <c r="AGH525" s="1"/>
      <c r="AGI525" s="1"/>
      <c r="AGJ525" s="1"/>
      <c r="AGK525" s="1"/>
      <c r="AGL525" s="1"/>
      <c r="AGM525" s="1"/>
      <c r="AGN525" s="1"/>
      <c r="AGO525" s="1"/>
      <c r="AGP525" s="1"/>
      <c r="AGQ525" s="1"/>
      <c r="AGR525" s="1"/>
      <c r="AGS525" s="1"/>
      <c r="AGT525" s="1"/>
      <c r="AGU525" s="1"/>
      <c r="AGV525" s="1"/>
      <c r="AGW525" s="1"/>
      <c r="AGX525" s="1"/>
      <c r="AGY525" s="1"/>
      <c r="AGZ525" s="1"/>
      <c r="AHA525" s="1"/>
      <c r="AHB525" s="1"/>
      <c r="AHC525" s="1"/>
      <c r="AHD525" s="1"/>
      <c r="AHE525" s="1"/>
      <c r="AHF525" s="1"/>
      <c r="AHG525" s="1"/>
      <c r="AHH525" s="1"/>
      <c r="AHI525" s="1"/>
      <c r="AHJ525" s="1"/>
      <c r="AHK525" s="1"/>
      <c r="AHL525" s="1"/>
      <c r="AHM525" s="1"/>
      <c r="AHN525" s="1"/>
      <c r="AHO525" s="1"/>
      <c r="AHP525" s="1"/>
      <c r="AHQ525" s="1"/>
      <c r="AHR525" s="1"/>
      <c r="AHS525" s="1"/>
      <c r="AHT525" s="1"/>
      <c r="AHU525" s="1"/>
      <c r="AHV525" s="1"/>
      <c r="AHW525" s="1"/>
      <c r="AHX525" s="1"/>
      <c r="AHY525" s="1"/>
      <c r="AHZ525" s="1"/>
      <c r="AIA525" s="1"/>
      <c r="AIB525" s="1"/>
      <c r="AIC525" s="1"/>
      <c r="AID525" s="1"/>
      <c r="AIE525" s="1"/>
      <c r="AIF525" s="1"/>
      <c r="AIG525" s="1"/>
      <c r="AIH525" s="1"/>
      <c r="AII525" s="1"/>
      <c r="AIJ525" s="1"/>
      <c r="AIK525" s="1"/>
      <c r="AIL525" s="1"/>
      <c r="AIM525" s="1"/>
      <c r="AIN525" s="1"/>
      <c r="AIO525" s="1"/>
      <c r="AIP525" s="1"/>
      <c r="AIQ525" s="1"/>
      <c r="AIR525" s="1"/>
      <c r="AIS525" s="1"/>
      <c r="AIT525" s="1"/>
      <c r="AIU525" s="1"/>
      <c r="AIV525" s="1"/>
      <c r="AIW525" s="1"/>
      <c r="AIX525" s="1"/>
      <c r="AIY525" s="1"/>
      <c r="AIZ525" s="1"/>
      <c r="AJA525" s="1"/>
      <c r="AJB525" s="1"/>
      <c r="AJC525" s="1"/>
      <c r="AJD525" s="1"/>
      <c r="AJE525" s="1"/>
      <c r="AJF525" s="1"/>
      <c r="AJG525" s="1"/>
      <c r="AJH525" s="1"/>
      <c r="AJI525" s="1"/>
      <c r="AJJ525" s="1"/>
      <c r="AJK525" s="1"/>
      <c r="AJL525" s="1"/>
      <c r="AJM525" s="1"/>
      <c r="AJN525" s="1"/>
      <c r="AJO525" s="1"/>
      <c r="AJP525" s="1"/>
      <c r="AJQ525" s="1"/>
      <c r="AJR525" s="1"/>
      <c r="AJS525" s="1"/>
      <c r="AJT525" s="1"/>
      <c r="AJU525" s="1"/>
      <c r="AJV525" s="1"/>
      <c r="AJW525" s="1"/>
      <c r="AJX525" s="1"/>
      <c r="AJY525" s="1"/>
      <c r="AJZ525" s="1"/>
      <c r="AKA525" s="1"/>
      <c r="AKB525" s="1"/>
      <c r="AKC525" s="1"/>
      <c r="AKD525" s="1"/>
      <c r="AKE525" s="1"/>
      <c r="AKF525" s="1"/>
      <c r="AKG525" s="1"/>
      <c r="AKH525" s="1"/>
      <c r="AKI525" s="1"/>
      <c r="AKJ525" s="1"/>
      <c r="AKK525" s="1"/>
      <c r="AKL525" s="1"/>
      <c r="AKM525" s="1"/>
      <c r="AKN525" s="1"/>
      <c r="AKO525" s="1"/>
      <c r="AKP525" s="1"/>
      <c r="AKQ525" s="1"/>
      <c r="AKR525" s="1"/>
      <c r="AKS525" s="1"/>
      <c r="AKT525" s="1"/>
      <c r="AKU525" s="1"/>
      <c r="AKV525" s="1"/>
      <c r="AKW525" s="1"/>
      <c r="AKX525" s="1"/>
      <c r="AKY525" s="1"/>
      <c r="AKZ525" s="1"/>
      <c r="ALA525" s="1"/>
      <c r="ALB525" s="1"/>
      <c r="ALC525" s="1"/>
      <c r="ALD525" s="1"/>
      <c r="ALE525" s="1"/>
      <c r="ALF525" s="1"/>
      <c r="ALG525" s="1"/>
      <c r="ALH525" s="1"/>
      <c r="ALI525" s="1"/>
      <c r="ALJ525" s="1"/>
      <c r="ALK525" s="1"/>
      <c r="ALL525" s="1"/>
      <c r="ALM525" s="1"/>
      <c r="ALN525" s="1"/>
      <c r="ALO525" s="1"/>
      <c r="ALP525" s="1"/>
      <c r="ALQ525" s="1"/>
      <c r="ALR525" s="1"/>
      <c r="ALS525" s="1"/>
      <c r="ALT525" s="1"/>
      <c r="ALU525" s="1"/>
      <c r="ALV525" s="1"/>
      <c r="ALW525" s="1"/>
      <c r="ALX525" s="1"/>
      <c r="ALY525" s="1"/>
      <c r="ALZ525" s="1"/>
      <c r="AMA525" s="1"/>
      <c r="AMB525" s="1"/>
      <c r="AMC525" s="1"/>
      <c r="AMD525" s="1"/>
      <c r="AME525" s="1"/>
      <c r="AMF525" s="1"/>
      <c r="AMG525" s="1"/>
      <c r="AMH525" s="1"/>
      <c r="AMI525" s="1"/>
      <c r="AMJ525" s="1"/>
      <c r="AMK525" s="1"/>
    </row>
    <row r="526" spans="1:1025" x14ac:dyDescent="0.25">
      <c r="A526" s="1" t="s">
        <v>438</v>
      </c>
      <c r="B526" s="2" t="s">
        <v>443</v>
      </c>
      <c r="C526" s="1" t="s">
        <v>332</v>
      </c>
      <c r="D526" s="2" t="s">
        <v>442</v>
      </c>
      <c r="E526" s="1" t="s">
        <v>1904</v>
      </c>
      <c r="F526" s="1" t="s">
        <v>1904</v>
      </c>
      <c r="G526" s="3" t="s">
        <v>2291</v>
      </c>
      <c r="I526" s="15" t="s">
        <v>2292</v>
      </c>
      <c r="J526" s="15"/>
      <c r="K526" s="5" t="s">
        <v>2637</v>
      </c>
      <c r="L526" s="1" t="s">
        <v>142</v>
      </c>
      <c r="M526" s="1" t="s">
        <v>953</v>
      </c>
      <c r="N526" s="1">
        <v>1</v>
      </c>
      <c r="O526" s="1" t="s">
        <v>430</v>
      </c>
      <c r="P526" s="1">
        <v>1</v>
      </c>
      <c r="S526" s="1">
        <v>1</v>
      </c>
      <c r="V526" s="4">
        <f t="shared" si="28"/>
        <v>0</v>
      </c>
      <c r="X526" s="23">
        <f t="shared" si="26"/>
        <v>0</v>
      </c>
      <c r="Y526" s="23">
        <f t="shared" si="27"/>
        <v>0</v>
      </c>
    </row>
    <row r="527" spans="1:1025" s="16" customFormat="1" x14ac:dyDescent="0.25">
      <c r="A527" s="1" t="s">
        <v>438</v>
      </c>
      <c r="B527" s="2" t="s">
        <v>443</v>
      </c>
      <c r="C527" s="1" t="s">
        <v>332</v>
      </c>
      <c r="D527" s="2" t="s">
        <v>442</v>
      </c>
      <c r="E527" s="1" t="s">
        <v>1904</v>
      </c>
      <c r="F527" s="1" t="s">
        <v>1904</v>
      </c>
      <c r="G527" s="3" t="s">
        <v>2329</v>
      </c>
      <c r="H527" s="1"/>
      <c r="I527" s="15" t="s">
        <v>2330</v>
      </c>
      <c r="J527" s="15"/>
      <c r="K527" s="5" t="s">
        <v>2637</v>
      </c>
      <c r="L527" s="1" t="s">
        <v>142</v>
      </c>
      <c r="M527" s="1" t="s">
        <v>953</v>
      </c>
      <c r="N527" s="1">
        <v>1</v>
      </c>
      <c r="O527" s="1" t="s">
        <v>430</v>
      </c>
      <c r="P527" s="1">
        <v>1</v>
      </c>
      <c r="Q527" s="1"/>
      <c r="R527" s="1"/>
      <c r="S527" s="1">
        <v>1</v>
      </c>
      <c r="T527" s="1"/>
      <c r="U527" s="4"/>
      <c r="V527" s="4">
        <f t="shared" si="28"/>
        <v>0</v>
      </c>
      <c r="W527" s="33"/>
      <c r="X527" s="23">
        <f t="shared" si="26"/>
        <v>0</v>
      </c>
      <c r="Y527" s="23">
        <f t="shared" si="27"/>
        <v>0</v>
      </c>
      <c r="Z527" s="1"/>
      <c r="AA527" s="1"/>
      <c r="AB527" s="1"/>
      <c r="AC527" s="1"/>
      <c r="AD527" s="1"/>
      <c r="AE527" s="1"/>
      <c r="AF527" s="1"/>
      <c r="AG527" s="1"/>
      <c r="AH527" s="1"/>
      <c r="AI527" s="1"/>
      <c r="AJ527" s="1"/>
      <c r="AK527" s="1"/>
      <c r="AL527" s="1"/>
      <c r="AM527" s="1"/>
      <c r="AN527" s="1"/>
      <c r="AO527" s="1"/>
      <c r="AP527" s="1"/>
      <c r="AQ527" s="1"/>
      <c r="AR527" s="1"/>
      <c r="AS527" s="1"/>
      <c r="AT527" s="1"/>
      <c r="AU527" s="1"/>
      <c r="AV527" s="1"/>
      <c r="AW527" s="1"/>
      <c r="AX527" s="1"/>
      <c r="AY527" s="1"/>
      <c r="AZ527" s="1"/>
      <c r="BA527" s="1"/>
      <c r="BB527" s="1"/>
      <c r="BC527" s="1"/>
      <c r="BD527" s="1"/>
      <c r="BE527" s="1"/>
      <c r="BF527" s="1"/>
      <c r="BG527" s="1"/>
      <c r="BH527" s="1"/>
      <c r="BI527" s="1"/>
      <c r="BJ527" s="1"/>
      <c r="BK527" s="1"/>
      <c r="BL527" s="1"/>
      <c r="BM527" s="1"/>
      <c r="BN527" s="1"/>
      <c r="BO527" s="1"/>
      <c r="BP527" s="1"/>
      <c r="BQ527" s="1"/>
      <c r="BR527" s="1"/>
      <c r="BS527" s="1"/>
      <c r="BT527" s="1"/>
      <c r="BU527" s="1"/>
      <c r="BV527" s="1"/>
      <c r="BW527" s="1"/>
      <c r="BX527" s="1"/>
      <c r="BY527" s="1"/>
      <c r="BZ527" s="1"/>
      <c r="CA527" s="1"/>
      <c r="CB527" s="1"/>
      <c r="CC527" s="1"/>
      <c r="CD527" s="1"/>
      <c r="CE527" s="1"/>
      <c r="CF527" s="1"/>
      <c r="CG527" s="1"/>
      <c r="CH527" s="1"/>
      <c r="CI527" s="1"/>
      <c r="CJ527" s="1"/>
      <c r="CK527" s="1"/>
      <c r="CL527" s="1"/>
      <c r="CM527" s="1"/>
      <c r="CN527" s="1"/>
      <c r="CO527" s="1"/>
      <c r="CP527" s="1"/>
      <c r="CQ527" s="1"/>
      <c r="CR527" s="1"/>
      <c r="CS527" s="1"/>
      <c r="CT527" s="1"/>
      <c r="CU527" s="1"/>
      <c r="CV527" s="1"/>
      <c r="CW527" s="1"/>
      <c r="CX527" s="1"/>
      <c r="CY527" s="1"/>
      <c r="CZ527" s="1"/>
      <c r="DA527" s="1"/>
      <c r="DB527" s="1"/>
      <c r="DC527" s="1"/>
      <c r="DD527" s="1"/>
      <c r="DE527" s="1"/>
      <c r="DF527" s="1"/>
      <c r="DG527" s="1"/>
      <c r="DH527" s="1"/>
      <c r="DI527" s="1"/>
      <c r="DJ527" s="1"/>
      <c r="DK527" s="1"/>
      <c r="DL527" s="1"/>
      <c r="DM527" s="1"/>
      <c r="DN527" s="1"/>
      <c r="DO527" s="1"/>
      <c r="DP527" s="1"/>
      <c r="DQ527" s="1"/>
      <c r="DR527" s="1"/>
      <c r="DS527" s="1"/>
      <c r="DT527" s="1"/>
      <c r="DU527" s="1"/>
      <c r="DV527" s="1"/>
      <c r="DW527" s="1"/>
      <c r="DX527" s="1"/>
      <c r="DY527" s="1"/>
      <c r="DZ527" s="1"/>
      <c r="EA527" s="1"/>
      <c r="EB527" s="1"/>
      <c r="EC527" s="1"/>
      <c r="ED527" s="1"/>
      <c r="EE527" s="1"/>
      <c r="EF527" s="1"/>
      <c r="EG527" s="1"/>
      <c r="EH527" s="1"/>
      <c r="EI527" s="1"/>
      <c r="EJ527" s="1"/>
      <c r="EK527" s="1"/>
      <c r="EL527" s="1"/>
      <c r="EM527" s="1"/>
      <c r="EN527" s="1"/>
      <c r="EO527" s="1"/>
      <c r="EP527" s="1"/>
      <c r="EQ527" s="1"/>
      <c r="ER527" s="1"/>
      <c r="ES527" s="1"/>
      <c r="ET527" s="1"/>
      <c r="EU527" s="1"/>
      <c r="EV527" s="1"/>
      <c r="EW527" s="1"/>
      <c r="EX527" s="1"/>
      <c r="EY527" s="1"/>
      <c r="EZ527" s="1"/>
      <c r="FA527" s="1"/>
      <c r="FB527" s="1"/>
      <c r="FC527" s="1"/>
      <c r="FD527" s="1"/>
      <c r="FE527" s="1"/>
      <c r="FF527" s="1"/>
      <c r="FG527" s="1"/>
      <c r="FH527" s="1"/>
      <c r="FI527" s="1"/>
      <c r="FJ527" s="1"/>
      <c r="FK527" s="1"/>
      <c r="FL527" s="1"/>
      <c r="FM527" s="1"/>
      <c r="FN527" s="1"/>
      <c r="FO527" s="1"/>
      <c r="FP527" s="1"/>
      <c r="FQ527" s="1"/>
      <c r="FR527" s="1"/>
      <c r="FS527" s="1"/>
      <c r="FT527" s="1"/>
      <c r="FU527" s="1"/>
      <c r="FV527" s="1"/>
      <c r="FW527" s="1"/>
      <c r="FX527" s="1"/>
      <c r="FY527" s="1"/>
      <c r="FZ527" s="1"/>
      <c r="GA527" s="1"/>
      <c r="GB527" s="1"/>
      <c r="GC527" s="1"/>
      <c r="GD527" s="1"/>
      <c r="GE527" s="1"/>
      <c r="GF527" s="1"/>
      <c r="GG527" s="1"/>
      <c r="GH527" s="1"/>
      <c r="GI527" s="1"/>
      <c r="GJ527" s="1"/>
      <c r="GK527" s="1"/>
      <c r="GL527" s="1"/>
      <c r="GM527" s="1"/>
      <c r="GN527" s="1"/>
      <c r="GO527" s="1"/>
      <c r="GP527" s="1"/>
      <c r="GQ527" s="1"/>
      <c r="GR527" s="1"/>
      <c r="GS527" s="1"/>
      <c r="GT527" s="1"/>
      <c r="GU527" s="1"/>
      <c r="GV527" s="1"/>
      <c r="GW527" s="1"/>
      <c r="GX527" s="1"/>
      <c r="GY527" s="1"/>
      <c r="GZ527" s="1"/>
      <c r="HA527" s="1"/>
      <c r="HB527" s="1"/>
      <c r="HC527" s="1"/>
      <c r="HD527" s="1"/>
      <c r="HE527" s="1"/>
      <c r="HF527" s="1"/>
      <c r="HG527" s="1"/>
      <c r="HH527" s="1"/>
      <c r="HI527" s="1"/>
      <c r="HJ527" s="1"/>
      <c r="HK527" s="1"/>
      <c r="HL527" s="1"/>
      <c r="HM527" s="1"/>
      <c r="HN527" s="1"/>
      <c r="HO527" s="1"/>
      <c r="HP527" s="1"/>
      <c r="HQ527" s="1"/>
      <c r="HR527" s="1"/>
      <c r="HS527" s="1"/>
      <c r="HT527" s="1"/>
      <c r="HU527" s="1"/>
      <c r="HV527" s="1"/>
      <c r="HW527" s="1"/>
      <c r="HX527" s="1"/>
      <c r="HY527" s="1"/>
      <c r="HZ527" s="1"/>
      <c r="IA527" s="1"/>
      <c r="IB527" s="1"/>
      <c r="IC527" s="1"/>
      <c r="ID527" s="1"/>
      <c r="IE527" s="1"/>
      <c r="IF527" s="1"/>
      <c r="IG527" s="1"/>
      <c r="IH527" s="1"/>
      <c r="II527" s="1"/>
      <c r="IJ527" s="1"/>
      <c r="IK527" s="1"/>
      <c r="IL527" s="1"/>
      <c r="IM527" s="1"/>
      <c r="IN527" s="1"/>
      <c r="IO527" s="1"/>
      <c r="IP527" s="1"/>
      <c r="IQ527" s="1"/>
      <c r="IR527" s="1"/>
      <c r="IS527" s="1"/>
      <c r="IT527" s="1"/>
      <c r="IU527" s="1"/>
      <c r="IV527" s="1"/>
      <c r="IW527" s="1"/>
      <c r="IX527" s="1"/>
      <c r="IY527" s="1"/>
      <c r="IZ527" s="1"/>
      <c r="JA527" s="1"/>
      <c r="JB527" s="1"/>
      <c r="JC527" s="1"/>
      <c r="JD527" s="1"/>
      <c r="JE527" s="1"/>
      <c r="JF527" s="1"/>
      <c r="JG527" s="1"/>
      <c r="JH527" s="1"/>
      <c r="JI527" s="1"/>
      <c r="JJ527" s="1"/>
      <c r="JK527" s="1"/>
      <c r="JL527" s="1"/>
      <c r="JM527" s="1"/>
      <c r="JN527" s="1"/>
      <c r="JO527" s="1"/>
      <c r="JP527" s="1"/>
      <c r="JQ527" s="1"/>
      <c r="JR527" s="1"/>
      <c r="JS527" s="1"/>
      <c r="JT527" s="1"/>
      <c r="JU527" s="1"/>
      <c r="JV527" s="1"/>
      <c r="JW527" s="1"/>
      <c r="JX527" s="1"/>
      <c r="JY527" s="1"/>
      <c r="JZ527" s="1"/>
      <c r="KA527" s="1"/>
      <c r="KB527" s="1"/>
      <c r="KC527" s="1"/>
      <c r="KD527" s="1"/>
      <c r="KE527" s="1"/>
      <c r="KF527" s="1"/>
      <c r="KG527" s="1"/>
      <c r="KH527" s="1"/>
      <c r="KI527" s="1"/>
      <c r="KJ527" s="1"/>
      <c r="KK527" s="1"/>
      <c r="KL527" s="1"/>
      <c r="KM527" s="1"/>
      <c r="KN527" s="1"/>
      <c r="KO527" s="1"/>
      <c r="KP527" s="1"/>
      <c r="KQ527" s="1"/>
      <c r="KR527" s="1"/>
      <c r="KS527" s="1"/>
      <c r="KT527" s="1"/>
      <c r="KU527" s="1"/>
      <c r="KV527" s="1"/>
      <c r="KW527" s="1"/>
      <c r="KX527" s="1"/>
      <c r="KY527" s="1"/>
      <c r="KZ527" s="1"/>
      <c r="LA527" s="1"/>
      <c r="LB527" s="1"/>
      <c r="LC527" s="1"/>
      <c r="LD527" s="1"/>
      <c r="LE527" s="1"/>
      <c r="LF527" s="1"/>
      <c r="LG527" s="1"/>
      <c r="LH527" s="1"/>
      <c r="LI527" s="1"/>
      <c r="LJ527" s="1"/>
      <c r="LK527" s="1"/>
      <c r="LL527" s="1"/>
      <c r="LM527" s="1"/>
      <c r="LN527" s="1"/>
      <c r="LO527" s="1"/>
      <c r="LP527" s="1"/>
      <c r="LQ527" s="1"/>
      <c r="LR527" s="1"/>
      <c r="LS527" s="1"/>
      <c r="LT527" s="1"/>
      <c r="LU527" s="1"/>
      <c r="LV527" s="1"/>
      <c r="LW527" s="1"/>
      <c r="LX527" s="1"/>
      <c r="LY527" s="1"/>
      <c r="LZ527" s="1"/>
      <c r="MA527" s="1"/>
      <c r="MB527" s="1"/>
      <c r="MC527" s="1"/>
      <c r="MD527" s="1"/>
      <c r="ME527" s="1"/>
      <c r="MF527" s="1"/>
      <c r="MG527" s="1"/>
      <c r="MH527" s="1"/>
      <c r="MI527" s="1"/>
      <c r="MJ527" s="1"/>
      <c r="MK527" s="1"/>
      <c r="ML527" s="1"/>
      <c r="MM527" s="1"/>
      <c r="MN527" s="1"/>
      <c r="MO527" s="1"/>
      <c r="MP527" s="1"/>
      <c r="MQ527" s="1"/>
      <c r="MR527" s="1"/>
      <c r="MS527" s="1"/>
      <c r="MT527" s="1"/>
      <c r="MU527" s="1"/>
      <c r="MV527" s="1"/>
      <c r="MW527" s="1"/>
      <c r="MX527" s="1"/>
      <c r="MY527" s="1"/>
      <c r="MZ527" s="1"/>
      <c r="NA527" s="1"/>
      <c r="NB527" s="1"/>
      <c r="NC527" s="1"/>
      <c r="ND527" s="1"/>
      <c r="NE527" s="1"/>
      <c r="NF527" s="1"/>
      <c r="NG527" s="1"/>
      <c r="NH527" s="1"/>
      <c r="NI527" s="1"/>
      <c r="NJ527" s="1"/>
      <c r="NK527" s="1"/>
      <c r="NL527" s="1"/>
      <c r="NM527" s="1"/>
      <c r="NN527" s="1"/>
      <c r="NO527" s="1"/>
      <c r="NP527" s="1"/>
      <c r="NQ527" s="1"/>
      <c r="NR527" s="1"/>
      <c r="NS527" s="1"/>
      <c r="NT527" s="1"/>
      <c r="NU527" s="1"/>
      <c r="NV527" s="1"/>
      <c r="NW527" s="1"/>
      <c r="NX527" s="1"/>
      <c r="NY527" s="1"/>
      <c r="NZ527" s="1"/>
      <c r="OA527" s="1"/>
      <c r="OB527" s="1"/>
      <c r="OC527" s="1"/>
      <c r="OD527" s="1"/>
      <c r="OE527" s="1"/>
      <c r="OF527" s="1"/>
      <c r="OG527" s="1"/>
      <c r="OH527" s="1"/>
      <c r="OI527" s="1"/>
      <c r="OJ527" s="1"/>
      <c r="OK527" s="1"/>
      <c r="OL527" s="1"/>
      <c r="OM527" s="1"/>
      <c r="ON527" s="1"/>
      <c r="OO527" s="1"/>
      <c r="OP527" s="1"/>
      <c r="OQ527" s="1"/>
      <c r="OR527" s="1"/>
      <c r="OS527" s="1"/>
      <c r="OT527" s="1"/>
      <c r="OU527" s="1"/>
      <c r="OV527" s="1"/>
      <c r="OW527" s="1"/>
      <c r="OX527" s="1"/>
      <c r="OY527" s="1"/>
      <c r="OZ527" s="1"/>
      <c r="PA527" s="1"/>
      <c r="PB527" s="1"/>
      <c r="PC527" s="1"/>
      <c r="PD527" s="1"/>
      <c r="PE527" s="1"/>
      <c r="PF527" s="1"/>
      <c r="PG527" s="1"/>
      <c r="PH527" s="1"/>
      <c r="PI527" s="1"/>
      <c r="PJ527" s="1"/>
      <c r="PK527" s="1"/>
      <c r="PL527" s="1"/>
      <c r="PM527" s="1"/>
      <c r="PN527" s="1"/>
      <c r="PO527" s="1"/>
      <c r="PP527" s="1"/>
      <c r="PQ527" s="1"/>
      <c r="PR527" s="1"/>
      <c r="PS527" s="1"/>
      <c r="PT527" s="1"/>
      <c r="PU527" s="1"/>
      <c r="PV527" s="1"/>
      <c r="PW527" s="1"/>
      <c r="PX527" s="1"/>
      <c r="PY527" s="1"/>
      <c r="PZ527" s="1"/>
      <c r="QA527" s="1"/>
      <c r="QB527" s="1"/>
      <c r="QC527" s="1"/>
      <c r="QD527" s="1"/>
      <c r="QE527" s="1"/>
      <c r="QF527" s="1"/>
      <c r="QG527" s="1"/>
      <c r="QH527" s="1"/>
      <c r="QI527" s="1"/>
      <c r="QJ527" s="1"/>
      <c r="QK527" s="1"/>
      <c r="QL527" s="1"/>
      <c r="QM527" s="1"/>
      <c r="QN527" s="1"/>
      <c r="QO527" s="1"/>
      <c r="QP527" s="1"/>
      <c r="QQ527" s="1"/>
      <c r="QR527" s="1"/>
      <c r="QS527" s="1"/>
      <c r="QT527" s="1"/>
      <c r="QU527" s="1"/>
      <c r="QV527" s="1"/>
      <c r="QW527" s="1"/>
      <c r="QX527" s="1"/>
      <c r="QY527" s="1"/>
      <c r="QZ527" s="1"/>
      <c r="RA527" s="1"/>
      <c r="RB527" s="1"/>
      <c r="RC527" s="1"/>
      <c r="RD527" s="1"/>
      <c r="RE527" s="1"/>
      <c r="RF527" s="1"/>
      <c r="RG527" s="1"/>
      <c r="RH527" s="1"/>
      <c r="RI527" s="1"/>
      <c r="RJ527" s="1"/>
      <c r="RK527" s="1"/>
      <c r="RL527" s="1"/>
      <c r="RM527" s="1"/>
      <c r="RN527" s="1"/>
      <c r="RO527" s="1"/>
      <c r="RP527" s="1"/>
      <c r="RQ527" s="1"/>
      <c r="RR527" s="1"/>
      <c r="RS527" s="1"/>
      <c r="RT527" s="1"/>
      <c r="RU527" s="1"/>
      <c r="RV527" s="1"/>
      <c r="RW527" s="1"/>
      <c r="RX527" s="1"/>
      <c r="RY527" s="1"/>
      <c r="RZ527" s="1"/>
      <c r="SA527" s="1"/>
      <c r="SB527" s="1"/>
      <c r="SC527" s="1"/>
      <c r="SD527" s="1"/>
      <c r="SE527" s="1"/>
      <c r="SF527" s="1"/>
      <c r="SG527" s="1"/>
      <c r="SH527" s="1"/>
      <c r="SI527" s="1"/>
      <c r="SJ527" s="1"/>
      <c r="SK527" s="1"/>
      <c r="SL527" s="1"/>
      <c r="SM527" s="1"/>
      <c r="SN527" s="1"/>
      <c r="SO527" s="1"/>
      <c r="SP527" s="1"/>
      <c r="SQ527" s="1"/>
      <c r="SR527" s="1"/>
      <c r="SS527" s="1"/>
      <c r="ST527" s="1"/>
      <c r="SU527" s="1"/>
      <c r="SV527" s="1"/>
      <c r="SW527" s="1"/>
      <c r="SX527" s="1"/>
      <c r="SY527" s="1"/>
      <c r="SZ527" s="1"/>
      <c r="TA527" s="1"/>
      <c r="TB527" s="1"/>
      <c r="TC527" s="1"/>
      <c r="TD527" s="1"/>
      <c r="TE527" s="1"/>
      <c r="TF527" s="1"/>
      <c r="TG527" s="1"/>
      <c r="TH527" s="1"/>
      <c r="TI527" s="1"/>
      <c r="TJ527" s="1"/>
      <c r="TK527" s="1"/>
      <c r="TL527" s="1"/>
      <c r="TM527" s="1"/>
      <c r="TN527" s="1"/>
      <c r="TO527" s="1"/>
      <c r="TP527" s="1"/>
      <c r="TQ527" s="1"/>
      <c r="TR527" s="1"/>
      <c r="TS527" s="1"/>
      <c r="TT527" s="1"/>
      <c r="TU527" s="1"/>
      <c r="TV527" s="1"/>
      <c r="TW527" s="1"/>
      <c r="TX527" s="1"/>
      <c r="TY527" s="1"/>
      <c r="TZ527" s="1"/>
      <c r="UA527" s="1"/>
      <c r="UB527" s="1"/>
      <c r="UC527" s="1"/>
      <c r="UD527" s="1"/>
      <c r="UE527" s="1"/>
      <c r="UF527" s="1"/>
      <c r="UG527" s="1"/>
      <c r="UH527" s="1"/>
      <c r="UI527" s="1"/>
      <c r="UJ527" s="1"/>
      <c r="UK527" s="1"/>
      <c r="UL527" s="1"/>
      <c r="UM527" s="1"/>
      <c r="UN527" s="1"/>
      <c r="UO527" s="1"/>
      <c r="UP527" s="1"/>
      <c r="UQ527" s="1"/>
      <c r="UR527" s="1"/>
      <c r="US527" s="1"/>
      <c r="UT527" s="1"/>
      <c r="UU527" s="1"/>
      <c r="UV527" s="1"/>
      <c r="UW527" s="1"/>
      <c r="UX527" s="1"/>
      <c r="UY527" s="1"/>
      <c r="UZ527" s="1"/>
      <c r="VA527" s="1"/>
      <c r="VB527" s="1"/>
      <c r="VC527" s="1"/>
      <c r="VD527" s="1"/>
      <c r="VE527" s="1"/>
      <c r="VF527" s="1"/>
      <c r="VG527" s="1"/>
      <c r="VH527" s="1"/>
      <c r="VI527" s="1"/>
      <c r="VJ527" s="1"/>
      <c r="VK527" s="1"/>
      <c r="VL527" s="1"/>
      <c r="VM527" s="1"/>
      <c r="VN527" s="1"/>
      <c r="VO527" s="1"/>
      <c r="VP527" s="1"/>
      <c r="VQ527" s="1"/>
      <c r="VR527" s="1"/>
      <c r="VS527" s="1"/>
      <c r="VT527" s="1"/>
      <c r="VU527" s="1"/>
      <c r="VV527" s="1"/>
      <c r="VW527" s="1"/>
      <c r="VX527" s="1"/>
      <c r="VY527" s="1"/>
      <c r="VZ527" s="1"/>
      <c r="WA527" s="1"/>
      <c r="WB527" s="1"/>
      <c r="WC527" s="1"/>
      <c r="WD527" s="1"/>
      <c r="WE527" s="1"/>
      <c r="WF527" s="1"/>
      <c r="WG527" s="1"/>
      <c r="WH527" s="1"/>
      <c r="WI527" s="1"/>
      <c r="WJ527" s="1"/>
      <c r="WK527" s="1"/>
      <c r="WL527" s="1"/>
      <c r="WM527" s="1"/>
      <c r="WN527" s="1"/>
      <c r="WO527" s="1"/>
      <c r="WP527" s="1"/>
      <c r="WQ527" s="1"/>
      <c r="WR527" s="1"/>
      <c r="WS527" s="1"/>
      <c r="WT527" s="1"/>
      <c r="WU527" s="1"/>
      <c r="WV527" s="1"/>
      <c r="WW527" s="1"/>
      <c r="WX527" s="1"/>
      <c r="WY527" s="1"/>
      <c r="WZ527" s="1"/>
      <c r="XA527" s="1"/>
      <c r="XB527" s="1"/>
      <c r="XC527" s="1"/>
      <c r="XD527" s="1"/>
      <c r="XE527" s="1"/>
      <c r="XF527" s="1"/>
      <c r="XG527" s="1"/>
      <c r="XH527" s="1"/>
      <c r="XI527" s="1"/>
      <c r="XJ527" s="1"/>
      <c r="XK527" s="1"/>
      <c r="XL527" s="1"/>
      <c r="XM527" s="1"/>
      <c r="XN527" s="1"/>
      <c r="XO527" s="1"/>
      <c r="XP527" s="1"/>
      <c r="XQ527" s="1"/>
      <c r="XR527" s="1"/>
      <c r="XS527" s="1"/>
      <c r="XT527" s="1"/>
      <c r="XU527" s="1"/>
      <c r="XV527" s="1"/>
      <c r="XW527" s="1"/>
      <c r="XX527" s="1"/>
      <c r="XY527" s="1"/>
      <c r="XZ527" s="1"/>
      <c r="YA527" s="1"/>
      <c r="YB527" s="1"/>
      <c r="YC527" s="1"/>
      <c r="YD527" s="1"/>
      <c r="YE527" s="1"/>
      <c r="YF527" s="1"/>
      <c r="YG527" s="1"/>
      <c r="YH527" s="1"/>
      <c r="YI527" s="1"/>
      <c r="YJ527" s="1"/>
      <c r="YK527" s="1"/>
      <c r="YL527" s="1"/>
      <c r="YM527" s="1"/>
      <c r="YN527" s="1"/>
      <c r="YO527" s="1"/>
      <c r="YP527" s="1"/>
      <c r="YQ527" s="1"/>
      <c r="YR527" s="1"/>
      <c r="YS527" s="1"/>
      <c r="YT527" s="1"/>
      <c r="YU527" s="1"/>
      <c r="YV527" s="1"/>
      <c r="YW527" s="1"/>
      <c r="YX527" s="1"/>
      <c r="YY527" s="1"/>
      <c r="YZ527" s="1"/>
      <c r="ZA527" s="1"/>
      <c r="ZB527" s="1"/>
      <c r="ZC527" s="1"/>
      <c r="ZD527" s="1"/>
      <c r="ZE527" s="1"/>
      <c r="ZF527" s="1"/>
      <c r="ZG527" s="1"/>
      <c r="ZH527" s="1"/>
      <c r="ZI527" s="1"/>
      <c r="ZJ527" s="1"/>
      <c r="ZK527" s="1"/>
      <c r="ZL527" s="1"/>
      <c r="ZM527" s="1"/>
      <c r="ZN527" s="1"/>
      <c r="ZO527" s="1"/>
      <c r="ZP527" s="1"/>
      <c r="ZQ527" s="1"/>
      <c r="ZR527" s="1"/>
      <c r="ZS527" s="1"/>
      <c r="ZT527" s="1"/>
      <c r="ZU527" s="1"/>
      <c r="ZV527" s="1"/>
      <c r="ZW527" s="1"/>
      <c r="ZX527" s="1"/>
      <c r="ZY527" s="1"/>
      <c r="ZZ527" s="1"/>
      <c r="AAA527" s="1"/>
      <c r="AAB527" s="1"/>
      <c r="AAC527" s="1"/>
      <c r="AAD527" s="1"/>
      <c r="AAE527" s="1"/>
      <c r="AAF527" s="1"/>
      <c r="AAG527" s="1"/>
      <c r="AAH527" s="1"/>
      <c r="AAI527" s="1"/>
      <c r="AAJ527" s="1"/>
      <c r="AAK527" s="1"/>
      <c r="AAL527" s="1"/>
      <c r="AAM527" s="1"/>
      <c r="AAN527" s="1"/>
      <c r="AAO527" s="1"/>
      <c r="AAP527" s="1"/>
      <c r="AAQ527" s="1"/>
      <c r="AAR527" s="1"/>
      <c r="AAS527" s="1"/>
      <c r="AAT527" s="1"/>
      <c r="AAU527" s="1"/>
      <c r="AAV527" s="1"/>
      <c r="AAW527" s="1"/>
      <c r="AAX527" s="1"/>
      <c r="AAY527" s="1"/>
      <c r="AAZ527" s="1"/>
      <c r="ABA527" s="1"/>
      <c r="ABB527" s="1"/>
      <c r="ABC527" s="1"/>
      <c r="ABD527" s="1"/>
      <c r="ABE527" s="1"/>
      <c r="ABF527" s="1"/>
      <c r="ABG527" s="1"/>
      <c r="ABH527" s="1"/>
      <c r="ABI527" s="1"/>
      <c r="ABJ527" s="1"/>
      <c r="ABK527" s="1"/>
      <c r="ABL527" s="1"/>
      <c r="ABM527" s="1"/>
      <c r="ABN527" s="1"/>
      <c r="ABO527" s="1"/>
      <c r="ABP527" s="1"/>
      <c r="ABQ527" s="1"/>
      <c r="ABR527" s="1"/>
      <c r="ABS527" s="1"/>
      <c r="ABT527" s="1"/>
      <c r="ABU527" s="1"/>
      <c r="ABV527" s="1"/>
      <c r="ABW527" s="1"/>
      <c r="ABX527" s="1"/>
      <c r="ABY527" s="1"/>
      <c r="ABZ527" s="1"/>
      <c r="ACA527" s="1"/>
      <c r="ACB527" s="1"/>
      <c r="ACC527" s="1"/>
      <c r="ACD527" s="1"/>
      <c r="ACE527" s="1"/>
      <c r="ACF527" s="1"/>
      <c r="ACG527" s="1"/>
      <c r="ACH527" s="1"/>
      <c r="ACI527" s="1"/>
      <c r="ACJ527" s="1"/>
      <c r="ACK527" s="1"/>
      <c r="ACL527" s="1"/>
      <c r="ACM527" s="1"/>
      <c r="ACN527" s="1"/>
      <c r="ACO527" s="1"/>
      <c r="ACP527" s="1"/>
      <c r="ACQ527" s="1"/>
      <c r="ACR527" s="1"/>
      <c r="ACS527" s="1"/>
      <c r="ACT527" s="1"/>
      <c r="ACU527" s="1"/>
      <c r="ACV527" s="1"/>
      <c r="ACW527" s="1"/>
      <c r="ACX527" s="1"/>
      <c r="ACY527" s="1"/>
      <c r="ACZ527" s="1"/>
      <c r="ADA527" s="1"/>
      <c r="ADB527" s="1"/>
      <c r="ADC527" s="1"/>
      <c r="ADD527" s="1"/>
      <c r="ADE527" s="1"/>
      <c r="ADF527" s="1"/>
      <c r="ADG527" s="1"/>
      <c r="ADH527" s="1"/>
      <c r="ADI527" s="1"/>
      <c r="ADJ527" s="1"/>
      <c r="ADK527" s="1"/>
      <c r="ADL527" s="1"/>
      <c r="ADM527" s="1"/>
      <c r="ADN527" s="1"/>
      <c r="ADO527" s="1"/>
      <c r="ADP527" s="1"/>
      <c r="ADQ527" s="1"/>
      <c r="ADR527" s="1"/>
      <c r="ADS527" s="1"/>
      <c r="ADT527" s="1"/>
      <c r="ADU527" s="1"/>
      <c r="ADV527" s="1"/>
      <c r="ADW527" s="1"/>
      <c r="ADX527" s="1"/>
      <c r="ADY527" s="1"/>
      <c r="ADZ527" s="1"/>
      <c r="AEA527" s="1"/>
      <c r="AEB527" s="1"/>
      <c r="AEC527" s="1"/>
      <c r="AED527" s="1"/>
      <c r="AEE527" s="1"/>
      <c r="AEF527" s="1"/>
      <c r="AEG527" s="1"/>
      <c r="AEH527" s="1"/>
      <c r="AEI527" s="1"/>
      <c r="AEJ527" s="1"/>
      <c r="AEK527" s="1"/>
      <c r="AEL527" s="1"/>
      <c r="AEM527" s="1"/>
      <c r="AEN527" s="1"/>
      <c r="AEO527" s="1"/>
      <c r="AEP527" s="1"/>
      <c r="AEQ527" s="1"/>
      <c r="AER527" s="1"/>
      <c r="AES527" s="1"/>
      <c r="AET527" s="1"/>
      <c r="AEU527" s="1"/>
      <c r="AEV527" s="1"/>
      <c r="AEW527" s="1"/>
      <c r="AEX527" s="1"/>
      <c r="AEY527" s="1"/>
      <c r="AEZ527" s="1"/>
      <c r="AFA527" s="1"/>
      <c r="AFB527" s="1"/>
      <c r="AFC527" s="1"/>
      <c r="AFD527" s="1"/>
      <c r="AFE527" s="1"/>
      <c r="AFF527" s="1"/>
      <c r="AFG527" s="1"/>
      <c r="AFH527" s="1"/>
      <c r="AFI527" s="1"/>
      <c r="AFJ527" s="1"/>
      <c r="AFK527" s="1"/>
      <c r="AFL527" s="1"/>
      <c r="AFM527" s="1"/>
      <c r="AFN527" s="1"/>
      <c r="AFO527" s="1"/>
      <c r="AFP527" s="1"/>
      <c r="AFQ527" s="1"/>
      <c r="AFR527" s="1"/>
      <c r="AFS527" s="1"/>
      <c r="AFT527" s="1"/>
      <c r="AFU527" s="1"/>
      <c r="AFV527" s="1"/>
      <c r="AFW527" s="1"/>
      <c r="AFX527" s="1"/>
      <c r="AFY527" s="1"/>
      <c r="AFZ527" s="1"/>
      <c r="AGA527" s="1"/>
      <c r="AGB527" s="1"/>
      <c r="AGC527" s="1"/>
      <c r="AGD527" s="1"/>
      <c r="AGE527" s="1"/>
      <c r="AGF527" s="1"/>
      <c r="AGG527" s="1"/>
      <c r="AGH527" s="1"/>
      <c r="AGI527" s="1"/>
      <c r="AGJ527" s="1"/>
      <c r="AGK527" s="1"/>
      <c r="AGL527" s="1"/>
      <c r="AGM527" s="1"/>
      <c r="AGN527" s="1"/>
      <c r="AGO527" s="1"/>
      <c r="AGP527" s="1"/>
      <c r="AGQ527" s="1"/>
      <c r="AGR527" s="1"/>
      <c r="AGS527" s="1"/>
      <c r="AGT527" s="1"/>
      <c r="AGU527" s="1"/>
      <c r="AGV527" s="1"/>
      <c r="AGW527" s="1"/>
      <c r="AGX527" s="1"/>
      <c r="AGY527" s="1"/>
      <c r="AGZ527" s="1"/>
      <c r="AHA527" s="1"/>
      <c r="AHB527" s="1"/>
      <c r="AHC527" s="1"/>
      <c r="AHD527" s="1"/>
      <c r="AHE527" s="1"/>
      <c r="AHF527" s="1"/>
      <c r="AHG527" s="1"/>
      <c r="AHH527" s="1"/>
      <c r="AHI527" s="1"/>
      <c r="AHJ527" s="1"/>
      <c r="AHK527" s="1"/>
      <c r="AHL527" s="1"/>
      <c r="AHM527" s="1"/>
      <c r="AHN527" s="1"/>
      <c r="AHO527" s="1"/>
      <c r="AHP527" s="1"/>
      <c r="AHQ527" s="1"/>
      <c r="AHR527" s="1"/>
      <c r="AHS527" s="1"/>
      <c r="AHT527" s="1"/>
      <c r="AHU527" s="1"/>
      <c r="AHV527" s="1"/>
      <c r="AHW527" s="1"/>
      <c r="AHX527" s="1"/>
      <c r="AHY527" s="1"/>
      <c r="AHZ527" s="1"/>
      <c r="AIA527" s="1"/>
      <c r="AIB527" s="1"/>
      <c r="AIC527" s="1"/>
      <c r="AID527" s="1"/>
      <c r="AIE527" s="1"/>
      <c r="AIF527" s="1"/>
      <c r="AIG527" s="1"/>
      <c r="AIH527" s="1"/>
      <c r="AII527" s="1"/>
      <c r="AIJ527" s="1"/>
      <c r="AIK527" s="1"/>
      <c r="AIL527" s="1"/>
      <c r="AIM527" s="1"/>
      <c r="AIN527" s="1"/>
      <c r="AIO527" s="1"/>
      <c r="AIP527" s="1"/>
      <c r="AIQ527" s="1"/>
      <c r="AIR527" s="1"/>
      <c r="AIS527" s="1"/>
      <c r="AIT527" s="1"/>
      <c r="AIU527" s="1"/>
      <c r="AIV527" s="1"/>
      <c r="AIW527" s="1"/>
      <c r="AIX527" s="1"/>
      <c r="AIY527" s="1"/>
      <c r="AIZ527" s="1"/>
      <c r="AJA527" s="1"/>
      <c r="AJB527" s="1"/>
      <c r="AJC527" s="1"/>
      <c r="AJD527" s="1"/>
      <c r="AJE527" s="1"/>
      <c r="AJF527" s="1"/>
      <c r="AJG527" s="1"/>
      <c r="AJH527" s="1"/>
      <c r="AJI527" s="1"/>
      <c r="AJJ527" s="1"/>
      <c r="AJK527" s="1"/>
      <c r="AJL527" s="1"/>
      <c r="AJM527" s="1"/>
      <c r="AJN527" s="1"/>
      <c r="AJO527" s="1"/>
      <c r="AJP527" s="1"/>
      <c r="AJQ527" s="1"/>
      <c r="AJR527" s="1"/>
      <c r="AJS527" s="1"/>
      <c r="AJT527" s="1"/>
      <c r="AJU527" s="1"/>
      <c r="AJV527" s="1"/>
      <c r="AJW527" s="1"/>
      <c r="AJX527" s="1"/>
      <c r="AJY527" s="1"/>
      <c r="AJZ527" s="1"/>
      <c r="AKA527" s="1"/>
      <c r="AKB527" s="1"/>
      <c r="AKC527" s="1"/>
      <c r="AKD527" s="1"/>
      <c r="AKE527" s="1"/>
      <c r="AKF527" s="1"/>
      <c r="AKG527" s="1"/>
      <c r="AKH527" s="1"/>
      <c r="AKI527" s="1"/>
      <c r="AKJ527" s="1"/>
      <c r="AKK527" s="1"/>
      <c r="AKL527" s="1"/>
      <c r="AKM527" s="1"/>
      <c r="AKN527" s="1"/>
      <c r="AKO527" s="1"/>
      <c r="AKP527" s="1"/>
      <c r="AKQ527" s="1"/>
      <c r="AKR527" s="1"/>
      <c r="AKS527" s="1"/>
      <c r="AKT527" s="1"/>
      <c r="AKU527" s="1"/>
      <c r="AKV527" s="1"/>
      <c r="AKW527" s="1"/>
      <c r="AKX527" s="1"/>
      <c r="AKY527" s="1"/>
      <c r="AKZ527" s="1"/>
      <c r="ALA527" s="1"/>
      <c r="ALB527" s="1"/>
      <c r="ALC527" s="1"/>
      <c r="ALD527" s="1"/>
      <c r="ALE527" s="1"/>
      <c r="ALF527" s="1"/>
      <c r="ALG527" s="1"/>
      <c r="ALH527" s="1"/>
      <c r="ALI527" s="1"/>
      <c r="ALJ527" s="1"/>
      <c r="ALK527" s="1"/>
      <c r="ALL527" s="1"/>
      <c r="ALM527" s="1"/>
      <c r="ALN527" s="1"/>
      <c r="ALO527" s="1"/>
      <c r="ALP527" s="1"/>
      <c r="ALQ527" s="1"/>
      <c r="ALR527" s="1"/>
      <c r="ALS527" s="1"/>
      <c r="ALT527" s="1"/>
      <c r="ALU527" s="1"/>
      <c r="ALV527" s="1"/>
      <c r="ALW527" s="1"/>
      <c r="ALX527" s="1"/>
      <c r="ALY527" s="1"/>
      <c r="ALZ527" s="1"/>
      <c r="AMA527" s="1"/>
      <c r="AMB527" s="1"/>
      <c r="AMC527" s="1"/>
      <c r="AMD527" s="1"/>
      <c r="AME527" s="1"/>
      <c r="AMF527" s="1"/>
      <c r="AMG527" s="1"/>
      <c r="AMH527" s="1"/>
      <c r="AMI527" s="1"/>
      <c r="AMJ527" s="1"/>
      <c r="AMK527" s="1"/>
    </row>
    <row r="528" spans="1:1025" x14ac:dyDescent="0.25">
      <c r="A528" s="1" t="s">
        <v>438</v>
      </c>
      <c r="B528" s="2" t="s">
        <v>443</v>
      </c>
      <c r="C528" s="1" t="s">
        <v>332</v>
      </c>
      <c r="D528" s="2" t="s">
        <v>442</v>
      </c>
      <c r="E528" s="1" t="s">
        <v>1904</v>
      </c>
      <c r="F528" s="1" t="s">
        <v>1904</v>
      </c>
      <c r="G528" s="3" t="s">
        <v>2285</v>
      </c>
      <c r="I528" s="15" t="s">
        <v>2286</v>
      </c>
      <c r="J528" s="15"/>
      <c r="K528" s="5" t="s">
        <v>2637</v>
      </c>
      <c r="L528" s="1" t="s">
        <v>142</v>
      </c>
      <c r="M528" s="1" t="s">
        <v>953</v>
      </c>
      <c r="N528" s="1">
        <v>1</v>
      </c>
      <c r="O528" s="1" t="s">
        <v>430</v>
      </c>
      <c r="P528" s="1">
        <v>1</v>
      </c>
      <c r="S528" s="1">
        <v>1</v>
      </c>
      <c r="V528" s="4">
        <f t="shared" si="28"/>
        <v>0</v>
      </c>
      <c r="X528" s="23">
        <f t="shared" si="26"/>
        <v>0</v>
      </c>
      <c r="Y528" s="23">
        <f t="shared" si="27"/>
        <v>0</v>
      </c>
    </row>
    <row r="529" spans="1:1025" x14ac:dyDescent="0.25">
      <c r="A529" s="1" t="s">
        <v>438</v>
      </c>
      <c r="B529" s="2" t="s">
        <v>443</v>
      </c>
      <c r="C529" s="1" t="s">
        <v>332</v>
      </c>
      <c r="D529" s="2" t="s">
        <v>442</v>
      </c>
      <c r="E529" s="1" t="s">
        <v>1904</v>
      </c>
      <c r="F529" s="1" t="s">
        <v>1904</v>
      </c>
      <c r="G529" s="3" t="s">
        <v>2271</v>
      </c>
      <c r="I529" s="15" t="s">
        <v>2272</v>
      </c>
      <c r="J529" s="15"/>
      <c r="K529" s="5" t="s">
        <v>2637</v>
      </c>
      <c r="L529" s="1" t="s">
        <v>142</v>
      </c>
      <c r="M529" s="1" t="s">
        <v>953</v>
      </c>
      <c r="N529" s="1">
        <v>1</v>
      </c>
      <c r="O529" s="1" t="s">
        <v>430</v>
      </c>
      <c r="P529" s="1">
        <v>1</v>
      </c>
      <c r="S529" s="1">
        <v>1</v>
      </c>
      <c r="V529" s="4">
        <f t="shared" si="28"/>
        <v>0</v>
      </c>
      <c r="X529" s="23">
        <f t="shared" si="26"/>
        <v>0</v>
      </c>
      <c r="Y529" s="23">
        <f t="shared" si="27"/>
        <v>0</v>
      </c>
    </row>
    <row r="530" spans="1:1025" x14ac:dyDescent="0.25">
      <c r="A530" s="1" t="s">
        <v>438</v>
      </c>
      <c r="B530" s="2" t="s">
        <v>443</v>
      </c>
      <c r="C530" s="1" t="s">
        <v>332</v>
      </c>
      <c r="D530" s="2" t="s">
        <v>442</v>
      </c>
      <c r="E530" s="1" t="s">
        <v>1904</v>
      </c>
      <c r="F530" s="1" t="s">
        <v>1904</v>
      </c>
      <c r="G530" s="3" t="s">
        <v>2273</v>
      </c>
      <c r="I530" s="15" t="s">
        <v>2274</v>
      </c>
      <c r="J530" s="15"/>
      <c r="K530" s="5" t="s">
        <v>2637</v>
      </c>
      <c r="L530" s="1" t="s">
        <v>142</v>
      </c>
      <c r="M530" s="1" t="s">
        <v>953</v>
      </c>
      <c r="N530" s="1">
        <v>2</v>
      </c>
      <c r="O530" s="1" t="s">
        <v>430</v>
      </c>
      <c r="P530" s="1">
        <v>1</v>
      </c>
      <c r="S530" s="1">
        <v>1</v>
      </c>
      <c r="V530" s="4">
        <f t="shared" si="28"/>
        <v>0</v>
      </c>
      <c r="X530" s="23">
        <f t="shared" si="26"/>
        <v>0</v>
      </c>
      <c r="Y530" s="23">
        <f t="shared" si="27"/>
        <v>0</v>
      </c>
    </row>
    <row r="531" spans="1:1025" x14ac:dyDescent="0.25">
      <c r="A531" s="1" t="s">
        <v>438</v>
      </c>
      <c r="B531" s="2" t="s">
        <v>443</v>
      </c>
      <c r="C531" s="1" t="s">
        <v>332</v>
      </c>
      <c r="D531" s="2" t="s">
        <v>442</v>
      </c>
      <c r="E531" s="1" t="s">
        <v>1904</v>
      </c>
      <c r="F531" s="1" t="s">
        <v>1904</v>
      </c>
      <c r="G531" s="3" t="s">
        <v>2261</v>
      </c>
      <c r="I531" s="15" t="s">
        <v>2262</v>
      </c>
      <c r="J531" s="15"/>
      <c r="K531" s="5" t="s">
        <v>2637</v>
      </c>
      <c r="L531" s="1" t="s">
        <v>142</v>
      </c>
      <c r="M531" s="1" t="s">
        <v>953</v>
      </c>
      <c r="N531" s="1">
        <v>58</v>
      </c>
      <c r="O531" s="1" t="s">
        <v>430</v>
      </c>
      <c r="P531" s="1">
        <v>1</v>
      </c>
      <c r="S531" s="1">
        <v>1</v>
      </c>
      <c r="V531" s="4">
        <f t="shared" si="28"/>
        <v>0</v>
      </c>
      <c r="X531" s="23">
        <f t="shared" si="26"/>
        <v>0</v>
      </c>
      <c r="Y531" s="23">
        <f t="shared" si="27"/>
        <v>0</v>
      </c>
    </row>
    <row r="532" spans="1:1025" s="16" customFormat="1" x14ac:dyDescent="0.25">
      <c r="A532" s="1" t="s">
        <v>438</v>
      </c>
      <c r="B532" s="2" t="s">
        <v>443</v>
      </c>
      <c r="C532" s="1" t="s">
        <v>332</v>
      </c>
      <c r="D532" s="2" t="s">
        <v>442</v>
      </c>
      <c r="E532" s="1" t="s">
        <v>1904</v>
      </c>
      <c r="F532" s="1" t="s">
        <v>1904</v>
      </c>
      <c r="G532" s="3" t="s">
        <v>2333</v>
      </c>
      <c r="H532" s="1"/>
      <c r="I532" s="15" t="s">
        <v>2334</v>
      </c>
      <c r="J532" s="15"/>
      <c r="K532" s="5" t="s">
        <v>2637</v>
      </c>
      <c r="L532" s="1" t="s">
        <v>142</v>
      </c>
      <c r="M532" s="1" t="s">
        <v>953</v>
      </c>
      <c r="N532" s="1">
        <v>1</v>
      </c>
      <c r="O532" s="1" t="s">
        <v>430</v>
      </c>
      <c r="P532" s="1">
        <v>1</v>
      </c>
      <c r="Q532" s="1"/>
      <c r="R532" s="1"/>
      <c r="S532" s="1">
        <v>1</v>
      </c>
      <c r="T532" s="1"/>
      <c r="U532" s="4"/>
      <c r="V532" s="4">
        <f t="shared" si="28"/>
        <v>0</v>
      </c>
      <c r="W532" s="33"/>
      <c r="X532" s="23">
        <f t="shared" si="26"/>
        <v>0</v>
      </c>
      <c r="Y532" s="23">
        <f t="shared" si="27"/>
        <v>0</v>
      </c>
      <c r="Z532" s="1"/>
      <c r="AA532" s="1"/>
      <c r="AB532" s="1"/>
      <c r="AC532" s="1"/>
      <c r="AD532" s="1"/>
      <c r="AE532" s="1"/>
      <c r="AF532" s="1"/>
      <c r="AG532" s="1"/>
      <c r="AH532" s="1"/>
      <c r="AI532" s="1"/>
      <c r="AJ532" s="1"/>
      <c r="AK532" s="1"/>
      <c r="AL532" s="1"/>
      <c r="AM532" s="1"/>
      <c r="AN532" s="1"/>
      <c r="AO532" s="1"/>
      <c r="AP532" s="1"/>
      <c r="AQ532" s="1"/>
      <c r="AR532" s="1"/>
      <c r="AS532" s="1"/>
      <c r="AT532" s="1"/>
      <c r="AU532" s="1"/>
      <c r="AV532" s="1"/>
      <c r="AW532" s="1"/>
      <c r="AX532" s="1"/>
      <c r="AY532" s="1"/>
      <c r="AZ532" s="1"/>
      <c r="BA532" s="1"/>
      <c r="BB532" s="1"/>
      <c r="BC532" s="1"/>
      <c r="BD532" s="1"/>
      <c r="BE532" s="1"/>
      <c r="BF532" s="1"/>
      <c r="BG532" s="1"/>
      <c r="BH532" s="1"/>
      <c r="BI532" s="1"/>
      <c r="BJ532" s="1"/>
      <c r="BK532" s="1"/>
      <c r="BL532" s="1"/>
      <c r="BM532" s="1"/>
      <c r="BN532" s="1"/>
      <c r="BO532" s="1"/>
      <c r="BP532" s="1"/>
      <c r="BQ532" s="1"/>
      <c r="BR532" s="1"/>
      <c r="BS532" s="1"/>
      <c r="BT532" s="1"/>
      <c r="BU532" s="1"/>
      <c r="BV532" s="1"/>
      <c r="BW532" s="1"/>
      <c r="BX532" s="1"/>
      <c r="BY532" s="1"/>
      <c r="BZ532" s="1"/>
      <c r="CA532" s="1"/>
      <c r="CB532" s="1"/>
      <c r="CC532" s="1"/>
      <c r="CD532" s="1"/>
      <c r="CE532" s="1"/>
      <c r="CF532" s="1"/>
      <c r="CG532" s="1"/>
      <c r="CH532" s="1"/>
      <c r="CI532" s="1"/>
      <c r="CJ532" s="1"/>
      <c r="CK532" s="1"/>
      <c r="CL532" s="1"/>
      <c r="CM532" s="1"/>
      <c r="CN532" s="1"/>
      <c r="CO532" s="1"/>
      <c r="CP532" s="1"/>
      <c r="CQ532" s="1"/>
      <c r="CR532" s="1"/>
      <c r="CS532" s="1"/>
      <c r="CT532" s="1"/>
      <c r="CU532" s="1"/>
      <c r="CV532" s="1"/>
      <c r="CW532" s="1"/>
      <c r="CX532" s="1"/>
      <c r="CY532" s="1"/>
      <c r="CZ532" s="1"/>
      <c r="DA532" s="1"/>
      <c r="DB532" s="1"/>
      <c r="DC532" s="1"/>
      <c r="DD532" s="1"/>
      <c r="DE532" s="1"/>
      <c r="DF532" s="1"/>
      <c r="DG532" s="1"/>
      <c r="DH532" s="1"/>
      <c r="DI532" s="1"/>
      <c r="DJ532" s="1"/>
      <c r="DK532" s="1"/>
      <c r="DL532" s="1"/>
      <c r="DM532" s="1"/>
      <c r="DN532" s="1"/>
      <c r="DO532" s="1"/>
      <c r="DP532" s="1"/>
      <c r="DQ532" s="1"/>
      <c r="DR532" s="1"/>
      <c r="DS532" s="1"/>
      <c r="DT532" s="1"/>
      <c r="DU532" s="1"/>
      <c r="DV532" s="1"/>
      <c r="DW532" s="1"/>
      <c r="DX532" s="1"/>
      <c r="DY532" s="1"/>
      <c r="DZ532" s="1"/>
      <c r="EA532" s="1"/>
      <c r="EB532" s="1"/>
      <c r="EC532" s="1"/>
      <c r="ED532" s="1"/>
      <c r="EE532" s="1"/>
      <c r="EF532" s="1"/>
      <c r="EG532" s="1"/>
      <c r="EH532" s="1"/>
      <c r="EI532" s="1"/>
      <c r="EJ532" s="1"/>
      <c r="EK532" s="1"/>
      <c r="EL532" s="1"/>
      <c r="EM532" s="1"/>
      <c r="EN532" s="1"/>
      <c r="EO532" s="1"/>
      <c r="EP532" s="1"/>
      <c r="EQ532" s="1"/>
      <c r="ER532" s="1"/>
      <c r="ES532" s="1"/>
      <c r="ET532" s="1"/>
      <c r="EU532" s="1"/>
      <c r="EV532" s="1"/>
      <c r="EW532" s="1"/>
      <c r="EX532" s="1"/>
      <c r="EY532" s="1"/>
      <c r="EZ532" s="1"/>
      <c r="FA532" s="1"/>
      <c r="FB532" s="1"/>
      <c r="FC532" s="1"/>
      <c r="FD532" s="1"/>
      <c r="FE532" s="1"/>
      <c r="FF532" s="1"/>
      <c r="FG532" s="1"/>
      <c r="FH532" s="1"/>
      <c r="FI532" s="1"/>
      <c r="FJ532" s="1"/>
      <c r="FK532" s="1"/>
      <c r="FL532" s="1"/>
      <c r="FM532" s="1"/>
      <c r="FN532" s="1"/>
      <c r="FO532" s="1"/>
      <c r="FP532" s="1"/>
      <c r="FQ532" s="1"/>
      <c r="FR532" s="1"/>
      <c r="FS532" s="1"/>
      <c r="FT532" s="1"/>
      <c r="FU532" s="1"/>
      <c r="FV532" s="1"/>
      <c r="FW532" s="1"/>
      <c r="FX532" s="1"/>
      <c r="FY532" s="1"/>
      <c r="FZ532" s="1"/>
      <c r="GA532" s="1"/>
      <c r="GB532" s="1"/>
      <c r="GC532" s="1"/>
      <c r="GD532" s="1"/>
      <c r="GE532" s="1"/>
      <c r="GF532" s="1"/>
      <c r="GG532" s="1"/>
      <c r="GH532" s="1"/>
      <c r="GI532" s="1"/>
      <c r="GJ532" s="1"/>
      <c r="GK532" s="1"/>
      <c r="GL532" s="1"/>
      <c r="GM532" s="1"/>
      <c r="GN532" s="1"/>
      <c r="GO532" s="1"/>
      <c r="GP532" s="1"/>
      <c r="GQ532" s="1"/>
      <c r="GR532" s="1"/>
      <c r="GS532" s="1"/>
      <c r="GT532" s="1"/>
      <c r="GU532" s="1"/>
      <c r="GV532" s="1"/>
      <c r="GW532" s="1"/>
      <c r="GX532" s="1"/>
      <c r="GY532" s="1"/>
      <c r="GZ532" s="1"/>
      <c r="HA532" s="1"/>
      <c r="HB532" s="1"/>
      <c r="HC532" s="1"/>
      <c r="HD532" s="1"/>
      <c r="HE532" s="1"/>
      <c r="HF532" s="1"/>
      <c r="HG532" s="1"/>
      <c r="HH532" s="1"/>
      <c r="HI532" s="1"/>
      <c r="HJ532" s="1"/>
      <c r="HK532" s="1"/>
      <c r="HL532" s="1"/>
      <c r="HM532" s="1"/>
      <c r="HN532" s="1"/>
      <c r="HO532" s="1"/>
      <c r="HP532" s="1"/>
      <c r="HQ532" s="1"/>
      <c r="HR532" s="1"/>
      <c r="HS532" s="1"/>
      <c r="HT532" s="1"/>
      <c r="HU532" s="1"/>
      <c r="HV532" s="1"/>
      <c r="HW532" s="1"/>
      <c r="HX532" s="1"/>
      <c r="HY532" s="1"/>
      <c r="HZ532" s="1"/>
      <c r="IA532" s="1"/>
      <c r="IB532" s="1"/>
      <c r="IC532" s="1"/>
      <c r="ID532" s="1"/>
      <c r="IE532" s="1"/>
      <c r="IF532" s="1"/>
      <c r="IG532" s="1"/>
      <c r="IH532" s="1"/>
      <c r="II532" s="1"/>
      <c r="IJ532" s="1"/>
      <c r="IK532" s="1"/>
      <c r="IL532" s="1"/>
      <c r="IM532" s="1"/>
      <c r="IN532" s="1"/>
      <c r="IO532" s="1"/>
      <c r="IP532" s="1"/>
      <c r="IQ532" s="1"/>
      <c r="IR532" s="1"/>
      <c r="IS532" s="1"/>
      <c r="IT532" s="1"/>
      <c r="IU532" s="1"/>
      <c r="IV532" s="1"/>
      <c r="IW532" s="1"/>
      <c r="IX532" s="1"/>
      <c r="IY532" s="1"/>
      <c r="IZ532" s="1"/>
      <c r="JA532" s="1"/>
      <c r="JB532" s="1"/>
      <c r="JC532" s="1"/>
      <c r="JD532" s="1"/>
      <c r="JE532" s="1"/>
      <c r="JF532" s="1"/>
      <c r="JG532" s="1"/>
      <c r="JH532" s="1"/>
      <c r="JI532" s="1"/>
      <c r="JJ532" s="1"/>
      <c r="JK532" s="1"/>
      <c r="JL532" s="1"/>
      <c r="JM532" s="1"/>
      <c r="JN532" s="1"/>
      <c r="JO532" s="1"/>
      <c r="JP532" s="1"/>
      <c r="JQ532" s="1"/>
      <c r="JR532" s="1"/>
      <c r="JS532" s="1"/>
      <c r="JT532" s="1"/>
      <c r="JU532" s="1"/>
      <c r="JV532" s="1"/>
      <c r="JW532" s="1"/>
      <c r="JX532" s="1"/>
      <c r="JY532" s="1"/>
      <c r="JZ532" s="1"/>
      <c r="KA532" s="1"/>
      <c r="KB532" s="1"/>
      <c r="KC532" s="1"/>
      <c r="KD532" s="1"/>
      <c r="KE532" s="1"/>
      <c r="KF532" s="1"/>
      <c r="KG532" s="1"/>
      <c r="KH532" s="1"/>
      <c r="KI532" s="1"/>
      <c r="KJ532" s="1"/>
      <c r="KK532" s="1"/>
      <c r="KL532" s="1"/>
      <c r="KM532" s="1"/>
      <c r="KN532" s="1"/>
      <c r="KO532" s="1"/>
      <c r="KP532" s="1"/>
      <c r="KQ532" s="1"/>
      <c r="KR532" s="1"/>
      <c r="KS532" s="1"/>
      <c r="KT532" s="1"/>
      <c r="KU532" s="1"/>
      <c r="KV532" s="1"/>
      <c r="KW532" s="1"/>
      <c r="KX532" s="1"/>
      <c r="KY532" s="1"/>
      <c r="KZ532" s="1"/>
      <c r="LA532" s="1"/>
      <c r="LB532" s="1"/>
      <c r="LC532" s="1"/>
      <c r="LD532" s="1"/>
      <c r="LE532" s="1"/>
      <c r="LF532" s="1"/>
      <c r="LG532" s="1"/>
      <c r="LH532" s="1"/>
      <c r="LI532" s="1"/>
      <c r="LJ532" s="1"/>
      <c r="LK532" s="1"/>
      <c r="LL532" s="1"/>
      <c r="LM532" s="1"/>
      <c r="LN532" s="1"/>
      <c r="LO532" s="1"/>
      <c r="LP532" s="1"/>
      <c r="LQ532" s="1"/>
      <c r="LR532" s="1"/>
      <c r="LS532" s="1"/>
      <c r="LT532" s="1"/>
      <c r="LU532" s="1"/>
      <c r="LV532" s="1"/>
      <c r="LW532" s="1"/>
      <c r="LX532" s="1"/>
      <c r="LY532" s="1"/>
      <c r="LZ532" s="1"/>
      <c r="MA532" s="1"/>
      <c r="MB532" s="1"/>
      <c r="MC532" s="1"/>
      <c r="MD532" s="1"/>
      <c r="ME532" s="1"/>
      <c r="MF532" s="1"/>
      <c r="MG532" s="1"/>
      <c r="MH532" s="1"/>
      <c r="MI532" s="1"/>
      <c r="MJ532" s="1"/>
      <c r="MK532" s="1"/>
      <c r="ML532" s="1"/>
      <c r="MM532" s="1"/>
      <c r="MN532" s="1"/>
      <c r="MO532" s="1"/>
      <c r="MP532" s="1"/>
      <c r="MQ532" s="1"/>
      <c r="MR532" s="1"/>
      <c r="MS532" s="1"/>
      <c r="MT532" s="1"/>
      <c r="MU532" s="1"/>
      <c r="MV532" s="1"/>
      <c r="MW532" s="1"/>
      <c r="MX532" s="1"/>
      <c r="MY532" s="1"/>
      <c r="MZ532" s="1"/>
      <c r="NA532" s="1"/>
      <c r="NB532" s="1"/>
      <c r="NC532" s="1"/>
      <c r="ND532" s="1"/>
      <c r="NE532" s="1"/>
      <c r="NF532" s="1"/>
      <c r="NG532" s="1"/>
      <c r="NH532" s="1"/>
      <c r="NI532" s="1"/>
      <c r="NJ532" s="1"/>
      <c r="NK532" s="1"/>
      <c r="NL532" s="1"/>
      <c r="NM532" s="1"/>
      <c r="NN532" s="1"/>
      <c r="NO532" s="1"/>
      <c r="NP532" s="1"/>
      <c r="NQ532" s="1"/>
      <c r="NR532" s="1"/>
      <c r="NS532" s="1"/>
      <c r="NT532" s="1"/>
      <c r="NU532" s="1"/>
      <c r="NV532" s="1"/>
      <c r="NW532" s="1"/>
      <c r="NX532" s="1"/>
      <c r="NY532" s="1"/>
      <c r="NZ532" s="1"/>
      <c r="OA532" s="1"/>
      <c r="OB532" s="1"/>
      <c r="OC532" s="1"/>
      <c r="OD532" s="1"/>
      <c r="OE532" s="1"/>
      <c r="OF532" s="1"/>
      <c r="OG532" s="1"/>
      <c r="OH532" s="1"/>
      <c r="OI532" s="1"/>
      <c r="OJ532" s="1"/>
      <c r="OK532" s="1"/>
      <c r="OL532" s="1"/>
      <c r="OM532" s="1"/>
      <c r="ON532" s="1"/>
      <c r="OO532" s="1"/>
      <c r="OP532" s="1"/>
      <c r="OQ532" s="1"/>
      <c r="OR532" s="1"/>
      <c r="OS532" s="1"/>
      <c r="OT532" s="1"/>
      <c r="OU532" s="1"/>
      <c r="OV532" s="1"/>
      <c r="OW532" s="1"/>
      <c r="OX532" s="1"/>
      <c r="OY532" s="1"/>
      <c r="OZ532" s="1"/>
      <c r="PA532" s="1"/>
      <c r="PB532" s="1"/>
      <c r="PC532" s="1"/>
      <c r="PD532" s="1"/>
      <c r="PE532" s="1"/>
      <c r="PF532" s="1"/>
      <c r="PG532" s="1"/>
      <c r="PH532" s="1"/>
      <c r="PI532" s="1"/>
      <c r="PJ532" s="1"/>
      <c r="PK532" s="1"/>
      <c r="PL532" s="1"/>
      <c r="PM532" s="1"/>
      <c r="PN532" s="1"/>
      <c r="PO532" s="1"/>
      <c r="PP532" s="1"/>
      <c r="PQ532" s="1"/>
      <c r="PR532" s="1"/>
      <c r="PS532" s="1"/>
      <c r="PT532" s="1"/>
      <c r="PU532" s="1"/>
      <c r="PV532" s="1"/>
      <c r="PW532" s="1"/>
      <c r="PX532" s="1"/>
      <c r="PY532" s="1"/>
      <c r="PZ532" s="1"/>
      <c r="QA532" s="1"/>
      <c r="QB532" s="1"/>
      <c r="QC532" s="1"/>
      <c r="QD532" s="1"/>
      <c r="QE532" s="1"/>
      <c r="QF532" s="1"/>
      <c r="QG532" s="1"/>
      <c r="QH532" s="1"/>
      <c r="QI532" s="1"/>
      <c r="QJ532" s="1"/>
      <c r="QK532" s="1"/>
      <c r="QL532" s="1"/>
      <c r="QM532" s="1"/>
      <c r="QN532" s="1"/>
      <c r="QO532" s="1"/>
      <c r="QP532" s="1"/>
      <c r="QQ532" s="1"/>
      <c r="QR532" s="1"/>
      <c r="QS532" s="1"/>
      <c r="QT532" s="1"/>
      <c r="QU532" s="1"/>
      <c r="QV532" s="1"/>
      <c r="QW532" s="1"/>
      <c r="QX532" s="1"/>
      <c r="QY532" s="1"/>
      <c r="QZ532" s="1"/>
      <c r="RA532" s="1"/>
      <c r="RB532" s="1"/>
      <c r="RC532" s="1"/>
      <c r="RD532" s="1"/>
      <c r="RE532" s="1"/>
      <c r="RF532" s="1"/>
      <c r="RG532" s="1"/>
      <c r="RH532" s="1"/>
      <c r="RI532" s="1"/>
      <c r="RJ532" s="1"/>
      <c r="RK532" s="1"/>
      <c r="RL532" s="1"/>
      <c r="RM532" s="1"/>
      <c r="RN532" s="1"/>
      <c r="RO532" s="1"/>
      <c r="RP532" s="1"/>
      <c r="RQ532" s="1"/>
      <c r="RR532" s="1"/>
      <c r="RS532" s="1"/>
      <c r="RT532" s="1"/>
      <c r="RU532" s="1"/>
      <c r="RV532" s="1"/>
      <c r="RW532" s="1"/>
      <c r="RX532" s="1"/>
      <c r="RY532" s="1"/>
      <c r="RZ532" s="1"/>
      <c r="SA532" s="1"/>
      <c r="SB532" s="1"/>
      <c r="SC532" s="1"/>
      <c r="SD532" s="1"/>
      <c r="SE532" s="1"/>
      <c r="SF532" s="1"/>
      <c r="SG532" s="1"/>
      <c r="SH532" s="1"/>
      <c r="SI532" s="1"/>
      <c r="SJ532" s="1"/>
      <c r="SK532" s="1"/>
      <c r="SL532" s="1"/>
      <c r="SM532" s="1"/>
      <c r="SN532" s="1"/>
      <c r="SO532" s="1"/>
      <c r="SP532" s="1"/>
      <c r="SQ532" s="1"/>
      <c r="SR532" s="1"/>
      <c r="SS532" s="1"/>
      <c r="ST532" s="1"/>
      <c r="SU532" s="1"/>
      <c r="SV532" s="1"/>
      <c r="SW532" s="1"/>
      <c r="SX532" s="1"/>
      <c r="SY532" s="1"/>
      <c r="SZ532" s="1"/>
      <c r="TA532" s="1"/>
      <c r="TB532" s="1"/>
      <c r="TC532" s="1"/>
      <c r="TD532" s="1"/>
      <c r="TE532" s="1"/>
      <c r="TF532" s="1"/>
      <c r="TG532" s="1"/>
      <c r="TH532" s="1"/>
      <c r="TI532" s="1"/>
      <c r="TJ532" s="1"/>
      <c r="TK532" s="1"/>
      <c r="TL532" s="1"/>
      <c r="TM532" s="1"/>
      <c r="TN532" s="1"/>
      <c r="TO532" s="1"/>
      <c r="TP532" s="1"/>
      <c r="TQ532" s="1"/>
      <c r="TR532" s="1"/>
      <c r="TS532" s="1"/>
      <c r="TT532" s="1"/>
      <c r="TU532" s="1"/>
      <c r="TV532" s="1"/>
      <c r="TW532" s="1"/>
      <c r="TX532" s="1"/>
      <c r="TY532" s="1"/>
      <c r="TZ532" s="1"/>
      <c r="UA532" s="1"/>
      <c r="UB532" s="1"/>
      <c r="UC532" s="1"/>
      <c r="UD532" s="1"/>
      <c r="UE532" s="1"/>
      <c r="UF532" s="1"/>
      <c r="UG532" s="1"/>
      <c r="UH532" s="1"/>
      <c r="UI532" s="1"/>
      <c r="UJ532" s="1"/>
      <c r="UK532" s="1"/>
      <c r="UL532" s="1"/>
      <c r="UM532" s="1"/>
      <c r="UN532" s="1"/>
      <c r="UO532" s="1"/>
      <c r="UP532" s="1"/>
      <c r="UQ532" s="1"/>
      <c r="UR532" s="1"/>
      <c r="US532" s="1"/>
      <c r="UT532" s="1"/>
      <c r="UU532" s="1"/>
      <c r="UV532" s="1"/>
      <c r="UW532" s="1"/>
      <c r="UX532" s="1"/>
      <c r="UY532" s="1"/>
      <c r="UZ532" s="1"/>
      <c r="VA532" s="1"/>
      <c r="VB532" s="1"/>
      <c r="VC532" s="1"/>
      <c r="VD532" s="1"/>
      <c r="VE532" s="1"/>
      <c r="VF532" s="1"/>
      <c r="VG532" s="1"/>
      <c r="VH532" s="1"/>
      <c r="VI532" s="1"/>
      <c r="VJ532" s="1"/>
      <c r="VK532" s="1"/>
      <c r="VL532" s="1"/>
      <c r="VM532" s="1"/>
      <c r="VN532" s="1"/>
      <c r="VO532" s="1"/>
      <c r="VP532" s="1"/>
      <c r="VQ532" s="1"/>
      <c r="VR532" s="1"/>
      <c r="VS532" s="1"/>
      <c r="VT532" s="1"/>
      <c r="VU532" s="1"/>
      <c r="VV532" s="1"/>
      <c r="VW532" s="1"/>
      <c r="VX532" s="1"/>
      <c r="VY532" s="1"/>
      <c r="VZ532" s="1"/>
      <c r="WA532" s="1"/>
      <c r="WB532" s="1"/>
      <c r="WC532" s="1"/>
      <c r="WD532" s="1"/>
      <c r="WE532" s="1"/>
      <c r="WF532" s="1"/>
      <c r="WG532" s="1"/>
      <c r="WH532" s="1"/>
      <c r="WI532" s="1"/>
      <c r="WJ532" s="1"/>
      <c r="WK532" s="1"/>
      <c r="WL532" s="1"/>
      <c r="WM532" s="1"/>
      <c r="WN532" s="1"/>
      <c r="WO532" s="1"/>
      <c r="WP532" s="1"/>
      <c r="WQ532" s="1"/>
      <c r="WR532" s="1"/>
      <c r="WS532" s="1"/>
      <c r="WT532" s="1"/>
      <c r="WU532" s="1"/>
      <c r="WV532" s="1"/>
      <c r="WW532" s="1"/>
      <c r="WX532" s="1"/>
      <c r="WY532" s="1"/>
      <c r="WZ532" s="1"/>
      <c r="XA532" s="1"/>
      <c r="XB532" s="1"/>
      <c r="XC532" s="1"/>
      <c r="XD532" s="1"/>
      <c r="XE532" s="1"/>
      <c r="XF532" s="1"/>
      <c r="XG532" s="1"/>
      <c r="XH532" s="1"/>
      <c r="XI532" s="1"/>
      <c r="XJ532" s="1"/>
      <c r="XK532" s="1"/>
      <c r="XL532" s="1"/>
      <c r="XM532" s="1"/>
      <c r="XN532" s="1"/>
      <c r="XO532" s="1"/>
      <c r="XP532" s="1"/>
      <c r="XQ532" s="1"/>
      <c r="XR532" s="1"/>
      <c r="XS532" s="1"/>
      <c r="XT532" s="1"/>
      <c r="XU532" s="1"/>
      <c r="XV532" s="1"/>
      <c r="XW532" s="1"/>
      <c r="XX532" s="1"/>
      <c r="XY532" s="1"/>
      <c r="XZ532" s="1"/>
      <c r="YA532" s="1"/>
      <c r="YB532" s="1"/>
      <c r="YC532" s="1"/>
      <c r="YD532" s="1"/>
      <c r="YE532" s="1"/>
      <c r="YF532" s="1"/>
      <c r="YG532" s="1"/>
      <c r="YH532" s="1"/>
      <c r="YI532" s="1"/>
      <c r="YJ532" s="1"/>
      <c r="YK532" s="1"/>
      <c r="YL532" s="1"/>
      <c r="YM532" s="1"/>
      <c r="YN532" s="1"/>
      <c r="YO532" s="1"/>
      <c r="YP532" s="1"/>
      <c r="YQ532" s="1"/>
      <c r="YR532" s="1"/>
      <c r="YS532" s="1"/>
      <c r="YT532" s="1"/>
      <c r="YU532" s="1"/>
      <c r="YV532" s="1"/>
      <c r="YW532" s="1"/>
      <c r="YX532" s="1"/>
      <c r="YY532" s="1"/>
      <c r="YZ532" s="1"/>
      <c r="ZA532" s="1"/>
      <c r="ZB532" s="1"/>
      <c r="ZC532" s="1"/>
      <c r="ZD532" s="1"/>
      <c r="ZE532" s="1"/>
      <c r="ZF532" s="1"/>
      <c r="ZG532" s="1"/>
      <c r="ZH532" s="1"/>
      <c r="ZI532" s="1"/>
      <c r="ZJ532" s="1"/>
      <c r="ZK532" s="1"/>
      <c r="ZL532" s="1"/>
      <c r="ZM532" s="1"/>
      <c r="ZN532" s="1"/>
      <c r="ZO532" s="1"/>
      <c r="ZP532" s="1"/>
      <c r="ZQ532" s="1"/>
      <c r="ZR532" s="1"/>
      <c r="ZS532" s="1"/>
      <c r="ZT532" s="1"/>
      <c r="ZU532" s="1"/>
      <c r="ZV532" s="1"/>
      <c r="ZW532" s="1"/>
      <c r="ZX532" s="1"/>
      <c r="ZY532" s="1"/>
      <c r="ZZ532" s="1"/>
      <c r="AAA532" s="1"/>
      <c r="AAB532" s="1"/>
      <c r="AAC532" s="1"/>
      <c r="AAD532" s="1"/>
      <c r="AAE532" s="1"/>
      <c r="AAF532" s="1"/>
      <c r="AAG532" s="1"/>
      <c r="AAH532" s="1"/>
      <c r="AAI532" s="1"/>
      <c r="AAJ532" s="1"/>
      <c r="AAK532" s="1"/>
      <c r="AAL532" s="1"/>
      <c r="AAM532" s="1"/>
      <c r="AAN532" s="1"/>
      <c r="AAO532" s="1"/>
      <c r="AAP532" s="1"/>
      <c r="AAQ532" s="1"/>
      <c r="AAR532" s="1"/>
      <c r="AAS532" s="1"/>
      <c r="AAT532" s="1"/>
      <c r="AAU532" s="1"/>
      <c r="AAV532" s="1"/>
      <c r="AAW532" s="1"/>
      <c r="AAX532" s="1"/>
      <c r="AAY532" s="1"/>
      <c r="AAZ532" s="1"/>
      <c r="ABA532" s="1"/>
      <c r="ABB532" s="1"/>
      <c r="ABC532" s="1"/>
      <c r="ABD532" s="1"/>
      <c r="ABE532" s="1"/>
      <c r="ABF532" s="1"/>
      <c r="ABG532" s="1"/>
      <c r="ABH532" s="1"/>
      <c r="ABI532" s="1"/>
      <c r="ABJ532" s="1"/>
      <c r="ABK532" s="1"/>
      <c r="ABL532" s="1"/>
      <c r="ABM532" s="1"/>
      <c r="ABN532" s="1"/>
      <c r="ABO532" s="1"/>
      <c r="ABP532" s="1"/>
      <c r="ABQ532" s="1"/>
      <c r="ABR532" s="1"/>
      <c r="ABS532" s="1"/>
      <c r="ABT532" s="1"/>
      <c r="ABU532" s="1"/>
      <c r="ABV532" s="1"/>
      <c r="ABW532" s="1"/>
      <c r="ABX532" s="1"/>
      <c r="ABY532" s="1"/>
      <c r="ABZ532" s="1"/>
      <c r="ACA532" s="1"/>
      <c r="ACB532" s="1"/>
      <c r="ACC532" s="1"/>
      <c r="ACD532" s="1"/>
      <c r="ACE532" s="1"/>
      <c r="ACF532" s="1"/>
      <c r="ACG532" s="1"/>
      <c r="ACH532" s="1"/>
      <c r="ACI532" s="1"/>
      <c r="ACJ532" s="1"/>
      <c r="ACK532" s="1"/>
      <c r="ACL532" s="1"/>
      <c r="ACM532" s="1"/>
      <c r="ACN532" s="1"/>
      <c r="ACO532" s="1"/>
      <c r="ACP532" s="1"/>
      <c r="ACQ532" s="1"/>
      <c r="ACR532" s="1"/>
      <c r="ACS532" s="1"/>
      <c r="ACT532" s="1"/>
      <c r="ACU532" s="1"/>
      <c r="ACV532" s="1"/>
      <c r="ACW532" s="1"/>
      <c r="ACX532" s="1"/>
      <c r="ACY532" s="1"/>
      <c r="ACZ532" s="1"/>
      <c r="ADA532" s="1"/>
      <c r="ADB532" s="1"/>
      <c r="ADC532" s="1"/>
      <c r="ADD532" s="1"/>
      <c r="ADE532" s="1"/>
      <c r="ADF532" s="1"/>
      <c r="ADG532" s="1"/>
      <c r="ADH532" s="1"/>
      <c r="ADI532" s="1"/>
      <c r="ADJ532" s="1"/>
      <c r="ADK532" s="1"/>
      <c r="ADL532" s="1"/>
      <c r="ADM532" s="1"/>
      <c r="ADN532" s="1"/>
      <c r="ADO532" s="1"/>
      <c r="ADP532" s="1"/>
      <c r="ADQ532" s="1"/>
      <c r="ADR532" s="1"/>
      <c r="ADS532" s="1"/>
      <c r="ADT532" s="1"/>
      <c r="ADU532" s="1"/>
      <c r="ADV532" s="1"/>
      <c r="ADW532" s="1"/>
      <c r="ADX532" s="1"/>
      <c r="ADY532" s="1"/>
      <c r="ADZ532" s="1"/>
      <c r="AEA532" s="1"/>
      <c r="AEB532" s="1"/>
      <c r="AEC532" s="1"/>
      <c r="AED532" s="1"/>
      <c r="AEE532" s="1"/>
      <c r="AEF532" s="1"/>
      <c r="AEG532" s="1"/>
      <c r="AEH532" s="1"/>
      <c r="AEI532" s="1"/>
      <c r="AEJ532" s="1"/>
      <c r="AEK532" s="1"/>
      <c r="AEL532" s="1"/>
      <c r="AEM532" s="1"/>
      <c r="AEN532" s="1"/>
      <c r="AEO532" s="1"/>
      <c r="AEP532" s="1"/>
      <c r="AEQ532" s="1"/>
      <c r="AER532" s="1"/>
      <c r="AES532" s="1"/>
      <c r="AET532" s="1"/>
      <c r="AEU532" s="1"/>
      <c r="AEV532" s="1"/>
      <c r="AEW532" s="1"/>
      <c r="AEX532" s="1"/>
      <c r="AEY532" s="1"/>
      <c r="AEZ532" s="1"/>
      <c r="AFA532" s="1"/>
      <c r="AFB532" s="1"/>
      <c r="AFC532" s="1"/>
      <c r="AFD532" s="1"/>
      <c r="AFE532" s="1"/>
      <c r="AFF532" s="1"/>
      <c r="AFG532" s="1"/>
      <c r="AFH532" s="1"/>
      <c r="AFI532" s="1"/>
      <c r="AFJ532" s="1"/>
      <c r="AFK532" s="1"/>
      <c r="AFL532" s="1"/>
      <c r="AFM532" s="1"/>
      <c r="AFN532" s="1"/>
      <c r="AFO532" s="1"/>
      <c r="AFP532" s="1"/>
      <c r="AFQ532" s="1"/>
      <c r="AFR532" s="1"/>
      <c r="AFS532" s="1"/>
      <c r="AFT532" s="1"/>
      <c r="AFU532" s="1"/>
      <c r="AFV532" s="1"/>
      <c r="AFW532" s="1"/>
      <c r="AFX532" s="1"/>
      <c r="AFY532" s="1"/>
      <c r="AFZ532" s="1"/>
      <c r="AGA532" s="1"/>
      <c r="AGB532" s="1"/>
      <c r="AGC532" s="1"/>
      <c r="AGD532" s="1"/>
      <c r="AGE532" s="1"/>
      <c r="AGF532" s="1"/>
      <c r="AGG532" s="1"/>
      <c r="AGH532" s="1"/>
      <c r="AGI532" s="1"/>
      <c r="AGJ532" s="1"/>
      <c r="AGK532" s="1"/>
      <c r="AGL532" s="1"/>
      <c r="AGM532" s="1"/>
      <c r="AGN532" s="1"/>
      <c r="AGO532" s="1"/>
      <c r="AGP532" s="1"/>
      <c r="AGQ532" s="1"/>
      <c r="AGR532" s="1"/>
      <c r="AGS532" s="1"/>
      <c r="AGT532" s="1"/>
      <c r="AGU532" s="1"/>
      <c r="AGV532" s="1"/>
      <c r="AGW532" s="1"/>
      <c r="AGX532" s="1"/>
      <c r="AGY532" s="1"/>
      <c r="AGZ532" s="1"/>
      <c r="AHA532" s="1"/>
      <c r="AHB532" s="1"/>
      <c r="AHC532" s="1"/>
      <c r="AHD532" s="1"/>
      <c r="AHE532" s="1"/>
      <c r="AHF532" s="1"/>
      <c r="AHG532" s="1"/>
      <c r="AHH532" s="1"/>
      <c r="AHI532" s="1"/>
      <c r="AHJ532" s="1"/>
      <c r="AHK532" s="1"/>
      <c r="AHL532" s="1"/>
      <c r="AHM532" s="1"/>
      <c r="AHN532" s="1"/>
      <c r="AHO532" s="1"/>
      <c r="AHP532" s="1"/>
      <c r="AHQ532" s="1"/>
      <c r="AHR532" s="1"/>
      <c r="AHS532" s="1"/>
      <c r="AHT532" s="1"/>
      <c r="AHU532" s="1"/>
      <c r="AHV532" s="1"/>
      <c r="AHW532" s="1"/>
      <c r="AHX532" s="1"/>
      <c r="AHY532" s="1"/>
      <c r="AHZ532" s="1"/>
      <c r="AIA532" s="1"/>
      <c r="AIB532" s="1"/>
      <c r="AIC532" s="1"/>
      <c r="AID532" s="1"/>
      <c r="AIE532" s="1"/>
      <c r="AIF532" s="1"/>
      <c r="AIG532" s="1"/>
      <c r="AIH532" s="1"/>
      <c r="AII532" s="1"/>
      <c r="AIJ532" s="1"/>
      <c r="AIK532" s="1"/>
      <c r="AIL532" s="1"/>
      <c r="AIM532" s="1"/>
      <c r="AIN532" s="1"/>
      <c r="AIO532" s="1"/>
      <c r="AIP532" s="1"/>
      <c r="AIQ532" s="1"/>
      <c r="AIR532" s="1"/>
      <c r="AIS532" s="1"/>
      <c r="AIT532" s="1"/>
      <c r="AIU532" s="1"/>
      <c r="AIV532" s="1"/>
      <c r="AIW532" s="1"/>
      <c r="AIX532" s="1"/>
      <c r="AIY532" s="1"/>
      <c r="AIZ532" s="1"/>
      <c r="AJA532" s="1"/>
      <c r="AJB532" s="1"/>
      <c r="AJC532" s="1"/>
      <c r="AJD532" s="1"/>
      <c r="AJE532" s="1"/>
      <c r="AJF532" s="1"/>
      <c r="AJG532" s="1"/>
      <c r="AJH532" s="1"/>
      <c r="AJI532" s="1"/>
      <c r="AJJ532" s="1"/>
      <c r="AJK532" s="1"/>
      <c r="AJL532" s="1"/>
      <c r="AJM532" s="1"/>
      <c r="AJN532" s="1"/>
      <c r="AJO532" s="1"/>
      <c r="AJP532" s="1"/>
      <c r="AJQ532" s="1"/>
      <c r="AJR532" s="1"/>
      <c r="AJS532" s="1"/>
      <c r="AJT532" s="1"/>
      <c r="AJU532" s="1"/>
      <c r="AJV532" s="1"/>
      <c r="AJW532" s="1"/>
      <c r="AJX532" s="1"/>
      <c r="AJY532" s="1"/>
      <c r="AJZ532" s="1"/>
      <c r="AKA532" s="1"/>
      <c r="AKB532" s="1"/>
      <c r="AKC532" s="1"/>
      <c r="AKD532" s="1"/>
      <c r="AKE532" s="1"/>
      <c r="AKF532" s="1"/>
      <c r="AKG532" s="1"/>
      <c r="AKH532" s="1"/>
      <c r="AKI532" s="1"/>
      <c r="AKJ532" s="1"/>
      <c r="AKK532" s="1"/>
      <c r="AKL532" s="1"/>
      <c r="AKM532" s="1"/>
      <c r="AKN532" s="1"/>
      <c r="AKO532" s="1"/>
      <c r="AKP532" s="1"/>
      <c r="AKQ532" s="1"/>
      <c r="AKR532" s="1"/>
      <c r="AKS532" s="1"/>
      <c r="AKT532" s="1"/>
      <c r="AKU532" s="1"/>
      <c r="AKV532" s="1"/>
      <c r="AKW532" s="1"/>
      <c r="AKX532" s="1"/>
      <c r="AKY532" s="1"/>
      <c r="AKZ532" s="1"/>
      <c r="ALA532" s="1"/>
      <c r="ALB532" s="1"/>
      <c r="ALC532" s="1"/>
      <c r="ALD532" s="1"/>
      <c r="ALE532" s="1"/>
      <c r="ALF532" s="1"/>
      <c r="ALG532" s="1"/>
      <c r="ALH532" s="1"/>
      <c r="ALI532" s="1"/>
      <c r="ALJ532" s="1"/>
      <c r="ALK532" s="1"/>
      <c r="ALL532" s="1"/>
      <c r="ALM532" s="1"/>
      <c r="ALN532" s="1"/>
      <c r="ALO532" s="1"/>
      <c r="ALP532" s="1"/>
      <c r="ALQ532" s="1"/>
      <c r="ALR532" s="1"/>
      <c r="ALS532" s="1"/>
      <c r="ALT532" s="1"/>
      <c r="ALU532" s="1"/>
      <c r="ALV532" s="1"/>
      <c r="ALW532" s="1"/>
      <c r="ALX532" s="1"/>
      <c r="ALY532" s="1"/>
      <c r="ALZ532" s="1"/>
      <c r="AMA532" s="1"/>
      <c r="AMB532" s="1"/>
      <c r="AMC532" s="1"/>
      <c r="AMD532" s="1"/>
      <c r="AME532" s="1"/>
      <c r="AMF532" s="1"/>
      <c r="AMG532" s="1"/>
      <c r="AMH532" s="1"/>
      <c r="AMI532" s="1"/>
      <c r="AMJ532" s="1"/>
      <c r="AMK532" s="1"/>
    </row>
    <row r="533" spans="1:1025" x14ac:dyDescent="0.25">
      <c r="A533" s="1" t="s">
        <v>438</v>
      </c>
      <c r="B533" s="2" t="s">
        <v>443</v>
      </c>
      <c r="C533" s="1" t="s">
        <v>332</v>
      </c>
      <c r="D533" s="2" t="s">
        <v>442</v>
      </c>
      <c r="E533" s="1" t="s">
        <v>1904</v>
      </c>
      <c r="F533" s="1" t="s">
        <v>1904</v>
      </c>
      <c r="G533" s="3" t="s">
        <v>2275</v>
      </c>
      <c r="I533" s="15" t="s">
        <v>2276</v>
      </c>
      <c r="J533" s="15"/>
      <c r="K533" s="5" t="s">
        <v>2637</v>
      </c>
      <c r="L533" s="1" t="s">
        <v>142</v>
      </c>
      <c r="M533" s="1" t="s">
        <v>953</v>
      </c>
      <c r="N533" s="1">
        <v>2</v>
      </c>
      <c r="O533" s="1" t="s">
        <v>430</v>
      </c>
      <c r="P533" s="1">
        <v>1</v>
      </c>
      <c r="S533" s="1">
        <v>1</v>
      </c>
      <c r="V533" s="4">
        <f t="shared" si="28"/>
        <v>0</v>
      </c>
      <c r="X533" s="23">
        <f t="shared" si="26"/>
        <v>0</v>
      </c>
      <c r="Y533" s="23">
        <f t="shared" si="27"/>
        <v>0</v>
      </c>
      <c r="AMK533" s="16"/>
    </row>
    <row r="534" spans="1:1025" s="16" customFormat="1" x14ac:dyDescent="0.25">
      <c r="A534" s="1" t="s">
        <v>438</v>
      </c>
      <c r="B534" s="2" t="s">
        <v>443</v>
      </c>
      <c r="C534" s="1" t="s">
        <v>332</v>
      </c>
      <c r="D534" s="2" t="s">
        <v>442</v>
      </c>
      <c r="E534" s="1" t="s">
        <v>1904</v>
      </c>
      <c r="F534" s="1" t="s">
        <v>1904</v>
      </c>
      <c r="G534" s="3" t="s">
        <v>2287</v>
      </c>
      <c r="H534" s="1"/>
      <c r="I534" s="15" t="s">
        <v>2288</v>
      </c>
      <c r="J534" s="15"/>
      <c r="K534" s="5" t="s">
        <v>2637</v>
      </c>
      <c r="L534" s="1" t="s">
        <v>142</v>
      </c>
      <c r="M534" s="1" t="s">
        <v>953</v>
      </c>
      <c r="N534" s="1">
        <v>6</v>
      </c>
      <c r="O534" s="1" t="s">
        <v>430</v>
      </c>
      <c r="P534" s="1">
        <v>1</v>
      </c>
      <c r="Q534" s="1"/>
      <c r="R534" s="1"/>
      <c r="S534" s="1">
        <v>1</v>
      </c>
      <c r="T534" s="1"/>
      <c r="U534" s="4"/>
      <c r="V534" s="4">
        <f t="shared" si="28"/>
        <v>0</v>
      </c>
      <c r="W534" s="33"/>
      <c r="X534" s="23">
        <f t="shared" si="26"/>
        <v>0</v>
      </c>
      <c r="Y534" s="23">
        <f t="shared" si="27"/>
        <v>0</v>
      </c>
      <c r="Z534" s="1"/>
      <c r="AA534" s="1"/>
      <c r="AB534" s="1"/>
      <c r="AC534" s="1"/>
      <c r="AD534" s="1"/>
      <c r="AE534" s="1"/>
      <c r="AF534" s="1"/>
      <c r="AG534" s="1"/>
      <c r="AH534" s="1"/>
      <c r="AI534" s="1"/>
      <c r="AJ534" s="1"/>
      <c r="AK534" s="1"/>
      <c r="AL534" s="1"/>
      <c r="AM534" s="1"/>
      <c r="AN534" s="1"/>
      <c r="AO534" s="1"/>
      <c r="AP534" s="1"/>
      <c r="AQ534" s="1"/>
      <c r="AR534" s="1"/>
      <c r="AS534" s="1"/>
      <c r="AT534" s="1"/>
      <c r="AU534" s="1"/>
      <c r="AV534" s="1"/>
      <c r="AW534" s="1"/>
      <c r="AX534" s="1"/>
      <c r="AY534" s="1"/>
      <c r="AZ534" s="1"/>
      <c r="BA534" s="1"/>
      <c r="BB534" s="1"/>
      <c r="BC534" s="1"/>
      <c r="BD534" s="1"/>
      <c r="BE534" s="1"/>
      <c r="BF534" s="1"/>
      <c r="BG534" s="1"/>
      <c r="BH534" s="1"/>
      <c r="BI534" s="1"/>
      <c r="BJ534" s="1"/>
      <c r="BK534" s="1"/>
      <c r="BL534" s="1"/>
      <c r="BM534" s="1"/>
      <c r="BN534" s="1"/>
      <c r="BO534" s="1"/>
      <c r="BP534" s="1"/>
      <c r="BQ534" s="1"/>
      <c r="BR534" s="1"/>
      <c r="BS534" s="1"/>
      <c r="BT534" s="1"/>
      <c r="BU534" s="1"/>
      <c r="BV534" s="1"/>
      <c r="BW534" s="1"/>
      <c r="BX534" s="1"/>
      <c r="BY534" s="1"/>
      <c r="BZ534" s="1"/>
      <c r="CA534" s="1"/>
      <c r="CB534" s="1"/>
      <c r="CC534" s="1"/>
      <c r="CD534" s="1"/>
      <c r="CE534" s="1"/>
      <c r="CF534" s="1"/>
      <c r="CG534" s="1"/>
      <c r="CH534" s="1"/>
      <c r="CI534" s="1"/>
      <c r="CJ534" s="1"/>
      <c r="CK534" s="1"/>
      <c r="CL534" s="1"/>
      <c r="CM534" s="1"/>
      <c r="CN534" s="1"/>
      <c r="CO534" s="1"/>
      <c r="CP534" s="1"/>
      <c r="CQ534" s="1"/>
      <c r="CR534" s="1"/>
      <c r="CS534" s="1"/>
      <c r="CT534" s="1"/>
      <c r="CU534" s="1"/>
      <c r="CV534" s="1"/>
      <c r="CW534" s="1"/>
      <c r="CX534" s="1"/>
      <c r="CY534" s="1"/>
      <c r="CZ534" s="1"/>
      <c r="DA534" s="1"/>
      <c r="DB534" s="1"/>
      <c r="DC534" s="1"/>
      <c r="DD534" s="1"/>
      <c r="DE534" s="1"/>
      <c r="DF534" s="1"/>
      <c r="DG534" s="1"/>
      <c r="DH534" s="1"/>
      <c r="DI534" s="1"/>
      <c r="DJ534" s="1"/>
      <c r="DK534" s="1"/>
      <c r="DL534" s="1"/>
      <c r="DM534" s="1"/>
      <c r="DN534" s="1"/>
      <c r="DO534" s="1"/>
      <c r="DP534" s="1"/>
      <c r="DQ534" s="1"/>
      <c r="DR534" s="1"/>
      <c r="DS534" s="1"/>
      <c r="DT534" s="1"/>
      <c r="DU534" s="1"/>
      <c r="DV534" s="1"/>
      <c r="DW534" s="1"/>
      <c r="DX534" s="1"/>
      <c r="DY534" s="1"/>
      <c r="DZ534" s="1"/>
      <c r="EA534" s="1"/>
      <c r="EB534" s="1"/>
      <c r="EC534" s="1"/>
      <c r="ED534" s="1"/>
      <c r="EE534" s="1"/>
      <c r="EF534" s="1"/>
      <c r="EG534" s="1"/>
      <c r="EH534" s="1"/>
      <c r="EI534" s="1"/>
      <c r="EJ534" s="1"/>
      <c r="EK534" s="1"/>
      <c r="EL534" s="1"/>
      <c r="EM534" s="1"/>
      <c r="EN534" s="1"/>
      <c r="EO534" s="1"/>
      <c r="EP534" s="1"/>
      <c r="EQ534" s="1"/>
      <c r="ER534" s="1"/>
      <c r="ES534" s="1"/>
      <c r="ET534" s="1"/>
      <c r="EU534" s="1"/>
      <c r="EV534" s="1"/>
      <c r="EW534" s="1"/>
      <c r="EX534" s="1"/>
      <c r="EY534" s="1"/>
      <c r="EZ534" s="1"/>
      <c r="FA534" s="1"/>
      <c r="FB534" s="1"/>
      <c r="FC534" s="1"/>
      <c r="FD534" s="1"/>
      <c r="FE534" s="1"/>
      <c r="FF534" s="1"/>
      <c r="FG534" s="1"/>
      <c r="FH534" s="1"/>
      <c r="FI534" s="1"/>
      <c r="FJ534" s="1"/>
      <c r="FK534" s="1"/>
      <c r="FL534" s="1"/>
      <c r="FM534" s="1"/>
      <c r="FN534" s="1"/>
      <c r="FO534" s="1"/>
      <c r="FP534" s="1"/>
      <c r="FQ534" s="1"/>
      <c r="FR534" s="1"/>
      <c r="FS534" s="1"/>
      <c r="FT534" s="1"/>
      <c r="FU534" s="1"/>
      <c r="FV534" s="1"/>
      <c r="FW534" s="1"/>
      <c r="FX534" s="1"/>
      <c r="FY534" s="1"/>
      <c r="FZ534" s="1"/>
      <c r="GA534" s="1"/>
      <c r="GB534" s="1"/>
      <c r="GC534" s="1"/>
      <c r="GD534" s="1"/>
      <c r="GE534" s="1"/>
      <c r="GF534" s="1"/>
      <c r="GG534" s="1"/>
      <c r="GH534" s="1"/>
      <c r="GI534" s="1"/>
      <c r="GJ534" s="1"/>
      <c r="GK534" s="1"/>
      <c r="GL534" s="1"/>
      <c r="GM534" s="1"/>
      <c r="GN534" s="1"/>
      <c r="GO534" s="1"/>
      <c r="GP534" s="1"/>
      <c r="GQ534" s="1"/>
      <c r="GR534" s="1"/>
      <c r="GS534" s="1"/>
      <c r="GT534" s="1"/>
      <c r="GU534" s="1"/>
      <c r="GV534" s="1"/>
      <c r="GW534" s="1"/>
      <c r="GX534" s="1"/>
      <c r="GY534" s="1"/>
      <c r="GZ534" s="1"/>
      <c r="HA534" s="1"/>
      <c r="HB534" s="1"/>
      <c r="HC534" s="1"/>
      <c r="HD534" s="1"/>
      <c r="HE534" s="1"/>
      <c r="HF534" s="1"/>
      <c r="HG534" s="1"/>
      <c r="HH534" s="1"/>
      <c r="HI534" s="1"/>
      <c r="HJ534" s="1"/>
      <c r="HK534" s="1"/>
      <c r="HL534" s="1"/>
      <c r="HM534" s="1"/>
      <c r="HN534" s="1"/>
      <c r="HO534" s="1"/>
      <c r="HP534" s="1"/>
      <c r="HQ534" s="1"/>
      <c r="HR534" s="1"/>
      <c r="HS534" s="1"/>
      <c r="HT534" s="1"/>
      <c r="HU534" s="1"/>
      <c r="HV534" s="1"/>
      <c r="HW534" s="1"/>
      <c r="HX534" s="1"/>
      <c r="HY534" s="1"/>
      <c r="HZ534" s="1"/>
      <c r="IA534" s="1"/>
      <c r="IB534" s="1"/>
      <c r="IC534" s="1"/>
      <c r="ID534" s="1"/>
      <c r="IE534" s="1"/>
      <c r="IF534" s="1"/>
      <c r="IG534" s="1"/>
      <c r="IH534" s="1"/>
      <c r="II534" s="1"/>
      <c r="IJ534" s="1"/>
      <c r="IK534" s="1"/>
      <c r="IL534" s="1"/>
      <c r="IM534" s="1"/>
      <c r="IN534" s="1"/>
      <c r="IO534" s="1"/>
      <c r="IP534" s="1"/>
      <c r="IQ534" s="1"/>
      <c r="IR534" s="1"/>
      <c r="IS534" s="1"/>
      <c r="IT534" s="1"/>
      <c r="IU534" s="1"/>
      <c r="IV534" s="1"/>
      <c r="IW534" s="1"/>
      <c r="IX534" s="1"/>
      <c r="IY534" s="1"/>
      <c r="IZ534" s="1"/>
      <c r="JA534" s="1"/>
      <c r="JB534" s="1"/>
      <c r="JC534" s="1"/>
      <c r="JD534" s="1"/>
      <c r="JE534" s="1"/>
      <c r="JF534" s="1"/>
      <c r="JG534" s="1"/>
      <c r="JH534" s="1"/>
      <c r="JI534" s="1"/>
      <c r="JJ534" s="1"/>
      <c r="JK534" s="1"/>
      <c r="JL534" s="1"/>
      <c r="JM534" s="1"/>
      <c r="JN534" s="1"/>
      <c r="JO534" s="1"/>
      <c r="JP534" s="1"/>
      <c r="JQ534" s="1"/>
      <c r="JR534" s="1"/>
      <c r="JS534" s="1"/>
      <c r="JT534" s="1"/>
      <c r="JU534" s="1"/>
      <c r="JV534" s="1"/>
      <c r="JW534" s="1"/>
      <c r="JX534" s="1"/>
      <c r="JY534" s="1"/>
      <c r="JZ534" s="1"/>
      <c r="KA534" s="1"/>
      <c r="KB534" s="1"/>
      <c r="KC534" s="1"/>
      <c r="KD534" s="1"/>
      <c r="KE534" s="1"/>
      <c r="KF534" s="1"/>
      <c r="KG534" s="1"/>
      <c r="KH534" s="1"/>
      <c r="KI534" s="1"/>
      <c r="KJ534" s="1"/>
      <c r="KK534" s="1"/>
      <c r="KL534" s="1"/>
      <c r="KM534" s="1"/>
      <c r="KN534" s="1"/>
      <c r="KO534" s="1"/>
      <c r="KP534" s="1"/>
      <c r="KQ534" s="1"/>
      <c r="KR534" s="1"/>
      <c r="KS534" s="1"/>
      <c r="KT534" s="1"/>
      <c r="KU534" s="1"/>
      <c r="KV534" s="1"/>
      <c r="KW534" s="1"/>
      <c r="KX534" s="1"/>
      <c r="KY534" s="1"/>
      <c r="KZ534" s="1"/>
      <c r="LA534" s="1"/>
      <c r="LB534" s="1"/>
      <c r="LC534" s="1"/>
      <c r="LD534" s="1"/>
      <c r="LE534" s="1"/>
      <c r="LF534" s="1"/>
      <c r="LG534" s="1"/>
      <c r="LH534" s="1"/>
      <c r="LI534" s="1"/>
      <c r="LJ534" s="1"/>
      <c r="LK534" s="1"/>
      <c r="LL534" s="1"/>
      <c r="LM534" s="1"/>
      <c r="LN534" s="1"/>
      <c r="LO534" s="1"/>
      <c r="LP534" s="1"/>
      <c r="LQ534" s="1"/>
      <c r="LR534" s="1"/>
      <c r="LS534" s="1"/>
      <c r="LT534" s="1"/>
      <c r="LU534" s="1"/>
      <c r="LV534" s="1"/>
      <c r="LW534" s="1"/>
      <c r="LX534" s="1"/>
      <c r="LY534" s="1"/>
      <c r="LZ534" s="1"/>
      <c r="MA534" s="1"/>
      <c r="MB534" s="1"/>
      <c r="MC534" s="1"/>
      <c r="MD534" s="1"/>
      <c r="ME534" s="1"/>
      <c r="MF534" s="1"/>
      <c r="MG534" s="1"/>
      <c r="MH534" s="1"/>
      <c r="MI534" s="1"/>
      <c r="MJ534" s="1"/>
      <c r="MK534" s="1"/>
      <c r="ML534" s="1"/>
      <c r="MM534" s="1"/>
      <c r="MN534" s="1"/>
      <c r="MO534" s="1"/>
      <c r="MP534" s="1"/>
      <c r="MQ534" s="1"/>
      <c r="MR534" s="1"/>
      <c r="MS534" s="1"/>
      <c r="MT534" s="1"/>
      <c r="MU534" s="1"/>
      <c r="MV534" s="1"/>
      <c r="MW534" s="1"/>
      <c r="MX534" s="1"/>
      <c r="MY534" s="1"/>
      <c r="MZ534" s="1"/>
      <c r="NA534" s="1"/>
      <c r="NB534" s="1"/>
      <c r="NC534" s="1"/>
      <c r="ND534" s="1"/>
      <c r="NE534" s="1"/>
      <c r="NF534" s="1"/>
      <c r="NG534" s="1"/>
      <c r="NH534" s="1"/>
      <c r="NI534" s="1"/>
      <c r="NJ534" s="1"/>
      <c r="NK534" s="1"/>
      <c r="NL534" s="1"/>
      <c r="NM534" s="1"/>
      <c r="NN534" s="1"/>
      <c r="NO534" s="1"/>
      <c r="NP534" s="1"/>
      <c r="NQ534" s="1"/>
      <c r="NR534" s="1"/>
      <c r="NS534" s="1"/>
      <c r="NT534" s="1"/>
      <c r="NU534" s="1"/>
      <c r="NV534" s="1"/>
      <c r="NW534" s="1"/>
      <c r="NX534" s="1"/>
      <c r="NY534" s="1"/>
      <c r="NZ534" s="1"/>
      <c r="OA534" s="1"/>
      <c r="OB534" s="1"/>
      <c r="OC534" s="1"/>
      <c r="OD534" s="1"/>
      <c r="OE534" s="1"/>
      <c r="OF534" s="1"/>
      <c r="OG534" s="1"/>
      <c r="OH534" s="1"/>
      <c r="OI534" s="1"/>
      <c r="OJ534" s="1"/>
      <c r="OK534" s="1"/>
      <c r="OL534" s="1"/>
      <c r="OM534" s="1"/>
      <c r="ON534" s="1"/>
      <c r="OO534" s="1"/>
      <c r="OP534" s="1"/>
      <c r="OQ534" s="1"/>
      <c r="OR534" s="1"/>
      <c r="OS534" s="1"/>
      <c r="OT534" s="1"/>
      <c r="OU534" s="1"/>
      <c r="OV534" s="1"/>
      <c r="OW534" s="1"/>
      <c r="OX534" s="1"/>
      <c r="OY534" s="1"/>
      <c r="OZ534" s="1"/>
      <c r="PA534" s="1"/>
      <c r="PB534" s="1"/>
      <c r="PC534" s="1"/>
      <c r="PD534" s="1"/>
      <c r="PE534" s="1"/>
      <c r="PF534" s="1"/>
      <c r="PG534" s="1"/>
      <c r="PH534" s="1"/>
      <c r="PI534" s="1"/>
      <c r="PJ534" s="1"/>
      <c r="PK534" s="1"/>
      <c r="PL534" s="1"/>
      <c r="PM534" s="1"/>
      <c r="PN534" s="1"/>
      <c r="PO534" s="1"/>
      <c r="PP534" s="1"/>
      <c r="PQ534" s="1"/>
      <c r="PR534" s="1"/>
      <c r="PS534" s="1"/>
      <c r="PT534" s="1"/>
      <c r="PU534" s="1"/>
      <c r="PV534" s="1"/>
      <c r="PW534" s="1"/>
      <c r="PX534" s="1"/>
      <c r="PY534" s="1"/>
      <c r="PZ534" s="1"/>
      <c r="QA534" s="1"/>
      <c r="QB534" s="1"/>
      <c r="QC534" s="1"/>
      <c r="QD534" s="1"/>
      <c r="QE534" s="1"/>
      <c r="QF534" s="1"/>
      <c r="QG534" s="1"/>
      <c r="QH534" s="1"/>
      <c r="QI534" s="1"/>
      <c r="QJ534" s="1"/>
      <c r="QK534" s="1"/>
      <c r="QL534" s="1"/>
      <c r="QM534" s="1"/>
      <c r="QN534" s="1"/>
      <c r="QO534" s="1"/>
      <c r="QP534" s="1"/>
      <c r="QQ534" s="1"/>
      <c r="QR534" s="1"/>
      <c r="QS534" s="1"/>
      <c r="QT534" s="1"/>
      <c r="QU534" s="1"/>
      <c r="QV534" s="1"/>
      <c r="QW534" s="1"/>
      <c r="QX534" s="1"/>
      <c r="QY534" s="1"/>
      <c r="QZ534" s="1"/>
      <c r="RA534" s="1"/>
      <c r="RB534" s="1"/>
      <c r="RC534" s="1"/>
      <c r="RD534" s="1"/>
      <c r="RE534" s="1"/>
      <c r="RF534" s="1"/>
      <c r="RG534" s="1"/>
      <c r="RH534" s="1"/>
      <c r="RI534" s="1"/>
      <c r="RJ534" s="1"/>
      <c r="RK534" s="1"/>
      <c r="RL534" s="1"/>
      <c r="RM534" s="1"/>
      <c r="RN534" s="1"/>
      <c r="RO534" s="1"/>
      <c r="RP534" s="1"/>
      <c r="RQ534" s="1"/>
      <c r="RR534" s="1"/>
      <c r="RS534" s="1"/>
      <c r="RT534" s="1"/>
      <c r="RU534" s="1"/>
      <c r="RV534" s="1"/>
      <c r="RW534" s="1"/>
      <c r="RX534" s="1"/>
      <c r="RY534" s="1"/>
      <c r="RZ534" s="1"/>
      <c r="SA534" s="1"/>
      <c r="SB534" s="1"/>
      <c r="SC534" s="1"/>
      <c r="SD534" s="1"/>
      <c r="SE534" s="1"/>
      <c r="SF534" s="1"/>
      <c r="SG534" s="1"/>
      <c r="SH534" s="1"/>
      <c r="SI534" s="1"/>
      <c r="SJ534" s="1"/>
      <c r="SK534" s="1"/>
      <c r="SL534" s="1"/>
      <c r="SM534" s="1"/>
      <c r="SN534" s="1"/>
      <c r="SO534" s="1"/>
      <c r="SP534" s="1"/>
      <c r="SQ534" s="1"/>
      <c r="SR534" s="1"/>
      <c r="SS534" s="1"/>
      <c r="ST534" s="1"/>
      <c r="SU534" s="1"/>
      <c r="SV534" s="1"/>
      <c r="SW534" s="1"/>
      <c r="SX534" s="1"/>
      <c r="SY534" s="1"/>
      <c r="SZ534" s="1"/>
      <c r="TA534" s="1"/>
      <c r="TB534" s="1"/>
      <c r="TC534" s="1"/>
      <c r="TD534" s="1"/>
      <c r="TE534" s="1"/>
      <c r="TF534" s="1"/>
      <c r="TG534" s="1"/>
      <c r="TH534" s="1"/>
      <c r="TI534" s="1"/>
      <c r="TJ534" s="1"/>
      <c r="TK534" s="1"/>
      <c r="TL534" s="1"/>
      <c r="TM534" s="1"/>
      <c r="TN534" s="1"/>
      <c r="TO534" s="1"/>
      <c r="TP534" s="1"/>
      <c r="TQ534" s="1"/>
      <c r="TR534" s="1"/>
      <c r="TS534" s="1"/>
      <c r="TT534" s="1"/>
      <c r="TU534" s="1"/>
      <c r="TV534" s="1"/>
      <c r="TW534" s="1"/>
      <c r="TX534" s="1"/>
      <c r="TY534" s="1"/>
      <c r="TZ534" s="1"/>
      <c r="UA534" s="1"/>
      <c r="UB534" s="1"/>
      <c r="UC534" s="1"/>
      <c r="UD534" s="1"/>
      <c r="UE534" s="1"/>
      <c r="UF534" s="1"/>
      <c r="UG534" s="1"/>
      <c r="UH534" s="1"/>
      <c r="UI534" s="1"/>
      <c r="UJ534" s="1"/>
      <c r="UK534" s="1"/>
      <c r="UL534" s="1"/>
      <c r="UM534" s="1"/>
      <c r="UN534" s="1"/>
      <c r="UO534" s="1"/>
      <c r="UP534" s="1"/>
      <c r="UQ534" s="1"/>
      <c r="UR534" s="1"/>
      <c r="US534" s="1"/>
      <c r="UT534" s="1"/>
      <c r="UU534" s="1"/>
      <c r="UV534" s="1"/>
      <c r="UW534" s="1"/>
      <c r="UX534" s="1"/>
      <c r="UY534" s="1"/>
      <c r="UZ534" s="1"/>
      <c r="VA534" s="1"/>
      <c r="VB534" s="1"/>
      <c r="VC534" s="1"/>
      <c r="VD534" s="1"/>
      <c r="VE534" s="1"/>
      <c r="VF534" s="1"/>
      <c r="VG534" s="1"/>
      <c r="VH534" s="1"/>
      <c r="VI534" s="1"/>
      <c r="VJ534" s="1"/>
      <c r="VK534" s="1"/>
      <c r="VL534" s="1"/>
      <c r="VM534" s="1"/>
      <c r="VN534" s="1"/>
      <c r="VO534" s="1"/>
      <c r="VP534" s="1"/>
      <c r="VQ534" s="1"/>
      <c r="VR534" s="1"/>
      <c r="VS534" s="1"/>
      <c r="VT534" s="1"/>
      <c r="VU534" s="1"/>
      <c r="VV534" s="1"/>
      <c r="VW534" s="1"/>
      <c r="VX534" s="1"/>
      <c r="VY534" s="1"/>
      <c r="VZ534" s="1"/>
      <c r="WA534" s="1"/>
      <c r="WB534" s="1"/>
      <c r="WC534" s="1"/>
      <c r="WD534" s="1"/>
      <c r="WE534" s="1"/>
      <c r="WF534" s="1"/>
      <c r="WG534" s="1"/>
      <c r="WH534" s="1"/>
      <c r="WI534" s="1"/>
      <c r="WJ534" s="1"/>
      <c r="WK534" s="1"/>
      <c r="WL534" s="1"/>
      <c r="WM534" s="1"/>
      <c r="WN534" s="1"/>
      <c r="WO534" s="1"/>
      <c r="WP534" s="1"/>
      <c r="WQ534" s="1"/>
      <c r="WR534" s="1"/>
      <c r="WS534" s="1"/>
      <c r="WT534" s="1"/>
      <c r="WU534" s="1"/>
      <c r="WV534" s="1"/>
      <c r="WW534" s="1"/>
      <c r="WX534" s="1"/>
      <c r="WY534" s="1"/>
      <c r="WZ534" s="1"/>
      <c r="XA534" s="1"/>
      <c r="XB534" s="1"/>
      <c r="XC534" s="1"/>
      <c r="XD534" s="1"/>
      <c r="XE534" s="1"/>
      <c r="XF534" s="1"/>
      <c r="XG534" s="1"/>
      <c r="XH534" s="1"/>
      <c r="XI534" s="1"/>
      <c r="XJ534" s="1"/>
      <c r="XK534" s="1"/>
      <c r="XL534" s="1"/>
      <c r="XM534" s="1"/>
      <c r="XN534" s="1"/>
      <c r="XO534" s="1"/>
      <c r="XP534" s="1"/>
      <c r="XQ534" s="1"/>
      <c r="XR534" s="1"/>
      <c r="XS534" s="1"/>
      <c r="XT534" s="1"/>
      <c r="XU534" s="1"/>
      <c r="XV534" s="1"/>
      <c r="XW534" s="1"/>
      <c r="XX534" s="1"/>
      <c r="XY534" s="1"/>
      <c r="XZ534" s="1"/>
      <c r="YA534" s="1"/>
      <c r="YB534" s="1"/>
      <c r="YC534" s="1"/>
      <c r="YD534" s="1"/>
      <c r="YE534" s="1"/>
      <c r="YF534" s="1"/>
      <c r="YG534" s="1"/>
      <c r="YH534" s="1"/>
      <c r="YI534" s="1"/>
      <c r="YJ534" s="1"/>
      <c r="YK534" s="1"/>
      <c r="YL534" s="1"/>
      <c r="YM534" s="1"/>
      <c r="YN534" s="1"/>
      <c r="YO534" s="1"/>
      <c r="YP534" s="1"/>
      <c r="YQ534" s="1"/>
      <c r="YR534" s="1"/>
      <c r="YS534" s="1"/>
      <c r="YT534" s="1"/>
      <c r="YU534" s="1"/>
      <c r="YV534" s="1"/>
      <c r="YW534" s="1"/>
      <c r="YX534" s="1"/>
      <c r="YY534" s="1"/>
      <c r="YZ534" s="1"/>
      <c r="ZA534" s="1"/>
      <c r="ZB534" s="1"/>
      <c r="ZC534" s="1"/>
      <c r="ZD534" s="1"/>
      <c r="ZE534" s="1"/>
      <c r="ZF534" s="1"/>
      <c r="ZG534" s="1"/>
      <c r="ZH534" s="1"/>
      <c r="ZI534" s="1"/>
      <c r="ZJ534" s="1"/>
      <c r="ZK534" s="1"/>
      <c r="ZL534" s="1"/>
      <c r="ZM534" s="1"/>
      <c r="ZN534" s="1"/>
      <c r="ZO534" s="1"/>
      <c r="ZP534" s="1"/>
      <c r="ZQ534" s="1"/>
      <c r="ZR534" s="1"/>
      <c r="ZS534" s="1"/>
      <c r="ZT534" s="1"/>
      <c r="ZU534" s="1"/>
      <c r="ZV534" s="1"/>
      <c r="ZW534" s="1"/>
      <c r="ZX534" s="1"/>
      <c r="ZY534" s="1"/>
      <c r="ZZ534" s="1"/>
      <c r="AAA534" s="1"/>
      <c r="AAB534" s="1"/>
      <c r="AAC534" s="1"/>
      <c r="AAD534" s="1"/>
      <c r="AAE534" s="1"/>
      <c r="AAF534" s="1"/>
      <c r="AAG534" s="1"/>
      <c r="AAH534" s="1"/>
      <c r="AAI534" s="1"/>
      <c r="AAJ534" s="1"/>
      <c r="AAK534" s="1"/>
      <c r="AAL534" s="1"/>
      <c r="AAM534" s="1"/>
      <c r="AAN534" s="1"/>
      <c r="AAO534" s="1"/>
      <c r="AAP534" s="1"/>
      <c r="AAQ534" s="1"/>
      <c r="AAR534" s="1"/>
      <c r="AAS534" s="1"/>
      <c r="AAT534" s="1"/>
      <c r="AAU534" s="1"/>
      <c r="AAV534" s="1"/>
      <c r="AAW534" s="1"/>
      <c r="AAX534" s="1"/>
      <c r="AAY534" s="1"/>
      <c r="AAZ534" s="1"/>
      <c r="ABA534" s="1"/>
      <c r="ABB534" s="1"/>
      <c r="ABC534" s="1"/>
      <c r="ABD534" s="1"/>
      <c r="ABE534" s="1"/>
      <c r="ABF534" s="1"/>
      <c r="ABG534" s="1"/>
      <c r="ABH534" s="1"/>
      <c r="ABI534" s="1"/>
      <c r="ABJ534" s="1"/>
      <c r="ABK534" s="1"/>
      <c r="ABL534" s="1"/>
      <c r="ABM534" s="1"/>
      <c r="ABN534" s="1"/>
      <c r="ABO534" s="1"/>
      <c r="ABP534" s="1"/>
      <c r="ABQ534" s="1"/>
      <c r="ABR534" s="1"/>
      <c r="ABS534" s="1"/>
      <c r="ABT534" s="1"/>
      <c r="ABU534" s="1"/>
      <c r="ABV534" s="1"/>
      <c r="ABW534" s="1"/>
      <c r="ABX534" s="1"/>
      <c r="ABY534" s="1"/>
      <c r="ABZ534" s="1"/>
      <c r="ACA534" s="1"/>
      <c r="ACB534" s="1"/>
      <c r="ACC534" s="1"/>
      <c r="ACD534" s="1"/>
      <c r="ACE534" s="1"/>
      <c r="ACF534" s="1"/>
      <c r="ACG534" s="1"/>
      <c r="ACH534" s="1"/>
      <c r="ACI534" s="1"/>
      <c r="ACJ534" s="1"/>
      <c r="ACK534" s="1"/>
      <c r="ACL534" s="1"/>
      <c r="ACM534" s="1"/>
      <c r="ACN534" s="1"/>
      <c r="ACO534" s="1"/>
      <c r="ACP534" s="1"/>
      <c r="ACQ534" s="1"/>
      <c r="ACR534" s="1"/>
      <c r="ACS534" s="1"/>
      <c r="ACT534" s="1"/>
      <c r="ACU534" s="1"/>
      <c r="ACV534" s="1"/>
      <c r="ACW534" s="1"/>
      <c r="ACX534" s="1"/>
      <c r="ACY534" s="1"/>
      <c r="ACZ534" s="1"/>
      <c r="ADA534" s="1"/>
      <c r="ADB534" s="1"/>
      <c r="ADC534" s="1"/>
      <c r="ADD534" s="1"/>
      <c r="ADE534" s="1"/>
      <c r="ADF534" s="1"/>
      <c r="ADG534" s="1"/>
      <c r="ADH534" s="1"/>
      <c r="ADI534" s="1"/>
      <c r="ADJ534" s="1"/>
      <c r="ADK534" s="1"/>
      <c r="ADL534" s="1"/>
      <c r="ADM534" s="1"/>
      <c r="ADN534" s="1"/>
      <c r="ADO534" s="1"/>
      <c r="ADP534" s="1"/>
      <c r="ADQ534" s="1"/>
      <c r="ADR534" s="1"/>
      <c r="ADS534" s="1"/>
      <c r="ADT534" s="1"/>
      <c r="ADU534" s="1"/>
      <c r="ADV534" s="1"/>
      <c r="ADW534" s="1"/>
      <c r="ADX534" s="1"/>
      <c r="ADY534" s="1"/>
      <c r="ADZ534" s="1"/>
      <c r="AEA534" s="1"/>
      <c r="AEB534" s="1"/>
      <c r="AEC534" s="1"/>
      <c r="AED534" s="1"/>
      <c r="AEE534" s="1"/>
      <c r="AEF534" s="1"/>
      <c r="AEG534" s="1"/>
      <c r="AEH534" s="1"/>
      <c r="AEI534" s="1"/>
      <c r="AEJ534" s="1"/>
      <c r="AEK534" s="1"/>
      <c r="AEL534" s="1"/>
      <c r="AEM534" s="1"/>
      <c r="AEN534" s="1"/>
      <c r="AEO534" s="1"/>
      <c r="AEP534" s="1"/>
      <c r="AEQ534" s="1"/>
      <c r="AER534" s="1"/>
      <c r="AES534" s="1"/>
      <c r="AET534" s="1"/>
      <c r="AEU534" s="1"/>
      <c r="AEV534" s="1"/>
      <c r="AEW534" s="1"/>
      <c r="AEX534" s="1"/>
      <c r="AEY534" s="1"/>
      <c r="AEZ534" s="1"/>
      <c r="AFA534" s="1"/>
      <c r="AFB534" s="1"/>
      <c r="AFC534" s="1"/>
      <c r="AFD534" s="1"/>
      <c r="AFE534" s="1"/>
      <c r="AFF534" s="1"/>
      <c r="AFG534" s="1"/>
      <c r="AFH534" s="1"/>
      <c r="AFI534" s="1"/>
      <c r="AFJ534" s="1"/>
      <c r="AFK534" s="1"/>
      <c r="AFL534" s="1"/>
      <c r="AFM534" s="1"/>
      <c r="AFN534" s="1"/>
      <c r="AFO534" s="1"/>
      <c r="AFP534" s="1"/>
      <c r="AFQ534" s="1"/>
      <c r="AFR534" s="1"/>
      <c r="AFS534" s="1"/>
      <c r="AFT534" s="1"/>
      <c r="AFU534" s="1"/>
      <c r="AFV534" s="1"/>
      <c r="AFW534" s="1"/>
      <c r="AFX534" s="1"/>
      <c r="AFY534" s="1"/>
      <c r="AFZ534" s="1"/>
      <c r="AGA534" s="1"/>
      <c r="AGB534" s="1"/>
      <c r="AGC534" s="1"/>
      <c r="AGD534" s="1"/>
      <c r="AGE534" s="1"/>
      <c r="AGF534" s="1"/>
      <c r="AGG534" s="1"/>
      <c r="AGH534" s="1"/>
      <c r="AGI534" s="1"/>
      <c r="AGJ534" s="1"/>
      <c r="AGK534" s="1"/>
      <c r="AGL534" s="1"/>
      <c r="AGM534" s="1"/>
      <c r="AGN534" s="1"/>
      <c r="AGO534" s="1"/>
      <c r="AGP534" s="1"/>
      <c r="AGQ534" s="1"/>
      <c r="AGR534" s="1"/>
      <c r="AGS534" s="1"/>
      <c r="AGT534" s="1"/>
      <c r="AGU534" s="1"/>
      <c r="AGV534" s="1"/>
      <c r="AGW534" s="1"/>
      <c r="AGX534" s="1"/>
      <c r="AGY534" s="1"/>
      <c r="AGZ534" s="1"/>
      <c r="AHA534" s="1"/>
      <c r="AHB534" s="1"/>
      <c r="AHC534" s="1"/>
      <c r="AHD534" s="1"/>
      <c r="AHE534" s="1"/>
      <c r="AHF534" s="1"/>
      <c r="AHG534" s="1"/>
      <c r="AHH534" s="1"/>
      <c r="AHI534" s="1"/>
      <c r="AHJ534" s="1"/>
      <c r="AHK534" s="1"/>
      <c r="AHL534" s="1"/>
      <c r="AHM534" s="1"/>
      <c r="AHN534" s="1"/>
      <c r="AHO534" s="1"/>
      <c r="AHP534" s="1"/>
      <c r="AHQ534" s="1"/>
      <c r="AHR534" s="1"/>
      <c r="AHS534" s="1"/>
      <c r="AHT534" s="1"/>
      <c r="AHU534" s="1"/>
      <c r="AHV534" s="1"/>
      <c r="AHW534" s="1"/>
      <c r="AHX534" s="1"/>
      <c r="AHY534" s="1"/>
      <c r="AHZ534" s="1"/>
      <c r="AIA534" s="1"/>
      <c r="AIB534" s="1"/>
      <c r="AIC534" s="1"/>
      <c r="AID534" s="1"/>
      <c r="AIE534" s="1"/>
      <c r="AIF534" s="1"/>
      <c r="AIG534" s="1"/>
      <c r="AIH534" s="1"/>
      <c r="AII534" s="1"/>
      <c r="AIJ534" s="1"/>
      <c r="AIK534" s="1"/>
      <c r="AIL534" s="1"/>
      <c r="AIM534" s="1"/>
      <c r="AIN534" s="1"/>
      <c r="AIO534" s="1"/>
      <c r="AIP534" s="1"/>
      <c r="AIQ534" s="1"/>
      <c r="AIR534" s="1"/>
      <c r="AIS534" s="1"/>
      <c r="AIT534" s="1"/>
      <c r="AIU534" s="1"/>
      <c r="AIV534" s="1"/>
      <c r="AIW534" s="1"/>
      <c r="AIX534" s="1"/>
      <c r="AIY534" s="1"/>
      <c r="AIZ534" s="1"/>
      <c r="AJA534" s="1"/>
      <c r="AJB534" s="1"/>
      <c r="AJC534" s="1"/>
      <c r="AJD534" s="1"/>
      <c r="AJE534" s="1"/>
      <c r="AJF534" s="1"/>
      <c r="AJG534" s="1"/>
      <c r="AJH534" s="1"/>
      <c r="AJI534" s="1"/>
      <c r="AJJ534" s="1"/>
      <c r="AJK534" s="1"/>
      <c r="AJL534" s="1"/>
      <c r="AJM534" s="1"/>
      <c r="AJN534" s="1"/>
      <c r="AJO534" s="1"/>
      <c r="AJP534" s="1"/>
      <c r="AJQ534" s="1"/>
      <c r="AJR534" s="1"/>
      <c r="AJS534" s="1"/>
      <c r="AJT534" s="1"/>
      <c r="AJU534" s="1"/>
      <c r="AJV534" s="1"/>
      <c r="AJW534" s="1"/>
      <c r="AJX534" s="1"/>
      <c r="AJY534" s="1"/>
      <c r="AJZ534" s="1"/>
      <c r="AKA534" s="1"/>
      <c r="AKB534" s="1"/>
      <c r="AKC534" s="1"/>
      <c r="AKD534" s="1"/>
      <c r="AKE534" s="1"/>
      <c r="AKF534" s="1"/>
      <c r="AKG534" s="1"/>
      <c r="AKH534" s="1"/>
      <c r="AKI534" s="1"/>
      <c r="AKJ534" s="1"/>
      <c r="AKK534" s="1"/>
      <c r="AKL534" s="1"/>
      <c r="AKM534" s="1"/>
      <c r="AKN534" s="1"/>
      <c r="AKO534" s="1"/>
      <c r="AKP534" s="1"/>
      <c r="AKQ534" s="1"/>
      <c r="AKR534" s="1"/>
      <c r="AKS534" s="1"/>
      <c r="AKT534" s="1"/>
      <c r="AKU534" s="1"/>
      <c r="AKV534" s="1"/>
      <c r="AKW534" s="1"/>
      <c r="AKX534" s="1"/>
      <c r="AKY534" s="1"/>
      <c r="AKZ534" s="1"/>
      <c r="ALA534" s="1"/>
      <c r="ALB534" s="1"/>
      <c r="ALC534" s="1"/>
      <c r="ALD534" s="1"/>
      <c r="ALE534" s="1"/>
      <c r="ALF534" s="1"/>
      <c r="ALG534" s="1"/>
      <c r="ALH534" s="1"/>
      <c r="ALI534" s="1"/>
      <c r="ALJ534" s="1"/>
      <c r="ALK534" s="1"/>
      <c r="ALL534" s="1"/>
      <c r="ALM534" s="1"/>
      <c r="ALN534" s="1"/>
      <c r="ALO534" s="1"/>
      <c r="ALP534" s="1"/>
      <c r="ALQ534" s="1"/>
      <c r="ALR534" s="1"/>
      <c r="ALS534" s="1"/>
      <c r="ALT534" s="1"/>
      <c r="ALU534" s="1"/>
      <c r="ALV534" s="1"/>
      <c r="ALW534" s="1"/>
      <c r="ALX534" s="1"/>
      <c r="ALY534" s="1"/>
      <c r="ALZ534" s="1"/>
      <c r="AMA534" s="1"/>
      <c r="AMB534" s="1"/>
      <c r="AMC534" s="1"/>
      <c r="AMD534" s="1"/>
      <c r="AME534" s="1"/>
      <c r="AMF534" s="1"/>
      <c r="AMG534" s="1"/>
      <c r="AMH534" s="1"/>
      <c r="AMI534" s="1"/>
      <c r="AMJ534" s="1"/>
      <c r="AMK534" s="1"/>
    </row>
    <row r="535" spans="1:1025" x14ac:dyDescent="0.25">
      <c r="A535" s="1" t="s">
        <v>438</v>
      </c>
      <c r="B535" s="2" t="s">
        <v>443</v>
      </c>
      <c r="C535" s="1" t="s">
        <v>332</v>
      </c>
      <c r="D535" s="2" t="s">
        <v>442</v>
      </c>
      <c r="E535" s="1" t="s">
        <v>1904</v>
      </c>
      <c r="F535" s="1" t="s">
        <v>1904</v>
      </c>
      <c r="G535" s="3" t="s">
        <v>2243</v>
      </c>
      <c r="I535" s="15" t="s">
        <v>2244</v>
      </c>
      <c r="J535" s="15"/>
      <c r="K535" s="5" t="s">
        <v>2637</v>
      </c>
      <c r="L535" s="1" t="s">
        <v>142</v>
      </c>
      <c r="M535" s="1" t="s">
        <v>953</v>
      </c>
      <c r="N535" s="1">
        <v>59</v>
      </c>
      <c r="O535" s="1" t="s">
        <v>430</v>
      </c>
      <c r="P535" s="1">
        <v>1</v>
      </c>
      <c r="S535" s="1">
        <v>1</v>
      </c>
      <c r="V535" s="4">
        <f t="shared" si="28"/>
        <v>0</v>
      </c>
      <c r="X535" s="23">
        <f t="shared" si="26"/>
        <v>0</v>
      </c>
      <c r="Y535" s="23">
        <f t="shared" si="27"/>
        <v>0</v>
      </c>
    </row>
    <row r="536" spans="1:1025" s="16" customFormat="1" x14ac:dyDescent="0.25">
      <c r="A536" s="1" t="s">
        <v>438</v>
      </c>
      <c r="B536" s="2" t="s">
        <v>443</v>
      </c>
      <c r="C536" s="1" t="s">
        <v>332</v>
      </c>
      <c r="D536" s="2" t="s">
        <v>442</v>
      </c>
      <c r="E536" s="1" t="s">
        <v>1904</v>
      </c>
      <c r="F536" s="1" t="s">
        <v>1904</v>
      </c>
      <c r="G536" s="3" t="s">
        <v>2297</v>
      </c>
      <c r="H536" s="1"/>
      <c r="I536" s="15" t="s">
        <v>2298</v>
      </c>
      <c r="J536" s="15"/>
      <c r="K536" s="5" t="s">
        <v>2637</v>
      </c>
      <c r="L536" s="1" t="s">
        <v>142</v>
      </c>
      <c r="M536" s="1" t="s">
        <v>953</v>
      </c>
      <c r="N536" s="1">
        <v>2</v>
      </c>
      <c r="O536" s="1" t="s">
        <v>430</v>
      </c>
      <c r="P536" s="1">
        <v>1</v>
      </c>
      <c r="Q536" s="1"/>
      <c r="R536" s="1"/>
      <c r="S536" s="1">
        <v>1</v>
      </c>
      <c r="T536" s="1"/>
      <c r="U536" s="4"/>
      <c r="V536" s="4">
        <f t="shared" si="28"/>
        <v>0</v>
      </c>
      <c r="W536" s="33"/>
      <c r="X536" s="23">
        <f t="shared" si="26"/>
        <v>0</v>
      </c>
      <c r="Y536" s="23">
        <f t="shared" si="27"/>
        <v>0</v>
      </c>
      <c r="Z536" s="1"/>
      <c r="AA536" s="1"/>
      <c r="AB536" s="1"/>
      <c r="AC536" s="1"/>
      <c r="AD536" s="1"/>
      <c r="AE536" s="1"/>
      <c r="AF536" s="1"/>
      <c r="AG536" s="1"/>
      <c r="AH536" s="1"/>
      <c r="AI536" s="1"/>
      <c r="AJ536" s="1"/>
      <c r="AK536" s="1"/>
      <c r="AL536" s="1"/>
      <c r="AM536" s="1"/>
      <c r="AN536" s="1"/>
      <c r="AO536" s="1"/>
      <c r="AP536" s="1"/>
      <c r="AQ536" s="1"/>
      <c r="AR536" s="1"/>
      <c r="AS536" s="1"/>
      <c r="AT536" s="1"/>
      <c r="AU536" s="1"/>
      <c r="AV536" s="1"/>
      <c r="AW536" s="1"/>
      <c r="AX536" s="1"/>
      <c r="AY536" s="1"/>
      <c r="AZ536" s="1"/>
      <c r="BA536" s="1"/>
      <c r="BB536" s="1"/>
      <c r="BC536" s="1"/>
      <c r="BD536" s="1"/>
      <c r="BE536" s="1"/>
      <c r="BF536" s="1"/>
      <c r="BG536" s="1"/>
      <c r="BH536" s="1"/>
      <c r="BI536" s="1"/>
      <c r="BJ536" s="1"/>
      <c r="BK536" s="1"/>
      <c r="BL536" s="1"/>
      <c r="BM536" s="1"/>
      <c r="BN536" s="1"/>
      <c r="BO536" s="1"/>
      <c r="BP536" s="1"/>
      <c r="BQ536" s="1"/>
      <c r="BR536" s="1"/>
      <c r="BS536" s="1"/>
      <c r="BT536" s="1"/>
      <c r="BU536" s="1"/>
      <c r="BV536" s="1"/>
      <c r="BW536" s="1"/>
      <c r="BX536" s="1"/>
      <c r="BY536" s="1"/>
      <c r="BZ536" s="1"/>
      <c r="CA536" s="1"/>
      <c r="CB536" s="1"/>
      <c r="CC536" s="1"/>
      <c r="CD536" s="1"/>
      <c r="CE536" s="1"/>
      <c r="CF536" s="1"/>
      <c r="CG536" s="1"/>
      <c r="CH536" s="1"/>
      <c r="CI536" s="1"/>
      <c r="CJ536" s="1"/>
      <c r="CK536" s="1"/>
      <c r="CL536" s="1"/>
      <c r="CM536" s="1"/>
      <c r="CN536" s="1"/>
      <c r="CO536" s="1"/>
      <c r="CP536" s="1"/>
      <c r="CQ536" s="1"/>
      <c r="CR536" s="1"/>
      <c r="CS536" s="1"/>
      <c r="CT536" s="1"/>
      <c r="CU536" s="1"/>
      <c r="CV536" s="1"/>
      <c r="CW536" s="1"/>
      <c r="CX536" s="1"/>
      <c r="CY536" s="1"/>
      <c r="CZ536" s="1"/>
      <c r="DA536" s="1"/>
      <c r="DB536" s="1"/>
      <c r="DC536" s="1"/>
      <c r="DD536" s="1"/>
      <c r="DE536" s="1"/>
      <c r="DF536" s="1"/>
      <c r="DG536" s="1"/>
      <c r="DH536" s="1"/>
      <c r="DI536" s="1"/>
      <c r="DJ536" s="1"/>
      <c r="DK536" s="1"/>
      <c r="DL536" s="1"/>
      <c r="DM536" s="1"/>
      <c r="DN536" s="1"/>
      <c r="DO536" s="1"/>
      <c r="DP536" s="1"/>
      <c r="DQ536" s="1"/>
      <c r="DR536" s="1"/>
      <c r="DS536" s="1"/>
      <c r="DT536" s="1"/>
      <c r="DU536" s="1"/>
      <c r="DV536" s="1"/>
      <c r="DW536" s="1"/>
      <c r="DX536" s="1"/>
      <c r="DY536" s="1"/>
      <c r="DZ536" s="1"/>
      <c r="EA536" s="1"/>
      <c r="EB536" s="1"/>
      <c r="EC536" s="1"/>
      <c r="ED536" s="1"/>
      <c r="EE536" s="1"/>
      <c r="EF536" s="1"/>
      <c r="EG536" s="1"/>
      <c r="EH536" s="1"/>
      <c r="EI536" s="1"/>
      <c r="EJ536" s="1"/>
      <c r="EK536" s="1"/>
      <c r="EL536" s="1"/>
      <c r="EM536" s="1"/>
      <c r="EN536" s="1"/>
      <c r="EO536" s="1"/>
      <c r="EP536" s="1"/>
      <c r="EQ536" s="1"/>
      <c r="ER536" s="1"/>
      <c r="ES536" s="1"/>
      <c r="ET536" s="1"/>
      <c r="EU536" s="1"/>
      <c r="EV536" s="1"/>
      <c r="EW536" s="1"/>
      <c r="EX536" s="1"/>
      <c r="EY536" s="1"/>
      <c r="EZ536" s="1"/>
      <c r="FA536" s="1"/>
      <c r="FB536" s="1"/>
      <c r="FC536" s="1"/>
      <c r="FD536" s="1"/>
      <c r="FE536" s="1"/>
      <c r="FF536" s="1"/>
      <c r="FG536" s="1"/>
      <c r="FH536" s="1"/>
      <c r="FI536" s="1"/>
      <c r="FJ536" s="1"/>
      <c r="FK536" s="1"/>
      <c r="FL536" s="1"/>
      <c r="FM536" s="1"/>
      <c r="FN536" s="1"/>
      <c r="FO536" s="1"/>
      <c r="FP536" s="1"/>
      <c r="FQ536" s="1"/>
      <c r="FR536" s="1"/>
      <c r="FS536" s="1"/>
      <c r="FT536" s="1"/>
      <c r="FU536" s="1"/>
      <c r="FV536" s="1"/>
      <c r="FW536" s="1"/>
      <c r="FX536" s="1"/>
      <c r="FY536" s="1"/>
      <c r="FZ536" s="1"/>
      <c r="GA536" s="1"/>
      <c r="GB536" s="1"/>
      <c r="GC536" s="1"/>
      <c r="GD536" s="1"/>
      <c r="GE536" s="1"/>
      <c r="GF536" s="1"/>
      <c r="GG536" s="1"/>
      <c r="GH536" s="1"/>
      <c r="GI536" s="1"/>
      <c r="GJ536" s="1"/>
      <c r="GK536" s="1"/>
      <c r="GL536" s="1"/>
      <c r="GM536" s="1"/>
      <c r="GN536" s="1"/>
      <c r="GO536" s="1"/>
      <c r="GP536" s="1"/>
      <c r="GQ536" s="1"/>
      <c r="GR536" s="1"/>
      <c r="GS536" s="1"/>
      <c r="GT536" s="1"/>
      <c r="GU536" s="1"/>
      <c r="GV536" s="1"/>
      <c r="GW536" s="1"/>
      <c r="GX536" s="1"/>
      <c r="GY536" s="1"/>
      <c r="GZ536" s="1"/>
      <c r="HA536" s="1"/>
      <c r="HB536" s="1"/>
      <c r="HC536" s="1"/>
      <c r="HD536" s="1"/>
      <c r="HE536" s="1"/>
      <c r="HF536" s="1"/>
      <c r="HG536" s="1"/>
      <c r="HH536" s="1"/>
      <c r="HI536" s="1"/>
      <c r="HJ536" s="1"/>
      <c r="HK536" s="1"/>
      <c r="HL536" s="1"/>
      <c r="HM536" s="1"/>
      <c r="HN536" s="1"/>
      <c r="HO536" s="1"/>
      <c r="HP536" s="1"/>
      <c r="HQ536" s="1"/>
      <c r="HR536" s="1"/>
      <c r="HS536" s="1"/>
      <c r="HT536" s="1"/>
      <c r="HU536" s="1"/>
      <c r="HV536" s="1"/>
      <c r="HW536" s="1"/>
      <c r="HX536" s="1"/>
      <c r="HY536" s="1"/>
      <c r="HZ536" s="1"/>
      <c r="IA536" s="1"/>
      <c r="IB536" s="1"/>
      <c r="IC536" s="1"/>
      <c r="ID536" s="1"/>
      <c r="IE536" s="1"/>
      <c r="IF536" s="1"/>
      <c r="IG536" s="1"/>
      <c r="IH536" s="1"/>
      <c r="II536" s="1"/>
      <c r="IJ536" s="1"/>
      <c r="IK536" s="1"/>
      <c r="IL536" s="1"/>
      <c r="IM536" s="1"/>
      <c r="IN536" s="1"/>
      <c r="IO536" s="1"/>
      <c r="IP536" s="1"/>
      <c r="IQ536" s="1"/>
      <c r="IR536" s="1"/>
      <c r="IS536" s="1"/>
      <c r="IT536" s="1"/>
      <c r="IU536" s="1"/>
      <c r="IV536" s="1"/>
      <c r="IW536" s="1"/>
      <c r="IX536" s="1"/>
      <c r="IY536" s="1"/>
      <c r="IZ536" s="1"/>
      <c r="JA536" s="1"/>
      <c r="JB536" s="1"/>
      <c r="JC536" s="1"/>
      <c r="JD536" s="1"/>
      <c r="JE536" s="1"/>
      <c r="JF536" s="1"/>
      <c r="JG536" s="1"/>
      <c r="JH536" s="1"/>
      <c r="JI536" s="1"/>
      <c r="JJ536" s="1"/>
      <c r="JK536" s="1"/>
      <c r="JL536" s="1"/>
      <c r="JM536" s="1"/>
      <c r="JN536" s="1"/>
      <c r="JO536" s="1"/>
      <c r="JP536" s="1"/>
      <c r="JQ536" s="1"/>
      <c r="JR536" s="1"/>
      <c r="JS536" s="1"/>
      <c r="JT536" s="1"/>
      <c r="JU536" s="1"/>
      <c r="JV536" s="1"/>
      <c r="JW536" s="1"/>
      <c r="JX536" s="1"/>
      <c r="JY536" s="1"/>
      <c r="JZ536" s="1"/>
      <c r="KA536" s="1"/>
      <c r="KB536" s="1"/>
      <c r="KC536" s="1"/>
      <c r="KD536" s="1"/>
      <c r="KE536" s="1"/>
      <c r="KF536" s="1"/>
      <c r="KG536" s="1"/>
      <c r="KH536" s="1"/>
      <c r="KI536" s="1"/>
      <c r="KJ536" s="1"/>
      <c r="KK536" s="1"/>
      <c r="KL536" s="1"/>
      <c r="KM536" s="1"/>
      <c r="KN536" s="1"/>
      <c r="KO536" s="1"/>
      <c r="KP536" s="1"/>
      <c r="KQ536" s="1"/>
      <c r="KR536" s="1"/>
      <c r="KS536" s="1"/>
      <c r="KT536" s="1"/>
      <c r="KU536" s="1"/>
      <c r="KV536" s="1"/>
      <c r="KW536" s="1"/>
      <c r="KX536" s="1"/>
      <c r="KY536" s="1"/>
      <c r="KZ536" s="1"/>
      <c r="LA536" s="1"/>
      <c r="LB536" s="1"/>
      <c r="LC536" s="1"/>
      <c r="LD536" s="1"/>
      <c r="LE536" s="1"/>
      <c r="LF536" s="1"/>
      <c r="LG536" s="1"/>
      <c r="LH536" s="1"/>
      <c r="LI536" s="1"/>
      <c r="LJ536" s="1"/>
      <c r="LK536" s="1"/>
      <c r="LL536" s="1"/>
      <c r="LM536" s="1"/>
      <c r="LN536" s="1"/>
      <c r="LO536" s="1"/>
      <c r="LP536" s="1"/>
      <c r="LQ536" s="1"/>
      <c r="LR536" s="1"/>
      <c r="LS536" s="1"/>
      <c r="LT536" s="1"/>
      <c r="LU536" s="1"/>
      <c r="LV536" s="1"/>
      <c r="LW536" s="1"/>
      <c r="LX536" s="1"/>
      <c r="LY536" s="1"/>
      <c r="LZ536" s="1"/>
      <c r="MA536" s="1"/>
      <c r="MB536" s="1"/>
      <c r="MC536" s="1"/>
      <c r="MD536" s="1"/>
      <c r="ME536" s="1"/>
      <c r="MF536" s="1"/>
      <c r="MG536" s="1"/>
      <c r="MH536" s="1"/>
      <c r="MI536" s="1"/>
      <c r="MJ536" s="1"/>
      <c r="MK536" s="1"/>
      <c r="ML536" s="1"/>
      <c r="MM536" s="1"/>
      <c r="MN536" s="1"/>
      <c r="MO536" s="1"/>
      <c r="MP536" s="1"/>
      <c r="MQ536" s="1"/>
      <c r="MR536" s="1"/>
      <c r="MS536" s="1"/>
      <c r="MT536" s="1"/>
      <c r="MU536" s="1"/>
      <c r="MV536" s="1"/>
      <c r="MW536" s="1"/>
      <c r="MX536" s="1"/>
      <c r="MY536" s="1"/>
      <c r="MZ536" s="1"/>
      <c r="NA536" s="1"/>
      <c r="NB536" s="1"/>
      <c r="NC536" s="1"/>
      <c r="ND536" s="1"/>
      <c r="NE536" s="1"/>
      <c r="NF536" s="1"/>
      <c r="NG536" s="1"/>
      <c r="NH536" s="1"/>
      <c r="NI536" s="1"/>
      <c r="NJ536" s="1"/>
      <c r="NK536" s="1"/>
      <c r="NL536" s="1"/>
      <c r="NM536" s="1"/>
      <c r="NN536" s="1"/>
      <c r="NO536" s="1"/>
      <c r="NP536" s="1"/>
      <c r="NQ536" s="1"/>
      <c r="NR536" s="1"/>
      <c r="NS536" s="1"/>
      <c r="NT536" s="1"/>
      <c r="NU536" s="1"/>
      <c r="NV536" s="1"/>
      <c r="NW536" s="1"/>
      <c r="NX536" s="1"/>
      <c r="NY536" s="1"/>
      <c r="NZ536" s="1"/>
      <c r="OA536" s="1"/>
      <c r="OB536" s="1"/>
      <c r="OC536" s="1"/>
      <c r="OD536" s="1"/>
      <c r="OE536" s="1"/>
      <c r="OF536" s="1"/>
      <c r="OG536" s="1"/>
      <c r="OH536" s="1"/>
      <c r="OI536" s="1"/>
      <c r="OJ536" s="1"/>
      <c r="OK536" s="1"/>
      <c r="OL536" s="1"/>
      <c r="OM536" s="1"/>
      <c r="ON536" s="1"/>
      <c r="OO536" s="1"/>
      <c r="OP536" s="1"/>
      <c r="OQ536" s="1"/>
      <c r="OR536" s="1"/>
      <c r="OS536" s="1"/>
      <c r="OT536" s="1"/>
      <c r="OU536" s="1"/>
      <c r="OV536" s="1"/>
      <c r="OW536" s="1"/>
      <c r="OX536" s="1"/>
      <c r="OY536" s="1"/>
      <c r="OZ536" s="1"/>
      <c r="PA536" s="1"/>
      <c r="PB536" s="1"/>
      <c r="PC536" s="1"/>
      <c r="PD536" s="1"/>
      <c r="PE536" s="1"/>
      <c r="PF536" s="1"/>
      <c r="PG536" s="1"/>
      <c r="PH536" s="1"/>
      <c r="PI536" s="1"/>
      <c r="PJ536" s="1"/>
      <c r="PK536" s="1"/>
      <c r="PL536" s="1"/>
      <c r="PM536" s="1"/>
      <c r="PN536" s="1"/>
      <c r="PO536" s="1"/>
      <c r="PP536" s="1"/>
      <c r="PQ536" s="1"/>
      <c r="PR536" s="1"/>
      <c r="PS536" s="1"/>
      <c r="PT536" s="1"/>
      <c r="PU536" s="1"/>
      <c r="PV536" s="1"/>
      <c r="PW536" s="1"/>
      <c r="PX536" s="1"/>
      <c r="PY536" s="1"/>
      <c r="PZ536" s="1"/>
      <c r="QA536" s="1"/>
      <c r="QB536" s="1"/>
      <c r="QC536" s="1"/>
      <c r="QD536" s="1"/>
      <c r="QE536" s="1"/>
      <c r="QF536" s="1"/>
      <c r="QG536" s="1"/>
      <c r="QH536" s="1"/>
      <c r="QI536" s="1"/>
      <c r="QJ536" s="1"/>
      <c r="QK536" s="1"/>
      <c r="QL536" s="1"/>
      <c r="QM536" s="1"/>
      <c r="QN536" s="1"/>
      <c r="QO536" s="1"/>
      <c r="QP536" s="1"/>
      <c r="QQ536" s="1"/>
      <c r="QR536" s="1"/>
      <c r="QS536" s="1"/>
      <c r="QT536" s="1"/>
      <c r="QU536" s="1"/>
      <c r="QV536" s="1"/>
      <c r="QW536" s="1"/>
      <c r="QX536" s="1"/>
      <c r="QY536" s="1"/>
      <c r="QZ536" s="1"/>
      <c r="RA536" s="1"/>
      <c r="RB536" s="1"/>
      <c r="RC536" s="1"/>
      <c r="RD536" s="1"/>
      <c r="RE536" s="1"/>
      <c r="RF536" s="1"/>
      <c r="RG536" s="1"/>
      <c r="RH536" s="1"/>
      <c r="RI536" s="1"/>
      <c r="RJ536" s="1"/>
      <c r="RK536" s="1"/>
      <c r="RL536" s="1"/>
      <c r="RM536" s="1"/>
      <c r="RN536" s="1"/>
      <c r="RO536" s="1"/>
      <c r="RP536" s="1"/>
      <c r="RQ536" s="1"/>
      <c r="RR536" s="1"/>
      <c r="RS536" s="1"/>
      <c r="RT536" s="1"/>
      <c r="RU536" s="1"/>
      <c r="RV536" s="1"/>
      <c r="RW536" s="1"/>
      <c r="RX536" s="1"/>
      <c r="RY536" s="1"/>
      <c r="RZ536" s="1"/>
      <c r="SA536" s="1"/>
      <c r="SB536" s="1"/>
      <c r="SC536" s="1"/>
      <c r="SD536" s="1"/>
      <c r="SE536" s="1"/>
      <c r="SF536" s="1"/>
      <c r="SG536" s="1"/>
      <c r="SH536" s="1"/>
      <c r="SI536" s="1"/>
      <c r="SJ536" s="1"/>
      <c r="SK536" s="1"/>
      <c r="SL536" s="1"/>
      <c r="SM536" s="1"/>
      <c r="SN536" s="1"/>
      <c r="SO536" s="1"/>
      <c r="SP536" s="1"/>
      <c r="SQ536" s="1"/>
      <c r="SR536" s="1"/>
      <c r="SS536" s="1"/>
      <c r="ST536" s="1"/>
      <c r="SU536" s="1"/>
      <c r="SV536" s="1"/>
      <c r="SW536" s="1"/>
      <c r="SX536" s="1"/>
      <c r="SY536" s="1"/>
      <c r="SZ536" s="1"/>
      <c r="TA536" s="1"/>
      <c r="TB536" s="1"/>
      <c r="TC536" s="1"/>
      <c r="TD536" s="1"/>
      <c r="TE536" s="1"/>
      <c r="TF536" s="1"/>
      <c r="TG536" s="1"/>
      <c r="TH536" s="1"/>
      <c r="TI536" s="1"/>
      <c r="TJ536" s="1"/>
      <c r="TK536" s="1"/>
      <c r="TL536" s="1"/>
      <c r="TM536" s="1"/>
      <c r="TN536" s="1"/>
      <c r="TO536" s="1"/>
      <c r="TP536" s="1"/>
      <c r="TQ536" s="1"/>
      <c r="TR536" s="1"/>
      <c r="TS536" s="1"/>
      <c r="TT536" s="1"/>
      <c r="TU536" s="1"/>
      <c r="TV536" s="1"/>
      <c r="TW536" s="1"/>
      <c r="TX536" s="1"/>
      <c r="TY536" s="1"/>
      <c r="TZ536" s="1"/>
      <c r="UA536" s="1"/>
      <c r="UB536" s="1"/>
      <c r="UC536" s="1"/>
      <c r="UD536" s="1"/>
      <c r="UE536" s="1"/>
      <c r="UF536" s="1"/>
      <c r="UG536" s="1"/>
      <c r="UH536" s="1"/>
      <c r="UI536" s="1"/>
      <c r="UJ536" s="1"/>
      <c r="UK536" s="1"/>
      <c r="UL536" s="1"/>
      <c r="UM536" s="1"/>
      <c r="UN536" s="1"/>
      <c r="UO536" s="1"/>
      <c r="UP536" s="1"/>
      <c r="UQ536" s="1"/>
      <c r="UR536" s="1"/>
      <c r="US536" s="1"/>
      <c r="UT536" s="1"/>
      <c r="UU536" s="1"/>
      <c r="UV536" s="1"/>
      <c r="UW536" s="1"/>
      <c r="UX536" s="1"/>
      <c r="UY536" s="1"/>
      <c r="UZ536" s="1"/>
      <c r="VA536" s="1"/>
      <c r="VB536" s="1"/>
      <c r="VC536" s="1"/>
      <c r="VD536" s="1"/>
      <c r="VE536" s="1"/>
      <c r="VF536" s="1"/>
      <c r="VG536" s="1"/>
      <c r="VH536" s="1"/>
      <c r="VI536" s="1"/>
      <c r="VJ536" s="1"/>
      <c r="VK536" s="1"/>
      <c r="VL536" s="1"/>
      <c r="VM536" s="1"/>
      <c r="VN536" s="1"/>
      <c r="VO536" s="1"/>
      <c r="VP536" s="1"/>
      <c r="VQ536" s="1"/>
      <c r="VR536" s="1"/>
      <c r="VS536" s="1"/>
      <c r="VT536" s="1"/>
      <c r="VU536" s="1"/>
      <c r="VV536" s="1"/>
      <c r="VW536" s="1"/>
      <c r="VX536" s="1"/>
      <c r="VY536" s="1"/>
      <c r="VZ536" s="1"/>
      <c r="WA536" s="1"/>
      <c r="WB536" s="1"/>
      <c r="WC536" s="1"/>
      <c r="WD536" s="1"/>
      <c r="WE536" s="1"/>
      <c r="WF536" s="1"/>
      <c r="WG536" s="1"/>
      <c r="WH536" s="1"/>
      <c r="WI536" s="1"/>
      <c r="WJ536" s="1"/>
      <c r="WK536" s="1"/>
      <c r="WL536" s="1"/>
      <c r="WM536" s="1"/>
      <c r="WN536" s="1"/>
      <c r="WO536" s="1"/>
      <c r="WP536" s="1"/>
      <c r="WQ536" s="1"/>
      <c r="WR536" s="1"/>
      <c r="WS536" s="1"/>
      <c r="WT536" s="1"/>
      <c r="WU536" s="1"/>
      <c r="WV536" s="1"/>
      <c r="WW536" s="1"/>
      <c r="WX536" s="1"/>
      <c r="WY536" s="1"/>
      <c r="WZ536" s="1"/>
      <c r="XA536" s="1"/>
      <c r="XB536" s="1"/>
      <c r="XC536" s="1"/>
      <c r="XD536" s="1"/>
      <c r="XE536" s="1"/>
      <c r="XF536" s="1"/>
      <c r="XG536" s="1"/>
      <c r="XH536" s="1"/>
      <c r="XI536" s="1"/>
      <c r="XJ536" s="1"/>
      <c r="XK536" s="1"/>
      <c r="XL536" s="1"/>
      <c r="XM536" s="1"/>
      <c r="XN536" s="1"/>
      <c r="XO536" s="1"/>
      <c r="XP536" s="1"/>
      <c r="XQ536" s="1"/>
      <c r="XR536" s="1"/>
      <c r="XS536" s="1"/>
      <c r="XT536" s="1"/>
      <c r="XU536" s="1"/>
      <c r="XV536" s="1"/>
      <c r="XW536" s="1"/>
      <c r="XX536" s="1"/>
      <c r="XY536" s="1"/>
      <c r="XZ536" s="1"/>
      <c r="YA536" s="1"/>
      <c r="YB536" s="1"/>
      <c r="YC536" s="1"/>
      <c r="YD536" s="1"/>
      <c r="YE536" s="1"/>
      <c r="YF536" s="1"/>
      <c r="YG536" s="1"/>
      <c r="YH536" s="1"/>
      <c r="YI536" s="1"/>
      <c r="YJ536" s="1"/>
      <c r="YK536" s="1"/>
      <c r="YL536" s="1"/>
      <c r="YM536" s="1"/>
      <c r="YN536" s="1"/>
      <c r="YO536" s="1"/>
      <c r="YP536" s="1"/>
      <c r="YQ536" s="1"/>
      <c r="YR536" s="1"/>
      <c r="YS536" s="1"/>
      <c r="YT536" s="1"/>
      <c r="YU536" s="1"/>
      <c r="YV536" s="1"/>
      <c r="YW536" s="1"/>
      <c r="YX536" s="1"/>
      <c r="YY536" s="1"/>
      <c r="YZ536" s="1"/>
      <c r="ZA536" s="1"/>
      <c r="ZB536" s="1"/>
      <c r="ZC536" s="1"/>
      <c r="ZD536" s="1"/>
      <c r="ZE536" s="1"/>
      <c r="ZF536" s="1"/>
      <c r="ZG536" s="1"/>
      <c r="ZH536" s="1"/>
      <c r="ZI536" s="1"/>
      <c r="ZJ536" s="1"/>
      <c r="ZK536" s="1"/>
      <c r="ZL536" s="1"/>
      <c r="ZM536" s="1"/>
      <c r="ZN536" s="1"/>
      <c r="ZO536" s="1"/>
      <c r="ZP536" s="1"/>
      <c r="ZQ536" s="1"/>
      <c r="ZR536" s="1"/>
      <c r="ZS536" s="1"/>
      <c r="ZT536" s="1"/>
      <c r="ZU536" s="1"/>
      <c r="ZV536" s="1"/>
      <c r="ZW536" s="1"/>
      <c r="ZX536" s="1"/>
      <c r="ZY536" s="1"/>
      <c r="ZZ536" s="1"/>
      <c r="AAA536" s="1"/>
      <c r="AAB536" s="1"/>
      <c r="AAC536" s="1"/>
      <c r="AAD536" s="1"/>
      <c r="AAE536" s="1"/>
      <c r="AAF536" s="1"/>
      <c r="AAG536" s="1"/>
      <c r="AAH536" s="1"/>
      <c r="AAI536" s="1"/>
      <c r="AAJ536" s="1"/>
      <c r="AAK536" s="1"/>
      <c r="AAL536" s="1"/>
      <c r="AAM536" s="1"/>
      <c r="AAN536" s="1"/>
      <c r="AAO536" s="1"/>
      <c r="AAP536" s="1"/>
      <c r="AAQ536" s="1"/>
      <c r="AAR536" s="1"/>
      <c r="AAS536" s="1"/>
      <c r="AAT536" s="1"/>
      <c r="AAU536" s="1"/>
      <c r="AAV536" s="1"/>
      <c r="AAW536" s="1"/>
      <c r="AAX536" s="1"/>
      <c r="AAY536" s="1"/>
      <c r="AAZ536" s="1"/>
      <c r="ABA536" s="1"/>
      <c r="ABB536" s="1"/>
      <c r="ABC536" s="1"/>
      <c r="ABD536" s="1"/>
      <c r="ABE536" s="1"/>
      <c r="ABF536" s="1"/>
      <c r="ABG536" s="1"/>
      <c r="ABH536" s="1"/>
      <c r="ABI536" s="1"/>
      <c r="ABJ536" s="1"/>
      <c r="ABK536" s="1"/>
      <c r="ABL536" s="1"/>
      <c r="ABM536" s="1"/>
      <c r="ABN536" s="1"/>
      <c r="ABO536" s="1"/>
      <c r="ABP536" s="1"/>
      <c r="ABQ536" s="1"/>
      <c r="ABR536" s="1"/>
      <c r="ABS536" s="1"/>
      <c r="ABT536" s="1"/>
      <c r="ABU536" s="1"/>
      <c r="ABV536" s="1"/>
      <c r="ABW536" s="1"/>
      <c r="ABX536" s="1"/>
      <c r="ABY536" s="1"/>
      <c r="ABZ536" s="1"/>
      <c r="ACA536" s="1"/>
      <c r="ACB536" s="1"/>
      <c r="ACC536" s="1"/>
      <c r="ACD536" s="1"/>
      <c r="ACE536" s="1"/>
      <c r="ACF536" s="1"/>
      <c r="ACG536" s="1"/>
      <c r="ACH536" s="1"/>
      <c r="ACI536" s="1"/>
      <c r="ACJ536" s="1"/>
      <c r="ACK536" s="1"/>
      <c r="ACL536" s="1"/>
      <c r="ACM536" s="1"/>
      <c r="ACN536" s="1"/>
      <c r="ACO536" s="1"/>
      <c r="ACP536" s="1"/>
      <c r="ACQ536" s="1"/>
      <c r="ACR536" s="1"/>
      <c r="ACS536" s="1"/>
      <c r="ACT536" s="1"/>
      <c r="ACU536" s="1"/>
      <c r="ACV536" s="1"/>
      <c r="ACW536" s="1"/>
      <c r="ACX536" s="1"/>
      <c r="ACY536" s="1"/>
      <c r="ACZ536" s="1"/>
      <c r="ADA536" s="1"/>
      <c r="ADB536" s="1"/>
      <c r="ADC536" s="1"/>
      <c r="ADD536" s="1"/>
      <c r="ADE536" s="1"/>
      <c r="ADF536" s="1"/>
      <c r="ADG536" s="1"/>
      <c r="ADH536" s="1"/>
      <c r="ADI536" s="1"/>
      <c r="ADJ536" s="1"/>
      <c r="ADK536" s="1"/>
      <c r="ADL536" s="1"/>
      <c r="ADM536" s="1"/>
      <c r="ADN536" s="1"/>
      <c r="ADO536" s="1"/>
      <c r="ADP536" s="1"/>
      <c r="ADQ536" s="1"/>
      <c r="ADR536" s="1"/>
      <c r="ADS536" s="1"/>
      <c r="ADT536" s="1"/>
      <c r="ADU536" s="1"/>
      <c r="ADV536" s="1"/>
      <c r="ADW536" s="1"/>
      <c r="ADX536" s="1"/>
      <c r="ADY536" s="1"/>
      <c r="ADZ536" s="1"/>
      <c r="AEA536" s="1"/>
      <c r="AEB536" s="1"/>
      <c r="AEC536" s="1"/>
      <c r="AED536" s="1"/>
      <c r="AEE536" s="1"/>
      <c r="AEF536" s="1"/>
      <c r="AEG536" s="1"/>
      <c r="AEH536" s="1"/>
      <c r="AEI536" s="1"/>
      <c r="AEJ536" s="1"/>
      <c r="AEK536" s="1"/>
      <c r="AEL536" s="1"/>
      <c r="AEM536" s="1"/>
      <c r="AEN536" s="1"/>
      <c r="AEO536" s="1"/>
      <c r="AEP536" s="1"/>
      <c r="AEQ536" s="1"/>
      <c r="AER536" s="1"/>
      <c r="AES536" s="1"/>
      <c r="AET536" s="1"/>
      <c r="AEU536" s="1"/>
      <c r="AEV536" s="1"/>
      <c r="AEW536" s="1"/>
      <c r="AEX536" s="1"/>
      <c r="AEY536" s="1"/>
      <c r="AEZ536" s="1"/>
      <c r="AFA536" s="1"/>
      <c r="AFB536" s="1"/>
      <c r="AFC536" s="1"/>
      <c r="AFD536" s="1"/>
      <c r="AFE536" s="1"/>
      <c r="AFF536" s="1"/>
      <c r="AFG536" s="1"/>
      <c r="AFH536" s="1"/>
      <c r="AFI536" s="1"/>
      <c r="AFJ536" s="1"/>
      <c r="AFK536" s="1"/>
      <c r="AFL536" s="1"/>
      <c r="AFM536" s="1"/>
      <c r="AFN536" s="1"/>
      <c r="AFO536" s="1"/>
      <c r="AFP536" s="1"/>
      <c r="AFQ536" s="1"/>
      <c r="AFR536" s="1"/>
      <c r="AFS536" s="1"/>
      <c r="AFT536" s="1"/>
      <c r="AFU536" s="1"/>
      <c r="AFV536" s="1"/>
      <c r="AFW536" s="1"/>
      <c r="AFX536" s="1"/>
      <c r="AFY536" s="1"/>
      <c r="AFZ536" s="1"/>
      <c r="AGA536" s="1"/>
      <c r="AGB536" s="1"/>
      <c r="AGC536" s="1"/>
      <c r="AGD536" s="1"/>
      <c r="AGE536" s="1"/>
      <c r="AGF536" s="1"/>
      <c r="AGG536" s="1"/>
      <c r="AGH536" s="1"/>
      <c r="AGI536" s="1"/>
      <c r="AGJ536" s="1"/>
      <c r="AGK536" s="1"/>
      <c r="AGL536" s="1"/>
      <c r="AGM536" s="1"/>
      <c r="AGN536" s="1"/>
      <c r="AGO536" s="1"/>
      <c r="AGP536" s="1"/>
      <c r="AGQ536" s="1"/>
      <c r="AGR536" s="1"/>
      <c r="AGS536" s="1"/>
      <c r="AGT536" s="1"/>
      <c r="AGU536" s="1"/>
      <c r="AGV536" s="1"/>
      <c r="AGW536" s="1"/>
      <c r="AGX536" s="1"/>
      <c r="AGY536" s="1"/>
      <c r="AGZ536" s="1"/>
      <c r="AHA536" s="1"/>
      <c r="AHB536" s="1"/>
      <c r="AHC536" s="1"/>
      <c r="AHD536" s="1"/>
      <c r="AHE536" s="1"/>
      <c r="AHF536" s="1"/>
      <c r="AHG536" s="1"/>
      <c r="AHH536" s="1"/>
      <c r="AHI536" s="1"/>
      <c r="AHJ536" s="1"/>
      <c r="AHK536" s="1"/>
      <c r="AHL536" s="1"/>
      <c r="AHM536" s="1"/>
      <c r="AHN536" s="1"/>
      <c r="AHO536" s="1"/>
      <c r="AHP536" s="1"/>
      <c r="AHQ536" s="1"/>
      <c r="AHR536" s="1"/>
      <c r="AHS536" s="1"/>
      <c r="AHT536" s="1"/>
      <c r="AHU536" s="1"/>
      <c r="AHV536" s="1"/>
      <c r="AHW536" s="1"/>
      <c r="AHX536" s="1"/>
      <c r="AHY536" s="1"/>
      <c r="AHZ536" s="1"/>
      <c r="AIA536" s="1"/>
      <c r="AIB536" s="1"/>
      <c r="AIC536" s="1"/>
      <c r="AID536" s="1"/>
      <c r="AIE536" s="1"/>
      <c r="AIF536" s="1"/>
      <c r="AIG536" s="1"/>
      <c r="AIH536" s="1"/>
      <c r="AII536" s="1"/>
      <c r="AIJ536" s="1"/>
      <c r="AIK536" s="1"/>
      <c r="AIL536" s="1"/>
      <c r="AIM536" s="1"/>
      <c r="AIN536" s="1"/>
      <c r="AIO536" s="1"/>
      <c r="AIP536" s="1"/>
      <c r="AIQ536" s="1"/>
      <c r="AIR536" s="1"/>
      <c r="AIS536" s="1"/>
      <c r="AIT536" s="1"/>
      <c r="AIU536" s="1"/>
      <c r="AIV536" s="1"/>
      <c r="AIW536" s="1"/>
      <c r="AIX536" s="1"/>
      <c r="AIY536" s="1"/>
      <c r="AIZ536" s="1"/>
      <c r="AJA536" s="1"/>
      <c r="AJB536" s="1"/>
      <c r="AJC536" s="1"/>
      <c r="AJD536" s="1"/>
      <c r="AJE536" s="1"/>
      <c r="AJF536" s="1"/>
      <c r="AJG536" s="1"/>
      <c r="AJH536" s="1"/>
      <c r="AJI536" s="1"/>
      <c r="AJJ536" s="1"/>
      <c r="AJK536" s="1"/>
      <c r="AJL536" s="1"/>
      <c r="AJM536" s="1"/>
      <c r="AJN536" s="1"/>
      <c r="AJO536" s="1"/>
      <c r="AJP536" s="1"/>
      <c r="AJQ536" s="1"/>
      <c r="AJR536" s="1"/>
      <c r="AJS536" s="1"/>
      <c r="AJT536" s="1"/>
      <c r="AJU536" s="1"/>
      <c r="AJV536" s="1"/>
      <c r="AJW536" s="1"/>
      <c r="AJX536" s="1"/>
      <c r="AJY536" s="1"/>
      <c r="AJZ536" s="1"/>
      <c r="AKA536" s="1"/>
      <c r="AKB536" s="1"/>
      <c r="AKC536" s="1"/>
      <c r="AKD536" s="1"/>
      <c r="AKE536" s="1"/>
      <c r="AKF536" s="1"/>
      <c r="AKG536" s="1"/>
      <c r="AKH536" s="1"/>
      <c r="AKI536" s="1"/>
      <c r="AKJ536" s="1"/>
      <c r="AKK536" s="1"/>
      <c r="AKL536" s="1"/>
      <c r="AKM536" s="1"/>
      <c r="AKN536" s="1"/>
      <c r="AKO536" s="1"/>
      <c r="AKP536" s="1"/>
      <c r="AKQ536" s="1"/>
      <c r="AKR536" s="1"/>
      <c r="AKS536" s="1"/>
      <c r="AKT536" s="1"/>
      <c r="AKU536" s="1"/>
      <c r="AKV536" s="1"/>
      <c r="AKW536" s="1"/>
      <c r="AKX536" s="1"/>
      <c r="AKY536" s="1"/>
      <c r="AKZ536" s="1"/>
      <c r="ALA536" s="1"/>
      <c r="ALB536" s="1"/>
      <c r="ALC536" s="1"/>
      <c r="ALD536" s="1"/>
      <c r="ALE536" s="1"/>
      <c r="ALF536" s="1"/>
      <c r="ALG536" s="1"/>
      <c r="ALH536" s="1"/>
      <c r="ALI536" s="1"/>
      <c r="ALJ536" s="1"/>
      <c r="ALK536" s="1"/>
      <c r="ALL536" s="1"/>
      <c r="ALM536" s="1"/>
      <c r="ALN536" s="1"/>
      <c r="ALO536" s="1"/>
      <c r="ALP536" s="1"/>
      <c r="ALQ536" s="1"/>
      <c r="ALR536" s="1"/>
      <c r="ALS536" s="1"/>
      <c r="ALT536" s="1"/>
      <c r="ALU536" s="1"/>
      <c r="ALV536" s="1"/>
      <c r="ALW536" s="1"/>
      <c r="ALX536" s="1"/>
      <c r="ALY536" s="1"/>
      <c r="ALZ536" s="1"/>
      <c r="AMA536" s="1"/>
      <c r="AMB536" s="1"/>
      <c r="AMC536" s="1"/>
      <c r="AMD536" s="1"/>
      <c r="AME536" s="1"/>
      <c r="AMF536" s="1"/>
      <c r="AMG536" s="1"/>
      <c r="AMH536" s="1"/>
      <c r="AMI536" s="1"/>
      <c r="AMJ536" s="1"/>
    </row>
    <row r="537" spans="1:1025" x14ac:dyDescent="0.25">
      <c r="A537" s="1" t="s">
        <v>438</v>
      </c>
      <c r="B537" s="2" t="s">
        <v>443</v>
      </c>
      <c r="C537" s="1" t="s">
        <v>332</v>
      </c>
      <c r="D537" s="2" t="s">
        <v>442</v>
      </c>
      <c r="E537" s="1" t="s">
        <v>1904</v>
      </c>
      <c r="F537" s="1" t="s">
        <v>1904</v>
      </c>
      <c r="G537" s="3" t="s">
        <v>2295</v>
      </c>
      <c r="I537" s="15" t="s">
        <v>2296</v>
      </c>
      <c r="J537" s="15"/>
      <c r="K537" s="5" t="s">
        <v>2637</v>
      </c>
      <c r="L537" s="1" t="s">
        <v>142</v>
      </c>
      <c r="M537" s="1" t="s">
        <v>953</v>
      </c>
      <c r="N537" s="1">
        <v>4</v>
      </c>
      <c r="O537" s="1" t="s">
        <v>430</v>
      </c>
      <c r="P537" s="1">
        <v>1</v>
      </c>
      <c r="S537" s="1">
        <v>1</v>
      </c>
      <c r="V537" s="4">
        <f t="shared" si="28"/>
        <v>0</v>
      </c>
      <c r="X537" s="23">
        <f t="shared" si="26"/>
        <v>0</v>
      </c>
      <c r="Y537" s="23">
        <f t="shared" si="27"/>
        <v>0</v>
      </c>
    </row>
    <row r="538" spans="1:1025" x14ac:dyDescent="0.25">
      <c r="A538" s="1" t="s">
        <v>438</v>
      </c>
      <c r="B538" s="2" t="s">
        <v>443</v>
      </c>
      <c r="C538" s="1" t="s">
        <v>332</v>
      </c>
      <c r="D538" s="2" t="s">
        <v>442</v>
      </c>
      <c r="E538" s="1" t="s">
        <v>1904</v>
      </c>
      <c r="F538" s="1" t="s">
        <v>1904</v>
      </c>
      <c r="G538" s="3" t="s">
        <v>2269</v>
      </c>
      <c r="I538" s="15" t="s">
        <v>2270</v>
      </c>
      <c r="J538" s="15"/>
      <c r="K538" s="5" t="s">
        <v>2637</v>
      </c>
      <c r="L538" s="1" t="s">
        <v>38</v>
      </c>
      <c r="M538" s="1" t="s">
        <v>953</v>
      </c>
      <c r="N538" s="1">
        <v>2</v>
      </c>
      <c r="O538" s="1" t="s">
        <v>430</v>
      </c>
      <c r="P538" s="1">
        <v>1</v>
      </c>
      <c r="S538" s="1">
        <v>1</v>
      </c>
      <c r="V538" s="4">
        <f t="shared" si="28"/>
        <v>0</v>
      </c>
      <c r="X538" s="23">
        <f t="shared" si="26"/>
        <v>0</v>
      </c>
      <c r="Y538" s="23">
        <f t="shared" si="27"/>
        <v>0</v>
      </c>
    </row>
    <row r="539" spans="1:1025" x14ac:dyDescent="0.25">
      <c r="A539" s="1" t="s">
        <v>438</v>
      </c>
      <c r="B539" s="2" t="s">
        <v>443</v>
      </c>
      <c r="C539" s="1" t="s">
        <v>332</v>
      </c>
      <c r="D539" s="2" t="s">
        <v>442</v>
      </c>
      <c r="E539" s="1" t="s">
        <v>1904</v>
      </c>
      <c r="F539" s="1" t="s">
        <v>1904</v>
      </c>
      <c r="G539" s="3" t="s">
        <v>2257</v>
      </c>
      <c r="I539" s="15" t="s">
        <v>2258</v>
      </c>
      <c r="J539" s="15"/>
      <c r="K539" s="5" t="s">
        <v>2637</v>
      </c>
      <c r="L539" s="1" t="s">
        <v>142</v>
      </c>
      <c r="M539" s="1" t="s">
        <v>953</v>
      </c>
      <c r="N539" s="1">
        <v>2</v>
      </c>
      <c r="O539" s="1" t="s">
        <v>430</v>
      </c>
      <c r="P539" s="1">
        <v>1</v>
      </c>
      <c r="S539" s="1">
        <v>1</v>
      </c>
      <c r="V539" s="4">
        <f t="shared" si="28"/>
        <v>0</v>
      </c>
      <c r="X539" s="23">
        <f t="shared" si="26"/>
        <v>0</v>
      </c>
      <c r="Y539" s="23">
        <f t="shared" si="27"/>
        <v>0</v>
      </c>
    </row>
    <row r="540" spans="1:1025" x14ac:dyDescent="0.25">
      <c r="A540" s="1" t="s">
        <v>438</v>
      </c>
      <c r="B540" s="2" t="s">
        <v>443</v>
      </c>
      <c r="C540" s="1" t="s">
        <v>332</v>
      </c>
      <c r="D540" s="2" t="s">
        <v>442</v>
      </c>
      <c r="E540" s="1" t="s">
        <v>1904</v>
      </c>
      <c r="F540" s="1" t="s">
        <v>1904</v>
      </c>
      <c r="G540" s="3" t="s">
        <v>2315</v>
      </c>
      <c r="I540" s="15" t="s">
        <v>2316</v>
      </c>
      <c r="J540" s="15"/>
      <c r="K540" s="5" t="s">
        <v>2637</v>
      </c>
      <c r="L540" s="1" t="s">
        <v>142</v>
      </c>
      <c r="M540" s="1" t="s">
        <v>953</v>
      </c>
      <c r="N540" s="1">
        <v>4</v>
      </c>
      <c r="O540" s="1" t="s">
        <v>430</v>
      </c>
      <c r="P540" s="1">
        <v>1</v>
      </c>
      <c r="S540" s="1">
        <v>1</v>
      </c>
      <c r="V540" s="4">
        <f t="shared" si="28"/>
        <v>0</v>
      </c>
      <c r="X540" s="23">
        <f t="shared" si="26"/>
        <v>0</v>
      </c>
      <c r="Y540" s="23">
        <f t="shared" si="27"/>
        <v>0</v>
      </c>
    </row>
    <row r="541" spans="1:1025" x14ac:dyDescent="0.25">
      <c r="A541" s="1" t="s">
        <v>438</v>
      </c>
      <c r="B541" s="2" t="s">
        <v>443</v>
      </c>
      <c r="C541" s="1" t="s">
        <v>332</v>
      </c>
      <c r="D541" s="2" t="s">
        <v>442</v>
      </c>
      <c r="E541" s="1" t="s">
        <v>1904</v>
      </c>
      <c r="F541" s="1" t="s">
        <v>1904</v>
      </c>
      <c r="G541" s="3" t="s">
        <v>2317</v>
      </c>
      <c r="I541" s="15" t="s">
        <v>2318</v>
      </c>
      <c r="J541" s="15"/>
      <c r="K541" s="5" t="s">
        <v>2637</v>
      </c>
      <c r="L541" s="1" t="s">
        <v>142</v>
      </c>
      <c r="M541" s="1" t="s">
        <v>953</v>
      </c>
      <c r="N541" s="1">
        <v>3</v>
      </c>
      <c r="O541" s="1" t="s">
        <v>430</v>
      </c>
      <c r="P541" s="1">
        <v>1</v>
      </c>
      <c r="S541" s="1">
        <v>1</v>
      </c>
      <c r="V541" s="4">
        <f t="shared" si="28"/>
        <v>0</v>
      </c>
      <c r="X541" s="23">
        <f t="shared" si="26"/>
        <v>0</v>
      </c>
      <c r="Y541" s="23">
        <f t="shared" si="27"/>
        <v>0</v>
      </c>
    </row>
    <row r="542" spans="1:1025" x14ac:dyDescent="0.25">
      <c r="A542" s="1" t="s">
        <v>438</v>
      </c>
      <c r="B542" s="2" t="s">
        <v>443</v>
      </c>
      <c r="C542" s="1" t="s">
        <v>332</v>
      </c>
      <c r="D542" s="2" t="s">
        <v>442</v>
      </c>
      <c r="E542" s="1" t="s">
        <v>1904</v>
      </c>
      <c r="F542" s="1" t="s">
        <v>1904</v>
      </c>
      <c r="G542" s="3" t="s">
        <v>2325</v>
      </c>
      <c r="I542" s="15" t="s">
        <v>2326</v>
      </c>
      <c r="J542" s="15"/>
      <c r="K542" s="5" t="s">
        <v>2637</v>
      </c>
      <c r="L542" s="1" t="s">
        <v>142</v>
      </c>
      <c r="M542" s="1" t="s">
        <v>953</v>
      </c>
      <c r="N542" s="1">
        <v>2</v>
      </c>
      <c r="O542" s="1" t="s">
        <v>430</v>
      </c>
      <c r="P542" s="1">
        <v>1</v>
      </c>
      <c r="S542" s="1">
        <v>1</v>
      </c>
      <c r="V542" s="4">
        <f t="shared" si="28"/>
        <v>0</v>
      </c>
      <c r="X542" s="23">
        <f t="shared" si="26"/>
        <v>0</v>
      </c>
      <c r="Y542" s="23">
        <f t="shared" si="27"/>
        <v>0</v>
      </c>
    </row>
    <row r="543" spans="1:1025" x14ac:dyDescent="0.25">
      <c r="A543" s="1" t="s">
        <v>438</v>
      </c>
      <c r="B543" s="2" t="s">
        <v>443</v>
      </c>
      <c r="C543" s="1" t="s">
        <v>332</v>
      </c>
      <c r="D543" s="2" t="s">
        <v>442</v>
      </c>
      <c r="E543" s="1" t="s">
        <v>1904</v>
      </c>
      <c r="F543" s="1" t="s">
        <v>1904</v>
      </c>
      <c r="G543" s="3" t="s">
        <v>2331</v>
      </c>
      <c r="I543" s="15" t="s">
        <v>2332</v>
      </c>
      <c r="J543" s="15"/>
      <c r="K543" s="5" t="s">
        <v>2637</v>
      </c>
      <c r="L543" s="1" t="s">
        <v>142</v>
      </c>
      <c r="M543" s="1" t="s">
        <v>953</v>
      </c>
      <c r="N543" s="1">
        <v>5</v>
      </c>
      <c r="O543" s="1" t="s">
        <v>430</v>
      </c>
      <c r="P543" s="1">
        <v>1</v>
      </c>
      <c r="S543" s="1">
        <v>1</v>
      </c>
      <c r="V543" s="4">
        <f t="shared" si="28"/>
        <v>0</v>
      </c>
      <c r="X543" s="23">
        <f t="shared" si="26"/>
        <v>0</v>
      </c>
      <c r="Y543" s="23">
        <f t="shared" si="27"/>
        <v>0</v>
      </c>
    </row>
    <row r="544" spans="1:1025" x14ac:dyDescent="0.25">
      <c r="A544" s="1" t="s">
        <v>438</v>
      </c>
      <c r="B544" s="2" t="s">
        <v>443</v>
      </c>
      <c r="C544" s="1" t="s">
        <v>332</v>
      </c>
      <c r="D544" s="2" t="s">
        <v>442</v>
      </c>
      <c r="E544" s="1" t="s">
        <v>1904</v>
      </c>
      <c r="F544" s="1" t="s">
        <v>1904</v>
      </c>
      <c r="G544" s="3" t="s">
        <v>2321</v>
      </c>
      <c r="I544" s="15" t="s">
        <v>2322</v>
      </c>
      <c r="J544" s="15"/>
      <c r="K544" s="5" t="s">
        <v>2637</v>
      </c>
      <c r="L544" s="1" t="s">
        <v>142</v>
      </c>
      <c r="M544" s="1" t="s">
        <v>953</v>
      </c>
      <c r="N544" s="1">
        <v>2</v>
      </c>
      <c r="O544" s="1" t="s">
        <v>430</v>
      </c>
      <c r="P544" s="1">
        <v>1</v>
      </c>
      <c r="S544" s="1">
        <v>1</v>
      </c>
      <c r="V544" s="4">
        <f t="shared" si="28"/>
        <v>0</v>
      </c>
      <c r="X544" s="23">
        <f t="shared" si="26"/>
        <v>0</v>
      </c>
      <c r="Y544" s="23">
        <f t="shared" si="27"/>
        <v>0</v>
      </c>
    </row>
    <row r="545" spans="1:1025" x14ac:dyDescent="0.25">
      <c r="A545" s="1" t="s">
        <v>438</v>
      </c>
      <c r="B545" s="2" t="s">
        <v>443</v>
      </c>
      <c r="C545" s="1" t="s">
        <v>332</v>
      </c>
      <c r="D545" s="2" t="s">
        <v>442</v>
      </c>
      <c r="E545" s="1" t="s">
        <v>1904</v>
      </c>
      <c r="F545" s="1" t="s">
        <v>1904</v>
      </c>
      <c r="G545" s="3" t="s">
        <v>2336</v>
      </c>
      <c r="I545" s="15" t="s">
        <v>2337</v>
      </c>
      <c r="J545" s="15"/>
      <c r="K545" s="5" t="s">
        <v>2637</v>
      </c>
      <c r="L545" s="1" t="s">
        <v>142</v>
      </c>
      <c r="M545" s="1" t="s">
        <v>953</v>
      </c>
      <c r="N545" s="1">
        <v>1</v>
      </c>
      <c r="O545" s="1" t="s">
        <v>430</v>
      </c>
      <c r="P545" s="1">
        <v>1</v>
      </c>
      <c r="S545" s="1">
        <v>1</v>
      </c>
      <c r="V545" s="4">
        <f t="shared" si="28"/>
        <v>0</v>
      </c>
      <c r="X545" s="23">
        <f t="shared" si="26"/>
        <v>0</v>
      </c>
      <c r="Y545" s="23">
        <f t="shared" si="27"/>
        <v>0</v>
      </c>
    </row>
    <row r="546" spans="1:1025" x14ac:dyDescent="0.25">
      <c r="A546" s="1" t="s">
        <v>438</v>
      </c>
      <c r="B546" s="2" t="s">
        <v>443</v>
      </c>
      <c r="C546" s="1" t="s">
        <v>332</v>
      </c>
      <c r="D546" s="2" t="s">
        <v>442</v>
      </c>
      <c r="E546" s="1" t="s">
        <v>1904</v>
      </c>
      <c r="F546" s="1" t="s">
        <v>1904</v>
      </c>
      <c r="G546" s="3" t="s">
        <v>2255</v>
      </c>
      <c r="I546" s="15" t="s">
        <v>2256</v>
      </c>
      <c r="J546" s="15"/>
      <c r="K546" s="5" t="s">
        <v>2637</v>
      </c>
      <c r="L546" s="1" t="s">
        <v>142</v>
      </c>
      <c r="M546" s="1" t="s">
        <v>953</v>
      </c>
      <c r="N546" s="1">
        <v>2</v>
      </c>
      <c r="O546" s="1" t="s">
        <v>430</v>
      </c>
      <c r="P546" s="1">
        <v>1</v>
      </c>
      <c r="S546" s="1">
        <v>1</v>
      </c>
      <c r="V546" s="4">
        <f t="shared" si="28"/>
        <v>0</v>
      </c>
      <c r="X546" s="23">
        <f t="shared" si="26"/>
        <v>0</v>
      </c>
      <c r="Y546" s="23">
        <f t="shared" si="27"/>
        <v>0</v>
      </c>
      <c r="AMK546" s="16"/>
    </row>
    <row r="547" spans="1:1025" x14ac:dyDescent="0.25">
      <c r="A547" s="1" t="s">
        <v>438</v>
      </c>
      <c r="B547" s="2" t="s">
        <v>443</v>
      </c>
      <c r="C547" s="1" t="s">
        <v>332</v>
      </c>
      <c r="D547" s="2" t="s">
        <v>442</v>
      </c>
      <c r="E547" s="1" t="s">
        <v>1904</v>
      </c>
      <c r="F547" s="1" t="s">
        <v>1904</v>
      </c>
      <c r="G547" s="3" t="s">
        <v>2089</v>
      </c>
      <c r="I547" s="15" t="s">
        <v>2747</v>
      </c>
      <c r="J547" s="15"/>
      <c r="K547" s="5" t="s">
        <v>2637</v>
      </c>
      <c r="L547" s="1" t="s">
        <v>142</v>
      </c>
      <c r="M547" s="1" t="s">
        <v>953</v>
      </c>
      <c r="N547" s="1">
        <v>2</v>
      </c>
      <c r="O547" s="1" t="s">
        <v>430</v>
      </c>
      <c r="P547" s="1">
        <v>1</v>
      </c>
      <c r="S547" s="1">
        <v>1</v>
      </c>
      <c r="V547" s="4">
        <f t="shared" si="28"/>
        <v>0</v>
      </c>
      <c r="X547" s="23">
        <f t="shared" si="26"/>
        <v>0</v>
      </c>
      <c r="Y547" s="23">
        <f t="shared" si="27"/>
        <v>0</v>
      </c>
    </row>
    <row r="548" spans="1:1025" x14ac:dyDescent="0.25">
      <c r="A548" s="1" t="s">
        <v>438</v>
      </c>
      <c r="B548" s="2" t="s">
        <v>443</v>
      </c>
      <c r="C548" s="1" t="s">
        <v>332</v>
      </c>
      <c r="D548" s="2" t="s">
        <v>442</v>
      </c>
      <c r="E548" s="1" t="s">
        <v>1904</v>
      </c>
      <c r="F548" s="1" t="s">
        <v>1904</v>
      </c>
      <c r="G548" s="3" t="s">
        <v>2327</v>
      </c>
      <c r="I548" s="15" t="s">
        <v>2328</v>
      </c>
      <c r="J548" s="15"/>
      <c r="K548" s="5" t="s">
        <v>2637</v>
      </c>
      <c r="L548" s="1" t="s">
        <v>142</v>
      </c>
      <c r="M548" s="1" t="s">
        <v>953</v>
      </c>
      <c r="N548" s="1">
        <v>3</v>
      </c>
      <c r="O548" s="1" t="s">
        <v>430</v>
      </c>
      <c r="P548" s="1">
        <v>1</v>
      </c>
      <c r="S548" s="1">
        <v>1</v>
      </c>
      <c r="V548" s="4">
        <f t="shared" si="28"/>
        <v>0</v>
      </c>
      <c r="X548" s="23">
        <f t="shared" si="26"/>
        <v>0</v>
      </c>
      <c r="Y548" s="23">
        <f t="shared" si="27"/>
        <v>0</v>
      </c>
      <c r="AMK548" s="16"/>
    </row>
    <row r="549" spans="1:1025" x14ac:dyDescent="0.25">
      <c r="A549" s="1" t="s">
        <v>438</v>
      </c>
      <c r="B549" s="2" t="s">
        <v>443</v>
      </c>
      <c r="C549" s="1" t="s">
        <v>332</v>
      </c>
      <c r="D549" s="2" t="s">
        <v>442</v>
      </c>
      <c r="E549" s="1" t="s">
        <v>1904</v>
      </c>
      <c r="F549" s="1" t="s">
        <v>1904</v>
      </c>
      <c r="G549" s="3" t="s">
        <v>2323</v>
      </c>
      <c r="I549" s="15" t="s">
        <v>2324</v>
      </c>
      <c r="J549" s="15"/>
      <c r="K549" s="5" t="s">
        <v>2637</v>
      </c>
      <c r="L549" s="1" t="s">
        <v>142</v>
      </c>
      <c r="M549" s="1" t="s">
        <v>953</v>
      </c>
      <c r="N549" s="1">
        <v>1</v>
      </c>
      <c r="O549" s="1" t="s">
        <v>430</v>
      </c>
      <c r="P549" s="1">
        <v>1</v>
      </c>
      <c r="S549" s="1">
        <v>1</v>
      </c>
      <c r="V549" s="4">
        <f t="shared" si="28"/>
        <v>0</v>
      </c>
      <c r="X549" s="23">
        <f t="shared" si="26"/>
        <v>0</v>
      </c>
      <c r="Y549" s="23">
        <f t="shared" si="27"/>
        <v>0</v>
      </c>
    </row>
    <row r="550" spans="1:1025" s="16" customFormat="1" x14ac:dyDescent="0.25">
      <c r="A550" s="1" t="s">
        <v>438</v>
      </c>
      <c r="B550" s="2" t="s">
        <v>443</v>
      </c>
      <c r="C550" s="1" t="s">
        <v>332</v>
      </c>
      <c r="D550" s="2" t="s">
        <v>442</v>
      </c>
      <c r="E550" s="1" t="s">
        <v>1904</v>
      </c>
      <c r="F550" s="1" t="s">
        <v>1904</v>
      </c>
      <c r="G550" s="3" t="s">
        <v>2277</v>
      </c>
      <c r="H550" s="1"/>
      <c r="I550" s="15" t="s">
        <v>2278</v>
      </c>
      <c r="J550" s="15"/>
      <c r="K550" s="5" t="s">
        <v>2637</v>
      </c>
      <c r="L550" s="1" t="s">
        <v>142</v>
      </c>
      <c r="M550" s="1" t="s">
        <v>953</v>
      </c>
      <c r="N550" s="1">
        <v>1</v>
      </c>
      <c r="O550" s="1" t="s">
        <v>430</v>
      </c>
      <c r="P550" s="1">
        <v>1</v>
      </c>
      <c r="Q550" s="1"/>
      <c r="R550" s="1"/>
      <c r="S550" s="1">
        <v>1</v>
      </c>
      <c r="T550" s="1"/>
      <c r="U550" s="4"/>
      <c r="V550" s="4">
        <f t="shared" si="28"/>
        <v>0</v>
      </c>
      <c r="W550" s="33"/>
      <c r="X550" s="23">
        <f t="shared" si="26"/>
        <v>0</v>
      </c>
      <c r="Y550" s="23">
        <f t="shared" si="27"/>
        <v>0</v>
      </c>
      <c r="Z550" s="1"/>
      <c r="AA550" s="1"/>
      <c r="AB550" s="1"/>
      <c r="AC550" s="1"/>
      <c r="AD550" s="1"/>
      <c r="AE550" s="1"/>
      <c r="AF550" s="1"/>
      <c r="AG550" s="1"/>
      <c r="AH550" s="1"/>
      <c r="AI550" s="1"/>
      <c r="AJ550" s="1"/>
      <c r="AK550" s="1"/>
      <c r="AL550" s="1"/>
      <c r="AM550" s="1"/>
      <c r="AN550" s="1"/>
      <c r="AO550" s="1"/>
      <c r="AP550" s="1"/>
      <c r="AQ550" s="1"/>
      <c r="AR550" s="1"/>
      <c r="AS550" s="1"/>
      <c r="AT550" s="1"/>
      <c r="AU550" s="1"/>
      <c r="AV550" s="1"/>
      <c r="AW550" s="1"/>
      <c r="AX550" s="1"/>
      <c r="AY550" s="1"/>
      <c r="AZ550" s="1"/>
      <c r="BA550" s="1"/>
      <c r="BB550" s="1"/>
      <c r="BC550" s="1"/>
      <c r="BD550" s="1"/>
      <c r="BE550" s="1"/>
      <c r="BF550" s="1"/>
      <c r="BG550" s="1"/>
      <c r="BH550" s="1"/>
      <c r="BI550" s="1"/>
      <c r="BJ550" s="1"/>
      <c r="BK550" s="1"/>
      <c r="BL550" s="1"/>
      <c r="BM550" s="1"/>
      <c r="BN550" s="1"/>
      <c r="BO550" s="1"/>
      <c r="BP550" s="1"/>
      <c r="BQ550" s="1"/>
      <c r="BR550" s="1"/>
      <c r="BS550" s="1"/>
      <c r="BT550" s="1"/>
      <c r="BU550" s="1"/>
      <c r="BV550" s="1"/>
      <c r="BW550" s="1"/>
      <c r="BX550" s="1"/>
      <c r="BY550" s="1"/>
      <c r="BZ550" s="1"/>
      <c r="CA550" s="1"/>
      <c r="CB550" s="1"/>
      <c r="CC550" s="1"/>
      <c r="CD550" s="1"/>
      <c r="CE550" s="1"/>
      <c r="CF550" s="1"/>
      <c r="CG550" s="1"/>
      <c r="CH550" s="1"/>
      <c r="CI550" s="1"/>
      <c r="CJ550" s="1"/>
      <c r="CK550" s="1"/>
      <c r="CL550" s="1"/>
      <c r="CM550" s="1"/>
      <c r="CN550" s="1"/>
      <c r="CO550" s="1"/>
      <c r="CP550" s="1"/>
      <c r="CQ550" s="1"/>
      <c r="CR550" s="1"/>
      <c r="CS550" s="1"/>
      <c r="CT550" s="1"/>
      <c r="CU550" s="1"/>
      <c r="CV550" s="1"/>
      <c r="CW550" s="1"/>
      <c r="CX550" s="1"/>
      <c r="CY550" s="1"/>
      <c r="CZ550" s="1"/>
      <c r="DA550" s="1"/>
      <c r="DB550" s="1"/>
      <c r="DC550" s="1"/>
      <c r="DD550" s="1"/>
      <c r="DE550" s="1"/>
      <c r="DF550" s="1"/>
      <c r="DG550" s="1"/>
      <c r="DH550" s="1"/>
      <c r="DI550" s="1"/>
      <c r="DJ550" s="1"/>
      <c r="DK550" s="1"/>
      <c r="DL550" s="1"/>
      <c r="DM550" s="1"/>
      <c r="DN550" s="1"/>
      <c r="DO550" s="1"/>
      <c r="DP550" s="1"/>
      <c r="DQ550" s="1"/>
      <c r="DR550" s="1"/>
      <c r="DS550" s="1"/>
      <c r="DT550" s="1"/>
      <c r="DU550" s="1"/>
      <c r="DV550" s="1"/>
      <c r="DW550" s="1"/>
      <c r="DX550" s="1"/>
      <c r="DY550" s="1"/>
      <c r="DZ550" s="1"/>
      <c r="EA550" s="1"/>
      <c r="EB550" s="1"/>
      <c r="EC550" s="1"/>
      <c r="ED550" s="1"/>
      <c r="EE550" s="1"/>
      <c r="EF550" s="1"/>
      <c r="EG550" s="1"/>
      <c r="EH550" s="1"/>
      <c r="EI550" s="1"/>
      <c r="EJ550" s="1"/>
      <c r="EK550" s="1"/>
      <c r="EL550" s="1"/>
      <c r="EM550" s="1"/>
      <c r="EN550" s="1"/>
      <c r="EO550" s="1"/>
      <c r="EP550" s="1"/>
      <c r="EQ550" s="1"/>
      <c r="ER550" s="1"/>
      <c r="ES550" s="1"/>
      <c r="ET550" s="1"/>
      <c r="EU550" s="1"/>
      <c r="EV550" s="1"/>
      <c r="EW550" s="1"/>
      <c r="EX550" s="1"/>
      <c r="EY550" s="1"/>
      <c r="EZ550" s="1"/>
      <c r="FA550" s="1"/>
      <c r="FB550" s="1"/>
      <c r="FC550" s="1"/>
      <c r="FD550" s="1"/>
      <c r="FE550" s="1"/>
      <c r="FF550" s="1"/>
      <c r="FG550" s="1"/>
      <c r="FH550" s="1"/>
      <c r="FI550" s="1"/>
      <c r="FJ550" s="1"/>
      <c r="FK550" s="1"/>
      <c r="FL550" s="1"/>
      <c r="FM550" s="1"/>
      <c r="FN550" s="1"/>
      <c r="FO550" s="1"/>
      <c r="FP550" s="1"/>
      <c r="FQ550" s="1"/>
      <c r="FR550" s="1"/>
      <c r="FS550" s="1"/>
      <c r="FT550" s="1"/>
      <c r="FU550" s="1"/>
      <c r="FV550" s="1"/>
      <c r="FW550" s="1"/>
      <c r="FX550" s="1"/>
      <c r="FY550" s="1"/>
      <c r="FZ550" s="1"/>
      <c r="GA550" s="1"/>
      <c r="GB550" s="1"/>
      <c r="GC550" s="1"/>
      <c r="GD550" s="1"/>
      <c r="GE550" s="1"/>
      <c r="GF550" s="1"/>
      <c r="GG550" s="1"/>
      <c r="GH550" s="1"/>
      <c r="GI550" s="1"/>
      <c r="GJ550" s="1"/>
      <c r="GK550" s="1"/>
      <c r="GL550" s="1"/>
      <c r="GM550" s="1"/>
      <c r="GN550" s="1"/>
      <c r="GO550" s="1"/>
      <c r="GP550" s="1"/>
      <c r="GQ550" s="1"/>
      <c r="GR550" s="1"/>
      <c r="GS550" s="1"/>
      <c r="GT550" s="1"/>
      <c r="GU550" s="1"/>
      <c r="GV550" s="1"/>
      <c r="GW550" s="1"/>
      <c r="GX550" s="1"/>
      <c r="GY550" s="1"/>
      <c r="GZ550" s="1"/>
      <c r="HA550" s="1"/>
      <c r="HB550" s="1"/>
      <c r="HC550" s="1"/>
      <c r="HD550" s="1"/>
      <c r="HE550" s="1"/>
      <c r="HF550" s="1"/>
      <c r="HG550" s="1"/>
      <c r="HH550" s="1"/>
      <c r="HI550" s="1"/>
      <c r="HJ550" s="1"/>
      <c r="HK550" s="1"/>
      <c r="HL550" s="1"/>
      <c r="HM550" s="1"/>
      <c r="HN550" s="1"/>
      <c r="HO550" s="1"/>
      <c r="HP550" s="1"/>
      <c r="HQ550" s="1"/>
      <c r="HR550" s="1"/>
      <c r="HS550" s="1"/>
      <c r="HT550" s="1"/>
      <c r="HU550" s="1"/>
      <c r="HV550" s="1"/>
      <c r="HW550" s="1"/>
      <c r="HX550" s="1"/>
      <c r="HY550" s="1"/>
      <c r="HZ550" s="1"/>
      <c r="IA550" s="1"/>
      <c r="IB550" s="1"/>
      <c r="IC550" s="1"/>
      <c r="ID550" s="1"/>
      <c r="IE550" s="1"/>
      <c r="IF550" s="1"/>
      <c r="IG550" s="1"/>
      <c r="IH550" s="1"/>
      <c r="II550" s="1"/>
      <c r="IJ550" s="1"/>
      <c r="IK550" s="1"/>
      <c r="IL550" s="1"/>
      <c r="IM550" s="1"/>
      <c r="IN550" s="1"/>
      <c r="IO550" s="1"/>
      <c r="IP550" s="1"/>
      <c r="IQ550" s="1"/>
      <c r="IR550" s="1"/>
      <c r="IS550" s="1"/>
      <c r="IT550" s="1"/>
      <c r="IU550" s="1"/>
      <c r="IV550" s="1"/>
      <c r="IW550" s="1"/>
      <c r="IX550" s="1"/>
      <c r="IY550" s="1"/>
      <c r="IZ550" s="1"/>
      <c r="JA550" s="1"/>
      <c r="JB550" s="1"/>
      <c r="JC550" s="1"/>
      <c r="JD550" s="1"/>
      <c r="JE550" s="1"/>
      <c r="JF550" s="1"/>
      <c r="JG550" s="1"/>
      <c r="JH550" s="1"/>
      <c r="JI550" s="1"/>
      <c r="JJ550" s="1"/>
      <c r="JK550" s="1"/>
      <c r="JL550" s="1"/>
      <c r="JM550" s="1"/>
      <c r="JN550" s="1"/>
      <c r="JO550" s="1"/>
      <c r="JP550" s="1"/>
      <c r="JQ550" s="1"/>
      <c r="JR550" s="1"/>
      <c r="JS550" s="1"/>
      <c r="JT550" s="1"/>
      <c r="JU550" s="1"/>
      <c r="JV550" s="1"/>
      <c r="JW550" s="1"/>
      <c r="JX550" s="1"/>
      <c r="JY550" s="1"/>
      <c r="JZ550" s="1"/>
      <c r="KA550" s="1"/>
      <c r="KB550" s="1"/>
      <c r="KC550" s="1"/>
      <c r="KD550" s="1"/>
      <c r="KE550" s="1"/>
      <c r="KF550" s="1"/>
      <c r="KG550" s="1"/>
      <c r="KH550" s="1"/>
      <c r="KI550" s="1"/>
      <c r="KJ550" s="1"/>
      <c r="KK550" s="1"/>
      <c r="KL550" s="1"/>
      <c r="KM550" s="1"/>
      <c r="KN550" s="1"/>
      <c r="KO550" s="1"/>
      <c r="KP550" s="1"/>
      <c r="KQ550" s="1"/>
      <c r="KR550" s="1"/>
      <c r="KS550" s="1"/>
      <c r="KT550" s="1"/>
      <c r="KU550" s="1"/>
      <c r="KV550" s="1"/>
      <c r="KW550" s="1"/>
      <c r="KX550" s="1"/>
      <c r="KY550" s="1"/>
      <c r="KZ550" s="1"/>
      <c r="LA550" s="1"/>
      <c r="LB550" s="1"/>
      <c r="LC550" s="1"/>
      <c r="LD550" s="1"/>
      <c r="LE550" s="1"/>
      <c r="LF550" s="1"/>
      <c r="LG550" s="1"/>
      <c r="LH550" s="1"/>
      <c r="LI550" s="1"/>
      <c r="LJ550" s="1"/>
      <c r="LK550" s="1"/>
      <c r="LL550" s="1"/>
      <c r="LM550" s="1"/>
      <c r="LN550" s="1"/>
      <c r="LO550" s="1"/>
      <c r="LP550" s="1"/>
      <c r="LQ550" s="1"/>
      <c r="LR550" s="1"/>
      <c r="LS550" s="1"/>
      <c r="LT550" s="1"/>
      <c r="LU550" s="1"/>
      <c r="LV550" s="1"/>
      <c r="LW550" s="1"/>
      <c r="LX550" s="1"/>
      <c r="LY550" s="1"/>
      <c r="LZ550" s="1"/>
      <c r="MA550" s="1"/>
      <c r="MB550" s="1"/>
      <c r="MC550" s="1"/>
      <c r="MD550" s="1"/>
      <c r="ME550" s="1"/>
      <c r="MF550" s="1"/>
      <c r="MG550" s="1"/>
      <c r="MH550" s="1"/>
      <c r="MI550" s="1"/>
      <c r="MJ550" s="1"/>
      <c r="MK550" s="1"/>
      <c r="ML550" s="1"/>
      <c r="MM550" s="1"/>
      <c r="MN550" s="1"/>
      <c r="MO550" s="1"/>
      <c r="MP550" s="1"/>
      <c r="MQ550" s="1"/>
      <c r="MR550" s="1"/>
      <c r="MS550" s="1"/>
      <c r="MT550" s="1"/>
      <c r="MU550" s="1"/>
      <c r="MV550" s="1"/>
      <c r="MW550" s="1"/>
      <c r="MX550" s="1"/>
      <c r="MY550" s="1"/>
      <c r="MZ550" s="1"/>
      <c r="NA550" s="1"/>
      <c r="NB550" s="1"/>
      <c r="NC550" s="1"/>
      <c r="ND550" s="1"/>
      <c r="NE550" s="1"/>
      <c r="NF550" s="1"/>
      <c r="NG550" s="1"/>
      <c r="NH550" s="1"/>
      <c r="NI550" s="1"/>
      <c r="NJ550" s="1"/>
      <c r="NK550" s="1"/>
      <c r="NL550" s="1"/>
      <c r="NM550" s="1"/>
      <c r="NN550" s="1"/>
      <c r="NO550" s="1"/>
      <c r="NP550" s="1"/>
      <c r="NQ550" s="1"/>
      <c r="NR550" s="1"/>
      <c r="NS550" s="1"/>
      <c r="NT550" s="1"/>
      <c r="NU550" s="1"/>
      <c r="NV550" s="1"/>
      <c r="NW550" s="1"/>
      <c r="NX550" s="1"/>
      <c r="NY550" s="1"/>
      <c r="NZ550" s="1"/>
      <c r="OA550" s="1"/>
      <c r="OB550" s="1"/>
      <c r="OC550" s="1"/>
      <c r="OD550" s="1"/>
      <c r="OE550" s="1"/>
      <c r="OF550" s="1"/>
      <c r="OG550" s="1"/>
      <c r="OH550" s="1"/>
      <c r="OI550" s="1"/>
      <c r="OJ550" s="1"/>
      <c r="OK550" s="1"/>
      <c r="OL550" s="1"/>
      <c r="OM550" s="1"/>
      <c r="ON550" s="1"/>
      <c r="OO550" s="1"/>
      <c r="OP550" s="1"/>
      <c r="OQ550" s="1"/>
      <c r="OR550" s="1"/>
      <c r="OS550" s="1"/>
      <c r="OT550" s="1"/>
      <c r="OU550" s="1"/>
      <c r="OV550" s="1"/>
      <c r="OW550" s="1"/>
      <c r="OX550" s="1"/>
      <c r="OY550" s="1"/>
      <c r="OZ550" s="1"/>
      <c r="PA550" s="1"/>
      <c r="PB550" s="1"/>
      <c r="PC550" s="1"/>
      <c r="PD550" s="1"/>
      <c r="PE550" s="1"/>
      <c r="PF550" s="1"/>
      <c r="PG550" s="1"/>
      <c r="PH550" s="1"/>
      <c r="PI550" s="1"/>
      <c r="PJ550" s="1"/>
      <c r="PK550" s="1"/>
      <c r="PL550" s="1"/>
      <c r="PM550" s="1"/>
      <c r="PN550" s="1"/>
      <c r="PO550" s="1"/>
      <c r="PP550" s="1"/>
      <c r="PQ550" s="1"/>
      <c r="PR550" s="1"/>
      <c r="PS550" s="1"/>
      <c r="PT550" s="1"/>
      <c r="PU550" s="1"/>
      <c r="PV550" s="1"/>
      <c r="PW550" s="1"/>
      <c r="PX550" s="1"/>
      <c r="PY550" s="1"/>
      <c r="PZ550" s="1"/>
      <c r="QA550" s="1"/>
      <c r="QB550" s="1"/>
      <c r="QC550" s="1"/>
      <c r="QD550" s="1"/>
      <c r="QE550" s="1"/>
      <c r="QF550" s="1"/>
      <c r="QG550" s="1"/>
      <c r="QH550" s="1"/>
      <c r="QI550" s="1"/>
      <c r="QJ550" s="1"/>
      <c r="QK550" s="1"/>
      <c r="QL550" s="1"/>
      <c r="QM550" s="1"/>
      <c r="QN550" s="1"/>
      <c r="QO550" s="1"/>
      <c r="QP550" s="1"/>
      <c r="QQ550" s="1"/>
      <c r="QR550" s="1"/>
      <c r="QS550" s="1"/>
      <c r="QT550" s="1"/>
      <c r="QU550" s="1"/>
      <c r="QV550" s="1"/>
      <c r="QW550" s="1"/>
      <c r="QX550" s="1"/>
      <c r="QY550" s="1"/>
      <c r="QZ550" s="1"/>
      <c r="RA550" s="1"/>
      <c r="RB550" s="1"/>
      <c r="RC550" s="1"/>
      <c r="RD550" s="1"/>
      <c r="RE550" s="1"/>
      <c r="RF550" s="1"/>
      <c r="RG550" s="1"/>
      <c r="RH550" s="1"/>
      <c r="RI550" s="1"/>
      <c r="RJ550" s="1"/>
      <c r="RK550" s="1"/>
      <c r="RL550" s="1"/>
      <c r="RM550" s="1"/>
      <c r="RN550" s="1"/>
      <c r="RO550" s="1"/>
      <c r="RP550" s="1"/>
      <c r="RQ550" s="1"/>
      <c r="RR550" s="1"/>
      <c r="RS550" s="1"/>
      <c r="RT550" s="1"/>
      <c r="RU550" s="1"/>
      <c r="RV550" s="1"/>
      <c r="RW550" s="1"/>
      <c r="RX550" s="1"/>
      <c r="RY550" s="1"/>
      <c r="RZ550" s="1"/>
      <c r="SA550" s="1"/>
      <c r="SB550" s="1"/>
      <c r="SC550" s="1"/>
      <c r="SD550" s="1"/>
      <c r="SE550" s="1"/>
      <c r="SF550" s="1"/>
      <c r="SG550" s="1"/>
      <c r="SH550" s="1"/>
      <c r="SI550" s="1"/>
      <c r="SJ550" s="1"/>
      <c r="SK550" s="1"/>
      <c r="SL550" s="1"/>
      <c r="SM550" s="1"/>
      <c r="SN550" s="1"/>
      <c r="SO550" s="1"/>
      <c r="SP550" s="1"/>
      <c r="SQ550" s="1"/>
      <c r="SR550" s="1"/>
      <c r="SS550" s="1"/>
      <c r="ST550" s="1"/>
      <c r="SU550" s="1"/>
      <c r="SV550" s="1"/>
      <c r="SW550" s="1"/>
      <c r="SX550" s="1"/>
      <c r="SY550" s="1"/>
      <c r="SZ550" s="1"/>
      <c r="TA550" s="1"/>
      <c r="TB550" s="1"/>
      <c r="TC550" s="1"/>
      <c r="TD550" s="1"/>
      <c r="TE550" s="1"/>
      <c r="TF550" s="1"/>
      <c r="TG550" s="1"/>
      <c r="TH550" s="1"/>
      <c r="TI550" s="1"/>
      <c r="TJ550" s="1"/>
      <c r="TK550" s="1"/>
      <c r="TL550" s="1"/>
      <c r="TM550" s="1"/>
      <c r="TN550" s="1"/>
      <c r="TO550" s="1"/>
      <c r="TP550" s="1"/>
      <c r="TQ550" s="1"/>
      <c r="TR550" s="1"/>
      <c r="TS550" s="1"/>
      <c r="TT550" s="1"/>
      <c r="TU550" s="1"/>
      <c r="TV550" s="1"/>
      <c r="TW550" s="1"/>
      <c r="TX550" s="1"/>
      <c r="TY550" s="1"/>
      <c r="TZ550" s="1"/>
      <c r="UA550" s="1"/>
      <c r="UB550" s="1"/>
      <c r="UC550" s="1"/>
      <c r="UD550" s="1"/>
      <c r="UE550" s="1"/>
      <c r="UF550" s="1"/>
      <c r="UG550" s="1"/>
      <c r="UH550" s="1"/>
      <c r="UI550" s="1"/>
      <c r="UJ550" s="1"/>
      <c r="UK550" s="1"/>
      <c r="UL550" s="1"/>
      <c r="UM550" s="1"/>
      <c r="UN550" s="1"/>
      <c r="UO550" s="1"/>
      <c r="UP550" s="1"/>
      <c r="UQ550" s="1"/>
      <c r="UR550" s="1"/>
      <c r="US550" s="1"/>
      <c r="UT550" s="1"/>
      <c r="UU550" s="1"/>
      <c r="UV550" s="1"/>
      <c r="UW550" s="1"/>
      <c r="UX550" s="1"/>
      <c r="UY550" s="1"/>
      <c r="UZ550" s="1"/>
      <c r="VA550" s="1"/>
      <c r="VB550" s="1"/>
      <c r="VC550" s="1"/>
      <c r="VD550" s="1"/>
      <c r="VE550" s="1"/>
      <c r="VF550" s="1"/>
      <c r="VG550" s="1"/>
      <c r="VH550" s="1"/>
      <c r="VI550" s="1"/>
      <c r="VJ550" s="1"/>
      <c r="VK550" s="1"/>
      <c r="VL550" s="1"/>
      <c r="VM550" s="1"/>
      <c r="VN550" s="1"/>
      <c r="VO550" s="1"/>
      <c r="VP550" s="1"/>
      <c r="VQ550" s="1"/>
      <c r="VR550" s="1"/>
      <c r="VS550" s="1"/>
      <c r="VT550" s="1"/>
      <c r="VU550" s="1"/>
      <c r="VV550" s="1"/>
      <c r="VW550" s="1"/>
      <c r="VX550" s="1"/>
      <c r="VY550" s="1"/>
      <c r="VZ550" s="1"/>
      <c r="WA550" s="1"/>
      <c r="WB550" s="1"/>
      <c r="WC550" s="1"/>
      <c r="WD550" s="1"/>
      <c r="WE550" s="1"/>
      <c r="WF550" s="1"/>
      <c r="WG550" s="1"/>
      <c r="WH550" s="1"/>
      <c r="WI550" s="1"/>
      <c r="WJ550" s="1"/>
      <c r="WK550" s="1"/>
      <c r="WL550" s="1"/>
      <c r="WM550" s="1"/>
      <c r="WN550" s="1"/>
      <c r="WO550" s="1"/>
      <c r="WP550" s="1"/>
      <c r="WQ550" s="1"/>
      <c r="WR550" s="1"/>
      <c r="WS550" s="1"/>
      <c r="WT550" s="1"/>
      <c r="WU550" s="1"/>
      <c r="WV550" s="1"/>
      <c r="WW550" s="1"/>
      <c r="WX550" s="1"/>
      <c r="WY550" s="1"/>
      <c r="WZ550" s="1"/>
      <c r="XA550" s="1"/>
      <c r="XB550" s="1"/>
      <c r="XC550" s="1"/>
      <c r="XD550" s="1"/>
      <c r="XE550" s="1"/>
      <c r="XF550" s="1"/>
      <c r="XG550" s="1"/>
      <c r="XH550" s="1"/>
      <c r="XI550" s="1"/>
      <c r="XJ550" s="1"/>
      <c r="XK550" s="1"/>
      <c r="XL550" s="1"/>
      <c r="XM550" s="1"/>
      <c r="XN550" s="1"/>
      <c r="XO550" s="1"/>
      <c r="XP550" s="1"/>
      <c r="XQ550" s="1"/>
      <c r="XR550" s="1"/>
      <c r="XS550" s="1"/>
      <c r="XT550" s="1"/>
      <c r="XU550" s="1"/>
      <c r="XV550" s="1"/>
      <c r="XW550" s="1"/>
      <c r="XX550" s="1"/>
      <c r="XY550" s="1"/>
      <c r="XZ550" s="1"/>
      <c r="YA550" s="1"/>
      <c r="YB550" s="1"/>
      <c r="YC550" s="1"/>
      <c r="YD550" s="1"/>
      <c r="YE550" s="1"/>
      <c r="YF550" s="1"/>
      <c r="YG550" s="1"/>
      <c r="YH550" s="1"/>
      <c r="YI550" s="1"/>
      <c r="YJ550" s="1"/>
      <c r="YK550" s="1"/>
      <c r="YL550" s="1"/>
      <c r="YM550" s="1"/>
      <c r="YN550" s="1"/>
      <c r="YO550" s="1"/>
      <c r="YP550" s="1"/>
      <c r="YQ550" s="1"/>
      <c r="YR550" s="1"/>
      <c r="YS550" s="1"/>
      <c r="YT550" s="1"/>
      <c r="YU550" s="1"/>
      <c r="YV550" s="1"/>
      <c r="YW550" s="1"/>
      <c r="YX550" s="1"/>
      <c r="YY550" s="1"/>
      <c r="YZ550" s="1"/>
      <c r="ZA550" s="1"/>
      <c r="ZB550" s="1"/>
      <c r="ZC550" s="1"/>
      <c r="ZD550" s="1"/>
      <c r="ZE550" s="1"/>
      <c r="ZF550" s="1"/>
      <c r="ZG550" s="1"/>
      <c r="ZH550" s="1"/>
      <c r="ZI550" s="1"/>
      <c r="ZJ550" s="1"/>
      <c r="ZK550" s="1"/>
      <c r="ZL550" s="1"/>
      <c r="ZM550" s="1"/>
      <c r="ZN550" s="1"/>
      <c r="ZO550" s="1"/>
      <c r="ZP550" s="1"/>
      <c r="ZQ550" s="1"/>
      <c r="ZR550" s="1"/>
      <c r="ZS550" s="1"/>
      <c r="ZT550" s="1"/>
      <c r="ZU550" s="1"/>
      <c r="ZV550" s="1"/>
      <c r="ZW550" s="1"/>
      <c r="ZX550" s="1"/>
      <c r="ZY550" s="1"/>
      <c r="ZZ550" s="1"/>
      <c r="AAA550" s="1"/>
      <c r="AAB550" s="1"/>
      <c r="AAC550" s="1"/>
      <c r="AAD550" s="1"/>
      <c r="AAE550" s="1"/>
      <c r="AAF550" s="1"/>
      <c r="AAG550" s="1"/>
      <c r="AAH550" s="1"/>
      <c r="AAI550" s="1"/>
      <c r="AAJ550" s="1"/>
      <c r="AAK550" s="1"/>
      <c r="AAL550" s="1"/>
      <c r="AAM550" s="1"/>
      <c r="AAN550" s="1"/>
      <c r="AAO550" s="1"/>
      <c r="AAP550" s="1"/>
      <c r="AAQ550" s="1"/>
      <c r="AAR550" s="1"/>
      <c r="AAS550" s="1"/>
      <c r="AAT550" s="1"/>
      <c r="AAU550" s="1"/>
      <c r="AAV550" s="1"/>
      <c r="AAW550" s="1"/>
      <c r="AAX550" s="1"/>
      <c r="AAY550" s="1"/>
      <c r="AAZ550" s="1"/>
      <c r="ABA550" s="1"/>
      <c r="ABB550" s="1"/>
      <c r="ABC550" s="1"/>
      <c r="ABD550" s="1"/>
      <c r="ABE550" s="1"/>
      <c r="ABF550" s="1"/>
      <c r="ABG550" s="1"/>
      <c r="ABH550" s="1"/>
      <c r="ABI550" s="1"/>
      <c r="ABJ550" s="1"/>
      <c r="ABK550" s="1"/>
      <c r="ABL550" s="1"/>
      <c r="ABM550" s="1"/>
      <c r="ABN550" s="1"/>
      <c r="ABO550" s="1"/>
      <c r="ABP550" s="1"/>
      <c r="ABQ550" s="1"/>
      <c r="ABR550" s="1"/>
      <c r="ABS550" s="1"/>
      <c r="ABT550" s="1"/>
      <c r="ABU550" s="1"/>
      <c r="ABV550" s="1"/>
      <c r="ABW550" s="1"/>
      <c r="ABX550" s="1"/>
      <c r="ABY550" s="1"/>
      <c r="ABZ550" s="1"/>
      <c r="ACA550" s="1"/>
      <c r="ACB550" s="1"/>
      <c r="ACC550" s="1"/>
      <c r="ACD550" s="1"/>
      <c r="ACE550" s="1"/>
      <c r="ACF550" s="1"/>
      <c r="ACG550" s="1"/>
      <c r="ACH550" s="1"/>
      <c r="ACI550" s="1"/>
      <c r="ACJ550" s="1"/>
      <c r="ACK550" s="1"/>
      <c r="ACL550" s="1"/>
      <c r="ACM550" s="1"/>
      <c r="ACN550" s="1"/>
      <c r="ACO550" s="1"/>
      <c r="ACP550" s="1"/>
      <c r="ACQ550" s="1"/>
      <c r="ACR550" s="1"/>
      <c r="ACS550" s="1"/>
      <c r="ACT550" s="1"/>
      <c r="ACU550" s="1"/>
      <c r="ACV550" s="1"/>
      <c r="ACW550" s="1"/>
      <c r="ACX550" s="1"/>
      <c r="ACY550" s="1"/>
      <c r="ACZ550" s="1"/>
      <c r="ADA550" s="1"/>
      <c r="ADB550" s="1"/>
      <c r="ADC550" s="1"/>
      <c r="ADD550" s="1"/>
      <c r="ADE550" s="1"/>
      <c r="ADF550" s="1"/>
      <c r="ADG550" s="1"/>
      <c r="ADH550" s="1"/>
      <c r="ADI550" s="1"/>
      <c r="ADJ550" s="1"/>
      <c r="ADK550" s="1"/>
      <c r="ADL550" s="1"/>
      <c r="ADM550" s="1"/>
      <c r="ADN550" s="1"/>
      <c r="ADO550" s="1"/>
      <c r="ADP550" s="1"/>
      <c r="ADQ550" s="1"/>
      <c r="ADR550" s="1"/>
      <c r="ADS550" s="1"/>
      <c r="ADT550" s="1"/>
      <c r="ADU550" s="1"/>
      <c r="ADV550" s="1"/>
      <c r="ADW550" s="1"/>
      <c r="ADX550" s="1"/>
      <c r="ADY550" s="1"/>
      <c r="ADZ550" s="1"/>
      <c r="AEA550" s="1"/>
      <c r="AEB550" s="1"/>
      <c r="AEC550" s="1"/>
      <c r="AED550" s="1"/>
      <c r="AEE550" s="1"/>
      <c r="AEF550" s="1"/>
      <c r="AEG550" s="1"/>
      <c r="AEH550" s="1"/>
      <c r="AEI550" s="1"/>
      <c r="AEJ550" s="1"/>
      <c r="AEK550" s="1"/>
      <c r="AEL550" s="1"/>
      <c r="AEM550" s="1"/>
      <c r="AEN550" s="1"/>
      <c r="AEO550" s="1"/>
      <c r="AEP550" s="1"/>
      <c r="AEQ550" s="1"/>
      <c r="AER550" s="1"/>
      <c r="AES550" s="1"/>
      <c r="AET550" s="1"/>
      <c r="AEU550" s="1"/>
      <c r="AEV550" s="1"/>
      <c r="AEW550" s="1"/>
      <c r="AEX550" s="1"/>
      <c r="AEY550" s="1"/>
      <c r="AEZ550" s="1"/>
      <c r="AFA550" s="1"/>
      <c r="AFB550" s="1"/>
      <c r="AFC550" s="1"/>
      <c r="AFD550" s="1"/>
      <c r="AFE550" s="1"/>
      <c r="AFF550" s="1"/>
      <c r="AFG550" s="1"/>
      <c r="AFH550" s="1"/>
      <c r="AFI550" s="1"/>
      <c r="AFJ550" s="1"/>
      <c r="AFK550" s="1"/>
      <c r="AFL550" s="1"/>
      <c r="AFM550" s="1"/>
      <c r="AFN550" s="1"/>
      <c r="AFO550" s="1"/>
      <c r="AFP550" s="1"/>
      <c r="AFQ550" s="1"/>
      <c r="AFR550" s="1"/>
      <c r="AFS550" s="1"/>
      <c r="AFT550" s="1"/>
      <c r="AFU550" s="1"/>
      <c r="AFV550" s="1"/>
      <c r="AFW550" s="1"/>
      <c r="AFX550" s="1"/>
      <c r="AFY550" s="1"/>
      <c r="AFZ550" s="1"/>
      <c r="AGA550" s="1"/>
      <c r="AGB550" s="1"/>
      <c r="AGC550" s="1"/>
      <c r="AGD550" s="1"/>
      <c r="AGE550" s="1"/>
      <c r="AGF550" s="1"/>
      <c r="AGG550" s="1"/>
      <c r="AGH550" s="1"/>
      <c r="AGI550" s="1"/>
      <c r="AGJ550" s="1"/>
      <c r="AGK550" s="1"/>
      <c r="AGL550" s="1"/>
      <c r="AGM550" s="1"/>
      <c r="AGN550" s="1"/>
      <c r="AGO550" s="1"/>
      <c r="AGP550" s="1"/>
      <c r="AGQ550" s="1"/>
      <c r="AGR550" s="1"/>
      <c r="AGS550" s="1"/>
      <c r="AGT550" s="1"/>
      <c r="AGU550" s="1"/>
      <c r="AGV550" s="1"/>
      <c r="AGW550" s="1"/>
      <c r="AGX550" s="1"/>
      <c r="AGY550" s="1"/>
      <c r="AGZ550" s="1"/>
      <c r="AHA550" s="1"/>
      <c r="AHB550" s="1"/>
      <c r="AHC550" s="1"/>
      <c r="AHD550" s="1"/>
      <c r="AHE550" s="1"/>
      <c r="AHF550" s="1"/>
      <c r="AHG550" s="1"/>
      <c r="AHH550" s="1"/>
      <c r="AHI550" s="1"/>
      <c r="AHJ550" s="1"/>
      <c r="AHK550" s="1"/>
      <c r="AHL550" s="1"/>
      <c r="AHM550" s="1"/>
      <c r="AHN550" s="1"/>
      <c r="AHO550" s="1"/>
      <c r="AHP550" s="1"/>
      <c r="AHQ550" s="1"/>
      <c r="AHR550" s="1"/>
      <c r="AHS550" s="1"/>
      <c r="AHT550" s="1"/>
      <c r="AHU550" s="1"/>
      <c r="AHV550" s="1"/>
      <c r="AHW550" s="1"/>
      <c r="AHX550" s="1"/>
      <c r="AHY550" s="1"/>
      <c r="AHZ550" s="1"/>
      <c r="AIA550" s="1"/>
      <c r="AIB550" s="1"/>
      <c r="AIC550" s="1"/>
      <c r="AID550" s="1"/>
      <c r="AIE550" s="1"/>
      <c r="AIF550" s="1"/>
      <c r="AIG550" s="1"/>
      <c r="AIH550" s="1"/>
      <c r="AII550" s="1"/>
      <c r="AIJ550" s="1"/>
      <c r="AIK550" s="1"/>
      <c r="AIL550" s="1"/>
      <c r="AIM550" s="1"/>
      <c r="AIN550" s="1"/>
      <c r="AIO550" s="1"/>
      <c r="AIP550" s="1"/>
      <c r="AIQ550" s="1"/>
      <c r="AIR550" s="1"/>
      <c r="AIS550" s="1"/>
      <c r="AIT550" s="1"/>
      <c r="AIU550" s="1"/>
      <c r="AIV550" s="1"/>
      <c r="AIW550" s="1"/>
      <c r="AIX550" s="1"/>
      <c r="AIY550" s="1"/>
      <c r="AIZ550" s="1"/>
      <c r="AJA550" s="1"/>
      <c r="AJB550" s="1"/>
      <c r="AJC550" s="1"/>
      <c r="AJD550" s="1"/>
      <c r="AJE550" s="1"/>
      <c r="AJF550" s="1"/>
      <c r="AJG550" s="1"/>
      <c r="AJH550" s="1"/>
      <c r="AJI550" s="1"/>
      <c r="AJJ550" s="1"/>
      <c r="AJK550" s="1"/>
      <c r="AJL550" s="1"/>
      <c r="AJM550" s="1"/>
      <c r="AJN550" s="1"/>
      <c r="AJO550" s="1"/>
      <c r="AJP550" s="1"/>
      <c r="AJQ550" s="1"/>
      <c r="AJR550" s="1"/>
      <c r="AJS550" s="1"/>
      <c r="AJT550" s="1"/>
      <c r="AJU550" s="1"/>
      <c r="AJV550" s="1"/>
      <c r="AJW550" s="1"/>
      <c r="AJX550" s="1"/>
      <c r="AJY550" s="1"/>
      <c r="AJZ550" s="1"/>
      <c r="AKA550" s="1"/>
      <c r="AKB550" s="1"/>
      <c r="AKC550" s="1"/>
      <c r="AKD550" s="1"/>
      <c r="AKE550" s="1"/>
      <c r="AKF550" s="1"/>
      <c r="AKG550" s="1"/>
      <c r="AKH550" s="1"/>
      <c r="AKI550" s="1"/>
      <c r="AKJ550" s="1"/>
      <c r="AKK550" s="1"/>
      <c r="AKL550" s="1"/>
      <c r="AKM550" s="1"/>
      <c r="AKN550" s="1"/>
      <c r="AKO550" s="1"/>
      <c r="AKP550" s="1"/>
      <c r="AKQ550" s="1"/>
      <c r="AKR550" s="1"/>
      <c r="AKS550" s="1"/>
      <c r="AKT550" s="1"/>
      <c r="AKU550" s="1"/>
      <c r="AKV550" s="1"/>
      <c r="AKW550" s="1"/>
      <c r="AKX550" s="1"/>
      <c r="AKY550" s="1"/>
      <c r="AKZ550" s="1"/>
      <c r="ALA550" s="1"/>
      <c r="ALB550" s="1"/>
      <c r="ALC550" s="1"/>
      <c r="ALD550" s="1"/>
      <c r="ALE550" s="1"/>
      <c r="ALF550" s="1"/>
      <c r="ALG550" s="1"/>
      <c r="ALH550" s="1"/>
      <c r="ALI550" s="1"/>
      <c r="ALJ550" s="1"/>
      <c r="ALK550" s="1"/>
      <c r="ALL550" s="1"/>
      <c r="ALM550" s="1"/>
      <c r="ALN550" s="1"/>
      <c r="ALO550" s="1"/>
      <c r="ALP550" s="1"/>
      <c r="ALQ550" s="1"/>
      <c r="ALR550" s="1"/>
      <c r="ALS550" s="1"/>
      <c r="ALT550" s="1"/>
      <c r="ALU550" s="1"/>
      <c r="ALV550" s="1"/>
      <c r="ALW550" s="1"/>
      <c r="ALX550" s="1"/>
      <c r="ALY550" s="1"/>
      <c r="ALZ550" s="1"/>
      <c r="AMA550" s="1"/>
      <c r="AMB550" s="1"/>
      <c r="AMC550" s="1"/>
      <c r="AMD550" s="1"/>
      <c r="AME550" s="1"/>
      <c r="AMF550" s="1"/>
      <c r="AMG550" s="1"/>
      <c r="AMH550" s="1"/>
      <c r="AMI550" s="1"/>
      <c r="AMJ550" s="1"/>
      <c r="AMK550" s="1"/>
    </row>
    <row r="551" spans="1:1025" x14ac:dyDescent="0.25">
      <c r="A551" s="1" t="s">
        <v>438</v>
      </c>
      <c r="B551" s="2" t="s">
        <v>443</v>
      </c>
      <c r="C551" s="1" t="s">
        <v>332</v>
      </c>
      <c r="D551" s="2" t="s">
        <v>442</v>
      </c>
      <c r="E551" s="1" t="s">
        <v>1904</v>
      </c>
      <c r="F551" s="1" t="s">
        <v>1904</v>
      </c>
      <c r="G551" s="3" t="s">
        <v>2319</v>
      </c>
      <c r="I551" s="15" t="s">
        <v>2320</v>
      </c>
      <c r="J551" s="15"/>
      <c r="K551" s="5" t="s">
        <v>2637</v>
      </c>
      <c r="L551" s="1" t="s">
        <v>142</v>
      </c>
      <c r="M551" s="1" t="s">
        <v>953</v>
      </c>
      <c r="N551" s="1">
        <v>4</v>
      </c>
      <c r="O551" s="1" t="s">
        <v>430</v>
      </c>
      <c r="P551" s="1">
        <v>1</v>
      </c>
      <c r="S551" s="1">
        <v>1</v>
      </c>
      <c r="V551" s="4">
        <f t="shared" si="28"/>
        <v>0</v>
      </c>
      <c r="X551" s="23">
        <f t="shared" si="26"/>
        <v>0</v>
      </c>
      <c r="Y551" s="23">
        <f t="shared" si="27"/>
        <v>0</v>
      </c>
    </row>
    <row r="552" spans="1:1025" x14ac:dyDescent="0.25">
      <c r="A552" s="1" t="s">
        <v>438</v>
      </c>
      <c r="B552" s="2" t="s">
        <v>443</v>
      </c>
      <c r="C552" s="1" t="s">
        <v>332</v>
      </c>
      <c r="D552" s="2" t="s">
        <v>442</v>
      </c>
      <c r="E552" s="1" t="s">
        <v>1904</v>
      </c>
      <c r="F552" s="1" t="s">
        <v>1904</v>
      </c>
      <c r="G552" s="3" t="s">
        <v>2313</v>
      </c>
      <c r="I552" s="15" t="s">
        <v>2314</v>
      </c>
      <c r="J552" s="15"/>
      <c r="K552" s="5" t="s">
        <v>2637</v>
      </c>
      <c r="L552" s="1" t="s">
        <v>142</v>
      </c>
      <c r="M552" s="1" t="s">
        <v>953</v>
      </c>
      <c r="N552" s="1">
        <v>10</v>
      </c>
      <c r="O552" s="1" t="s">
        <v>430</v>
      </c>
      <c r="P552" s="1">
        <v>1</v>
      </c>
      <c r="S552" s="1">
        <v>1</v>
      </c>
      <c r="V552" s="4">
        <f t="shared" si="28"/>
        <v>0</v>
      </c>
      <c r="X552" s="23">
        <f t="shared" si="26"/>
        <v>0</v>
      </c>
      <c r="Y552" s="23">
        <f t="shared" si="27"/>
        <v>0</v>
      </c>
    </row>
    <row r="553" spans="1:1025" s="16" customFormat="1" x14ac:dyDescent="0.25">
      <c r="A553" s="1" t="s">
        <v>438</v>
      </c>
      <c r="B553" s="2" t="s">
        <v>443</v>
      </c>
      <c r="C553" s="1" t="s">
        <v>71</v>
      </c>
      <c r="D553" s="2" t="s">
        <v>443</v>
      </c>
      <c r="E553" s="1" t="s">
        <v>1904</v>
      </c>
      <c r="F553" s="1" t="s">
        <v>1904</v>
      </c>
      <c r="G553" s="3" t="s">
        <v>2165</v>
      </c>
      <c r="H553" s="1"/>
      <c r="I553" s="15" t="s">
        <v>2164</v>
      </c>
      <c r="J553" s="15"/>
      <c r="K553" s="5" t="s">
        <v>2637</v>
      </c>
      <c r="L553" s="1" t="s">
        <v>142</v>
      </c>
      <c r="M553" s="1" t="s">
        <v>953</v>
      </c>
      <c r="N553" s="1">
        <v>23</v>
      </c>
      <c r="O553" s="1" t="s">
        <v>430</v>
      </c>
      <c r="P553" s="1">
        <v>1</v>
      </c>
      <c r="Q553" s="1"/>
      <c r="R553" s="1"/>
      <c r="S553" s="1">
        <v>1</v>
      </c>
      <c r="T553" s="1"/>
      <c r="U553" s="4"/>
      <c r="V553" s="4">
        <f t="shared" si="28"/>
        <v>0</v>
      </c>
      <c r="W553" s="33"/>
      <c r="X553" s="23">
        <f t="shared" si="26"/>
        <v>0</v>
      </c>
      <c r="Y553" s="23">
        <f t="shared" si="27"/>
        <v>0</v>
      </c>
      <c r="Z553" s="1"/>
      <c r="AA553" s="1"/>
      <c r="AB553" s="1"/>
      <c r="AC553" s="1"/>
      <c r="AD553" s="1"/>
      <c r="AE553" s="1"/>
      <c r="AF553" s="1"/>
      <c r="AG553" s="1"/>
      <c r="AH553" s="1"/>
      <c r="AI553" s="1"/>
      <c r="AJ553" s="1"/>
      <c r="AK553" s="1"/>
      <c r="AL553" s="1"/>
      <c r="AM553" s="1"/>
      <c r="AN553" s="1"/>
      <c r="AO553" s="1"/>
      <c r="AP553" s="1"/>
      <c r="AQ553" s="1"/>
      <c r="AR553" s="1"/>
      <c r="AS553" s="1"/>
      <c r="AT553" s="1"/>
      <c r="AU553" s="1"/>
      <c r="AV553" s="1"/>
      <c r="AW553" s="1"/>
      <c r="AX553" s="1"/>
      <c r="AY553" s="1"/>
      <c r="AZ553" s="1"/>
      <c r="BA553" s="1"/>
      <c r="BB553" s="1"/>
      <c r="BC553" s="1"/>
      <c r="BD553" s="1"/>
      <c r="BE553" s="1"/>
      <c r="BF553" s="1"/>
      <c r="BG553" s="1"/>
      <c r="BH553" s="1"/>
      <c r="BI553" s="1"/>
      <c r="BJ553" s="1"/>
      <c r="BK553" s="1"/>
      <c r="BL553" s="1"/>
      <c r="BM553" s="1"/>
      <c r="BN553" s="1"/>
      <c r="BO553" s="1"/>
      <c r="BP553" s="1"/>
      <c r="BQ553" s="1"/>
      <c r="BR553" s="1"/>
      <c r="BS553" s="1"/>
      <c r="BT553" s="1"/>
      <c r="BU553" s="1"/>
      <c r="BV553" s="1"/>
      <c r="BW553" s="1"/>
      <c r="BX553" s="1"/>
      <c r="BY553" s="1"/>
      <c r="BZ553" s="1"/>
      <c r="CA553" s="1"/>
      <c r="CB553" s="1"/>
      <c r="CC553" s="1"/>
      <c r="CD553" s="1"/>
      <c r="CE553" s="1"/>
      <c r="CF553" s="1"/>
      <c r="CG553" s="1"/>
      <c r="CH553" s="1"/>
      <c r="CI553" s="1"/>
      <c r="CJ553" s="1"/>
      <c r="CK553" s="1"/>
      <c r="CL553" s="1"/>
      <c r="CM553" s="1"/>
      <c r="CN553" s="1"/>
      <c r="CO553" s="1"/>
      <c r="CP553" s="1"/>
      <c r="CQ553" s="1"/>
      <c r="CR553" s="1"/>
      <c r="CS553" s="1"/>
      <c r="CT553" s="1"/>
      <c r="CU553" s="1"/>
      <c r="CV553" s="1"/>
      <c r="CW553" s="1"/>
      <c r="CX553" s="1"/>
      <c r="CY553" s="1"/>
      <c r="CZ553" s="1"/>
      <c r="DA553" s="1"/>
      <c r="DB553" s="1"/>
      <c r="DC553" s="1"/>
      <c r="DD553" s="1"/>
      <c r="DE553" s="1"/>
      <c r="DF553" s="1"/>
      <c r="DG553" s="1"/>
      <c r="DH553" s="1"/>
      <c r="DI553" s="1"/>
      <c r="DJ553" s="1"/>
      <c r="DK553" s="1"/>
      <c r="DL553" s="1"/>
      <c r="DM553" s="1"/>
      <c r="DN553" s="1"/>
      <c r="DO553" s="1"/>
      <c r="DP553" s="1"/>
      <c r="DQ553" s="1"/>
      <c r="DR553" s="1"/>
      <c r="DS553" s="1"/>
      <c r="DT553" s="1"/>
      <c r="DU553" s="1"/>
      <c r="DV553" s="1"/>
      <c r="DW553" s="1"/>
      <c r="DX553" s="1"/>
      <c r="DY553" s="1"/>
      <c r="DZ553" s="1"/>
      <c r="EA553" s="1"/>
      <c r="EB553" s="1"/>
      <c r="EC553" s="1"/>
      <c r="ED553" s="1"/>
      <c r="EE553" s="1"/>
      <c r="EF553" s="1"/>
      <c r="EG553" s="1"/>
      <c r="EH553" s="1"/>
      <c r="EI553" s="1"/>
      <c r="EJ553" s="1"/>
      <c r="EK553" s="1"/>
      <c r="EL553" s="1"/>
      <c r="EM553" s="1"/>
      <c r="EN553" s="1"/>
      <c r="EO553" s="1"/>
      <c r="EP553" s="1"/>
      <c r="EQ553" s="1"/>
      <c r="ER553" s="1"/>
      <c r="ES553" s="1"/>
      <c r="ET553" s="1"/>
      <c r="EU553" s="1"/>
      <c r="EV553" s="1"/>
      <c r="EW553" s="1"/>
      <c r="EX553" s="1"/>
      <c r="EY553" s="1"/>
      <c r="EZ553" s="1"/>
      <c r="FA553" s="1"/>
      <c r="FB553" s="1"/>
      <c r="FC553" s="1"/>
      <c r="FD553" s="1"/>
      <c r="FE553" s="1"/>
      <c r="FF553" s="1"/>
      <c r="FG553" s="1"/>
      <c r="FH553" s="1"/>
      <c r="FI553" s="1"/>
      <c r="FJ553" s="1"/>
      <c r="FK553" s="1"/>
      <c r="FL553" s="1"/>
      <c r="FM553" s="1"/>
      <c r="FN553" s="1"/>
      <c r="FO553" s="1"/>
      <c r="FP553" s="1"/>
      <c r="FQ553" s="1"/>
      <c r="FR553" s="1"/>
      <c r="FS553" s="1"/>
      <c r="FT553" s="1"/>
      <c r="FU553" s="1"/>
      <c r="FV553" s="1"/>
      <c r="FW553" s="1"/>
      <c r="FX553" s="1"/>
      <c r="FY553" s="1"/>
      <c r="FZ553" s="1"/>
      <c r="GA553" s="1"/>
      <c r="GB553" s="1"/>
      <c r="GC553" s="1"/>
      <c r="GD553" s="1"/>
      <c r="GE553" s="1"/>
      <c r="GF553" s="1"/>
      <c r="GG553" s="1"/>
      <c r="GH553" s="1"/>
      <c r="GI553" s="1"/>
      <c r="GJ553" s="1"/>
      <c r="GK553" s="1"/>
      <c r="GL553" s="1"/>
      <c r="GM553" s="1"/>
      <c r="GN553" s="1"/>
      <c r="GO553" s="1"/>
      <c r="GP553" s="1"/>
      <c r="GQ553" s="1"/>
      <c r="GR553" s="1"/>
      <c r="GS553" s="1"/>
      <c r="GT553" s="1"/>
      <c r="GU553" s="1"/>
      <c r="GV553" s="1"/>
      <c r="GW553" s="1"/>
      <c r="GX553" s="1"/>
      <c r="GY553" s="1"/>
      <c r="GZ553" s="1"/>
      <c r="HA553" s="1"/>
      <c r="HB553" s="1"/>
      <c r="HC553" s="1"/>
      <c r="HD553" s="1"/>
      <c r="HE553" s="1"/>
      <c r="HF553" s="1"/>
      <c r="HG553" s="1"/>
      <c r="HH553" s="1"/>
      <c r="HI553" s="1"/>
      <c r="HJ553" s="1"/>
      <c r="HK553" s="1"/>
      <c r="HL553" s="1"/>
      <c r="HM553" s="1"/>
      <c r="HN553" s="1"/>
      <c r="HO553" s="1"/>
      <c r="HP553" s="1"/>
      <c r="HQ553" s="1"/>
      <c r="HR553" s="1"/>
      <c r="HS553" s="1"/>
      <c r="HT553" s="1"/>
      <c r="HU553" s="1"/>
      <c r="HV553" s="1"/>
      <c r="HW553" s="1"/>
      <c r="HX553" s="1"/>
      <c r="HY553" s="1"/>
      <c r="HZ553" s="1"/>
      <c r="IA553" s="1"/>
      <c r="IB553" s="1"/>
      <c r="IC553" s="1"/>
      <c r="ID553" s="1"/>
      <c r="IE553" s="1"/>
      <c r="IF553" s="1"/>
      <c r="IG553" s="1"/>
      <c r="IH553" s="1"/>
      <c r="II553" s="1"/>
      <c r="IJ553" s="1"/>
      <c r="IK553" s="1"/>
      <c r="IL553" s="1"/>
      <c r="IM553" s="1"/>
      <c r="IN553" s="1"/>
      <c r="IO553" s="1"/>
      <c r="IP553" s="1"/>
      <c r="IQ553" s="1"/>
      <c r="IR553" s="1"/>
      <c r="IS553" s="1"/>
      <c r="IT553" s="1"/>
      <c r="IU553" s="1"/>
      <c r="IV553" s="1"/>
      <c r="IW553" s="1"/>
      <c r="IX553" s="1"/>
      <c r="IY553" s="1"/>
      <c r="IZ553" s="1"/>
      <c r="JA553" s="1"/>
      <c r="JB553" s="1"/>
      <c r="JC553" s="1"/>
      <c r="JD553" s="1"/>
      <c r="JE553" s="1"/>
      <c r="JF553" s="1"/>
      <c r="JG553" s="1"/>
      <c r="JH553" s="1"/>
      <c r="JI553" s="1"/>
      <c r="JJ553" s="1"/>
      <c r="JK553" s="1"/>
      <c r="JL553" s="1"/>
      <c r="JM553" s="1"/>
      <c r="JN553" s="1"/>
      <c r="JO553" s="1"/>
      <c r="JP553" s="1"/>
      <c r="JQ553" s="1"/>
      <c r="JR553" s="1"/>
      <c r="JS553" s="1"/>
      <c r="JT553" s="1"/>
      <c r="JU553" s="1"/>
      <c r="JV553" s="1"/>
      <c r="JW553" s="1"/>
      <c r="JX553" s="1"/>
      <c r="JY553" s="1"/>
      <c r="JZ553" s="1"/>
      <c r="KA553" s="1"/>
      <c r="KB553" s="1"/>
      <c r="KC553" s="1"/>
      <c r="KD553" s="1"/>
      <c r="KE553" s="1"/>
      <c r="KF553" s="1"/>
      <c r="KG553" s="1"/>
      <c r="KH553" s="1"/>
      <c r="KI553" s="1"/>
      <c r="KJ553" s="1"/>
      <c r="KK553" s="1"/>
      <c r="KL553" s="1"/>
      <c r="KM553" s="1"/>
      <c r="KN553" s="1"/>
      <c r="KO553" s="1"/>
      <c r="KP553" s="1"/>
      <c r="KQ553" s="1"/>
      <c r="KR553" s="1"/>
      <c r="KS553" s="1"/>
      <c r="KT553" s="1"/>
      <c r="KU553" s="1"/>
      <c r="KV553" s="1"/>
      <c r="KW553" s="1"/>
      <c r="KX553" s="1"/>
      <c r="KY553" s="1"/>
      <c r="KZ553" s="1"/>
      <c r="LA553" s="1"/>
      <c r="LB553" s="1"/>
      <c r="LC553" s="1"/>
      <c r="LD553" s="1"/>
      <c r="LE553" s="1"/>
      <c r="LF553" s="1"/>
      <c r="LG553" s="1"/>
      <c r="LH553" s="1"/>
      <c r="LI553" s="1"/>
      <c r="LJ553" s="1"/>
      <c r="LK553" s="1"/>
      <c r="LL553" s="1"/>
      <c r="LM553" s="1"/>
      <c r="LN553" s="1"/>
      <c r="LO553" s="1"/>
      <c r="LP553" s="1"/>
      <c r="LQ553" s="1"/>
      <c r="LR553" s="1"/>
      <c r="LS553" s="1"/>
      <c r="LT553" s="1"/>
      <c r="LU553" s="1"/>
      <c r="LV553" s="1"/>
      <c r="LW553" s="1"/>
      <c r="LX553" s="1"/>
      <c r="LY553" s="1"/>
      <c r="LZ553" s="1"/>
      <c r="MA553" s="1"/>
      <c r="MB553" s="1"/>
      <c r="MC553" s="1"/>
      <c r="MD553" s="1"/>
      <c r="ME553" s="1"/>
      <c r="MF553" s="1"/>
      <c r="MG553" s="1"/>
      <c r="MH553" s="1"/>
      <c r="MI553" s="1"/>
      <c r="MJ553" s="1"/>
      <c r="MK553" s="1"/>
      <c r="ML553" s="1"/>
      <c r="MM553" s="1"/>
      <c r="MN553" s="1"/>
      <c r="MO553" s="1"/>
      <c r="MP553" s="1"/>
      <c r="MQ553" s="1"/>
      <c r="MR553" s="1"/>
      <c r="MS553" s="1"/>
      <c r="MT553" s="1"/>
      <c r="MU553" s="1"/>
      <c r="MV553" s="1"/>
      <c r="MW553" s="1"/>
      <c r="MX553" s="1"/>
      <c r="MY553" s="1"/>
      <c r="MZ553" s="1"/>
      <c r="NA553" s="1"/>
      <c r="NB553" s="1"/>
      <c r="NC553" s="1"/>
      <c r="ND553" s="1"/>
      <c r="NE553" s="1"/>
      <c r="NF553" s="1"/>
      <c r="NG553" s="1"/>
      <c r="NH553" s="1"/>
      <c r="NI553" s="1"/>
      <c r="NJ553" s="1"/>
      <c r="NK553" s="1"/>
      <c r="NL553" s="1"/>
      <c r="NM553" s="1"/>
      <c r="NN553" s="1"/>
      <c r="NO553" s="1"/>
      <c r="NP553" s="1"/>
      <c r="NQ553" s="1"/>
      <c r="NR553" s="1"/>
      <c r="NS553" s="1"/>
      <c r="NT553" s="1"/>
      <c r="NU553" s="1"/>
      <c r="NV553" s="1"/>
      <c r="NW553" s="1"/>
      <c r="NX553" s="1"/>
      <c r="NY553" s="1"/>
      <c r="NZ553" s="1"/>
      <c r="OA553" s="1"/>
      <c r="OB553" s="1"/>
      <c r="OC553" s="1"/>
      <c r="OD553" s="1"/>
      <c r="OE553" s="1"/>
      <c r="OF553" s="1"/>
      <c r="OG553" s="1"/>
      <c r="OH553" s="1"/>
      <c r="OI553" s="1"/>
      <c r="OJ553" s="1"/>
      <c r="OK553" s="1"/>
      <c r="OL553" s="1"/>
      <c r="OM553" s="1"/>
      <c r="ON553" s="1"/>
      <c r="OO553" s="1"/>
      <c r="OP553" s="1"/>
      <c r="OQ553" s="1"/>
      <c r="OR553" s="1"/>
      <c r="OS553" s="1"/>
      <c r="OT553" s="1"/>
      <c r="OU553" s="1"/>
      <c r="OV553" s="1"/>
      <c r="OW553" s="1"/>
      <c r="OX553" s="1"/>
      <c r="OY553" s="1"/>
      <c r="OZ553" s="1"/>
      <c r="PA553" s="1"/>
      <c r="PB553" s="1"/>
      <c r="PC553" s="1"/>
      <c r="PD553" s="1"/>
      <c r="PE553" s="1"/>
      <c r="PF553" s="1"/>
      <c r="PG553" s="1"/>
      <c r="PH553" s="1"/>
      <c r="PI553" s="1"/>
      <c r="PJ553" s="1"/>
      <c r="PK553" s="1"/>
      <c r="PL553" s="1"/>
      <c r="PM553" s="1"/>
      <c r="PN553" s="1"/>
      <c r="PO553" s="1"/>
      <c r="PP553" s="1"/>
      <c r="PQ553" s="1"/>
      <c r="PR553" s="1"/>
      <c r="PS553" s="1"/>
      <c r="PT553" s="1"/>
      <c r="PU553" s="1"/>
      <c r="PV553" s="1"/>
      <c r="PW553" s="1"/>
      <c r="PX553" s="1"/>
      <c r="PY553" s="1"/>
      <c r="PZ553" s="1"/>
      <c r="QA553" s="1"/>
      <c r="QB553" s="1"/>
      <c r="QC553" s="1"/>
      <c r="QD553" s="1"/>
      <c r="QE553" s="1"/>
      <c r="QF553" s="1"/>
      <c r="QG553" s="1"/>
      <c r="QH553" s="1"/>
      <c r="QI553" s="1"/>
      <c r="QJ553" s="1"/>
      <c r="QK553" s="1"/>
      <c r="QL553" s="1"/>
      <c r="QM553" s="1"/>
      <c r="QN553" s="1"/>
      <c r="QO553" s="1"/>
      <c r="QP553" s="1"/>
      <c r="QQ553" s="1"/>
      <c r="QR553" s="1"/>
      <c r="QS553" s="1"/>
      <c r="QT553" s="1"/>
      <c r="QU553" s="1"/>
      <c r="QV553" s="1"/>
      <c r="QW553" s="1"/>
      <c r="QX553" s="1"/>
      <c r="QY553" s="1"/>
      <c r="QZ553" s="1"/>
      <c r="RA553" s="1"/>
      <c r="RB553" s="1"/>
      <c r="RC553" s="1"/>
      <c r="RD553" s="1"/>
      <c r="RE553" s="1"/>
      <c r="RF553" s="1"/>
      <c r="RG553" s="1"/>
      <c r="RH553" s="1"/>
      <c r="RI553" s="1"/>
      <c r="RJ553" s="1"/>
      <c r="RK553" s="1"/>
      <c r="RL553" s="1"/>
      <c r="RM553" s="1"/>
      <c r="RN553" s="1"/>
      <c r="RO553" s="1"/>
      <c r="RP553" s="1"/>
      <c r="RQ553" s="1"/>
      <c r="RR553" s="1"/>
      <c r="RS553" s="1"/>
      <c r="RT553" s="1"/>
      <c r="RU553" s="1"/>
      <c r="RV553" s="1"/>
      <c r="RW553" s="1"/>
      <c r="RX553" s="1"/>
      <c r="RY553" s="1"/>
      <c r="RZ553" s="1"/>
      <c r="SA553" s="1"/>
      <c r="SB553" s="1"/>
      <c r="SC553" s="1"/>
      <c r="SD553" s="1"/>
      <c r="SE553" s="1"/>
      <c r="SF553" s="1"/>
      <c r="SG553" s="1"/>
      <c r="SH553" s="1"/>
      <c r="SI553" s="1"/>
      <c r="SJ553" s="1"/>
      <c r="SK553" s="1"/>
      <c r="SL553" s="1"/>
      <c r="SM553" s="1"/>
      <c r="SN553" s="1"/>
      <c r="SO553" s="1"/>
      <c r="SP553" s="1"/>
      <c r="SQ553" s="1"/>
      <c r="SR553" s="1"/>
      <c r="SS553" s="1"/>
      <c r="ST553" s="1"/>
      <c r="SU553" s="1"/>
      <c r="SV553" s="1"/>
      <c r="SW553" s="1"/>
      <c r="SX553" s="1"/>
      <c r="SY553" s="1"/>
      <c r="SZ553" s="1"/>
      <c r="TA553" s="1"/>
      <c r="TB553" s="1"/>
      <c r="TC553" s="1"/>
      <c r="TD553" s="1"/>
      <c r="TE553" s="1"/>
      <c r="TF553" s="1"/>
      <c r="TG553" s="1"/>
      <c r="TH553" s="1"/>
      <c r="TI553" s="1"/>
      <c r="TJ553" s="1"/>
      <c r="TK553" s="1"/>
      <c r="TL553" s="1"/>
      <c r="TM553" s="1"/>
      <c r="TN553" s="1"/>
      <c r="TO553" s="1"/>
      <c r="TP553" s="1"/>
      <c r="TQ553" s="1"/>
      <c r="TR553" s="1"/>
      <c r="TS553" s="1"/>
      <c r="TT553" s="1"/>
      <c r="TU553" s="1"/>
      <c r="TV553" s="1"/>
      <c r="TW553" s="1"/>
      <c r="TX553" s="1"/>
      <c r="TY553" s="1"/>
      <c r="TZ553" s="1"/>
      <c r="UA553" s="1"/>
      <c r="UB553" s="1"/>
      <c r="UC553" s="1"/>
      <c r="UD553" s="1"/>
      <c r="UE553" s="1"/>
      <c r="UF553" s="1"/>
      <c r="UG553" s="1"/>
      <c r="UH553" s="1"/>
      <c r="UI553" s="1"/>
      <c r="UJ553" s="1"/>
      <c r="UK553" s="1"/>
      <c r="UL553" s="1"/>
      <c r="UM553" s="1"/>
      <c r="UN553" s="1"/>
      <c r="UO553" s="1"/>
      <c r="UP553" s="1"/>
      <c r="UQ553" s="1"/>
      <c r="UR553" s="1"/>
      <c r="US553" s="1"/>
      <c r="UT553" s="1"/>
      <c r="UU553" s="1"/>
      <c r="UV553" s="1"/>
      <c r="UW553" s="1"/>
      <c r="UX553" s="1"/>
      <c r="UY553" s="1"/>
      <c r="UZ553" s="1"/>
      <c r="VA553" s="1"/>
      <c r="VB553" s="1"/>
      <c r="VC553" s="1"/>
      <c r="VD553" s="1"/>
      <c r="VE553" s="1"/>
      <c r="VF553" s="1"/>
      <c r="VG553" s="1"/>
      <c r="VH553" s="1"/>
      <c r="VI553" s="1"/>
      <c r="VJ553" s="1"/>
      <c r="VK553" s="1"/>
      <c r="VL553" s="1"/>
      <c r="VM553" s="1"/>
      <c r="VN553" s="1"/>
      <c r="VO553" s="1"/>
      <c r="VP553" s="1"/>
      <c r="VQ553" s="1"/>
      <c r="VR553" s="1"/>
      <c r="VS553" s="1"/>
      <c r="VT553" s="1"/>
      <c r="VU553" s="1"/>
      <c r="VV553" s="1"/>
      <c r="VW553" s="1"/>
      <c r="VX553" s="1"/>
      <c r="VY553" s="1"/>
      <c r="VZ553" s="1"/>
      <c r="WA553" s="1"/>
      <c r="WB553" s="1"/>
      <c r="WC553" s="1"/>
      <c r="WD553" s="1"/>
      <c r="WE553" s="1"/>
      <c r="WF553" s="1"/>
      <c r="WG553" s="1"/>
      <c r="WH553" s="1"/>
      <c r="WI553" s="1"/>
      <c r="WJ553" s="1"/>
      <c r="WK553" s="1"/>
      <c r="WL553" s="1"/>
      <c r="WM553" s="1"/>
      <c r="WN553" s="1"/>
      <c r="WO553" s="1"/>
      <c r="WP553" s="1"/>
      <c r="WQ553" s="1"/>
      <c r="WR553" s="1"/>
      <c r="WS553" s="1"/>
      <c r="WT553" s="1"/>
      <c r="WU553" s="1"/>
      <c r="WV553" s="1"/>
      <c r="WW553" s="1"/>
      <c r="WX553" s="1"/>
      <c r="WY553" s="1"/>
      <c r="WZ553" s="1"/>
      <c r="XA553" s="1"/>
      <c r="XB553" s="1"/>
      <c r="XC553" s="1"/>
      <c r="XD553" s="1"/>
      <c r="XE553" s="1"/>
      <c r="XF553" s="1"/>
      <c r="XG553" s="1"/>
      <c r="XH553" s="1"/>
      <c r="XI553" s="1"/>
      <c r="XJ553" s="1"/>
      <c r="XK553" s="1"/>
      <c r="XL553" s="1"/>
      <c r="XM553" s="1"/>
      <c r="XN553" s="1"/>
      <c r="XO553" s="1"/>
      <c r="XP553" s="1"/>
      <c r="XQ553" s="1"/>
      <c r="XR553" s="1"/>
      <c r="XS553" s="1"/>
      <c r="XT553" s="1"/>
      <c r="XU553" s="1"/>
      <c r="XV553" s="1"/>
      <c r="XW553" s="1"/>
      <c r="XX553" s="1"/>
      <c r="XY553" s="1"/>
      <c r="XZ553" s="1"/>
      <c r="YA553" s="1"/>
      <c r="YB553" s="1"/>
      <c r="YC553" s="1"/>
      <c r="YD553" s="1"/>
      <c r="YE553" s="1"/>
      <c r="YF553" s="1"/>
      <c r="YG553" s="1"/>
      <c r="YH553" s="1"/>
      <c r="YI553" s="1"/>
      <c r="YJ553" s="1"/>
      <c r="YK553" s="1"/>
      <c r="YL553" s="1"/>
      <c r="YM553" s="1"/>
      <c r="YN553" s="1"/>
      <c r="YO553" s="1"/>
      <c r="YP553" s="1"/>
      <c r="YQ553" s="1"/>
      <c r="YR553" s="1"/>
      <c r="YS553" s="1"/>
      <c r="YT553" s="1"/>
      <c r="YU553" s="1"/>
      <c r="YV553" s="1"/>
      <c r="YW553" s="1"/>
      <c r="YX553" s="1"/>
      <c r="YY553" s="1"/>
      <c r="YZ553" s="1"/>
      <c r="ZA553" s="1"/>
      <c r="ZB553" s="1"/>
      <c r="ZC553" s="1"/>
      <c r="ZD553" s="1"/>
      <c r="ZE553" s="1"/>
      <c r="ZF553" s="1"/>
      <c r="ZG553" s="1"/>
      <c r="ZH553" s="1"/>
      <c r="ZI553" s="1"/>
      <c r="ZJ553" s="1"/>
      <c r="ZK553" s="1"/>
      <c r="ZL553" s="1"/>
      <c r="ZM553" s="1"/>
      <c r="ZN553" s="1"/>
      <c r="ZO553" s="1"/>
      <c r="ZP553" s="1"/>
      <c r="ZQ553" s="1"/>
      <c r="ZR553" s="1"/>
      <c r="ZS553" s="1"/>
      <c r="ZT553" s="1"/>
      <c r="ZU553" s="1"/>
      <c r="ZV553" s="1"/>
      <c r="ZW553" s="1"/>
      <c r="ZX553" s="1"/>
      <c r="ZY553" s="1"/>
      <c r="ZZ553" s="1"/>
      <c r="AAA553" s="1"/>
      <c r="AAB553" s="1"/>
      <c r="AAC553" s="1"/>
      <c r="AAD553" s="1"/>
      <c r="AAE553" s="1"/>
      <c r="AAF553" s="1"/>
      <c r="AAG553" s="1"/>
      <c r="AAH553" s="1"/>
      <c r="AAI553" s="1"/>
      <c r="AAJ553" s="1"/>
      <c r="AAK553" s="1"/>
      <c r="AAL553" s="1"/>
      <c r="AAM553" s="1"/>
      <c r="AAN553" s="1"/>
      <c r="AAO553" s="1"/>
      <c r="AAP553" s="1"/>
      <c r="AAQ553" s="1"/>
      <c r="AAR553" s="1"/>
      <c r="AAS553" s="1"/>
      <c r="AAT553" s="1"/>
      <c r="AAU553" s="1"/>
      <c r="AAV553" s="1"/>
      <c r="AAW553" s="1"/>
      <c r="AAX553" s="1"/>
      <c r="AAY553" s="1"/>
      <c r="AAZ553" s="1"/>
      <c r="ABA553" s="1"/>
      <c r="ABB553" s="1"/>
      <c r="ABC553" s="1"/>
      <c r="ABD553" s="1"/>
      <c r="ABE553" s="1"/>
      <c r="ABF553" s="1"/>
      <c r="ABG553" s="1"/>
      <c r="ABH553" s="1"/>
      <c r="ABI553" s="1"/>
      <c r="ABJ553" s="1"/>
      <c r="ABK553" s="1"/>
      <c r="ABL553" s="1"/>
      <c r="ABM553" s="1"/>
      <c r="ABN553" s="1"/>
      <c r="ABO553" s="1"/>
      <c r="ABP553" s="1"/>
      <c r="ABQ553" s="1"/>
      <c r="ABR553" s="1"/>
      <c r="ABS553" s="1"/>
      <c r="ABT553" s="1"/>
      <c r="ABU553" s="1"/>
      <c r="ABV553" s="1"/>
      <c r="ABW553" s="1"/>
      <c r="ABX553" s="1"/>
      <c r="ABY553" s="1"/>
      <c r="ABZ553" s="1"/>
      <c r="ACA553" s="1"/>
      <c r="ACB553" s="1"/>
      <c r="ACC553" s="1"/>
      <c r="ACD553" s="1"/>
      <c r="ACE553" s="1"/>
      <c r="ACF553" s="1"/>
      <c r="ACG553" s="1"/>
      <c r="ACH553" s="1"/>
      <c r="ACI553" s="1"/>
      <c r="ACJ553" s="1"/>
      <c r="ACK553" s="1"/>
      <c r="ACL553" s="1"/>
      <c r="ACM553" s="1"/>
      <c r="ACN553" s="1"/>
      <c r="ACO553" s="1"/>
      <c r="ACP553" s="1"/>
      <c r="ACQ553" s="1"/>
      <c r="ACR553" s="1"/>
      <c r="ACS553" s="1"/>
      <c r="ACT553" s="1"/>
      <c r="ACU553" s="1"/>
      <c r="ACV553" s="1"/>
      <c r="ACW553" s="1"/>
      <c r="ACX553" s="1"/>
      <c r="ACY553" s="1"/>
      <c r="ACZ553" s="1"/>
      <c r="ADA553" s="1"/>
      <c r="ADB553" s="1"/>
      <c r="ADC553" s="1"/>
      <c r="ADD553" s="1"/>
      <c r="ADE553" s="1"/>
      <c r="ADF553" s="1"/>
      <c r="ADG553" s="1"/>
      <c r="ADH553" s="1"/>
      <c r="ADI553" s="1"/>
      <c r="ADJ553" s="1"/>
      <c r="ADK553" s="1"/>
      <c r="ADL553" s="1"/>
      <c r="ADM553" s="1"/>
      <c r="ADN553" s="1"/>
      <c r="ADO553" s="1"/>
      <c r="ADP553" s="1"/>
      <c r="ADQ553" s="1"/>
      <c r="ADR553" s="1"/>
      <c r="ADS553" s="1"/>
      <c r="ADT553" s="1"/>
      <c r="ADU553" s="1"/>
      <c r="ADV553" s="1"/>
      <c r="ADW553" s="1"/>
      <c r="ADX553" s="1"/>
      <c r="ADY553" s="1"/>
      <c r="ADZ553" s="1"/>
      <c r="AEA553" s="1"/>
      <c r="AEB553" s="1"/>
      <c r="AEC553" s="1"/>
      <c r="AED553" s="1"/>
      <c r="AEE553" s="1"/>
      <c r="AEF553" s="1"/>
      <c r="AEG553" s="1"/>
      <c r="AEH553" s="1"/>
      <c r="AEI553" s="1"/>
      <c r="AEJ553" s="1"/>
      <c r="AEK553" s="1"/>
      <c r="AEL553" s="1"/>
      <c r="AEM553" s="1"/>
      <c r="AEN553" s="1"/>
      <c r="AEO553" s="1"/>
      <c r="AEP553" s="1"/>
      <c r="AEQ553" s="1"/>
      <c r="AER553" s="1"/>
      <c r="AES553" s="1"/>
      <c r="AET553" s="1"/>
      <c r="AEU553" s="1"/>
      <c r="AEV553" s="1"/>
      <c r="AEW553" s="1"/>
      <c r="AEX553" s="1"/>
      <c r="AEY553" s="1"/>
      <c r="AEZ553" s="1"/>
      <c r="AFA553" s="1"/>
      <c r="AFB553" s="1"/>
      <c r="AFC553" s="1"/>
      <c r="AFD553" s="1"/>
      <c r="AFE553" s="1"/>
      <c r="AFF553" s="1"/>
      <c r="AFG553" s="1"/>
      <c r="AFH553" s="1"/>
      <c r="AFI553" s="1"/>
      <c r="AFJ553" s="1"/>
      <c r="AFK553" s="1"/>
      <c r="AFL553" s="1"/>
      <c r="AFM553" s="1"/>
      <c r="AFN553" s="1"/>
      <c r="AFO553" s="1"/>
      <c r="AFP553" s="1"/>
      <c r="AFQ553" s="1"/>
      <c r="AFR553" s="1"/>
      <c r="AFS553" s="1"/>
      <c r="AFT553" s="1"/>
      <c r="AFU553" s="1"/>
      <c r="AFV553" s="1"/>
      <c r="AFW553" s="1"/>
      <c r="AFX553" s="1"/>
      <c r="AFY553" s="1"/>
      <c r="AFZ553" s="1"/>
      <c r="AGA553" s="1"/>
      <c r="AGB553" s="1"/>
      <c r="AGC553" s="1"/>
      <c r="AGD553" s="1"/>
      <c r="AGE553" s="1"/>
      <c r="AGF553" s="1"/>
      <c r="AGG553" s="1"/>
      <c r="AGH553" s="1"/>
      <c r="AGI553" s="1"/>
      <c r="AGJ553" s="1"/>
      <c r="AGK553" s="1"/>
      <c r="AGL553" s="1"/>
      <c r="AGM553" s="1"/>
      <c r="AGN553" s="1"/>
      <c r="AGO553" s="1"/>
      <c r="AGP553" s="1"/>
      <c r="AGQ553" s="1"/>
      <c r="AGR553" s="1"/>
      <c r="AGS553" s="1"/>
      <c r="AGT553" s="1"/>
      <c r="AGU553" s="1"/>
      <c r="AGV553" s="1"/>
      <c r="AGW553" s="1"/>
      <c r="AGX553" s="1"/>
      <c r="AGY553" s="1"/>
      <c r="AGZ553" s="1"/>
      <c r="AHA553" s="1"/>
      <c r="AHB553" s="1"/>
      <c r="AHC553" s="1"/>
      <c r="AHD553" s="1"/>
      <c r="AHE553" s="1"/>
      <c r="AHF553" s="1"/>
      <c r="AHG553" s="1"/>
      <c r="AHH553" s="1"/>
      <c r="AHI553" s="1"/>
      <c r="AHJ553" s="1"/>
      <c r="AHK553" s="1"/>
      <c r="AHL553" s="1"/>
      <c r="AHM553" s="1"/>
      <c r="AHN553" s="1"/>
      <c r="AHO553" s="1"/>
      <c r="AHP553" s="1"/>
      <c r="AHQ553" s="1"/>
      <c r="AHR553" s="1"/>
      <c r="AHS553" s="1"/>
      <c r="AHT553" s="1"/>
      <c r="AHU553" s="1"/>
      <c r="AHV553" s="1"/>
      <c r="AHW553" s="1"/>
      <c r="AHX553" s="1"/>
      <c r="AHY553" s="1"/>
      <c r="AHZ553" s="1"/>
      <c r="AIA553" s="1"/>
      <c r="AIB553" s="1"/>
      <c r="AIC553" s="1"/>
      <c r="AID553" s="1"/>
      <c r="AIE553" s="1"/>
      <c r="AIF553" s="1"/>
      <c r="AIG553" s="1"/>
      <c r="AIH553" s="1"/>
      <c r="AII553" s="1"/>
      <c r="AIJ553" s="1"/>
      <c r="AIK553" s="1"/>
      <c r="AIL553" s="1"/>
      <c r="AIM553" s="1"/>
      <c r="AIN553" s="1"/>
      <c r="AIO553" s="1"/>
      <c r="AIP553" s="1"/>
      <c r="AIQ553" s="1"/>
      <c r="AIR553" s="1"/>
      <c r="AIS553" s="1"/>
      <c r="AIT553" s="1"/>
      <c r="AIU553" s="1"/>
      <c r="AIV553" s="1"/>
      <c r="AIW553" s="1"/>
      <c r="AIX553" s="1"/>
      <c r="AIY553" s="1"/>
      <c r="AIZ553" s="1"/>
      <c r="AJA553" s="1"/>
      <c r="AJB553" s="1"/>
      <c r="AJC553" s="1"/>
      <c r="AJD553" s="1"/>
      <c r="AJE553" s="1"/>
      <c r="AJF553" s="1"/>
      <c r="AJG553" s="1"/>
      <c r="AJH553" s="1"/>
      <c r="AJI553" s="1"/>
      <c r="AJJ553" s="1"/>
      <c r="AJK553" s="1"/>
      <c r="AJL553" s="1"/>
      <c r="AJM553" s="1"/>
      <c r="AJN553" s="1"/>
      <c r="AJO553" s="1"/>
      <c r="AJP553" s="1"/>
      <c r="AJQ553" s="1"/>
      <c r="AJR553" s="1"/>
      <c r="AJS553" s="1"/>
      <c r="AJT553" s="1"/>
      <c r="AJU553" s="1"/>
      <c r="AJV553" s="1"/>
      <c r="AJW553" s="1"/>
      <c r="AJX553" s="1"/>
      <c r="AJY553" s="1"/>
      <c r="AJZ553" s="1"/>
      <c r="AKA553" s="1"/>
      <c r="AKB553" s="1"/>
      <c r="AKC553" s="1"/>
      <c r="AKD553" s="1"/>
      <c r="AKE553" s="1"/>
      <c r="AKF553" s="1"/>
      <c r="AKG553" s="1"/>
      <c r="AKH553" s="1"/>
      <c r="AKI553" s="1"/>
      <c r="AKJ553" s="1"/>
      <c r="AKK553" s="1"/>
      <c r="AKL553" s="1"/>
      <c r="AKM553" s="1"/>
      <c r="AKN553" s="1"/>
      <c r="AKO553" s="1"/>
      <c r="AKP553" s="1"/>
      <c r="AKQ553" s="1"/>
      <c r="AKR553" s="1"/>
      <c r="AKS553" s="1"/>
      <c r="AKT553" s="1"/>
      <c r="AKU553" s="1"/>
      <c r="AKV553" s="1"/>
      <c r="AKW553" s="1"/>
      <c r="AKX553" s="1"/>
      <c r="AKY553" s="1"/>
      <c r="AKZ553" s="1"/>
      <c r="ALA553" s="1"/>
      <c r="ALB553" s="1"/>
      <c r="ALC553" s="1"/>
      <c r="ALD553" s="1"/>
      <c r="ALE553" s="1"/>
      <c r="ALF553" s="1"/>
      <c r="ALG553" s="1"/>
      <c r="ALH553" s="1"/>
      <c r="ALI553" s="1"/>
      <c r="ALJ553" s="1"/>
      <c r="ALK553" s="1"/>
      <c r="ALL553" s="1"/>
      <c r="ALM553" s="1"/>
      <c r="ALN553" s="1"/>
      <c r="ALO553" s="1"/>
      <c r="ALP553" s="1"/>
      <c r="ALQ553" s="1"/>
      <c r="ALR553" s="1"/>
      <c r="ALS553" s="1"/>
      <c r="ALT553" s="1"/>
      <c r="ALU553" s="1"/>
      <c r="ALV553" s="1"/>
      <c r="ALW553" s="1"/>
      <c r="ALX553" s="1"/>
      <c r="ALY553" s="1"/>
      <c r="ALZ553" s="1"/>
      <c r="AMA553" s="1"/>
      <c r="AMB553" s="1"/>
      <c r="AMC553" s="1"/>
      <c r="AMD553" s="1"/>
      <c r="AME553" s="1"/>
      <c r="AMF553" s="1"/>
      <c r="AMG553" s="1"/>
      <c r="AMH553" s="1"/>
      <c r="AMI553" s="1"/>
      <c r="AMJ553" s="1"/>
      <c r="AMK553" s="1"/>
    </row>
    <row r="554" spans="1:1025" x14ac:dyDescent="0.25">
      <c r="A554" s="1" t="s">
        <v>438</v>
      </c>
      <c r="B554" s="2" t="s">
        <v>443</v>
      </c>
      <c r="C554" s="1" t="s">
        <v>200</v>
      </c>
      <c r="D554" s="2" t="s">
        <v>443</v>
      </c>
      <c r="E554" s="1" t="s">
        <v>1904</v>
      </c>
      <c r="F554" s="1" t="s">
        <v>1904</v>
      </c>
      <c r="G554" s="3" t="s">
        <v>2014</v>
      </c>
      <c r="I554" s="15" t="s">
        <v>2013</v>
      </c>
      <c r="J554" s="15"/>
      <c r="K554" s="5" t="s">
        <v>2637</v>
      </c>
      <c r="L554" s="1" t="s">
        <v>142</v>
      </c>
      <c r="M554" s="1" t="s">
        <v>953</v>
      </c>
      <c r="N554" s="1">
        <v>1</v>
      </c>
      <c r="O554" s="1" t="s">
        <v>430</v>
      </c>
      <c r="P554" s="1">
        <v>1</v>
      </c>
      <c r="S554" s="1">
        <v>1</v>
      </c>
      <c r="V554" s="4">
        <f t="shared" si="28"/>
        <v>0</v>
      </c>
      <c r="X554" s="23">
        <f t="shared" ref="X554:X602" si="29">U554*(1-W554)</f>
        <v>0</v>
      </c>
      <c r="Y554" s="23">
        <f t="shared" ref="Y554:Y602" si="30">X554*N554</f>
        <v>0</v>
      </c>
    </row>
    <row r="555" spans="1:1025" x14ac:dyDescent="0.25">
      <c r="A555" s="1" t="s">
        <v>438</v>
      </c>
      <c r="B555" s="2" t="s">
        <v>443</v>
      </c>
      <c r="C555" s="1" t="s">
        <v>200</v>
      </c>
      <c r="D555" s="2" t="s">
        <v>443</v>
      </c>
      <c r="E555" s="1" t="s">
        <v>1904</v>
      </c>
      <c r="F555" s="1" t="s">
        <v>1904</v>
      </c>
      <c r="G555" s="3" t="s">
        <v>2015</v>
      </c>
      <c r="I555" s="15" t="s">
        <v>2013</v>
      </c>
      <c r="J555" s="15"/>
      <c r="K555" s="5" t="s">
        <v>2637</v>
      </c>
      <c r="L555" s="1" t="s">
        <v>142</v>
      </c>
      <c r="M555" s="1" t="s">
        <v>953</v>
      </c>
      <c r="N555" s="1">
        <v>1</v>
      </c>
      <c r="O555" s="1" t="s">
        <v>430</v>
      </c>
      <c r="P555" s="1">
        <v>1</v>
      </c>
      <c r="S555" s="1">
        <v>1</v>
      </c>
      <c r="V555" s="4">
        <f t="shared" si="28"/>
        <v>0</v>
      </c>
      <c r="X555" s="23">
        <f t="shared" si="29"/>
        <v>0</v>
      </c>
      <c r="Y555" s="23">
        <f t="shared" si="30"/>
        <v>0</v>
      </c>
    </row>
    <row r="556" spans="1:1025" x14ac:dyDescent="0.25">
      <c r="A556" s="1" t="s">
        <v>438</v>
      </c>
      <c r="B556" s="2" t="s">
        <v>443</v>
      </c>
      <c r="C556" s="1" t="s">
        <v>332</v>
      </c>
      <c r="D556" s="2" t="s">
        <v>443</v>
      </c>
      <c r="E556" s="1" t="s">
        <v>1904</v>
      </c>
      <c r="F556" s="1" t="s">
        <v>1904</v>
      </c>
      <c r="V556" s="4">
        <f t="shared" si="28"/>
        <v>0</v>
      </c>
      <c r="X556" s="23">
        <f t="shared" si="29"/>
        <v>0</v>
      </c>
      <c r="Y556" s="23">
        <f t="shared" si="30"/>
        <v>0</v>
      </c>
    </row>
    <row r="557" spans="1:1025" x14ac:dyDescent="0.25">
      <c r="A557" s="1" t="s">
        <v>438</v>
      </c>
      <c r="B557" s="2" t="s">
        <v>443</v>
      </c>
      <c r="C557" s="1" t="s">
        <v>71</v>
      </c>
      <c r="D557" s="2" t="s">
        <v>453</v>
      </c>
      <c r="E557" s="1" t="s">
        <v>1904</v>
      </c>
      <c r="F557" s="1" t="s">
        <v>1904</v>
      </c>
      <c r="V557" s="4">
        <f t="shared" si="28"/>
        <v>0</v>
      </c>
      <c r="X557" s="23">
        <f t="shared" si="29"/>
        <v>0</v>
      </c>
      <c r="Y557" s="23">
        <f t="shared" si="30"/>
        <v>0</v>
      </c>
      <c r="AMK557" s="16"/>
    </row>
    <row r="558" spans="1:1025" x14ac:dyDescent="0.25">
      <c r="A558" s="1" t="s">
        <v>438</v>
      </c>
      <c r="B558" s="2" t="s">
        <v>443</v>
      </c>
      <c r="C558" s="1" t="s">
        <v>200</v>
      </c>
      <c r="D558" s="2" t="s">
        <v>453</v>
      </c>
      <c r="E558" s="1" t="s">
        <v>1904</v>
      </c>
      <c r="F558" s="1" t="s">
        <v>1904</v>
      </c>
      <c r="G558" s="3" t="s">
        <v>2073</v>
      </c>
      <c r="I558" s="15" t="s">
        <v>2072</v>
      </c>
      <c r="J558" s="15"/>
      <c r="K558" s="5" t="s">
        <v>2637</v>
      </c>
      <c r="L558" s="1" t="s">
        <v>142</v>
      </c>
      <c r="M558" s="1" t="s">
        <v>953</v>
      </c>
      <c r="N558" s="1">
        <v>4</v>
      </c>
      <c r="O558" s="1" t="s">
        <v>430</v>
      </c>
      <c r="P558" s="1">
        <v>1</v>
      </c>
      <c r="S558" s="1">
        <v>1</v>
      </c>
      <c r="V558" s="4">
        <f t="shared" si="28"/>
        <v>0</v>
      </c>
      <c r="X558" s="23">
        <f t="shared" si="29"/>
        <v>0</v>
      </c>
      <c r="Y558" s="23">
        <f t="shared" si="30"/>
        <v>0</v>
      </c>
    </row>
    <row r="559" spans="1:1025" x14ac:dyDescent="0.25">
      <c r="A559" s="1" t="s">
        <v>438</v>
      </c>
      <c r="B559" s="2" t="s">
        <v>443</v>
      </c>
      <c r="C559" s="1" t="s">
        <v>200</v>
      </c>
      <c r="D559" s="2" t="s">
        <v>453</v>
      </c>
      <c r="E559" s="1" t="s">
        <v>1904</v>
      </c>
      <c r="F559" s="1" t="s">
        <v>1904</v>
      </c>
      <c r="G559" s="3" t="s">
        <v>2075</v>
      </c>
      <c r="I559" s="15" t="s">
        <v>2074</v>
      </c>
      <c r="J559" s="15"/>
      <c r="K559" s="5" t="s">
        <v>2637</v>
      </c>
      <c r="L559" s="1" t="s">
        <v>5</v>
      </c>
      <c r="M559" s="1" t="s">
        <v>953</v>
      </c>
      <c r="N559" s="1">
        <v>4</v>
      </c>
      <c r="O559" s="1" t="s">
        <v>430</v>
      </c>
      <c r="P559" s="1">
        <v>1</v>
      </c>
      <c r="S559" s="1">
        <v>1</v>
      </c>
      <c r="V559" s="4">
        <f t="shared" si="28"/>
        <v>0</v>
      </c>
      <c r="X559" s="23">
        <f t="shared" si="29"/>
        <v>0</v>
      </c>
      <c r="Y559" s="23">
        <f t="shared" si="30"/>
        <v>0</v>
      </c>
      <c r="AA559" s="19"/>
    </row>
    <row r="560" spans="1:1025" x14ac:dyDescent="0.25">
      <c r="A560" s="1" t="s">
        <v>438</v>
      </c>
      <c r="B560" s="2" t="s">
        <v>443</v>
      </c>
      <c r="C560" s="1" t="s">
        <v>200</v>
      </c>
      <c r="D560" s="2" t="s">
        <v>457</v>
      </c>
      <c r="E560" s="1" t="s">
        <v>1904</v>
      </c>
      <c r="F560" s="1" t="s">
        <v>1904</v>
      </c>
      <c r="I560" s="15" t="s">
        <v>2746</v>
      </c>
      <c r="J560" s="15"/>
      <c r="K560" s="5" t="s">
        <v>2637</v>
      </c>
      <c r="L560" s="1" t="s">
        <v>142</v>
      </c>
      <c r="M560" s="1" t="s">
        <v>953</v>
      </c>
      <c r="N560" s="1">
        <v>2</v>
      </c>
      <c r="O560" s="1" t="s">
        <v>430</v>
      </c>
      <c r="P560" s="1">
        <v>1</v>
      </c>
      <c r="S560" s="1">
        <v>1</v>
      </c>
      <c r="V560" s="4">
        <f t="shared" si="28"/>
        <v>0</v>
      </c>
      <c r="X560" s="23">
        <f t="shared" si="29"/>
        <v>0</v>
      </c>
      <c r="Y560" s="23">
        <f t="shared" si="30"/>
        <v>0</v>
      </c>
      <c r="AMK560" s="16"/>
    </row>
    <row r="561" spans="1:1025" x14ac:dyDescent="0.25">
      <c r="A561" s="1" t="s">
        <v>438</v>
      </c>
      <c r="B561" s="45">
        <v>14</v>
      </c>
      <c r="C561" s="45" t="s">
        <v>5</v>
      </c>
      <c r="D561" s="44" t="s">
        <v>453</v>
      </c>
      <c r="E561" s="1" t="s">
        <v>495</v>
      </c>
      <c r="F561" s="1" t="s">
        <v>495</v>
      </c>
      <c r="G561" s="3" t="s">
        <v>497</v>
      </c>
      <c r="I561" s="15" t="s">
        <v>496</v>
      </c>
      <c r="J561" s="15"/>
      <c r="K561" s="5" t="s">
        <v>2637</v>
      </c>
      <c r="M561" s="1" t="s">
        <v>433</v>
      </c>
      <c r="N561" s="1">
        <v>1</v>
      </c>
      <c r="O561" s="1" t="s">
        <v>485</v>
      </c>
      <c r="P561" s="1">
        <v>1</v>
      </c>
      <c r="R561" s="1" t="s">
        <v>428</v>
      </c>
      <c r="S561" s="1">
        <f>N561*P561</f>
        <v>1</v>
      </c>
      <c r="V561" s="4">
        <f t="shared" si="28"/>
        <v>0</v>
      </c>
      <c r="X561" s="23">
        <f t="shared" si="29"/>
        <v>0</v>
      </c>
      <c r="Y561" s="23">
        <f t="shared" si="30"/>
        <v>0</v>
      </c>
    </row>
    <row r="562" spans="1:1025" x14ac:dyDescent="0.25">
      <c r="A562" s="1" t="s">
        <v>438</v>
      </c>
      <c r="B562" s="44" t="s">
        <v>442</v>
      </c>
      <c r="C562" s="45" t="s">
        <v>200</v>
      </c>
      <c r="D562" s="44" t="s">
        <v>442</v>
      </c>
      <c r="E562" s="1" t="s">
        <v>520</v>
      </c>
      <c r="F562" s="1" t="s">
        <v>520</v>
      </c>
      <c r="G562" s="3" t="s">
        <v>1741</v>
      </c>
      <c r="I562" s="15" t="s">
        <v>521</v>
      </c>
      <c r="J562" s="15"/>
      <c r="K562" s="5" t="s">
        <v>2637</v>
      </c>
      <c r="L562" s="1" t="s">
        <v>142</v>
      </c>
      <c r="M562" s="1" t="s">
        <v>548</v>
      </c>
      <c r="N562" s="1">
        <v>1</v>
      </c>
      <c r="O562" s="1" t="s">
        <v>430</v>
      </c>
      <c r="P562" s="1">
        <v>1</v>
      </c>
      <c r="R562" s="1" t="s">
        <v>508</v>
      </c>
      <c r="S562" s="1">
        <f>N562*P562</f>
        <v>1</v>
      </c>
      <c r="V562" s="4">
        <f t="shared" si="28"/>
        <v>0</v>
      </c>
      <c r="X562" s="23">
        <f t="shared" si="29"/>
        <v>0</v>
      </c>
      <c r="Y562" s="23">
        <f t="shared" si="30"/>
        <v>0</v>
      </c>
    </row>
    <row r="563" spans="1:1025" x14ac:dyDescent="0.25">
      <c r="A563" s="1" t="s">
        <v>438</v>
      </c>
      <c r="B563" s="44" t="s">
        <v>442</v>
      </c>
      <c r="C563" s="45" t="s">
        <v>200</v>
      </c>
      <c r="D563" s="44" t="s">
        <v>441</v>
      </c>
      <c r="E563" s="1" t="s">
        <v>520</v>
      </c>
      <c r="F563" s="1" t="s">
        <v>520</v>
      </c>
      <c r="I563" s="15" t="s">
        <v>3205</v>
      </c>
      <c r="J563" s="15"/>
      <c r="K563" s="5" t="s">
        <v>2633</v>
      </c>
      <c r="L563" s="1" t="s">
        <v>142</v>
      </c>
      <c r="M563" s="1" t="s">
        <v>548</v>
      </c>
      <c r="N563" s="1">
        <v>1</v>
      </c>
      <c r="O563" s="1" t="s">
        <v>430</v>
      </c>
      <c r="P563" s="1">
        <v>1</v>
      </c>
      <c r="R563" s="1" t="s">
        <v>508</v>
      </c>
      <c r="S563" s="1">
        <f>N563*P563</f>
        <v>1</v>
      </c>
      <c r="X563" s="23">
        <v>12</v>
      </c>
      <c r="Y563" s="23">
        <f t="shared" ref="Y563:Y564" si="31">X563*N563</f>
        <v>12</v>
      </c>
    </row>
    <row r="564" spans="1:1025" x14ac:dyDescent="0.25">
      <c r="A564" s="1" t="s">
        <v>438</v>
      </c>
      <c r="B564" s="44" t="s">
        <v>442</v>
      </c>
      <c r="C564" s="45" t="s">
        <v>200</v>
      </c>
      <c r="D564" s="44" t="s">
        <v>441</v>
      </c>
      <c r="E564" s="1" t="s">
        <v>520</v>
      </c>
      <c r="F564" s="1" t="s">
        <v>520</v>
      </c>
      <c r="I564" s="15" t="s">
        <v>3206</v>
      </c>
      <c r="J564" s="15" t="s">
        <v>3207</v>
      </c>
      <c r="K564" s="5" t="s">
        <v>2633</v>
      </c>
      <c r="L564" s="1" t="s">
        <v>142</v>
      </c>
      <c r="M564" s="1" t="s">
        <v>548</v>
      </c>
      <c r="N564" s="1">
        <v>1</v>
      </c>
      <c r="O564" s="1" t="s">
        <v>430</v>
      </c>
      <c r="P564" s="1">
        <v>1</v>
      </c>
      <c r="R564" s="1" t="s">
        <v>508</v>
      </c>
      <c r="S564" s="1">
        <f>N564*P564</f>
        <v>1</v>
      </c>
      <c r="X564" s="23">
        <v>25</v>
      </c>
      <c r="Y564" s="23">
        <f t="shared" si="31"/>
        <v>25</v>
      </c>
    </row>
    <row r="565" spans="1:1025" x14ac:dyDescent="0.25">
      <c r="A565" s="1" t="s">
        <v>438</v>
      </c>
      <c r="B565" s="1">
        <v>15</v>
      </c>
      <c r="C565" s="1" t="s">
        <v>142</v>
      </c>
      <c r="D565" s="2" t="s">
        <v>441</v>
      </c>
      <c r="E565" s="1" t="s">
        <v>1750</v>
      </c>
      <c r="F565" s="1" t="s">
        <v>460</v>
      </c>
      <c r="G565" s="3" t="s">
        <v>464</v>
      </c>
      <c r="I565" s="15" t="s">
        <v>461</v>
      </c>
      <c r="J565" s="15"/>
      <c r="K565" s="5" t="s">
        <v>2753</v>
      </c>
      <c r="M565" s="1" t="s">
        <v>462</v>
      </c>
      <c r="N565" s="1">
        <v>6</v>
      </c>
      <c r="O565" s="1" t="s">
        <v>463</v>
      </c>
      <c r="P565" s="1">
        <v>6</v>
      </c>
      <c r="R565" s="1">
        <v>6</v>
      </c>
      <c r="S565" s="1">
        <v>1</v>
      </c>
      <c r="V565" s="4">
        <f t="shared" si="28"/>
        <v>0</v>
      </c>
      <c r="X565" s="23">
        <f t="shared" si="29"/>
        <v>0</v>
      </c>
      <c r="Y565" s="23">
        <f t="shared" si="30"/>
        <v>0</v>
      </c>
    </row>
    <row r="566" spans="1:1025" s="16" customFormat="1" x14ac:dyDescent="0.25">
      <c r="A566" s="1" t="s">
        <v>438</v>
      </c>
      <c r="B566" s="1">
        <v>15</v>
      </c>
      <c r="C566" s="1" t="s">
        <v>142</v>
      </c>
      <c r="D566" s="2" t="s">
        <v>441</v>
      </c>
      <c r="E566" s="1" t="s">
        <v>1750</v>
      </c>
      <c r="F566" s="1" t="s">
        <v>460</v>
      </c>
      <c r="G566" s="3" t="s">
        <v>464</v>
      </c>
      <c r="H566" s="1"/>
      <c r="I566" s="15" t="s">
        <v>461</v>
      </c>
      <c r="J566" s="15"/>
      <c r="K566" s="5" t="s">
        <v>2682</v>
      </c>
      <c r="L566" s="1"/>
      <c r="M566" s="1" t="s">
        <v>462</v>
      </c>
      <c r="N566" s="1">
        <v>2</v>
      </c>
      <c r="O566" s="1" t="s">
        <v>463</v>
      </c>
      <c r="P566" s="1">
        <v>6</v>
      </c>
      <c r="Q566" s="1"/>
      <c r="R566" s="1">
        <v>6</v>
      </c>
      <c r="S566" s="1">
        <v>1</v>
      </c>
      <c r="T566" s="1"/>
      <c r="U566" s="4"/>
      <c r="V566" s="4">
        <f t="shared" si="28"/>
        <v>0</v>
      </c>
      <c r="W566" s="33"/>
      <c r="X566" s="23">
        <f t="shared" si="29"/>
        <v>0</v>
      </c>
      <c r="Y566" s="23">
        <f t="shared" si="30"/>
        <v>0</v>
      </c>
      <c r="Z566" s="1"/>
      <c r="AA566" s="1"/>
      <c r="AB566" s="1"/>
      <c r="AC566" s="1"/>
      <c r="AD566" s="1"/>
      <c r="AE566" s="1"/>
      <c r="AF566" s="1"/>
      <c r="AG566" s="1"/>
      <c r="AH566" s="1"/>
      <c r="AI566" s="1"/>
      <c r="AJ566" s="1"/>
      <c r="AK566" s="1"/>
      <c r="AL566" s="1"/>
      <c r="AM566" s="1"/>
      <c r="AN566" s="1"/>
      <c r="AO566" s="1"/>
      <c r="AP566" s="1"/>
      <c r="AQ566" s="1"/>
      <c r="AR566" s="1"/>
      <c r="AS566" s="1"/>
      <c r="AT566" s="1"/>
      <c r="AU566" s="1"/>
      <c r="AV566" s="1"/>
      <c r="AW566" s="1"/>
      <c r="AX566" s="1"/>
      <c r="AY566" s="1"/>
      <c r="AZ566" s="1"/>
      <c r="BA566" s="1"/>
      <c r="BB566" s="1"/>
      <c r="BC566" s="1"/>
      <c r="BD566" s="1"/>
      <c r="BE566" s="1"/>
      <c r="BF566" s="1"/>
      <c r="BG566" s="1"/>
      <c r="BH566" s="1"/>
      <c r="BI566" s="1"/>
      <c r="BJ566" s="1"/>
      <c r="BK566" s="1"/>
      <c r="BL566" s="1"/>
      <c r="BM566" s="1"/>
      <c r="BN566" s="1"/>
      <c r="BO566" s="1"/>
      <c r="BP566" s="1"/>
      <c r="BQ566" s="1"/>
      <c r="BR566" s="1"/>
      <c r="BS566" s="1"/>
      <c r="BT566" s="1"/>
      <c r="BU566" s="1"/>
      <c r="BV566" s="1"/>
      <c r="BW566" s="1"/>
      <c r="BX566" s="1"/>
      <c r="BY566" s="1"/>
      <c r="BZ566" s="1"/>
      <c r="CA566" s="1"/>
      <c r="CB566" s="1"/>
      <c r="CC566" s="1"/>
      <c r="CD566" s="1"/>
      <c r="CE566" s="1"/>
      <c r="CF566" s="1"/>
      <c r="CG566" s="1"/>
      <c r="CH566" s="1"/>
      <c r="CI566" s="1"/>
      <c r="CJ566" s="1"/>
      <c r="CK566" s="1"/>
      <c r="CL566" s="1"/>
      <c r="CM566" s="1"/>
      <c r="CN566" s="1"/>
      <c r="CO566" s="1"/>
      <c r="CP566" s="1"/>
      <c r="CQ566" s="1"/>
      <c r="CR566" s="1"/>
      <c r="CS566" s="1"/>
      <c r="CT566" s="1"/>
      <c r="CU566" s="1"/>
      <c r="CV566" s="1"/>
      <c r="CW566" s="1"/>
      <c r="CX566" s="1"/>
      <c r="CY566" s="1"/>
      <c r="CZ566" s="1"/>
      <c r="DA566" s="1"/>
      <c r="DB566" s="1"/>
      <c r="DC566" s="1"/>
      <c r="DD566" s="1"/>
      <c r="DE566" s="1"/>
      <c r="DF566" s="1"/>
      <c r="DG566" s="1"/>
      <c r="DH566" s="1"/>
      <c r="DI566" s="1"/>
      <c r="DJ566" s="1"/>
      <c r="DK566" s="1"/>
      <c r="DL566" s="1"/>
      <c r="DM566" s="1"/>
      <c r="DN566" s="1"/>
      <c r="DO566" s="1"/>
      <c r="DP566" s="1"/>
      <c r="DQ566" s="1"/>
      <c r="DR566" s="1"/>
      <c r="DS566" s="1"/>
      <c r="DT566" s="1"/>
      <c r="DU566" s="1"/>
      <c r="DV566" s="1"/>
      <c r="DW566" s="1"/>
      <c r="DX566" s="1"/>
      <c r="DY566" s="1"/>
      <c r="DZ566" s="1"/>
      <c r="EA566" s="1"/>
      <c r="EB566" s="1"/>
      <c r="EC566" s="1"/>
      <c r="ED566" s="1"/>
      <c r="EE566" s="1"/>
      <c r="EF566" s="1"/>
      <c r="EG566" s="1"/>
      <c r="EH566" s="1"/>
      <c r="EI566" s="1"/>
      <c r="EJ566" s="1"/>
      <c r="EK566" s="1"/>
      <c r="EL566" s="1"/>
      <c r="EM566" s="1"/>
      <c r="EN566" s="1"/>
      <c r="EO566" s="1"/>
      <c r="EP566" s="1"/>
      <c r="EQ566" s="1"/>
      <c r="ER566" s="1"/>
      <c r="ES566" s="1"/>
      <c r="ET566" s="1"/>
      <c r="EU566" s="1"/>
      <c r="EV566" s="1"/>
      <c r="EW566" s="1"/>
      <c r="EX566" s="1"/>
      <c r="EY566" s="1"/>
      <c r="EZ566" s="1"/>
      <c r="FA566" s="1"/>
      <c r="FB566" s="1"/>
      <c r="FC566" s="1"/>
      <c r="FD566" s="1"/>
      <c r="FE566" s="1"/>
      <c r="FF566" s="1"/>
      <c r="FG566" s="1"/>
      <c r="FH566" s="1"/>
      <c r="FI566" s="1"/>
      <c r="FJ566" s="1"/>
      <c r="FK566" s="1"/>
      <c r="FL566" s="1"/>
      <c r="FM566" s="1"/>
      <c r="FN566" s="1"/>
      <c r="FO566" s="1"/>
      <c r="FP566" s="1"/>
      <c r="FQ566" s="1"/>
      <c r="FR566" s="1"/>
      <c r="FS566" s="1"/>
      <c r="FT566" s="1"/>
      <c r="FU566" s="1"/>
      <c r="FV566" s="1"/>
      <c r="FW566" s="1"/>
      <c r="FX566" s="1"/>
      <c r="FY566" s="1"/>
      <c r="FZ566" s="1"/>
      <c r="GA566" s="1"/>
      <c r="GB566" s="1"/>
      <c r="GC566" s="1"/>
      <c r="GD566" s="1"/>
      <c r="GE566" s="1"/>
      <c r="GF566" s="1"/>
      <c r="GG566" s="1"/>
      <c r="GH566" s="1"/>
      <c r="GI566" s="1"/>
      <c r="GJ566" s="1"/>
      <c r="GK566" s="1"/>
      <c r="GL566" s="1"/>
      <c r="GM566" s="1"/>
      <c r="GN566" s="1"/>
      <c r="GO566" s="1"/>
      <c r="GP566" s="1"/>
      <c r="GQ566" s="1"/>
      <c r="GR566" s="1"/>
      <c r="GS566" s="1"/>
      <c r="GT566" s="1"/>
      <c r="GU566" s="1"/>
      <c r="GV566" s="1"/>
      <c r="GW566" s="1"/>
      <c r="GX566" s="1"/>
      <c r="GY566" s="1"/>
      <c r="GZ566" s="1"/>
      <c r="HA566" s="1"/>
      <c r="HB566" s="1"/>
      <c r="HC566" s="1"/>
      <c r="HD566" s="1"/>
      <c r="HE566" s="1"/>
      <c r="HF566" s="1"/>
      <c r="HG566" s="1"/>
      <c r="HH566" s="1"/>
      <c r="HI566" s="1"/>
      <c r="HJ566" s="1"/>
      <c r="HK566" s="1"/>
      <c r="HL566" s="1"/>
      <c r="HM566" s="1"/>
      <c r="HN566" s="1"/>
      <c r="HO566" s="1"/>
      <c r="HP566" s="1"/>
      <c r="HQ566" s="1"/>
      <c r="HR566" s="1"/>
      <c r="HS566" s="1"/>
      <c r="HT566" s="1"/>
      <c r="HU566" s="1"/>
      <c r="HV566" s="1"/>
      <c r="HW566" s="1"/>
      <c r="HX566" s="1"/>
      <c r="HY566" s="1"/>
      <c r="HZ566" s="1"/>
      <c r="IA566" s="1"/>
      <c r="IB566" s="1"/>
      <c r="IC566" s="1"/>
      <c r="ID566" s="1"/>
      <c r="IE566" s="1"/>
      <c r="IF566" s="1"/>
      <c r="IG566" s="1"/>
      <c r="IH566" s="1"/>
      <c r="II566" s="1"/>
      <c r="IJ566" s="1"/>
      <c r="IK566" s="1"/>
      <c r="IL566" s="1"/>
      <c r="IM566" s="1"/>
      <c r="IN566" s="1"/>
      <c r="IO566" s="1"/>
      <c r="IP566" s="1"/>
      <c r="IQ566" s="1"/>
      <c r="IR566" s="1"/>
      <c r="IS566" s="1"/>
      <c r="IT566" s="1"/>
      <c r="IU566" s="1"/>
      <c r="IV566" s="1"/>
      <c r="IW566" s="1"/>
      <c r="IX566" s="1"/>
      <c r="IY566" s="1"/>
      <c r="IZ566" s="1"/>
      <c r="JA566" s="1"/>
      <c r="JB566" s="1"/>
      <c r="JC566" s="1"/>
      <c r="JD566" s="1"/>
      <c r="JE566" s="1"/>
      <c r="JF566" s="1"/>
      <c r="JG566" s="1"/>
      <c r="JH566" s="1"/>
      <c r="JI566" s="1"/>
      <c r="JJ566" s="1"/>
      <c r="JK566" s="1"/>
      <c r="JL566" s="1"/>
      <c r="JM566" s="1"/>
      <c r="JN566" s="1"/>
      <c r="JO566" s="1"/>
      <c r="JP566" s="1"/>
      <c r="JQ566" s="1"/>
      <c r="JR566" s="1"/>
      <c r="JS566" s="1"/>
      <c r="JT566" s="1"/>
      <c r="JU566" s="1"/>
      <c r="JV566" s="1"/>
      <c r="JW566" s="1"/>
      <c r="JX566" s="1"/>
      <c r="JY566" s="1"/>
      <c r="JZ566" s="1"/>
      <c r="KA566" s="1"/>
      <c r="KB566" s="1"/>
      <c r="KC566" s="1"/>
      <c r="KD566" s="1"/>
      <c r="KE566" s="1"/>
      <c r="KF566" s="1"/>
      <c r="KG566" s="1"/>
      <c r="KH566" s="1"/>
      <c r="KI566" s="1"/>
      <c r="KJ566" s="1"/>
      <c r="KK566" s="1"/>
      <c r="KL566" s="1"/>
      <c r="KM566" s="1"/>
      <c r="KN566" s="1"/>
      <c r="KO566" s="1"/>
      <c r="KP566" s="1"/>
      <c r="KQ566" s="1"/>
      <c r="KR566" s="1"/>
      <c r="KS566" s="1"/>
      <c r="KT566" s="1"/>
      <c r="KU566" s="1"/>
      <c r="KV566" s="1"/>
      <c r="KW566" s="1"/>
      <c r="KX566" s="1"/>
      <c r="KY566" s="1"/>
      <c r="KZ566" s="1"/>
      <c r="LA566" s="1"/>
      <c r="LB566" s="1"/>
      <c r="LC566" s="1"/>
      <c r="LD566" s="1"/>
      <c r="LE566" s="1"/>
      <c r="LF566" s="1"/>
      <c r="LG566" s="1"/>
      <c r="LH566" s="1"/>
      <c r="LI566" s="1"/>
      <c r="LJ566" s="1"/>
      <c r="LK566" s="1"/>
      <c r="LL566" s="1"/>
      <c r="LM566" s="1"/>
      <c r="LN566" s="1"/>
      <c r="LO566" s="1"/>
      <c r="LP566" s="1"/>
      <c r="LQ566" s="1"/>
      <c r="LR566" s="1"/>
      <c r="LS566" s="1"/>
      <c r="LT566" s="1"/>
      <c r="LU566" s="1"/>
      <c r="LV566" s="1"/>
      <c r="LW566" s="1"/>
      <c r="LX566" s="1"/>
      <c r="LY566" s="1"/>
      <c r="LZ566" s="1"/>
      <c r="MA566" s="1"/>
      <c r="MB566" s="1"/>
      <c r="MC566" s="1"/>
      <c r="MD566" s="1"/>
      <c r="ME566" s="1"/>
      <c r="MF566" s="1"/>
      <c r="MG566" s="1"/>
      <c r="MH566" s="1"/>
      <c r="MI566" s="1"/>
      <c r="MJ566" s="1"/>
      <c r="MK566" s="1"/>
      <c r="ML566" s="1"/>
      <c r="MM566" s="1"/>
      <c r="MN566" s="1"/>
      <c r="MO566" s="1"/>
      <c r="MP566" s="1"/>
      <c r="MQ566" s="1"/>
      <c r="MR566" s="1"/>
      <c r="MS566" s="1"/>
      <c r="MT566" s="1"/>
      <c r="MU566" s="1"/>
      <c r="MV566" s="1"/>
      <c r="MW566" s="1"/>
      <c r="MX566" s="1"/>
      <c r="MY566" s="1"/>
      <c r="MZ566" s="1"/>
      <c r="NA566" s="1"/>
      <c r="NB566" s="1"/>
      <c r="NC566" s="1"/>
      <c r="ND566" s="1"/>
      <c r="NE566" s="1"/>
      <c r="NF566" s="1"/>
      <c r="NG566" s="1"/>
      <c r="NH566" s="1"/>
      <c r="NI566" s="1"/>
      <c r="NJ566" s="1"/>
      <c r="NK566" s="1"/>
      <c r="NL566" s="1"/>
      <c r="NM566" s="1"/>
      <c r="NN566" s="1"/>
      <c r="NO566" s="1"/>
      <c r="NP566" s="1"/>
      <c r="NQ566" s="1"/>
      <c r="NR566" s="1"/>
      <c r="NS566" s="1"/>
      <c r="NT566" s="1"/>
      <c r="NU566" s="1"/>
      <c r="NV566" s="1"/>
      <c r="NW566" s="1"/>
      <c r="NX566" s="1"/>
      <c r="NY566" s="1"/>
      <c r="NZ566" s="1"/>
      <c r="OA566" s="1"/>
      <c r="OB566" s="1"/>
      <c r="OC566" s="1"/>
      <c r="OD566" s="1"/>
      <c r="OE566" s="1"/>
      <c r="OF566" s="1"/>
      <c r="OG566" s="1"/>
      <c r="OH566" s="1"/>
      <c r="OI566" s="1"/>
      <c r="OJ566" s="1"/>
      <c r="OK566" s="1"/>
      <c r="OL566" s="1"/>
      <c r="OM566" s="1"/>
      <c r="ON566" s="1"/>
      <c r="OO566" s="1"/>
      <c r="OP566" s="1"/>
      <c r="OQ566" s="1"/>
      <c r="OR566" s="1"/>
      <c r="OS566" s="1"/>
      <c r="OT566" s="1"/>
      <c r="OU566" s="1"/>
      <c r="OV566" s="1"/>
      <c r="OW566" s="1"/>
      <c r="OX566" s="1"/>
      <c r="OY566" s="1"/>
      <c r="OZ566" s="1"/>
      <c r="PA566" s="1"/>
      <c r="PB566" s="1"/>
      <c r="PC566" s="1"/>
      <c r="PD566" s="1"/>
      <c r="PE566" s="1"/>
      <c r="PF566" s="1"/>
      <c r="PG566" s="1"/>
      <c r="PH566" s="1"/>
      <c r="PI566" s="1"/>
      <c r="PJ566" s="1"/>
      <c r="PK566" s="1"/>
      <c r="PL566" s="1"/>
      <c r="PM566" s="1"/>
      <c r="PN566" s="1"/>
      <c r="PO566" s="1"/>
      <c r="PP566" s="1"/>
      <c r="PQ566" s="1"/>
      <c r="PR566" s="1"/>
      <c r="PS566" s="1"/>
      <c r="PT566" s="1"/>
      <c r="PU566" s="1"/>
      <c r="PV566" s="1"/>
      <c r="PW566" s="1"/>
      <c r="PX566" s="1"/>
      <c r="PY566" s="1"/>
      <c r="PZ566" s="1"/>
      <c r="QA566" s="1"/>
      <c r="QB566" s="1"/>
      <c r="QC566" s="1"/>
      <c r="QD566" s="1"/>
      <c r="QE566" s="1"/>
      <c r="QF566" s="1"/>
      <c r="QG566" s="1"/>
      <c r="QH566" s="1"/>
      <c r="QI566" s="1"/>
      <c r="QJ566" s="1"/>
      <c r="QK566" s="1"/>
      <c r="QL566" s="1"/>
      <c r="QM566" s="1"/>
      <c r="QN566" s="1"/>
      <c r="QO566" s="1"/>
      <c r="QP566" s="1"/>
      <c r="QQ566" s="1"/>
      <c r="QR566" s="1"/>
      <c r="QS566" s="1"/>
      <c r="QT566" s="1"/>
      <c r="QU566" s="1"/>
      <c r="QV566" s="1"/>
      <c r="QW566" s="1"/>
      <c r="QX566" s="1"/>
      <c r="QY566" s="1"/>
      <c r="QZ566" s="1"/>
      <c r="RA566" s="1"/>
      <c r="RB566" s="1"/>
      <c r="RC566" s="1"/>
      <c r="RD566" s="1"/>
      <c r="RE566" s="1"/>
      <c r="RF566" s="1"/>
      <c r="RG566" s="1"/>
      <c r="RH566" s="1"/>
      <c r="RI566" s="1"/>
      <c r="RJ566" s="1"/>
      <c r="RK566" s="1"/>
      <c r="RL566" s="1"/>
      <c r="RM566" s="1"/>
      <c r="RN566" s="1"/>
      <c r="RO566" s="1"/>
      <c r="RP566" s="1"/>
      <c r="RQ566" s="1"/>
      <c r="RR566" s="1"/>
      <c r="RS566" s="1"/>
      <c r="RT566" s="1"/>
      <c r="RU566" s="1"/>
      <c r="RV566" s="1"/>
      <c r="RW566" s="1"/>
      <c r="RX566" s="1"/>
      <c r="RY566" s="1"/>
      <c r="RZ566" s="1"/>
      <c r="SA566" s="1"/>
      <c r="SB566" s="1"/>
      <c r="SC566" s="1"/>
      <c r="SD566" s="1"/>
      <c r="SE566" s="1"/>
      <c r="SF566" s="1"/>
      <c r="SG566" s="1"/>
      <c r="SH566" s="1"/>
      <c r="SI566" s="1"/>
      <c r="SJ566" s="1"/>
      <c r="SK566" s="1"/>
      <c r="SL566" s="1"/>
      <c r="SM566" s="1"/>
      <c r="SN566" s="1"/>
      <c r="SO566" s="1"/>
      <c r="SP566" s="1"/>
      <c r="SQ566" s="1"/>
      <c r="SR566" s="1"/>
      <c r="SS566" s="1"/>
      <c r="ST566" s="1"/>
      <c r="SU566" s="1"/>
      <c r="SV566" s="1"/>
      <c r="SW566" s="1"/>
      <c r="SX566" s="1"/>
      <c r="SY566" s="1"/>
      <c r="SZ566" s="1"/>
      <c r="TA566" s="1"/>
      <c r="TB566" s="1"/>
      <c r="TC566" s="1"/>
      <c r="TD566" s="1"/>
      <c r="TE566" s="1"/>
      <c r="TF566" s="1"/>
      <c r="TG566" s="1"/>
      <c r="TH566" s="1"/>
      <c r="TI566" s="1"/>
      <c r="TJ566" s="1"/>
      <c r="TK566" s="1"/>
      <c r="TL566" s="1"/>
      <c r="TM566" s="1"/>
      <c r="TN566" s="1"/>
      <c r="TO566" s="1"/>
      <c r="TP566" s="1"/>
      <c r="TQ566" s="1"/>
      <c r="TR566" s="1"/>
      <c r="TS566" s="1"/>
      <c r="TT566" s="1"/>
      <c r="TU566" s="1"/>
      <c r="TV566" s="1"/>
      <c r="TW566" s="1"/>
      <c r="TX566" s="1"/>
      <c r="TY566" s="1"/>
      <c r="TZ566" s="1"/>
      <c r="UA566" s="1"/>
      <c r="UB566" s="1"/>
      <c r="UC566" s="1"/>
      <c r="UD566" s="1"/>
      <c r="UE566" s="1"/>
      <c r="UF566" s="1"/>
      <c r="UG566" s="1"/>
      <c r="UH566" s="1"/>
      <c r="UI566" s="1"/>
      <c r="UJ566" s="1"/>
      <c r="UK566" s="1"/>
      <c r="UL566" s="1"/>
      <c r="UM566" s="1"/>
      <c r="UN566" s="1"/>
      <c r="UO566" s="1"/>
      <c r="UP566" s="1"/>
      <c r="UQ566" s="1"/>
      <c r="UR566" s="1"/>
      <c r="US566" s="1"/>
      <c r="UT566" s="1"/>
      <c r="UU566" s="1"/>
      <c r="UV566" s="1"/>
      <c r="UW566" s="1"/>
      <c r="UX566" s="1"/>
      <c r="UY566" s="1"/>
      <c r="UZ566" s="1"/>
      <c r="VA566" s="1"/>
      <c r="VB566" s="1"/>
      <c r="VC566" s="1"/>
      <c r="VD566" s="1"/>
      <c r="VE566" s="1"/>
      <c r="VF566" s="1"/>
      <c r="VG566" s="1"/>
      <c r="VH566" s="1"/>
      <c r="VI566" s="1"/>
      <c r="VJ566" s="1"/>
      <c r="VK566" s="1"/>
      <c r="VL566" s="1"/>
      <c r="VM566" s="1"/>
      <c r="VN566" s="1"/>
      <c r="VO566" s="1"/>
      <c r="VP566" s="1"/>
      <c r="VQ566" s="1"/>
      <c r="VR566" s="1"/>
      <c r="VS566" s="1"/>
      <c r="VT566" s="1"/>
      <c r="VU566" s="1"/>
      <c r="VV566" s="1"/>
      <c r="VW566" s="1"/>
      <c r="VX566" s="1"/>
      <c r="VY566" s="1"/>
      <c r="VZ566" s="1"/>
      <c r="WA566" s="1"/>
      <c r="WB566" s="1"/>
      <c r="WC566" s="1"/>
      <c r="WD566" s="1"/>
      <c r="WE566" s="1"/>
      <c r="WF566" s="1"/>
      <c r="WG566" s="1"/>
      <c r="WH566" s="1"/>
      <c r="WI566" s="1"/>
      <c r="WJ566" s="1"/>
      <c r="WK566" s="1"/>
      <c r="WL566" s="1"/>
      <c r="WM566" s="1"/>
      <c r="WN566" s="1"/>
      <c r="WO566" s="1"/>
      <c r="WP566" s="1"/>
      <c r="WQ566" s="1"/>
      <c r="WR566" s="1"/>
      <c r="WS566" s="1"/>
      <c r="WT566" s="1"/>
      <c r="WU566" s="1"/>
      <c r="WV566" s="1"/>
      <c r="WW566" s="1"/>
      <c r="WX566" s="1"/>
      <c r="WY566" s="1"/>
      <c r="WZ566" s="1"/>
      <c r="XA566" s="1"/>
      <c r="XB566" s="1"/>
      <c r="XC566" s="1"/>
      <c r="XD566" s="1"/>
      <c r="XE566" s="1"/>
      <c r="XF566" s="1"/>
      <c r="XG566" s="1"/>
      <c r="XH566" s="1"/>
      <c r="XI566" s="1"/>
      <c r="XJ566" s="1"/>
      <c r="XK566" s="1"/>
      <c r="XL566" s="1"/>
      <c r="XM566" s="1"/>
      <c r="XN566" s="1"/>
      <c r="XO566" s="1"/>
      <c r="XP566" s="1"/>
      <c r="XQ566" s="1"/>
      <c r="XR566" s="1"/>
      <c r="XS566" s="1"/>
      <c r="XT566" s="1"/>
      <c r="XU566" s="1"/>
      <c r="XV566" s="1"/>
      <c r="XW566" s="1"/>
      <c r="XX566" s="1"/>
      <c r="XY566" s="1"/>
      <c r="XZ566" s="1"/>
      <c r="YA566" s="1"/>
      <c r="YB566" s="1"/>
      <c r="YC566" s="1"/>
      <c r="YD566" s="1"/>
      <c r="YE566" s="1"/>
      <c r="YF566" s="1"/>
      <c r="YG566" s="1"/>
      <c r="YH566" s="1"/>
      <c r="YI566" s="1"/>
      <c r="YJ566" s="1"/>
      <c r="YK566" s="1"/>
      <c r="YL566" s="1"/>
      <c r="YM566" s="1"/>
      <c r="YN566" s="1"/>
      <c r="YO566" s="1"/>
      <c r="YP566" s="1"/>
      <c r="YQ566" s="1"/>
      <c r="YR566" s="1"/>
      <c r="YS566" s="1"/>
      <c r="YT566" s="1"/>
      <c r="YU566" s="1"/>
      <c r="YV566" s="1"/>
      <c r="YW566" s="1"/>
      <c r="YX566" s="1"/>
      <c r="YY566" s="1"/>
      <c r="YZ566" s="1"/>
      <c r="ZA566" s="1"/>
      <c r="ZB566" s="1"/>
      <c r="ZC566" s="1"/>
      <c r="ZD566" s="1"/>
      <c r="ZE566" s="1"/>
      <c r="ZF566" s="1"/>
      <c r="ZG566" s="1"/>
      <c r="ZH566" s="1"/>
      <c r="ZI566" s="1"/>
      <c r="ZJ566" s="1"/>
      <c r="ZK566" s="1"/>
      <c r="ZL566" s="1"/>
      <c r="ZM566" s="1"/>
      <c r="ZN566" s="1"/>
      <c r="ZO566" s="1"/>
      <c r="ZP566" s="1"/>
      <c r="ZQ566" s="1"/>
      <c r="ZR566" s="1"/>
      <c r="ZS566" s="1"/>
      <c r="ZT566" s="1"/>
      <c r="ZU566" s="1"/>
      <c r="ZV566" s="1"/>
      <c r="ZW566" s="1"/>
      <c r="ZX566" s="1"/>
      <c r="ZY566" s="1"/>
      <c r="ZZ566" s="1"/>
      <c r="AAA566" s="1"/>
      <c r="AAB566" s="1"/>
      <c r="AAC566" s="1"/>
      <c r="AAD566" s="1"/>
      <c r="AAE566" s="1"/>
      <c r="AAF566" s="1"/>
      <c r="AAG566" s="1"/>
      <c r="AAH566" s="1"/>
      <c r="AAI566" s="1"/>
      <c r="AAJ566" s="1"/>
      <c r="AAK566" s="1"/>
      <c r="AAL566" s="1"/>
      <c r="AAM566" s="1"/>
      <c r="AAN566" s="1"/>
      <c r="AAO566" s="1"/>
      <c r="AAP566" s="1"/>
      <c r="AAQ566" s="1"/>
      <c r="AAR566" s="1"/>
      <c r="AAS566" s="1"/>
      <c r="AAT566" s="1"/>
      <c r="AAU566" s="1"/>
      <c r="AAV566" s="1"/>
      <c r="AAW566" s="1"/>
      <c r="AAX566" s="1"/>
      <c r="AAY566" s="1"/>
      <c r="AAZ566" s="1"/>
      <c r="ABA566" s="1"/>
      <c r="ABB566" s="1"/>
      <c r="ABC566" s="1"/>
      <c r="ABD566" s="1"/>
      <c r="ABE566" s="1"/>
      <c r="ABF566" s="1"/>
      <c r="ABG566" s="1"/>
      <c r="ABH566" s="1"/>
      <c r="ABI566" s="1"/>
      <c r="ABJ566" s="1"/>
      <c r="ABK566" s="1"/>
      <c r="ABL566" s="1"/>
      <c r="ABM566" s="1"/>
      <c r="ABN566" s="1"/>
      <c r="ABO566" s="1"/>
      <c r="ABP566" s="1"/>
      <c r="ABQ566" s="1"/>
      <c r="ABR566" s="1"/>
      <c r="ABS566" s="1"/>
      <c r="ABT566" s="1"/>
      <c r="ABU566" s="1"/>
      <c r="ABV566" s="1"/>
      <c r="ABW566" s="1"/>
      <c r="ABX566" s="1"/>
      <c r="ABY566" s="1"/>
      <c r="ABZ566" s="1"/>
      <c r="ACA566" s="1"/>
      <c r="ACB566" s="1"/>
      <c r="ACC566" s="1"/>
      <c r="ACD566" s="1"/>
      <c r="ACE566" s="1"/>
      <c r="ACF566" s="1"/>
      <c r="ACG566" s="1"/>
      <c r="ACH566" s="1"/>
      <c r="ACI566" s="1"/>
      <c r="ACJ566" s="1"/>
      <c r="ACK566" s="1"/>
      <c r="ACL566" s="1"/>
      <c r="ACM566" s="1"/>
      <c r="ACN566" s="1"/>
      <c r="ACO566" s="1"/>
      <c r="ACP566" s="1"/>
      <c r="ACQ566" s="1"/>
      <c r="ACR566" s="1"/>
      <c r="ACS566" s="1"/>
      <c r="ACT566" s="1"/>
      <c r="ACU566" s="1"/>
      <c r="ACV566" s="1"/>
      <c r="ACW566" s="1"/>
      <c r="ACX566" s="1"/>
      <c r="ACY566" s="1"/>
      <c r="ACZ566" s="1"/>
      <c r="ADA566" s="1"/>
      <c r="ADB566" s="1"/>
      <c r="ADC566" s="1"/>
      <c r="ADD566" s="1"/>
      <c r="ADE566" s="1"/>
      <c r="ADF566" s="1"/>
      <c r="ADG566" s="1"/>
      <c r="ADH566" s="1"/>
      <c r="ADI566" s="1"/>
      <c r="ADJ566" s="1"/>
      <c r="ADK566" s="1"/>
      <c r="ADL566" s="1"/>
      <c r="ADM566" s="1"/>
      <c r="ADN566" s="1"/>
      <c r="ADO566" s="1"/>
      <c r="ADP566" s="1"/>
      <c r="ADQ566" s="1"/>
      <c r="ADR566" s="1"/>
      <c r="ADS566" s="1"/>
      <c r="ADT566" s="1"/>
      <c r="ADU566" s="1"/>
      <c r="ADV566" s="1"/>
      <c r="ADW566" s="1"/>
      <c r="ADX566" s="1"/>
      <c r="ADY566" s="1"/>
      <c r="ADZ566" s="1"/>
      <c r="AEA566" s="1"/>
      <c r="AEB566" s="1"/>
      <c r="AEC566" s="1"/>
      <c r="AED566" s="1"/>
      <c r="AEE566" s="1"/>
      <c r="AEF566" s="1"/>
      <c r="AEG566" s="1"/>
      <c r="AEH566" s="1"/>
      <c r="AEI566" s="1"/>
      <c r="AEJ566" s="1"/>
      <c r="AEK566" s="1"/>
      <c r="AEL566" s="1"/>
      <c r="AEM566" s="1"/>
      <c r="AEN566" s="1"/>
      <c r="AEO566" s="1"/>
      <c r="AEP566" s="1"/>
      <c r="AEQ566" s="1"/>
      <c r="AER566" s="1"/>
      <c r="AES566" s="1"/>
      <c r="AET566" s="1"/>
      <c r="AEU566" s="1"/>
      <c r="AEV566" s="1"/>
      <c r="AEW566" s="1"/>
      <c r="AEX566" s="1"/>
      <c r="AEY566" s="1"/>
      <c r="AEZ566" s="1"/>
      <c r="AFA566" s="1"/>
      <c r="AFB566" s="1"/>
      <c r="AFC566" s="1"/>
      <c r="AFD566" s="1"/>
      <c r="AFE566" s="1"/>
      <c r="AFF566" s="1"/>
      <c r="AFG566" s="1"/>
      <c r="AFH566" s="1"/>
      <c r="AFI566" s="1"/>
      <c r="AFJ566" s="1"/>
      <c r="AFK566" s="1"/>
      <c r="AFL566" s="1"/>
      <c r="AFM566" s="1"/>
      <c r="AFN566" s="1"/>
      <c r="AFO566" s="1"/>
      <c r="AFP566" s="1"/>
      <c r="AFQ566" s="1"/>
      <c r="AFR566" s="1"/>
      <c r="AFS566" s="1"/>
      <c r="AFT566" s="1"/>
      <c r="AFU566" s="1"/>
      <c r="AFV566" s="1"/>
      <c r="AFW566" s="1"/>
      <c r="AFX566" s="1"/>
      <c r="AFY566" s="1"/>
      <c r="AFZ566" s="1"/>
      <c r="AGA566" s="1"/>
      <c r="AGB566" s="1"/>
      <c r="AGC566" s="1"/>
      <c r="AGD566" s="1"/>
      <c r="AGE566" s="1"/>
      <c r="AGF566" s="1"/>
      <c r="AGG566" s="1"/>
      <c r="AGH566" s="1"/>
      <c r="AGI566" s="1"/>
      <c r="AGJ566" s="1"/>
      <c r="AGK566" s="1"/>
      <c r="AGL566" s="1"/>
      <c r="AGM566" s="1"/>
      <c r="AGN566" s="1"/>
      <c r="AGO566" s="1"/>
      <c r="AGP566" s="1"/>
      <c r="AGQ566" s="1"/>
      <c r="AGR566" s="1"/>
      <c r="AGS566" s="1"/>
      <c r="AGT566" s="1"/>
      <c r="AGU566" s="1"/>
      <c r="AGV566" s="1"/>
      <c r="AGW566" s="1"/>
      <c r="AGX566" s="1"/>
      <c r="AGY566" s="1"/>
      <c r="AGZ566" s="1"/>
      <c r="AHA566" s="1"/>
      <c r="AHB566" s="1"/>
      <c r="AHC566" s="1"/>
      <c r="AHD566" s="1"/>
      <c r="AHE566" s="1"/>
      <c r="AHF566" s="1"/>
      <c r="AHG566" s="1"/>
      <c r="AHH566" s="1"/>
      <c r="AHI566" s="1"/>
      <c r="AHJ566" s="1"/>
      <c r="AHK566" s="1"/>
      <c r="AHL566" s="1"/>
      <c r="AHM566" s="1"/>
      <c r="AHN566" s="1"/>
      <c r="AHO566" s="1"/>
      <c r="AHP566" s="1"/>
      <c r="AHQ566" s="1"/>
      <c r="AHR566" s="1"/>
      <c r="AHS566" s="1"/>
      <c r="AHT566" s="1"/>
      <c r="AHU566" s="1"/>
      <c r="AHV566" s="1"/>
      <c r="AHW566" s="1"/>
      <c r="AHX566" s="1"/>
      <c r="AHY566" s="1"/>
      <c r="AHZ566" s="1"/>
      <c r="AIA566" s="1"/>
      <c r="AIB566" s="1"/>
      <c r="AIC566" s="1"/>
      <c r="AID566" s="1"/>
      <c r="AIE566" s="1"/>
      <c r="AIF566" s="1"/>
      <c r="AIG566" s="1"/>
      <c r="AIH566" s="1"/>
      <c r="AII566" s="1"/>
      <c r="AIJ566" s="1"/>
      <c r="AIK566" s="1"/>
      <c r="AIL566" s="1"/>
      <c r="AIM566" s="1"/>
      <c r="AIN566" s="1"/>
      <c r="AIO566" s="1"/>
      <c r="AIP566" s="1"/>
      <c r="AIQ566" s="1"/>
      <c r="AIR566" s="1"/>
      <c r="AIS566" s="1"/>
      <c r="AIT566" s="1"/>
      <c r="AIU566" s="1"/>
      <c r="AIV566" s="1"/>
      <c r="AIW566" s="1"/>
      <c r="AIX566" s="1"/>
      <c r="AIY566" s="1"/>
      <c r="AIZ566" s="1"/>
      <c r="AJA566" s="1"/>
      <c r="AJB566" s="1"/>
      <c r="AJC566" s="1"/>
      <c r="AJD566" s="1"/>
      <c r="AJE566" s="1"/>
      <c r="AJF566" s="1"/>
      <c r="AJG566" s="1"/>
      <c r="AJH566" s="1"/>
      <c r="AJI566" s="1"/>
      <c r="AJJ566" s="1"/>
      <c r="AJK566" s="1"/>
      <c r="AJL566" s="1"/>
      <c r="AJM566" s="1"/>
      <c r="AJN566" s="1"/>
      <c r="AJO566" s="1"/>
      <c r="AJP566" s="1"/>
      <c r="AJQ566" s="1"/>
      <c r="AJR566" s="1"/>
      <c r="AJS566" s="1"/>
      <c r="AJT566" s="1"/>
      <c r="AJU566" s="1"/>
      <c r="AJV566" s="1"/>
      <c r="AJW566" s="1"/>
      <c r="AJX566" s="1"/>
      <c r="AJY566" s="1"/>
      <c r="AJZ566" s="1"/>
      <c r="AKA566" s="1"/>
      <c r="AKB566" s="1"/>
      <c r="AKC566" s="1"/>
      <c r="AKD566" s="1"/>
      <c r="AKE566" s="1"/>
      <c r="AKF566" s="1"/>
      <c r="AKG566" s="1"/>
      <c r="AKH566" s="1"/>
      <c r="AKI566" s="1"/>
      <c r="AKJ566" s="1"/>
      <c r="AKK566" s="1"/>
      <c r="AKL566" s="1"/>
      <c r="AKM566" s="1"/>
      <c r="AKN566" s="1"/>
      <c r="AKO566" s="1"/>
      <c r="AKP566" s="1"/>
      <c r="AKQ566" s="1"/>
      <c r="AKR566" s="1"/>
      <c r="AKS566" s="1"/>
      <c r="AKT566" s="1"/>
      <c r="AKU566" s="1"/>
      <c r="AKV566" s="1"/>
      <c r="AKW566" s="1"/>
      <c r="AKX566" s="1"/>
      <c r="AKY566" s="1"/>
      <c r="AKZ566" s="1"/>
      <c r="ALA566" s="1"/>
      <c r="ALB566" s="1"/>
      <c r="ALC566" s="1"/>
      <c r="ALD566" s="1"/>
      <c r="ALE566" s="1"/>
      <c r="ALF566" s="1"/>
      <c r="ALG566" s="1"/>
      <c r="ALH566" s="1"/>
      <c r="ALI566" s="1"/>
      <c r="ALJ566" s="1"/>
      <c r="ALK566" s="1"/>
      <c r="ALL566" s="1"/>
      <c r="ALM566" s="1"/>
      <c r="ALN566" s="1"/>
      <c r="ALO566" s="1"/>
      <c r="ALP566" s="1"/>
      <c r="ALQ566" s="1"/>
      <c r="ALR566" s="1"/>
      <c r="ALS566" s="1"/>
      <c r="ALT566" s="1"/>
      <c r="ALU566" s="1"/>
      <c r="ALV566" s="1"/>
      <c r="ALW566" s="1"/>
      <c r="ALX566" s="1"/>
      <c r="ALY566" s="1"/>
      <c r="ALZ566" s="1"/>
      <c r="AMA566" s="1"/>
      <c r="AMB566" s="1"/>
      <c r="AMC566" s="1"/>
      <c r="AMD566" s="1"/>
      <c r="AME566" s="1"/>
      <c r="AMF566" s="1"/>
      <c r="AMG566" s="1"/>
      <c r="AMH566" s="1"/>
      <c r="AMI566" s="1"/>
      <c r="AMJ566" s="1"/>
      <c r="AMK566" s="1"/>
    </row>
    <row r="567" spans="1:1025" x14ac:dyDescent="0.25">
      <c r="A567" s="1" t="s">
        <v>438</v>
      </c>
      <c r="B567" s="1">
        <v>15</v>
      </c>
      <c r="C567" s="1" t="s">
        <v>5</v>
      </c>
      <c r="D567" s="2" t="s">
        <v>441</v>
      </c>
      <c r="E567" s="1" t="s">
        <v>1750</v>
      </c>
      <c r="F567" s="1" t="s">
        <v>1750</v>
      </c>
      <c r="G567" s="3" t="s">
        <v>1751</v>
      </c>
      <c r="I567" s="15" t="s">
        <v>427</v>
      </c>
      <c r="J567" s="15"/>
      <c r="K567" s="5" t="s">
        <v>2753</v>
      </c>
      <c r="M567" s="1" t="s">
        <v>433</v>
      </c>
      <c r="N567" s="1">
        <v>2</v>
      </c>
      <c r="O567" s="1" t="s">
        <v>484</v>
      </c>
      <c r="P567" s="1">
        <v>1</v>
      </c>
      <c r="R567" s="1" t="s">
        <v>418</v>
      </c>
      <c r="S567" s="1">
        <f>N567*P567</f>
        <v>2</v>
      </c>
      <c r="V567" s="4">
        <f t="shared" si="28"/>
        <v>0</v>
      </c>
      <c r="X567" s="23">
        <f t="shared" si="29"/>
        <v>0</v>
      </c>
      <c r="Y567" s="23">
        <f t="shared" si="30"/>
        <v>0</v>
      </c>
    </row>
    <row r="568" spans="1:1025" x14ac:dyDescent="0.25">
      <c r="A568" s="1" t="s">
        <v>438</v>
      </c>
      <c r="B568" s="1">
        <v>14</v>
      </c>
      <c r="C568" s="1" t="s">
        <v>38</v>
      </c>
      <c r="D568" s="2" t="s">
        <v>458</v>
      </c>
      <c r="E568" s="1" t="s">
        <v>1750</v>
      </c>
      <c r="F568" s="1" t="s">
        <v>489</v>
      </c>
      <c r="G568" s="3" t="s">
        <v>493</v>
      </c>
      <c r="I568" s="15" t="s">
        <v>490</v>
      </c>
      <c r="J568" s="15"/>
      <c r="K568" s="5" t="s">
        <v>2753</v>
      </c>
      <c r="M568" s="1" t="s">
        <v>433</v>
      </c>
      <c r="N568" s="1">
        <v>1</v>
      </c>
      <c r="O568" s="1" t="s">
        <v>491</v>
      </c>
      <c r="P568" s="1">
        <v>1</v>
      </c>
      <c r="R568" s="1" t="s">
        <v>492</v>
      </c>
      <c r="S568" s="1">
        <f>N568*P568</f>
        <v>1</v>
      </c>
      <c r="V568" s="4">
        <f t="shared" si="28"/>
        <v>0</v>
      </c>
      <c r="X568" s="23">
        <f t="shared" si="29"/>
        <v>0</v>
      </c>
      <c r="Y568" s="23">
        <f t="shared" si="30"/>
        <v>0</v>
      </c>
      <c r="AMK568" s="16"/>
    </row>
    <row r="569" spans="1:1025" x14ac:dyDescent="0.25">
      <c r="A569" s="1" t="s">
        <v>438</v>
      </c>
      <c r="B569" s="1">
        <v>12</v>
      </c>
      <c r="C569" s="1" t="s">
        <v>71</v>
      </c>
      <c r="D569" s="1">
        <v>10</v>
      </c>
      <c r="E569" s="1" t="s">
        <v>500</v>
      </c>
      <c r="F569" s="1" t="s">
        <v>500</v>
      </c>
      <c r="G569" s="3" t="s">
        <v>699</v>
      </c>
      <c r="I569" s="5" t="s">
        <v>698</v>
      </c>
      <c r="M569" s="1" t="s">
        <v>462</v>
      </c>
      <c r="N569" s="1">
        <v>59</v>
      </c>
      <c r="O569" s="1" t="s">
        <v>430</v>
      </c>
      <c r="P569" s="1">
        <v>100</v>
      </c>
      <c r="R569" s="1" t="s">
        <v>613</v>
      </c>
      <c r="S569" s="1">
        <v>1</v>
      </c>
      <c r="V569" s="4">
        <f t="shared" ref="V569:V622" si="32">U569*N569</f>
        <v>0</v>
      </c>
      <c r="X569" s="23">
        <f t="shared" si="29"/>
        <v>0</v>
      </c>
      <c r="Y569" s="23">
        <f t="shared" si="30"/>
        <v>0</v>
      </c>
    </row>
    <row r="570" spans="1:1025" x14ac:dyDescent="0.25">
      <c r="A570" s="1" t="s">
        <v>438</v>
      </c>
      <c r="B570" s="1">
        <v>12</v>
      </c>
      <c r="C570" s="1" t="s">
        <v>71</v>
      </c>
      <c r="D570" s="1">
        <v>10</v>
      </c>
      <c r="E570" s="1" t="s">
        <v>500</v>
      </c>
      <c r="F570" s="1" t="s">
        <v>500</v>
      </c>
      <c r="G570" s="3" t="s">
        <v>707</v>
      </c>
      <c r="I570" s="5" t="s">
        <v>706</v>
      </c>
      <c r="M570" s="1" t="s">
        <v>462</v>
      </c>
      <c r="N570" s="1">
        <v>60</v>
      </c>
      <c r="O570" s="1" t="s">
        <v>430</v>
      </c>
      <c r="P570" s="1">
        <v>100</v>
      </c>
      <c r="R570" s="1" t="s">
        <v>613</v>
      </c>
      <c r="S570" s="1">
        <v>1</v>
      </c>
      <c r="V570" s="4">
        <f t="shared" si="32"/>
        <v>0</v>
      </c>
      <c r="X570" s="23">
        <f t="shared" si="29"/>
        <v>0</v>
      </c>
      <c r="Y570" s="23">
        <f t="shared" si="30"/>
        <v>0</v>
      </c>
    </row>
    <row r="571" spans="1:1025" x14ac:dyDescent="0.25">
      <c r="A571" s="1" t="s">
        <v>438</v>
      </c>
      <c r="B571" s="1">
        <v>12</v>
      </c>
      <c r="C571" s="1" t="s">
        <v>71</v>
      </c>
      <c r="D571" s="1">
        <v>10</v>
      </c>
      <c r="E571" s="1" t="s">
        <v>500</v>
      </c>
      <c r="F571" s="1" t="s">
        <v>500</v>
      </c>
      <c r="G571" s="3" t="s">
        <v>705</v>
      </c>
      <c r="I571" s="5" t="s">
        <v>704</v>
      </c>
      <c r="M571" s="1" t="s">
        <v>462</v>
      </c>
      <c r="N571" s="1">
        <v>61</v>
      </c>
      <c r="O571" s="1" t="s">
        <v>430</v>
      </c>
      <c r="P571" s="1">
        <v>100</v>
      </c>
      <c r="R571" s="1" t="s">
        <v>613</v>
      </c>
      <c r="S571" s="1">
        <v>1</v>
      </c>
      <c r="V571" s="4">
        <f t="shared" si="32"/>
        <v>0</v>
      </c>
      <c r="X571" s="23">
        <f t="shared" si="29"/>
        <v>0</v>
      </c>
      <c r="Y571" s="23">
        <f t="shared" si="30"/>
        <v>0</v>
      </c>
    </row>
    <row r="572" spans="1:1025" x14ac:dyDescent="0.25">
      <c r="A572" s="1" t="s">
        <v>438</v>
      </c>
      <c r="B572" s="1">
        <v>12</v>
      </c>
      <c r="C572" s="1" t="s">
        <v>71</v>
      </c>
      <c r="D572" s="1">
        <v>10</v>
      </c>
      <c r="E572" s="1" t="s">
        <v>500</v>
      </c>
      <c r="F572" s="1" t="s">
        <v>500</v>
      </c>
      <c r="G572" s="3" t="s">
        <v>703</v>
      </c>
      <c r="I572" s="5" t="s">
        <v>702</v>
      </c>
      <c r="M572" s="1" t="s">
        <v>462</v>
      </c>
      <c r="N572" s="1">
        <v>63</v>
      </c>
      <c r="O572" s="1" t="s">
        <v>430</v>
      </c>
      <c r="P572" s="1">
        <v>100</v>
      </c>
      <c r="R572" s="1" t="s">
        <v>613</v>
      </c>
      <c r="S572" s="1">
        <v>1</v>
      </c>
      <c r="V572" s="4">
        <f t="shared" si="32"/>
        <v>0</v>
      </c>
      <c r="X572" s="23">
        <f t="shared" si="29"/>
        <v>0</v>
      </c>
      <c r="Y572" s="23">
        <f t="shared" si="30"/>
        <v>0</v>
      </c>
    </row>
    <row r="573" spans="1:1025" x14ac:dyDescent="0.25">
      <c r="A573" s="1" t="s">
        <v>438</v>
      </c>
      <c r="B573" s="1">
        <v>12</v>
      </c>
      <c r="C573" s="1" t="s">
        <v>71</v>
      </c>
      <c r="D573" s="1">
        <v>10</v>
      </c>
      <c r="E573" s="1" t="s">
        <v>500</v>
      </c>
      <c r="F573" s="1" t="s">
        <v>500</v>
      </c>
      <c r="G573" s="3" t="s">
        <v>701</v>
      </c>
      <c r="I573" s="5" t="s">
        <v>700</v>
      </c>
      <c r="M573" s="1" t="s">
        <v>462</v>
      </c>
      <c r="N573" s="1">
        <v>59</v>
      </c>
      <c r="O573" s="1" t="s">
        <v>430</v>
      </c>
      <c r="P573" s="1">
        <v>100</v>
      </c>
      <c r="R573" s="1" t="s">
        <v>613</v>
      </c>
      <c r="S573" s="1">
        <v>1</v>
      </c>
      <c r="V573" s="4">
        <f t="shared" si="32"/>
        <v>0</v>
      </c>
      <c r="X573" s="23">
        <f t="shared" si="29"/>
        <v>0</v>
      </c>
      <c r="Y573" s="23">
        <f t="shared" si="30"/>
        <v>0</v>
      </c>
    </row>
    <row r="574" spans="1:1025" x14ac:dyDescent="0.25">
      <c r="A574" s="1" t="s">
        <v>438</v>
      </c>
      <c r="B574" s="1">
        <v>12</v>
      </c>
      <c r="C574" s="1" t="s">
        <v>71</v>
      </c>
      <c r="D574" s="1">
        <v>11</v>
      </c>
      <c r="E574" s="1" t="s">
        <v>500</v>
      </c>
      <c r="F574" s="1" t="s">
        <v>500</v>
      </c>
      <c r="G574" s="3" t="s">
        <v>708</v>
      </c>
      <c r="I574" s="5" t="s">
        <v>709</v>
      </c>
      <c r="M574" s="1" t="s">
        <v>462</v>
      </c>
      <c r="N574" s="1">
        <v>451</v>
      </c>
      <c r="O574" s="1" t="s">
        <v>430</v>
      </c>
      <c r="P574" s="1">
        <v>500</v>
      </c>
      <c r="R574" s="1" t="s">
        <v>636</v>
      </c>
      <c r="S574" s="1">
        <v>1</v>
      </c>
      <c r="V574" s="4">
        <f t="shared" si="32"/>
        <v>0</v>
      </c>
      <c r="X574" s="23">
        <f t="shared" si="29"/>
        <v>0</v>
      </c>
      <c r="Y574" s="23">
        <f t="shared" si="30"/>
        <v>0</v>
      </c>
    </row>
    <row r="575" spans="1:1025" x14ac:dyDescent="0.25">
      <c r="A575" s="1" t="s">
        <v>438</v>
      </c>
      <c r="B575" s="1">
        <v>12</v>
      </c>
      <c r="C575" s="1" t="s">
        <v>71</v>
      </c>
      <c r="D575" s="1">
        <v>11</v>
      </c>
      <c r="E575" s="1" t="s">
        <v>500</v>
      </c>
      <c r="F575" s="1" t="s">
        <v>500</v>
      </c>
      <c r="G575" s="3" t="s">
        <v>711</v>
      </c>
      <c r="I575" s="5" t="s">
        <v>710</v>
      </c>
      <c r="M575" s="1" t="s">
        <v>462</v>
      </c>
      <c r="N575" s="1">
        <v>476</v>
      </c>
      <c r="O575" s="1" t="s">
        <v>430</v>
      </c>
      <c r="P575" s="1">
        <v>500</v>
      </c>
      <c r="R575" s="1" t="s">
        <v>636</v>
      </c>
      <c r="S575" s="1">
        <v>1</v>
      </c>
      <c r="V575" s="4">
        <f t="shared" si="32"/>
        <v>0</v>
      </c>
      <c r="X575" s="23">
        <f t="shared" si="29"/>
        <v>0</v>
      </c>
      <c r="Y575" s="23">
        <f t="shared" si="30"/>
        <v>0</v>
      </c>
    </row>
    <row r="576" spans="1:1025" x14ac:dyDescent="0.25">
      <c r="A576" s="1" t="s">
        <v>438</v>
      </c>
      <c r="B576" s="1">
        <v>12</v>
      </c>
      <c r="C576" s="1" t="s">
        <v>71</v>
      </c>
      <c r="D576" s="1">
        <v>11</v>
      </c>
      <c r="E576" s="1" t="s">
        <v>500</v>
      </c>
      <c r="F576" s="1" t="s">
        <v>500</v>
      </c>
      <c r="G576" s="3" t="s">
        <v>716</v>
      </c>
      <c r="I576" s="5" t="s">
        <v>717</v>
      </c>
      <c r="M576" s="1" t="s">
        <v>462</v>
      </c>
      <c r="N576" s="1">
        <v>63</v>
      </c>
      <c r="O576" s="1" t="s">
        <v>430</v>
      </c>
      <c r="P576" s="1">
        <v>100</v>
      </c>
      <c r="R576" s="1" t="s">
        <v>613</v>
      </c>
      <c r="S576" s="1">
        <v>1</v>
      </c>
      <c r="V576" s="4">
        <f t="shared" si="32"/>
        <v>0</v>
      </c>
      <c r="X576" s="23">
        <f t="shared" si="29"/>
        <v>0</v>
      </c>
      <c r="Y576" s="23">
        <f t="shared" si="30"/>
        <v>0</v>
      </c>
    </row>
    <row r="577" spans="1:25" x14ac:dyDescent="0.25">
      <c r="A577" s="1" t="s">
        <v>438</v>
      </c>
      <c r="B577" s="1">
        <v>12</v>
      </c>
      <c r="C577" s="1" t="s">
        <v>71</v>
      </c>
      <c r="D577" s="1">
        <v>11</v>
      </c>
      <c r="E577" s="1" t="s">
        <v>500</v>
      </c>
      <c r="F577" s="1" t="s">
        <v>500</v>
      </c>
      <c r="G577" s="3" t="s">
        <v>714</v>
      </c>
      <c r="I577" s="5" t="s">
        <v>715</v>
      </c>
      <c r="M577" s="1" t="s">
        <v>462</v>
      </c>
      <c r="N577" s="1">
        <v>50</v>
      </c>
      <c r="O577" s="1" t="s">
        <v>430</v>
      </c>
      <c r="P577" s="1">
        <v>100</v>
      </c>
      <c r="R577" s="1" t="s">
        <v>613</v>
      </c>
      <c r="S577" s="1">
        <v>1</v>
      </c>
      <c r="V577" s="4">
        <f t="shared" si="32"/>
        <v>0</v>
      </c>
      <c r="X577" s="23">
        <f t="shared" si="29"/>
        <v>0</v>
      </c>
      <c r="Y577" s="23">
        <f t="shared" si="30"/>
        <v>0</v>
      </c>
    </row>
    <row r="578" spans="1:25" x14ac:dyDescent="0.25">
      <c r="A578" s="1" t="s">
        <v>438</v>
      </c>
      <c r="B578" s="1">
        <v>12</v>
      </c>
      <c r="C578" s="1" t="s">
        <v>71</v>
      </c>
      <c r="D578" s="1">
        <v>11</v>
      </c>
      <c r="E578" s="1" t="s">
        <v>500</v>
      </c>
      <c r="F578" s="1" t="s">
        <v>500</v>
      </c>
      <c r="G578" s="3" t="s">
        <v>713</v>
      </c>
      <c r="I578" s="5" t="s">
        <v>712</v>
      </c>
      <c r="M578" s="1" t="s">
        <v>462</v>
      </c>
      <c r="N578" s="1">
        <v>60</v>
      </c>
      <c r="O578" s="1" t="s">
        <v>430</v>
      </c>
      <c r="P578" s="1">
        <v>100</v>
      </c>
      <c r="R578" s="1" t="s">
        <v>613</v>
      </c>
      <c r="S578" s="1">
        <v>1</v>
      </c>
      <c r="V578" s="4">
        <f t="shared" si="32"/>
        <v>0</v>
      </c>
      <c r="X578" s="23">
        <f t="shared" si="29"/>
        <v>0</v>
      </c>
      <c r="Y578" s="23">
        <f t="shared" si="30"/>
        <v>0</v>
      </c>
    </row>
    <row r="579" spans="1:25" x14ac:dyDescent="0.25">
      <c r="A579" s="1" t="s">
        <v>438</v>
      </c>
      <c r="B579" s="1">
        <v>13</v>
      </c>
      <c r="C579" s="1" t="s">
        <v>142</v>
      </c>
      <c r="D579" s="2" t="s">
        <v>441</v>
      </c>
      <c r="E579" s="1" t="s">
        <v>500</v>
      </c>
      <c r="F579" s="1" t="s">
        <v>500</v>
      </c>
      <c r="G579" s="3" t="s">
        <v>502</v>
      </c>
      <c r="I579" s="5" t="s">
        <v>501</v>
      </c>
      <c r="M579" s="1" t="s">
        <v>509</v>
      </c>
      <c r="N579" s="1">
        <v>3</v>
      </c>
      <c r="O579" s="1" t="s">
        <v>430</v>
      </c>
      <c r="P579" s="1">
        <v>1</v>
      </c>
      <c r="R579" s="1" t="s">
        <v>508</v>
      </c>
      <c r="S579" s="1">
        <f>N579*P579</f>
        <v>3</v>
      </c>
      <c r="V579" s="4">
        <f t="shared" si="32"/>
        <v>0</v>
      </c>
      <c r="X579" s="23">
        <f t="shared" si="29"/>
        <v>0</v>
      </c>
      <c r="Y579" s="23">
        <f t="shared" si="30"/>
        <v>0</v>
      </c>
    </row>
    <row r="580" spans="1:25" x14ac:dyDescent="0.25">
      <c r="A580" s="1" t="s">
        <v>438</v>
      </c>
      <c r="B580" s="1">
        <v>12</v>
      </c>
      <c r="C580" s="1" t="s">
        <v>5</v>
      </c>
      <c r="D580" s="2" t="s">
        <v>441</v>
      </c>
      <c r="E580" s="1" t="s">
        <v>500</v>
      </c>
      <c r="G580" s="3" t="s">
        <v>950</v>
      </c>
      <c r="I580" s="5" t="s">
        <v>588</v>
      </c>
      <c r="M580" s="1" t="s">
        <v>462</v>
      </c>
      <c r="N580" s="1">
        <v>15</v>
      </c>
      <c r="O580" s="1" t="s">
        <v>591</v>
      </c>
      <c r="P580" s="1">
        <v>1</v>
      </c>
      <c r="R580" s="1" t="s">
        <v>599</v>
      </c>
      <c r="S580" s="1">
        <f>N580*P580</f>
        <v>15</v>
      </c>
      <c r="V580" s="4">
        <f t="shared" si="32"/>
        <v>0</v>
      </c>
      <c r="X580" s="23">
        <f t="shared" si="29"/>
        <v>0</v>
      </c>
      <c r="Y580" s="23">
        <f t="shared" si="30"/>
        <v>0</v>
      </c>
    </row>
    <row r="581" spans="1:25" x14ac:dyDescent="0.25">
      <c r="A581" s="1" t="s">
        <v>438</v>
      </c>
      <c r="B581" s="1">
        <v>13</v>
      </c>
      <c r="C581" s="1" t="s">
        <v>5</v>
      </c>
      <c r="D581" s="2" t="s">
        <v>441</v>
      </c>
      <c r="E581" s="1" t="s">
        <v>500</v>
      </c>
      <c r="F581" s="1" t="s">
        <v>500</v>
      </c>
      <c r="G581" s="3" t="s">
        <v>511</v>
      </c>
      <c r="I581" s="5" t="s">
        <v>510</v>
      </c>
      <c r="M581" s="1" t="s">
        <v>548</v>
      </c>
      <c r="N581" s="1">
        <v>6</v>
      </c>
      <c r="O581" s="1" t="s">
        <v>430</v>
      </c>
      <c r="P581" s="1">
        <v>10</v>
      </c>
      <c r="R581" s="1" t="s">
        <v>504</v>
      </c>
      <c r="S581" s="1">
        <f>N581*P581</f>
        <v>60</v>
      </c>
      <c r="V581" s="4">
        <f t="shared" si="32"/>
        <v>0</v>
      </c>
      <c r="X581" s="23">
        <f t="shared" si="29"/>
        <v>0</v>
      </c>
      <c r="Y581" s="23">
        <f t="shared" si="30"/>
        <v>0</v>
      </c>
    </row>
    <row r="582" spans="1:25" x14ac:dyDescent="0.25">
      <c r="A582" s="1" t="s">
        <v>438</v>
      </c>
      <c r="B582" s="1">
        <v>12</v>
      </c>
      <c r="C582" s="1" t="s">
        <v>71</v>
      </c>
      <c r="D582" s="2" t="s">
        <v>441</v>
      </c>
      <c r="E582" s="1" t="s">
        <v>500</v>
      </c>
      <c r="F582" s="1" t="s">
        <v>500</v>
      </c>
      <c r="G582" s="3" t="s">
        <v>627</v>
      </c>
      <c r="I582" s="5" t="s">
        <v>626</v>
      </c>
      <c r="M582" s="1" t="s">
        <v>462</v>
      </c>
      <c r="N582" s="1">
        <v>33</v>
      </c>
      <c r="O582" s="1" t="s">
        <v>430</v>
      </c>
      <c r="P582" s="1">
        <v>100</v>
      </c>
      <c r="R582" s="1" t="s">
        <v>613</v>
      </c>
      <c r="S582" s="1">
        <v>1</v>
      </c>
      <c r="V582" s="4">
        <f t="shared" si="32"/>
        <v>0</v>
      </c>
      <c r="X582" s="23">
        <f t="shared" si="29"/>
        <v>0</v>
      </c>
      <c r="Y582" s="23">
        <f t="shared" si="30"/>
        <v>0</v>
      </c>
    </row>
    <row r="583" spans="1:25" x14ac:dyDescent="0.25">
      <c r="A583" s="1" t="s">
        <v>438</v>
      </c>
      <c r="B583" s="1">
        <v>12</v>
      </c>
      <c r="C583" s="1" t="s">
        <v>71</v>
      </c>
      <c r="D583" s="2" t="s">
        <v>441</v>
      </c>
      <c r="E583" s="1" t="s">
        <v>500</v>
      </c>
      <c r="F583" s="1" t="s">
        <v>500</v>
      </c>
      <c r="G583" s="3" t="s">
        <v>625</v>
      </c>
      <c r="I583" s="5" t="s">
        <v>624</v>
      </c>
      <c r="M583" s="1" t="s">
        <v>462</v>
      </c>
      <c r="N583" s="1">
        <v>59</v>
      </c>
      <c r="O583" s="1" t="s">
        <v>430</v>
      </c>
      <c r="P583" s="1">
        <v>100</v>
      </c>
      <c r="R583" s="1" t="s">
        <v>613</v>
      </c>
      <c r="S583" s="1">
        <v>1</v>
      </c>
      <c r="V583" s="4">
        <f t="shared" si="32"/>
        <v>0</v>
      </c>
      <c r="X583" s="23">
        <f t="shared" si="29"/>
        <v>0</v>
      </c>
      <c r="Y583" s="23">
        <f t="shared" si="30"/>
        <v>0</v>
      </c>
    </row>
    <row r="584" spans="1:25" x14ac:dyDescent="0.25">
      <c r="A584" s="1" t="s">
        <v>438</v>
      </c>
      <c r="B584" s="1">
        <v>12</v>
      </c>
      <c r="C584" s="1" t="s">
        <v>71</v>
      </c>
      <c r="D584" s="2" t="s">
        <v>441</v>
      </c>
      <c r="E584" s="1" t="s">
        <v>500</v>
      </c>
      <c r="F584" s="1" t="s">
        <v>500</v>
      </c>
      <c r="G584" s="3" t="s">
        <v>623</v>
      </c>
      <c r="I584" s="5" t="s">
        <v>622</v>
      </c>
      <c r="M584" s="1" t="s">
        <v>462</v>
      </c>
      <c r="N584" s="1">
        <v>60</v>
      </c>
      <c r="O584" s="1" t="s">
        <v>430</v>
      </c>
      <c r="P584" s="1">
        <v>100</v>
      </c>
      <c r="R584" s="1" t="s">
        <v>613</v>
      </c>
      <c r="S584" s="1">
        <v>1</v>
      </c>
      <c r="V584" s="4">
        <f t="shared" si="32"/>
        <v>0</v>
      </c>
      <c r="X584" s="23">
        <f t="shared" si="29"/>
        <v>0</v>
      </c>
      <c r="Y584" s="23">
        <f t="shared" si="30"/>
        <v>0</v>
      </c>
    </row>
    <row r="585" spans="1:25" x14ac:dyDescent="0.25">
      <c r="A585" s="1" t="s">
        <v>438</v>
      </c>
      <c r="B585" s="1">
        <v>12</v>
      </c>
      <c r="C585" s="1" t="s">
        <v>71</v>
      </c>
      <c r="D585" s="2" t="s">
        <v>441</v>
      </c>
      <c r="E585" s="1" t="s">
        <v>500</v>
      </c>
      <c r="F585" s="1" t="s">
        <v>500</v>
      </c>
      <c r="G585" s="3" t="s">
        <v>615</v>
      </c>
      <c r="I585" s="5" t="s">
        <v>618</v>
      </c>
      <c r="M585" s="1" t="s">
        <v>462</v>
      </c>
      <c r="N585" s="1">
        <v>57</v>
      </c>
      <c r="O585" s="1" t="s">
        <v>430</v>
      </c>
      <c r="P585" s="1">
        <v>100</v>
      </c>
      <c r="R585" s="1" t="s">
        <v>613</v>
      </c>
      <c r="S585" s="1">
        <v>1</v>
      </c>
      <c r="V585" s="4">
        <f t="shared" si="32"/>
        <v>0</v>
      </c>
      <c r="X585" s="23">
        <f t="shared" si="29"/>
        <v>0</v>
      </c>
      <c r="Y585" s="23">
        <f t="shared" si="30"/>
        <v>0</v>
      </c>
    </row>
    <row r="586" spans="1:25" x14ac:dyDescent="0.25">
      <c r="A586" s="1" t="s">
        <v>438</v>
      </c>
      <c r="B586" s="1">
        <v>12</v>
      </c>
      <c r="C586" s="1" t="s">
        <v>71</v>
      </c>
      <c r="D586" s="2" t="s">
        <v>441</v>
      </c>
      <c r="E586" s="1" t="s">
        <v>500</v>
      </c>
      <c r="F586" s="1" t="s">
        <v>500</v>
      </c>
      <c r="G586" s="3" t="s">
        <v>616</v>
      </c>
      <c r="I586" s="5" t="s">
        <v>619</v>
      </c>
      <c r="M586" s="1" t="s">
        <v>462</v>
      </c>
      <c r="N586" s="1">
        <v>60</v>
      </c>
      <c r="O586" s="1" t="s">
        <v>430</v>
      </c>
      <c r="P586" s="1">
        <v>100</v>
      </c>
      <c r="R586" s="1" t="s">
        <v>613</v>
      </c>
      <c r="S586" s="1">
        <v>1</v>
      </c>
      <c r="V586" s="4">
        <f t="shared" si="32"/>
        <v>0</v>
      </c>
      <c r="X586" s="23">
        <f t="shared" si="29"/>
        <v>0</v>
      </c>
      <c r="Y586" s="23">
        <f t="shared" si="30"/>
        <v>0</v>
      </c>
    </row>
    <row r="587" spans="1:25" x14ac:dyDescent="0.25">
      <c r="A587" s="1" t="s">
        <v>438</v>
      </c>
      <c r="B587" s="1">
        <v>12</v>
      </c>
      <c r="C587" s="1" t="s">
        <v>71</v>
      </c>
      <c r="D587" s="2" t="s">
        <v>441</v>
      </c>
      <c r="E587" s="1" t="s">
        <v>500</v>
      </c>
      <c r="F587" s="1" t="s">
        <v>500</v>
      </c>
      <c r="G587" s="3" t="s">
        <v>614</v>
      </c>
      <c r="I587" s="5" t="s">
        <v>617</v>
      </c>
      <c r="M587" s="1" t="s">
        <v>462</v>
      </c>
      <c r="N587" s="1">
        <v>61</v>
      </c>
      <c r="O587" s="1" t="s">
        <v>430</v>
      </c>
      <c r="P587" s="1">
        <v>100</v>
      </c>
      <c r="R587" s="1" t="s">
        <v>613</v>
      </c>
      <c r="S587" s="1">
        <v>1</v>
      </c>
      <c r="V587" s="4">
        <f t="shared" si="32"/>
        <v>0</v>
      </c>
      <c r="X587" s="23">
        <f t="shared" si="29"/>
        <v>0</v>
      </c>
      <c r="Y587" s="23">
        <f t="shared" si="30"/>
        <v>0</v>
      </c>
    </row>
    <row r="588" spans="1:25" x14ac:dyDescent="0.25">
      <c r="A588" s="1" t="s">
        <v>438</v>
      </c>
      <c r="B588" s="1">
        <v>12</v>
      </c>
      <c r="C588" s="1" t="s">
        <v>71</v>
      </c>
      <c r="D588" s="2" t="s">
        <v>441</v>
      </c>
      <c r="E588" s="1" t="s">
        <v>500</v>
      </c>
      <c r="F588" s="1" t="s">
        <v>500</v>
      </c>
      <c r="G588" s="3" t="s">
        <v>621</v>
      </c>
      <c r="I588" s="5" t="s">
        <v>620</v>
      </c>
      <c r="M588" s="1" t="s">
        <v>462</v>
      </c>
      <c r="N588" s="1">
        <v>62</v>
      </c>
      <c r="O588" s="1" t="s">
        <v>430</v>
      </c>
      <c r="P588" s="1">
        <v>100</v>
      </c>
      <c r="R588" s="1" t="s">
        <v>613</v>
      </c>
      <c r="S588" s="1">
        <v>1</v>
      </c>
      <c r="V588" s="4">
        <f t="shared" si="32"/>
        <v>0</v>
      </c>
      <c r="X588" s="23">
        <f t="shared" si="29"/>
        <v>0</v>
      </c>
      <c r="Y588" s="23">
        <f t="shared" si="30"/>
        <v>0</v>
      </c>
    </row>
    <row r="589" spans="1:25" x14ac:dyDescent="0.25">
      <c r="A589" s="1" t="s">
        <v>438</v>
      </c>
      <c r="B589" s="1">
        <v>13</v>
      </c>
      <c r="C589" s="1" t="s">
        <v>71</v>
      </c>
      <c r="D589" s="2" t="s">
        <v>441</v>
      </c>
      <c r="E589" s="1" t="s">
        <v>500</v>
      </c>
      <c r="F589" s="1" t="s">
        <v>500</v>
      </c>
      <c r="G589" s="3" t="s">
        <v>554</v>
      </c>
      <c r="I589" s="5" t="s">
        <v>552</v>
      </c>
      <c r="M589" s="1" t="s">
        <v>548</v>
      </c>
      <c r="N589" s="1">
        <v>1</v>
      </c>
      <c r="O589" s="1" t="s">
        <v>430</v>
      </c>
      <c r="P589" s="1">
        <v>1</v>
      </c>
      <c r="R589" s="1" t="s">
        <v>553</v>
      </c>
      <c r="S589" s="1">
        <f>N589*P589</f>
        <v>1</v>
      </c>
      <c r="V589" s="4">
        <f t="shared" si="32"/>
        <v>0</v>
      </c>
      <c r="X589" s="23">
        <f t="shared" si="29"/>
        <v>0</v>
      </c>
      <c r="Y589" s="23">
        <f t="shared" si="30"/>
        <v>0</v>
      </c>
    </row>
    <row r="590" spans="1:25" x14ac:dyDescent="0.25">
      <c r="A590" s="1" t="s">
        <v>438</v>
      </c>
      <c r="B590" s="1">
        <v>13</v>
      </c>
      <c r="C590" s="1" t="s">
        <v>200</v>
      </c>
      <c r="D590" s="2" t="s">
        <v>441</v>
      </c>
      <c r="E590" s="1" t="s">
        <v>500</v>
      </c>
      <c r="F590" s="1" t="s">
        <v>500</v>
      </c>
      <c r="G590" s="3" t="s">
        <v>1524</v>
      </c>
      <c r="I590" s="5" t="s">
        <v>1523</v>
      </c>
      <c r="M590" s="1" t="s">
        <v>548</v>
      </c>
      <c r="N590" s="2">
        <v>1</v>
      </c>
      <c r="O590" s="1" t="s">
        <v>430</v>
      </c>
      <c r="P590" s="1">
        <v>1</v>
      </c>
      <c r="S590" s="1">
        <v>1</v>
      </c>
      <c r="V590" s="4">
        <f t="shared" si="32"/>
        <v>0</v>
      </c>
      <c r="X590" s="23">
        <f t="shared" si="29"/>
        <v>0</v>
      </c>
      <c r="Y590" s="23">
        <f t="shared" si="30"/>
        <v>0</v>
      </c>
    </row>
    <row r="591" spans="1:25" x14ac:dyDescent="0.25">
      <c r="A591" s="1" t="s">
        <v>438</v>
      </c>
      <c r="B591" s="1">
        <v>13</v>
      </c>
      <c r="C591" s="1" t="s">
        <v>142</v>
      </c>
      <c r="D591" s="2" t="s">
        <v>442</v>
      </c>
      <c r="E591" s="1" t="s">
        <v>500</v>
      </c>
      <c r="F591" s="1" t="s">
        <v>500</v>
      </c>
      <c r="G591" s="3" t="s">
        <v>505</v>
      </c>
      <c r="I591" s="5" t="s">
        <v>503</v>
      </c>
      <c r="M591" s="1" t="s">
        <v>509</v>
      </c>
      <c r="N591" s="1">
        <v>2.5</v>
      </c>
      <c r="O591" s="1" t="s">
        <v>430</v>
      </c>
      <c r="P591" s="1">
        <v>10</v>
      </c>
      <c r="R591" s="1" t="s">
        <v>504</v>
      </c>
      <c r="S591" s="1">
        <f>N591*P591</f>
        <v>25</v>
      </c>
      <c r="V591" s="4">
        <f t="shared" si="32"/>
        <v>0</v>
      </c>
      <c r="X591" s="23">
        <f t="shared" si="29"/>
        <v>0</v>
      </c>
      <c r="Y591" s="23">
        <f t="shared" si="30"/>
        <v>0</v>
      </c>
    </row>
    <row r="592" spans="1:25" x14ac:dyDescent="0.25">
      <c r="A592" s="1" t="s">
        <v>438</v>
      </c>
      <c r="B592" s="1">
        <v>12</v>
      </c>
      <c r="C592" s="1" t="s">
        <v>5</v>
      </c>
      <c r="D592" s="2" t="s">
        <v>442</v>
      </c>
      <c r="E592" s="1" t="s">
        <v>500</v>
      </c>
      <c r="G592" s="3" t="s">
        <v>951</v>
      </c>
      <c r="I592" s="5" t="s">
        <v>589</v>
      </c>
      <c r="M592" s="1" t="s">
        <v>462</v>
      </c>
      <c r="N592" s="1">
        <v>11</v>
      </c>
      <c r="O592" s="1" t="s">
        <v>591</v>
      </c>
      <c r="P592" s="1">
        <v>1</v>
      </c>
      <c r="R592" s="1" t="s">
        <v>599</v>
      </c>
      <c r="S592" s="1">
        <f>N592*P592</f>
        <v>11</v>
      </c>
      <c r="V592" s="4">
        <f t="shared" si="32"/>
        <v>0</v>
      </c>
      <c r="X592" s="23">
        <f t="shared" si="29"/>
        <v>0</v>
      </c>
      <c r="Y592" s="23">
        <f t="shared" si="30"/>
        <v>0</v>
      </c>
    </row>
    <row r="593" spans="1:26" x14ac:dyDescent="0.25">
      <c r="A593" s="1" t="s">
        <v>438</v>
      </c>
      <c r="B593" s="1">
        <v>13</v>
      </c>
      <c r="C593" s="1" t="s">
        <v>5</v>
      </c>
      <c r="D593" s="2" t="s">
        <v>442</v>
      </c>
      <c r="E593" s="1" t="s">
        <v>500</v>
      </c>
      <c r="F593" s="1" t="s">
        <v>500</v>
      </c>
      <c r="G593" s="3" t="s">
        <v>515</v>
      </c>
      <c r="I593" s="5" t="s">
        <v>513</v>
      </c>
      <c r="M593" s="1" t="s">
        <v>548</v>
      </c>
      <c r="N593" s="1">
        <v>6</v>
      </c>
      <c r="O593" s="1" t="s">
        <v>430</v>
      </c>
      <c r="P593" s="1">
        <v>6</v>
      </c>
      <c r="R593" s="1" t="s">
        <v>514</v>
      </c>
      <c r="S593" s="12">
        <v>2</v>
      </c>
      <c r="V593" s="4">
        <f t="shared" si="32"/>
        <v>0</v>
      </c>
      <c r="X593" s="23">
        <f t="shared" si="29"/>
        <v>0</v>
      </c>
      <c r="Y593" s="23">
        <f t="shared" si="30"/>
        <v>0</v>
      </c>
    </row>
    <row r="594" spans="1:26" x14ac:dyDescent="0.25">
      <c r="A594" s="1" t="s">
        <v>438</v>
      </c>
      <c r="B594" s="1">
        <v>13</v>
      </c>
      <c r="C594" s="1" t="s">
        <v>5</v>
      </c>
      <c r="D594" s="2" t="s">
        <v>442</v>
      </c>
      <c r="E594" s="1" t="s">
        <v>500</v>
      </c>
      <c r="F594" s="1" t="s">
        <v>500</v>
      </c>
      <c r="G594" s="3" t="s">
        <v>2125</v>
      </c>
      <c r="I594" s="5" t="s">
        <v>512</v>
      </c>
      <c r="M594" s="1" t="s">
        <v>548</v>
      </c>
      <c r="N594" s="1">
        <v>10</v>
      </c>
      <c r="O594" s="1" t="s">
        <v>430</v>
      </c>
      <c r="P594" s="1">
        <v>6</v>
      </c>
      <c r="R594" s="1" t="s">
        <v>514</v>
      </c>
      <c r="S594" s="12">
        <v>2</v>
      </c>
      <c r="V594" s="4">
        <f t="shared" si="32"/>
        <v>0</v>
      </c>
      <c r="X594" s="23">
        <f t="shared" si="29"/>
        <v>0</v>
      </c>
      <c r="Y594" s="23">
        <f t="shared" si="30"/>
        <v>0</v>
      </c>
    </row>
    <row r="595" spans="1:26" x14ac:dyDescent="0.25">
      <c r="A595" s="1" t="s">
        <v>438</v>
      </c>
      <c r="B595" s="1">
        <v>12</v>
      </c>
      <c r="C595" s="1" t="s">
        <v>71</v>
      </c>
      <c r="D595" s="2" t="s">
        <v>442</v>
      </c>
      <c r="E595" s="1" t="s">
        <v>500</v>
      </c>
      <c r="F595" s="1" t="s">
        <v>500</v>
      </c>
      <c r="G595" s="6" t="s">
        <v>2453</v>
      </c>
      <c r="I595" s="5" t="s">
        <v>2452</v>
      </c>
      <c r="M595" s="1" t="s">
        <v>462</v>
      </c>
      <c r="N595" s="1">
        <v>160</v>
      </c>
      <c r="O595" s="1" t="s">
        <v>430</v>
      </c>
      <c r="P595" s="1">
        <v>200</v>
      </c>
      <c r="R595" s="1" t="s">
        <v>631</v>
      </c>
      <c r="S595" s="1">
        <v>1</v>
      </c>
      <c r="V595" s="4">
        <f t="shared" si="32"/>
        <v>0</v>
      </c>
      <c r="X595" s="23">
        <f t="shared" si="29"/>
        <v>0</v>
      </c>
      <c r="Y595" s="23">
        <f t="shared" si="30"/>
        <v>0</v>
      </c>
    </row>
    <row r="596" spans="1:26" x14ac:dyDescent="0.25">
      <c r="A596" s="1" t="s">
        <v>438</v>
      </c>
      <c r="B596" s="1">
        <v>12</v>
      </c>
      <c r="C596" s="1" t="s">
        <v>71</v>
      </c>
      <c r="D596" s="2" t="s">
        <v>442</v>
      </c>
      <c r="E596" s="1" t="s">
        <v>500</v>
      </c>
      <c r="F596" s="1" t="s">
        <v>500</v>
      </c>
      <c r="G596" s="3" t="s">
        <v>629</v>
      </c>
      <c r="I596" s="5" t="s">
        <v>628</v>
      </c>
      <c r="M596" s="1" t="s">
        <v>462</v>
      </c>
      <c r="N596" s="1">
        <v>56</v>
      </c>
      <c r="O596" s="1" t="s">
        <v>430</v>
      </c>
      <c r="P596" s="1">
        <v>100</v>
      </c>
      <c r="R596" s="1" t="s">
        <v>613</v>
      </c>
      <c r="S596" s="1">
        <v>1</v>
      </c>
      <c r="V596" s="4">
        <f t="shared" si="32"/>
        <v>0</v>
      </c>
      <c r="X596" s="23">
        <f t="shared" si="29"/>
        <v>0</v>
      </c>
      <c r="Y596" s="23">
        <f t="shared" si="30"/>
        <v>0</v>
      </c>
    </row>
    <row r="597" spans="1:26" x14ac:dyDescent="0.25">
      <c r="A597" s="1" t="s">
        <v>438</v>
      </c>
      <c r="B597" s="1">
        <v>13</v>
      </c>
      <c r="C597" s="1" t="s">
        <v>71</v>
      </c>
      <c r="D597" s="2" t="s">
        <v>442</v>
      </c>
      <c r="E597" s="1" t="s">
        <v>500</v>
      </c>
      <c r="F597" s="1" t="s">
        <v>500</v>
      </c>
      <c r="G597" s="3" t="s">
        <v>537</v>
      </c>
      <c r="I597" s="5" t="s">
        <v>536</v>
      </c>
      <c r="M597" s="1" t="s">
        <v>548</v>
      </c>
      <c r="N597" s="1">
        <v>8</v>
      </c>
      <c r="O597" s="1" t="s">
        <v>430</v>
      </c>
      <c r="P597" s="1">
        <v>1</v>
      </c>
      <c r="R597" s="1" t="s">
        <v>504</v>
      </c>
      <c r="S597" s="1">
        <f>N597*P597</f>
        <v>8</v>
      </c>
      <c r="V597" s="4">
        <f t="shared" si="32"/>
        <v>0</v>
      </c>
      <c r="X597" s="23">
        <f t="shared" si="29"/>
        <v>0</v>
      </c>
      <c r="Y597" s="23">
        <f t="shared" si="30"/>
        <v>0</v>
      </c>
    </row>
    <row r="598" spans="1:26" x14ac:dyDescent="0.25">
      <c r="A598" s="1" t="s">
        <v>438</v>
      </c>
      <c r="B598" s="1">
        <v>13</v>
      </c>
      <c r="C598" s="1" t="s">
        <v>71</v>
      </c>
      <c r="D598" s="2" t="s">
        <v>442</v>
      </c>
      <c r="E598" s="1" t="s">
        <v>500</v>
      </c>
      <c r="F598" s="1" t="s">
        <v>500</v>
      </c>
      <c r="G598" s="3" t="s">
        <v>535</v>
      </c>
      <c r="I598" s="5" t="s">
        <v>534</v>
      </c>
      <c r="M598" s="1" t="s">
        <v>548</v>
      </c>
      <c r="N598" s="1">
        <v>5</v>
      </c>
      <c r="O598" s="1" t="s">
        <v>430</v>
      </c>
      <c r="P598" s="1">
        <v>1</v>
      </c>
      <c r="R598" s="1" t="s">
        <v>504</v>
      </c>
      <c r="S598" s="1">
        <f>N598*P598</f>
        <v>5</v>
      </c>
      <c r="V598" s="4">
        <f t="shared" si="32"/>
        <v>0</v>
      </c>
      <c r="X598" s="23">
        <f t="shared" si="29"/>
        <v>0</v>
      </c>
      <c r="Y598" s="23">
        <f t="shared" si="30"/>
        <v>0</v>
      </c>
    </row>
    <row r="599" spans="1:26" x14ac:dyDescent="0.25">
      <c r="A599" s="1" t="s">
        <v>438</v>
      </c>
      <c r="B599" s="1">
        <v>13</v>
      </c>
      <c r="C599" s="1" t="s">
        <v>71</v>
      </c>
      <c r="D599" s="2" t="s">
        <v>442</v>
      </c>
      <c r="E599" s="1" t="s">
        <v>500</v>
      </c>
      <c r="F599" s="1" t="s">
        <v>500</v>
      </c>
      <c r="G599" s="3" t="s">
        <v>531</v>
      </c>
      <c r="I599" s="5" t="s">
        <v>528</v>
      </c>
      <c r="M599" s="1" t="s">
        <v>548</v>
      </c>
      <c r="N599" s="1">
        <v>5</v>
      </c>
      <c r="O599" s="1" t="s">
        <v>529</v>
      </c>
      <c r="P599" s="1">
        <v>1</v>
      </c>
      <c r="R599" s="1" t="s">
        <v>530</v>
      </c>
      <c r="S599" s="1">
        <f>N599*P599</f>
        <v>5</v>
      </c>
      <c r="V599" s="4">
        <f t="shared" si="32"/>
        <v>0</v>
      </c>
      <c r="X599" s="23">
        <f t="shared" si="29"/>
        <v>0</v>
      </c>
      <c r="Y599" s="23">
        <f t="shared" si="30"/>
        <v>0</v>
      </c>
    </row>
    <row r="600" spans="1:26" x14ac:dyDescent="0.25">
      <c r="A600" s="1" t="s">
        <v>438</v>
      </c>
      <c r="B600" s="1">
        <v>13</v>
      </c>
      <c r="C600" s="1" t="s">
        <v>71</v>
      </c>
      <c r="D600" s="2" t="s">
        <v>442</v>
      </c>
      <c r="E600" s="1" t="s">
        <v>500</v>
      </c>
      <c r="F600" s="1" t="s">
        <v>500</v>
      </c>
      <c r="G600" s="3" t="s">
        <v>533</v>
      </c>
      <c r="I600" s="5" t="s">
        <v>532</v>
      </c>
      <c r="M600" s="1" t="s">
        <v>548</v>
      </c>
      <c r="N600" s="1">
        <v>1</v>
      </c>
      <c r="O600" s="1" t="s">
        <v>430</v>
      </c>
      <c r="P600" s="1">
        <v>1</v>
      </c>
      <c r="R600" s="1" t="s">
        <v>508</v>
      </c>
      <c r="S600" s="1">
        <f>N600*P600</f>
        <v>1</v>
      </c>
      <c r="V600" s="4">
        <f t="shared" si="32"/>
        <v>0</v>
      </c>
      <c r="X600" s="23">
        <f t="shared" si="29"/>
        <v>0</v>
      </c>
      <c r="Y600" s="23">
        <f t="shared" si="30"/>
        <v>0</v>
      </c>
    </row>
    <row r="601" spans="1:26" x14ac:dyDescent="0.25">
      <c r="A601" s="1" t="s">
        <v>438</v>
      </c>
      <c r="B601" s="1">
        <v>13</v>
      </c>
      <c r="C601" s="1" t="s">
        <v>332</v>
      </c>
      <c r="D601" s="2" t="s">
        <v>442</v>
      </c>
      <c r="E601" s="1" t="s">
        <v>500</v>
      </c>
      <c r="F601" s="1" t="s">
        <v>500</v>
      </c>
      <c r="G601" s="3" t="s">
        <v>579</v>
      </c>
      <c r="I601" s="5" t="s">
        <v>573</v>
      </c>
      <c r="M601" s="1" t="s">
        <v>548</v>
      </c>
      <c r="N601" s="1">
        <v>7</v>
      </c>
      <c r="O601" s="1" t="s">
        <v>430</v>
      </c>
      <c r="P601" s="1">
        <v>1</v>
      </c>
      <c r="R601" s="1">
        <v>1</v>
      </c>
      <c r="S601" s="1">
        <v>1</v>
      </c>
      <c r="V601" s="4">
        <f t="shared" si="32"/>
        <v>0</v>
      </c>
      <c r="X601" s="23">
        <f t="shared" si="29"/>
        <v>0</v>
      </c>
      <c r="Y601" s="23">
        <f t="shared" si="30"/>
        <v>0</v>
      </c>
    </row>
    <row r="602" spans="1:26" x14ac:dyDescent="0.25">
      <c r="A602" s="19" t="s">
        <v>438</v>
      </c>
      <c r="B602" s="19">
        <v>12</v>
      </c>
      <c r="C602" s="19" t="s">
        <v>5</v>
      </c>
      <c r="D602" s="20" t="s">
        <v>443</v>
      </c>
      <c r="E602" s="19" t="s">
        <v>500</v>
      </c>
      <c r="F602" s="19"/>
      <c r="G602" s="22" t="s">
        <v>592</v>
      </c>
      <c r="H602" s="19"/>
      <c r="I602" s="27" t="s">
        <v>590</v>
      </c>
      <c r="J602" s="27"/>
      <c r="K602" s="27"/>
      <c r="L602" s="19"/>
      <c r="M602" s="19" t="s">
        <v>462</v>
      </c>
      <c r="N602" s="19">
        <v>20</v>
      </c>
      <c r="O602" s="19" t="s">
        <v>591</v>
      </c>
      <c r="P602" s="19">
        <v>1</v>
      </c>
      <c r="Q602" s="19"/>
      <c r="R602" s="19" t="s">
        <v>599</v>
      </c>
      <c r="S602" s="19">
        <f>N602*P602</f>
        <v>20</v>
      </c>
      <c r="T602" s="19"/>
      <c r="U602" s="21"/>
      <c r="V602" s="4">
        <f t="shared" si="32"/>
        <v>0</v>
      </c>
      <c r="W602" s="36"/>
      <c r="X602" s="23">
        <f t="shared" si="29"/>
        <v>0</v>
      </c>
      <c r="Y602" s="23">
        <f t="shared" si="30"/>
        <v>0</v>
      </c>
      <c r="Z602" s="19"/>
    </row>
    <row r="603" spans="1:26" x14ac:dyDescent="0.25">
      <c r="A603" s="1" t="s">
        <v>438</v>
      </c>
      <c r="B603" s="1">
        <v>13</v>
      </c>
      <c r="C603" s="1" t="s">
        <v>38</v>
      </c>
      <c r="D603" s="2" t="s">
        <v>443</v>
      </c>
      <c r="E603" s="1" t="s">
        <v>500</v>
      </c>
      <c r="F603" s="1" t="s">
        <v>1902</v>
      </c>
      <c r="G603" s="3" t="s">
        <v>1903</v>
      </c>
      <c r="I603" s="5" t="s">
        <v>522</v>
      </c>
      <c r="M603" s="1" t="s">
        <v>548</v>
      </c>
      <c r="N603" s="1">
        <v>1</v>
      </c>
      <c r="O603" s="1" t="s">
        <v>430</v>
      </c>
      <c r="P603" s="1">
        <v>1</v>
      </c>
      <c r="R603" s="1" t="s">
        <v>508</v>
      </c>
      <c r="S603" s="1">
        <f>N603*P603</f>
        <v>1</v>
      </c>
      <c r="V603" s="4">
        <f t="shared" si="32"/>
        <v>0</v>
      </c>
      <c r="X603" s="23">
        <f t="shared" ref="X603:X666" si="33">U603*(1-W603)</f>
        <v>0</v>
      </c>
      <c r="Y603" s="23">
        <f t="shared" ref="Y603:Y666" si="34">X603*N603</f>
        <v>0</v>
      </c>
    </row>
    <row r="604" spans="1:26" x14ac:dyDescent="0.25">
      <c r="A604" s="1" t="s">
        <v>438</v>
      </c>
      <c r="B604" s="1">
        <v>12</v>
      </c>
      <c r="C604" s="1" t="s">
        <v>71</v>
      </c>
      <c r="D604" s="2" t="s">
        <v>443</v>
      </c>
      <c r="E604" s="1" t="s">
        <v>500</v>
      </c>
      <c r="F604" s="1" t="s">
        <v>500</v>
      </c>
      <c r="G604" s="3" t="s">
        <v>639</v>
      </c>
      <c r="I604" s="5" t="s">
        <v>638</v>
      </c>
      <c r="M604" s="1" t="s">
        <v>462</v>
      </c>
      <c r="N604" s="1">
        <v>200</v>
      </c>
      <c r="O604" s="1" t="s">
        <v>430</v>
      </c>
      <c r="P604" s="1">
        <v>200</v>
      </c>
      <c r="R604" s="1" t="s">
        <v>631</v>
      </c>
      <c r="S604" s="1">
        <v>1</v>
      </c>
      <c r="V604" s="4">
        <f t="shared" si="32"/>
        <v>0</v>
      </c>
      <c r="X604" s="23">
        <f t="shared" si="33"/>
        <v>0</v>
      </c>
      <c r="Y604" s="23">
        <f t="shared" si="34"/>
        <v>0</v>
      </c>
    </row>
    <row r="605" spans="1:26" x14ac:dyDescent="0.25">
      <c r="A605" s="1" t="s">
        <v>438</v>
      </c>
      <c r="B605" s="1">
        <v>12</v>
      </c>
      <c r="C605" s="1" t="s">
        <v>71</v>
      </c>
      <c r="D605" s="2" t="s">
        <v>443</v>
      </c>
      <c r="E605" s="1" t="s">
        <v>500</v>
      </c>
      <c r="F605" s="1" t="s">
        <v>500</v>
      </c>
      <c r="G605" s="3" t="s">
        <v>637</v>
      </c>
      <c r="I605" s="5" t="s">
        <v>635</v>
      </c>
      <c r="M605" s="1" t="s">
        <v>462</v>
      </c>
      <c r="N605" s="1">
        <v>428</v>
      </c>
      <c r="O605" s="1" t="s">
        <v>430</v>
      </c>
      <c r="P605" s="1">
        <v>500</v>
      </c>
      <c r="R605" s="1" t="s">
        <v>636</v>
      </c>
      <c r="S605" s="1">
        <v>1</v>
      </c>
      <c r="V605" s="4">
        <f t="shared" si="32"/>
        <v>0</v>
      </c>
      <c r="X605" s="23">
        <f t="shared" si="33"/>
        <v>0</v>
      </c>
      <c r="Y605" s="23">
        <f t="shared" si="34"/>
        <v>0</v>
      </c>
    </row>
    <row r="606" spans="1:26" x14ac:dyDescent="0.25">
      <c r="A606" s="1" t="s">
        <v>438</v>
      </c>
      <c r="B606" s="1">
        <v>12</v>
      </c>
      <c r="C606" s="1" t="s">
        <v>71</v>
      </c>
      <c r="D606" s="2" t="s">
        <v>443</v>
      </c>
      <c r="E606" s="1" t="s">
        <v>500</v>
      </c>
      <c r="F606" s="1" t="s">
        <v>500</v>
      </c>
      <c r="G606" s="3" t="s">
        <v>634</v>
      </c>
      <c r="I606" s="5" t="s">
        <v>633</v>
      </c>
      <c r="M606" s="1" t="s">
        <v>462</v>
      </c>
      <c r="N606" s="1">
        <v>168</v>
      </c>
      <c r="O606" s="1" t="s">
        <v>430</v>
      </c>
      <c r="P606" s="1">
        <v>200</v>
      </c>
      <c r="R606" s="1" t="s">
        <v>631</v>
      </c>
      <c r="S606" s="1">
        <v>1</v>
      </c>
      <c r="V606" s="4">
        <f t="shared" si="32"/>
        <v>0</v>
      </c>
      <c r="X606" s="23">
        <f t="shared" si="33"/>
        <v>0</v>
      </c>
      <c r="Y606" s="23">
        <f t="shared" si="34"/>
        <v>0</v>
      </c>
    </row>
    <row r="607" spans="1:26" x14ac:dyDescent="0.25">
      <c r="A607" s="1" t="s">
        <v>438</v>
      </c>
      <c r="B607" s="1">
        <v>12</v>
      </c>
      <c r="C607" s="1" t="s">
        <v>71</v>
      </c>
      <c r="D607" s="2" t="s">
        <v>443</v>
      </c>
      <c r="E607" s="1" t="s">
        <v>500</v>
      </c>
      <c r="F607" s="1" t="s">
        <v>500</v>
      </c>
      <c r="G607" s="3" t="s">
        <v>632</v>
      </c>
      <c r="I607" s="5" t="s">
        <v>630</v>
      </c>
      <c r="M607" s="1" t="s">
        <v>462</v>
      </c>
      <c r="N607" s="1">
        <v>362</v>
      </c>
      <c r="O607" s="1" t="s">
        <v>430</v>
      </c>
      <c r="P607" s="1">
        <v>200</v>
      </c>
      <c r="R607" s="1" t="s">
        <v>631</v>
      </c>
      <c r="S607" s="1">
        <v>1</v>
      </c>
      <c r="V607" s="4">
        <f t="shared" si="32"/>
        <v>0</v>
      </c>
      <c r="X607" s="23">
        <f t="shared" si="33"/>
        <v>0</v>
      </c>
      <c r="Y607" s="23">
        <f t="shared" si="34"/>
        <v>0</v>
      </c>
    </row>
    <row r="608" spans="1:26" x14ac:dyDescent="0.25">
      <c r="A608" s="1" t="s">
        <v>438</v>
      </c>
      <c r="B608" s="1">
        <v>13</v>
      </c>
      <c r="C608" s="1" t="s">
        <v>71</v>
      </c>
      <c r="D608" s="2" t="s">
        <v>443</v>
      </c>
      <c r="E608" s="1" t="s">
        <v>500</v>
      </c>
      <c r="F608" s="1" t="s">
        <v>500</v>
      </c>
      <c r="G608" s="3" t="s">
        <v>539</v>
      </c>
      <c r="I608" s="5" t="s">
        <v>538</v>
      </c>
      <c r="M608" s="1" t="s">
        <v>548</v>
      </c>
      <c r="N608" s="1">
        <v>10</v>
      </c>
      <c r="O608" s="1" t="s">
        <v>430</v>
      </c>
      <c r="P608" s="1">
        <v>1</v>
      </c>
      <c r="R608" s="1" t="s">
        <v>504</v>
      </c>
      <c r="S608" s="1">
        <f>N608*P608</f>
        <v>10</v>
      </c>
      <c r="V608" s="4">
        <f t="shared" si="32"/>
        <v>0</v>
      </c>
      <c r="X608" s="23">
        <f t="shared" si="33"/>
        <v>0</v>
      </c>
      <c r="Y608" s="23">
        <f t="shared" si="34"/>
        <v>0</v>
      </c>
    </row>
    <row r="609" spans="1:26" x14ac:dyDescent="0.25">
      <c r="A609" s="1" t="s">
        <v>438</v>
      </c>
      <c r="B609" s="1">
        <v>13</v>
      </c>
      <c r="C609" s="1" t="s">
        <v>71</v>
      </c>
      <c r="D609" s="2" t="s">
        <v>443</v>
      </c>
      <c r="E609" s="1" t="s">
        <v>500</v>
      </c>
      <c r="F609" s="1" t="s">
        <v>500</v>
      </c>
      <c r="G609" s="3" t="s">
        <v>541</v>
      </c>
      <c r="I609" s="5" t="s">
        <v>540</v>
      </c>
      <c r="M609" s="1" t="s">
        <v>548</v>
      </c>
      <c r="N609" s="1">
        <v>9</v>
      </c>
      <c r="O609" s="1" t="s">
        <v>430</v>
      </c>
      <c r="P609" s="1">
        <v>1</v>
      </c>
      <c r="R609" s="1" t="s">
        <v>504</v>
      </c>
      <c r="S609" s="1">
        <f>N609*P609</f>
        <v>9</v>
      </c>
      <c r="V609" s="4">
        <f t="shared" si="32"/>
        <v>0</v>
      </c>
      <c r="X609" s="23">
        <f t="shared" si="33"/>
        <v>0</v>
      </c>
      <c r="Y609" s="23">
        <f t="shared" si="34"/>
        <v>0</v>
      </c>
    </row>
    <row r="610" spans="1:26" x14ac:dyDescent="0.25">
      <c r="A610" s="1" t="s">
        <v>438</v>
      </c>
      <c r="B610" s="1">
        <v>13</v>
      </c>
      <c r="C610" s="1" t="s">
        <v>71</v>
      </c>
      <c r="D610" s="2" t="s">
        <v>443</v>
      </c>
      <c r="E610" s="1" t="s">
        <v>500</v>
      </c>
      <c r="F610" s="1" t="s">
        <v>500</v>
      </c>
      <c r="G610" s="3" t="s">
        <v>543</v>
      </c>
      <c r="I610" s="5" t="s">
        <v>542</v>
      </c>
      <c r="M610" s="1" t="s">
        <v>548</v>
      </c>
      <c r="N610" s="1">
        <v>10</v>
      </c>
      <c r="O610" s="1" t="s">
        <v>430</v>
      </c>
      <c r="P610" s="1">
        <v>1</v>
      </c>
      <c r="R610" s="1" t="s">
        <v>504</v>
      </c>
      <c r="S610" s="1">
        <f>N610*P610</f>
        <v>10</v>
      </c>
      <c r="V610" s="4">
        <f t="shared" si="32"/>
        <v>0</v>
      </c>
      <c r="X610" s="23">
        <f t="shared" si="33"/>
        <v>0</v>
      </c>
      <c r="Y610" s="23">
        <f t="shared" si="34"/>
        <v>0</v>
      </c>
    </row>
    <row r="611" spans="1:26" x14ac:dyDescent="0.25">
      <c r="A611" s="1" t="s">
        <v>438</v>
      </c>
      <c r="B611" s="1">
        <v>13</v>
      </c>
      <c r="C611" s="1" t="s">
        <v>332</v>
      </c>
      <c r="D611" s="2" t="s">
        <v>443</v>
      </c>
      <c r="E611" s="1" t="s">
        <v>500</v>
      </c>
      <c r="F611" s="1" t="s">
        <v>500</v>
      </c>
      <c r="G611" s="3" t="s">
        <v>580</v>
      </c>
      <c r="I611" s="5" t="s">
        <v>574</v>
      </c>
      <c r="M611" s="1" t="s">
        <v>548</v>
      </c>
      <c r="N611" s="1">
        <v>7</v>
      </c>
      <c r="O611" s="1" t="s">
        <v>430</v>
      </c>
      <c r="P611" s="1">
        <v>1</v>
      </c>
      <c r="R611" s="1">
        <v>1</v>
      </c>
      <c r="S611" s="1">
        <v>1</v>
      </c>
      <c r="V611" s="4">
        <f t="shared" si="32"/>
        <v>0</v>
      </c>
      <c r="X611" s="23">
        <f t="shared" si="33"/>
        <v>0</v>
      </c>
      <c r="Y611" s="23">
        <f t="shared" si="34"/>
        <v>0</v>
      </c>
    </row>
    <row r="612" spans="1:26" x14ac:dyDescent="0.25">
      <c r="A612" s="1" t="s">
        <v>438</v>
      </c>
      <c r="B612" s="1">
        <v>13</v>
      </c>
      <c r="C612" s="1" t="s">
        <v>142</v>
      </c>
      <c r="D612" s="2" t="s">
        <v>453</v>
      </c>
      <c r="E612" s="1" t="s">
        <v>500</v>
      </c>
      <c r="F612" s="1" t="s">
        <v>500</v>
      </c>
      <c r="G612" s="3" t="s">
        <v>506</v>
      </c>
      <c r="I612" s="5" t="s">
        <v>507</v>
      </c>
      <c r="M612" s="1" t="s">
        <v>509</v>
      </c>
      <c r="N612" s="1">
        <v>2.4</v>
      </c>
      <c r="O612" s="1" t="s">
        <v>430</v>
      </c>
      <c r="P612" s="1">
        <v>10</v>
      </c>
      <c r="R612" s="1" t="s">
        <v>504</v>
      </c>
      <c r="S612" s="1">
        <f>N612*P612</f>
        <v>24</v>
      </c>
      <c r="V612" s="4">
        <f t="shared" si="32"/>
        <v>0</v>
      </c>
      <c r="X612" s="23">
        <f t="shared" si="33"/>
        <v>0</v>
      </c>
      <c r="Y612" s="23">
        <f t="shared" si="34"/>
        <v>0</v>
      </c>
    </row>
    <row r="613" spans="1:26" x14ac:dyDescent="0.25">
      <c r="A613" s="19" t="s">
        <v>438</v>
      </c>
      <c r="B613" s="19">
        <v>12</v>
      </c>
      <c r="C613" s="19" t="s">
        <v>5</v>
      </c>
      <c r="D613" s="20" t="s">
        <v>453</v>
      </c>
      <c r="E613" s="19" t="s">
        <v>500</v>
      </c>
      <c r="F613" s="19"/>
      <c r="G613" s="22" t="s">
        <v>598</v>
      </c>
      <c r="H613" s="19"/>
      <c r="I613" s="27" t="s">
        <v>596</v>
      </c>
      <c r="J613" s="27"/>
      <c r="K613" s="27"/>
      <c r="L613" s="19"/>
      <c r="M613" s="19" t="s">
        <v>462</v>
      </c>
      <c r="N613" s="19">
        <v>2</v>
      </c>
      <c r="O613" s="19" t="s">
        <v>591</v>
      </c>
      <c r="P613" s="19">
        <v>1</v>
      </c>
      <c r="Q613" s="19"/>
      <c r="R613" s="19" t="s">
        <v>597</v>
      </c>
      <c r="S613" s="19">
        <f>N613*P613</f>
        <v>2</v>
      </c>
      <c r="T613" s="19"/>
      <c r="U613" s="21"/>
      <c r="V613" s="4">
        <f t="shared" si="32"/>
        <v>0</v>
      </c>
      <c r="W613" s="36"/>
      <c r="X613" s="23">
        <f t="shared" si="33"/>
        <v>0</v>
      </c>
      <c r="Y613" s="23">
        <f t="shared" si="34"/>
        <v>0</v>
      </c>
      <c r="Z613" s="19"/>
    </row>
    <row r="614" spans="1:26" x14ac:dyDescent="0.25">
      <c r="A614" s="19" t="s">
        <v>438</v>
      </c>
      <c r="B614" s="19">
        <v>12</v>
      </c>
      <c r="C614" s="19" t="s">
        <v>5</v>
      </c>
      <c r="D614" s="20" t="s">
        <v>453</v>
      </c>
      <c r="E614" s="19" t="s">
        <v>500</v>
      </c>
      <c r="F614" s="19"/>
      <c r="G614" s="22" t="s">
        <v>595</v>
      </c>
      <c r="H614" s="19"/>
      <c r="I614" s="27" t="s">
        <v>593</v>
      </c>
      <c r="J614" s="27"/>
      <c r="K614" s="27"/>
      <c r="L614" s="19"/>
      <c r="M614" s="19" t="s">
        <v>462</v>
      </c>
      <c r="N614" s="19">
        <v>1</v>
      </c>
      <c r="O614" s="19" t="s">
        <v>591</v>
      </c>
      <c r="P614" s="19">
        <v>1</v>
      </c>
      <c r="Q614" s="19"/>
      <c r="R614" s="19" t="s">
        <v>594</v>
      </c>
      <c r="S614" s="19">
        <f>N614*P614</f>
        <v>1</v>
      </c>
      <c r="T614" s="19"/>
      <c r="U614" s="21"/>
      <c r="V614" s="4">
        <f t="shared" si="32"/>
        <v>0</v>
      </c>
      <c r="W614" s="36"/>
      <c r="X614" s="23">
        <f t="shared" si="33"/>
        <v>0</v>
      </c>
      <c r="Y614" s="23">
        <f t="shared" si="34"/>
        <v>0</v>
      </c>
      <c r="Z614" s="19"/>
    </row>
    <row r="615" spans="1:26" x14ac:dyDescent="0.25">
      <c r="A615" s="1" t="s">
        <v>438</v>
      </c>
      <c r="B615" s="1">
        <v>12</v>
      </c>
      <c r="C615" s="1" t="s">
        <v>38</v>
      </c>
      <c r="D615" s="2" t="s">
        <v>453</v>
      </c>
      <c r="E615" s="1" t="s">
        <v>500</v>
      </c>
      <c r="F615" s="1" t="s">
        <v>500</v>
      </c>
      <c r="G615" s="3" t="s">
        <v>610</v>
      </c>
      <c r="I615" s="5" t="s">
        <v>612</v>
      </c>
      <c r="M615" s="1" t="s">
        <v>462</v>
      </c>
      <c r="N615" s="1">
        <v>12</v>
      </c>
      <c r="O615" s="1" t="s">
        <v>430</v>
      </c>
      <c r="P615" s="1">
        <v>10</v>
      </c>
      <c r="R615" s="1" t="s">
        <v>611</v>
      </c>
      <c r="S615" s="1">
        <f>N615*P615</f>
        <v>120</v>
      </c>
      <c r="V615" s="4">
        <f t="shared" si="32"/>
        <v>0</v>
      </c>
      <c r="X615" s="23">
        <f t="shared" si="33"/>
        <v>0</v>
      </c>
      <c r="Y615" s="23">
        <f t="shared" si="34"/>
        <v>0</v>
      </c>
    </row>
    <row r="616" spans="1:26" x14ac:dyDescent="0.25">
      <c r="A616" s="1" t="s">
        <v>438</v>
      </c>
      <c r="B616" s="1">
        <v>12</v>
      </c>
      <c r="C616" s="1" t="s">
        <v>38</v>
      </c>
      <c r="D616" s="2" t="s">
        <v>453</v>
      </c>
      <c r="E616" s="1" t="s">
        <v>500</v>
      </c>
      <c r="F616" s="1" t="s">
        <v>500</v>
      </c>
      <c r="G616" s="6" t="s">
        <v>2105</v>
      </c>
      <c r="I616" s="5" t="s">
        <v>612</v>
      </c>
      <c r="M616" s="1" t="s">
        <v>462</v>
      </c>
      <c r="N616" s="1">
        <v>4</v>
      </c>
      <c r="O616" s="1" t="s">
        <v>430</v>
      </c>
      <c r="P616" s="1">
        <v>4</v>
      </c>
      <c r="R616" s="1" t="s">
        <v>2451</v>
      </c>
      <c r="S616" s="1">
        <v>1</v>
      </c>
      <c r="V616" s="4">
        <f t="shared" si="32"/>
        <v>0</v>
      </c>
      <c r="X616" s="23">
        <f t="shared" si="33"/>
        <v>0</v>
      </c>
      <c r="Y616" s="23">
        <f t="shared" si="34"/>
        <v>0</v>
      </c>
    </row>
    <row r="617" spans="1:26" x14ac:dyDescent="0.25">
      <c r="A617" s="1" t="s">
        <v>438</v>
      </c>
      <c r="B617" s="1">
        <v>13</v>
      </c>
      <c r="C617" s="1" t="s">
        <v>38</v>
      </c>
      <c r="D617" s="2" t="s">
        <v>453</v>
      </c>
      <c r="E617" s="1" t="s">
        <v>500</v>
      </c>
      <c r="F617" s="1" t="s">
        <v>2455</v>
      </c>
      <c r="G617" s="3" t="s">
        <v>550</v>
      </c>
      <c r="I617" s="5" t="s">
        <v>547</v>
      </c>
      <c r="M617" s="1" t="s">
        <v>548</v>
      </c>
      <c r="N617" s="1">
        <v>3</v>
      </c>
      <c r="O617" s="1" t="s">
        <v>430</v>
      </c>
      <c r="P617" s="1">
        <v>1</v>
      </c>
      <c r="R617" s="1" t="s">
        <v>2456</v>
      </c>
      <c r="S617" s="1">
        <v>1</v>
      </c>
      <c r="V617" s="4">
        <f t="shared" si="32"/>
        <v>0</v>
      </c>
      <c r="X617" s="23">
        <f t="shared" si="33"/>
        <v>0</v>
      </c>
      <c r="Y617" s="23">
        <f t="shared" si="34"/>
        <v>0</v>
      </c>
    </row>
    <row r="618" spans="1:26" x14ac:dyDescent="0.25">
      <c r="A618" s="1" t="s">
        <v>438</v>
      </c>
      <c r="B618" s="1">
        <v>12</v>
      </c>
      <c r="C618" s="1" t="s">
        <v>71</v>
      </c>
      <c r="D618" s="2" t="s">
        <v>453</v>
      </c>
      <c r="E618" s="1" t="s">
        <v>500</v>
      </c>
      <c r="F618" s="1" t="s">
        <v>500</v>
      </c>
      <c r="G618" s="3" t="s">
        <v>641</v>
      </c>
      <c r="I618" s="5" t="s">
        <v>640</v>
      </c>
      <c r="M618" s="1" t="s">
        <v>462</v>
      </c>
      <c r="N618" s="1">
        <v>62</v>
      </c>
      <c r="O618" s="1" t="s">
        <v>430</v>
      </c>
      <c r="P618" s="1">
        <v>100</v>
      </c>
      <c r="R618" s="1" t="s">
        <v>613</v>
      </c>
      <c r="S618" s="1">
        <v>1</v>
      </c>
      <c r="V618" s="4">
        <f t="shared" si="32"/>
        <v>0</v>
      </c>
      <c r="X618" s="23">
        <f t="shared" si="33"/>
        <v>0</v>
      </c>
      <c r="Y618" s="23">
        <f t="shared" si="34"/>
        <v>0</v>
      </c>
    </row>
    <row r="619" spans="1:26" x14ac:dyDescent="0.25">
      <c r="A619" s="1" t="s">
        <v>438</v>
      </c>
      <c r="B619" s="1">
        <v>12</v>
      </c>
      <c r="C619" s="1" t="s">
        <v>71</v>
      </c>
      <c r="D619" s="2" t="s">
        <v>453</v>
      </c>
      <c r="E619" s="1" t="s">
        <v>500</v>
      </c>
      <c r="F619" s="1" t="s">
        <v>500</v>
      </c>
      <c r="G619" s="3" t="s">
        <v>646</v>
      </c>
      <c r="I619" s="5" t="s">
        <v>2454</v>
      </c>
      <c r="M619" s="1" t="s">
        <v>462</v>
      </c>
      <c r="N619" s="1">
        <v>43</v>
      </c>
      <c r="O619" s="1" t="s">
        <v>430</v>
      </c>
      <c r="P619" s="1">
        <v>100</v>
      </c>
      <c r="R619" s="1" t="s">
        <v>613</v>
      </c>
      <c r="S619" s="1">
        <v>1</v>
      </c>
      <c r="V619" s="4">
        <f t="shared" si="32"/>
        <v>0</v>
      </c>
      <c r="X619" s="23">
        <f t="shared" si="33"/>
        <v>0</v>
      </c>
      <c r="Y619" s="23">
        <f t="shared" si="34"/>
        <v>0</v>
      </c>
    </row>
    <row r="620" spans="1:26" x14ac:dyDescent="0.25">
      <c r="A620" s="1" t="s">
        <v>438</v>
      </c>
      <c r="B620" s="1">
        <v>12</v>
      </c>
      <c r="C620" s="1" t="s">
        <v>71</v>
      </c>
      <c r="D620" s="2" t="s">
        <v>453</v>
      </c>
      <c r="E620" s="1" t="s">
        <v>500</v>
      </c>
      <c r="F620" s="1" t="s">
        <v>500</v>
      </c>
      <c r="G620" s="3" t="s">
        <v>645</v>
      </c>
      <c r="I620" s="5" t="s">
        <v>644</v>
      </c>
      <c r="M620" s="1" t="s">
        <v>462</v>
      </c>
      <c r="N620" s="1">
        <v>453</v>
      </c>
      <c r="O620" s="1" t="s">
        <v>430</v>
      </c>
      <c r="P620" s="1">
        <v>500</v>
      </c>
      <c r="R620" s="1" t="s">
        <v>636</v>
      </c>
      <c r="S620" s="1">
        <v>1</v>
      </c>
      <c r="V620" s="4">
        <f t="shared" si="32"/>
        <v>0</v>
      </c>
      <c r="X620" s="23">
        <f t="shared" si="33"/>
        <v>0</v>
      </c>
      <c r="Y620" s="23">
        <f t="shared" si="34"/>
        <v>0</v>
      </c>
    </row>
    <row r="621" spans="1:26" x14ac:dyDescent="0.25">
      <c r="A621" s="1" t="s">
        <v>438</v>
      </c>
      <c r="B621" s="1">
        <v>12</v>
      </c>
      <c r="C621" s="1" t="s">
        <v>71</v>
      </c>
      <c r="D621" s="2" t="s">
        <v>453</v>
      </c>
      <c r="E621" s="1" t="s">
        <v>500</v>
      </c>
      <c r="F621" s="1" t="s">
        <v>500</v>
      </c>
      <c r="G621" s="3" t="s">
        <v>643</v>
      </c>
      <c r="I621" s="5" t="s">
        <v>642</v>
      </c>
      <c r="M621" s="1" t="s">
        <v>462</v>
      </c>
      <c r="N621" s="1">
        <v>440</v>
      </c>
      <c r="O621" s="1" t="s">
        <v>430</v>
      </c>
      <c r="P621" s="1">
        <v>500</v>
      </c>
      <c r="R621" s="1" t="s">
        <v>636</v>
      </c>
      <c r="S621" s="1">
        <v>1</v>
      </c>
      <c r="V621" s="4">
        <f t="shared" si="32"/>
        <v>0</v>
      </c>
      <c r="X621" s="23">
        <f t="shared" si="33"/>
        <v>0</v>
      </c>
      <c r="Y621" s="23">
        <f t="shared" si="34"/>
        <v>0</v>
      </c>
    </row>
    <row r="622" spans="1:26" x14ac:dyDescent="0.25">
      <c r="A622" s="1" t="s">
        <v>438</v>
      </c>
      <c r="B622" s="1">
        <v>13</v>
      </c>
      <c r="C622" s="1" t="s">
        <v>71</v>
      </c>
      <c r="D622" s="2" t="s">
        <v>453</v>
      </c>
      <c r="E622" s="1" t="s">
        <v>500</v>
      </c>
      <c r="F622" s="1" t="s">
        <v>500</v>
      </c>
      <c r="G622" s="3" t="s">
        <v>546</v>
      </c>
      <c r="I622" s="5" t="s">
        <v>544</v>
      </c>
      <c r="M622" s="1" t="s">
        <v>548</v>
      </c>
      <c r="N622" s="1">
        <v>3</v>
      </c>
      <c r="O622" s="1" t="s">
        <v>430</v>
      </c>
      <c r="P622" s="1">
        <v>1</v>
      </c>
      <c r="R622" s="1" t="s">
        <v>545</v>
      </c>
      <c r="S622" s="1">
        <f>N622*P622</f>
        <v>3</v>
      </c>
      <c r="V622" s="4">
        <f t="shared" si="32"/>
        <v>0</v>
      </c>
      <c r="X622" s="23">
        <f t="shared" si="33"/>
        <v>0</v>
      </c>
      <c r="Y622" s="23">
        <f t="shared" si="34"/>
        <v>0</v>
      </c>
    </row>
    <row r="623" spans="1:26" x14ac:dyDescent="0.25">
      <c r="A623" s="1" t="s">
        <v>438</v>
      </c>
      <c r="B623" s="1">
        <v>13</v>
      </c>
      <c r="C623" s="1" t="s">
        <v>332</v>
      </c>
      <c r="D623" s="2" t="s">
        <v>453</v>
      </c>
      <c r="E623" s="1" t="s">
        <v>500</v>
      </c>
      <c r="F623" s="1" t="s">
        <v>500</v>
      </c>
      <c r="G623" s="3" t="s">
        <v>581</v>
      </c>
      <c r="I623" s="5" t="s">
        <v>575</v>
      </c>
      <c r="M623" s="1" t="s">
        <v>548</v>
      </c>
      <c r="N623" s="1">
        <v>12</v>
      </c>
      <c r="O623" s="1" t="s">
        <v>430</v>
      </c>
      <c r="P623" s="1">
        <v>1</v>
      </c>
      <c r="R623" s="1">
        <v>1</v>
      </c>
      <c r="S623" s="1">
        <v>1</v>
      </c>
      <c r="V623" s="4">
        <f t="shared" ref="V623:V677" si="35">U623*N623</f>
        <v>0</v>
      </c>
      <c r="X623" s="23">
        <f t="shared" si="33"/>
        <v>0</v>
      </c>
      <c r="Y623" s="23">
        <f t="shared" si="34"/>
        <v>0</v>
      </c>
    </row>
    <row r="624" spans="1:26" x14ac:dyDescent="0.25">
      <c r="A624" s="1" t="s">
        <v>438</v>
      </c>
      <c r="B624" s="1">
        <v>13</v>
      </c>
      <c r="C624" s="1" t="s">
        <v>38</v>
      </c>
      <c r="D624" s="2" t="s">
        <v>457</v>
      </c>
      <c r="E624" s="1" t="s">
        <v>500</v>
      </c>
      <c r="F624" s="1" t="s">
        <v>500</v>
      </c>
      <c r="G624" s="6" t="s">
        <v>2026</v>
      </c>
      <c r="I624" s="5" t="s">
        <v>2025</v>
      </c>
      <c r="M624" s="1" t="s">
        <v>462</v>
      </c>
      <c r="N624" s="1">
        <v>1</v>
      </c>
      <c r="O624" s="1" t="s">
        <v>430</v>
      </c>
      <c r="P624" s="1">
        <v>1</v>
      </c>
      <c r="S624" s="1">
        <v>1</v>
      </c>
      <c r="V624" s="4">
        <f t="shared" si="35"/>
        <v>0</v>
      </c>
      <c r="X624" s="23">
        <f t="shared" si="33"/>
        <v>0</v>
      </c>
      <c r="Y624" s="23">
        <f t="shared" si="34"/>
        <v>0</v>
      </c>
    </row>
    <row r="625" spans="1:1025" x14ac:dyDescent="0.25">
      <c r="A625" s="1" t="s">
        <v>438</v>
      </c>
      <c r="B625" s="1">
        <v>13</v>
      </c>
      <c r="C625" s="1" t="s">
        <v>38</v>
      </c>
      <c r="D625" s="2" t="s">
        <v>457</v>
      </c>
      <c r="E625" s="1" t="s">
        <v>500</v>
      </c>
      <c r="F625" s="1" t="s">
        <v>500</v>
      </c>
      <c r="G625" s="3" t="s">
        <v>527</v>
      </c>
      <c r="I625" s="5" t="s">
        <v>587</v>
      </c>
      <c r="M625" s="1" t="s">
        <v>548</v>
      </c>
      <c r="N625" s="1">
        <v>1</v>
      </c>
      <c r="O625" s="1" t="s">
        <v>430</v>
      </c>
      <c r="P625" s="1">
        <v>1</v>
      </c>
      <c r="R625" s="1" t="s">
        <v>526</v>
      </c>
      <c r="S625" s="1">
        <f>N625*P625</f>
        <v>1</v>
      </c>
      <c r="V625" s="4">
        <f t="shared" si="35"/>
        <v>0</v>
      </c>
      <c r="X625" s="23">
        <f t="shared" si="33"/>
        <v>0</v>
      </c>
      <c r="Y625" s="23">
        <f t="shared" si="34"/>
        <v>0</v>
      </c>
    </row>
    <row r="626" spans="1:1025" x14ac:dyDescent="0.25">
      <c r="A626" s="1" t="s">
        <v>438</v>
      </c>
      <c r="B626" s="1">
        <v>12</v>
      </c>
      <c r="C626" s="1" t="s">
        <v>71</v>
      </c>
      <c r="D626" s="2" t="s">
        <v>457</v>
      </c>
      <c r="E626" s="1" t="s">
        <v>500</v>
      </c>
      <c r="F626" s="1" t="s">
        <v>500</v>
      </c>
      <c r="G626" s="3" t="s">
        <v>662</v>
      </c>
      <c r="I626" s="5" t="s">
        <v>661</v>
      </c>
      <c r="M626" s="1" t="s">
        <v>462</v>
      </c>
      <c r="N626" s="1">
        <v>192</v>
      </c>
      <c r="O626" s="1" t="s">
        <v>430</v>
      </c>
      <c r="P626" s="1">
        <v>250</v>
      </c>
      <c r="R626" s="1" t="s">
        <v>657</v>
      </c>
      <c r="S626" s="1">
        <v>1</v>
      </c>
      <c r="V626" s="4">
        <f t="shared" si="35"/>
        <v>0</v>
      </c>
      <c r="X626" s="23">
        <f t="shared" si="33"/>
        <v>0</v>
      </c>
      <c r="Y626" s="23">
        <f t="shared" si="34"/>
        <v>0</v>
      </c>
    </row>
    <row r="627" spans="1:1025" x14ac:dyDescent="0.25">
      <c r="A627" s="1" t="s">
        <v>438</v>
      </c>
      <c r="B627" s="1">
        <v>12</v>
      </c>
      <c r="C627" s="1" t="s">
        <v>71</v>
      </c>
      <c r="D627" s="2" t="s">
        <v>457</v>
      </c>
      <c r="E627" s="1" t="s">
        <v>500</v>
      </c>
      <c r="F627" s="1" t="s">
        <v>500</v>
      </c>
      <c r="G627" s="3" t="s">
        <v>660</v>
      </c>
      <c r="I627" s="5" t="s">
        <v>659</v>
      </c>
      <c r="M627" s="1" t="s">
        <v>462</v>
      </c>
      <c r="N627" s="1">
        <v>204</v>
      </c>
      <c r="O627" s="1" t="s">
        <v>430</v>
      </c>
      <c r="P627" s="1">
        <v>250</v>
      </c>
      <c r="R627" s="1" t="s">
        <v>657</v>
      </c>
      <c r="S627" s="1">
        <v>1</v>
      </c>
      <c r="V627" s="4">
        <f t="shared" si="35"/>
        <v>0</v>
      </c>
      <c r="X627" s="23">
        <f t="shared" si="33"/>
        <v>0</v>
      </c>
      <c r="Y627" s="23">
        <f t="shared" si="34"/>
        <v>0</v>
      </c>
    </row>
    <row r="628" spans="1:1025" x14ac:dyDescent="0.25">
      <c r="A628" s="1" t="s">
        <v>438</v>
      </c>
      <c r="B628" s="1">
        <v>12</v>
      </c>
      <c r="C628" s="1" t="s">
        <v>71</v>
      </c>
      <c r="D628" s="2" t="s">
        <v>457</v>
      </c>
      <c r="E628" s="1" t="s">
        <v>500</v>
      </c>
      <c r="F628" s="1" t="s">
        <v>500</v>
      </c>
      <c r="G628" s="3" t="s">
        <v>658</v>
      </c>
      <c r="I628" s="5" t="s">
        <v>656</v>
      </c>
      <c r="M628" s="1" t="s">
        <v>462</v>
      </c>
      <c r="N628" s="1">
        <v>213</v>
      </c>
      <c r="O628" s="1" t="s">
        <v>430</v>
      </c>
      <c r="P628" s="1">
        <v>250</v>
      </c>
      <c r="R628" s="1" t="s">
        <v>657</v>
      </c>
      <c r="S628" s="1">
        <v>1</v>
      </c>
      <c r="V628" s="4">
        <f t="shared" si="35"/>
        <v>0</v>
      </c>
      <c r="X628" s="23">
        <f t="shared" si="33"/>
        <v>0</v>
      </c>
      <c r="Y628" s="23">
        <f t="shared" si="34"/>
        <v>0</v>
      </c>
    </row>
    <row r="629" spans="1:1025" x14ac:dyDescent="0.25">
      <c r="A629" s="1" t="s">
        <v>438</v>
      </c>
      <c r="B629" s="1">
        <v>12</v>
      </c>
      <c r="C629" s="1" t="s">
        <v>71</v>
      </c>
      <c r="D629" s="2" t="s">
        <v>457</v>
      </c>
      <c r="E629" s="1" t="s">
        <v>500</v>
      </c>
      <c r="F629" s="1" t="s">
        <v>500</v>
      </c>
      <c r="G629" s="3" t="s">
        <v>664</v>
      </c>
      <c r="I629" s="5" t="s">
        <v>663</v>
      </c>
      <c r="M629" s="1" t="s">
        <v>462</v>
      </c>
      <c r="N629" s="1">
        <v>152</v>
      </c>
      <c r="O629" s="1" t="s">
        <v>430</v>
      </c>
      <c r="P629" s="1">
        <v>250</v>
      </c>
      <c r="R629" s="1" t="s">
        <v>657</v>
      </c>
      <c r="S629" s="1">
        <v>1</v>
      </c>
      <c r="V629" s="4">
        <f t="shared" si="35"/>
        <v>0</v>
      </c>
      <c r="X629" s="23">
        <f t="shared" si="33"/>
        <v>0</v>
      </c>
      <c r="Y629" s="23">
        <f t="shared" si="34"/>
        <v>0</v>
      </c>
    </row>
    <row r="630" spans="1:1025" x14ac:dyDescent="0.25">
      <c r="A630" s="1" t="s">
        <v>438</v>
      </c>
      <c r="B630" s="1">
        <v>12</v>
      </c>
      <c r="C630" s="1" t="s">
        <v>71</v>
      </c>
      <c r="D630" s="2" t="s">
        <v>457</v>
      </c>
      <c r="E630" s="1" t="s">
        <v>500</v>
      </c>
      <c r="F630" s="1" t="s">
        <v>500</v>
      </c>
      <c r="G630" s="3" t="s">
        <v>649</v>
      </c>
      <c r="I630" s="5" t="s">
        <v>651</v>
      </c>
      <c r="M630" s="1" t="s">
        <v>462</v>
      </c>
      <c r="N630" s="1">
        <v>840</v>
      </c>
      <c r="O630" s="1" t="s">
        <v>430</v>
      </c>
      <c r="P630" s="1">
        <v>1000</v>
      </c>
      <c r="R630" s="1" t="s">
        <v>647</v>
      </c>
      <c r="S630" s="1">
        <v>1</v>
      </c>
      <c r="V630" s="4">
        <f t="shared" si="35"/>
        <v>0</v>
      </c>
      <c r="X630" s="23">
        <f t="shared" si="33"/>
        <v>0</v>
      </c>
      <c r="Y630" s="23">
        <f t="shared" si="34"/>
        <v>0</v>
      </c>
      <c r="AB630" s="19"/>
      <c r="AC630" s="19"/>
      <c r="AD630" s="19"/>
      <c r="AE630" s="19"/>
      <c r="AF630" s="19"/>
      <c r="AG630" s="19"/>
      <c r="AH630" s="19"/>
      <c r="AI630" s="19"/>
      <c r="AJ630" s="19"/>
      <c r="AK630" s="19"/>
      <c r="AL630" s="19"/>
      <c r="AM630" s="19"/>
      <c r="AN630" s="19"/>
      <c r="AO630" s="19"/>
      <c r="AP630" s="19"/>
      <c r="AQ630" s="19"/>
      <c r="AR630" s="19"/>
      <c r="AS630" s="19"/>
      <c r="AT630" s="19"/>
      <c r="AU630" s="19"/>
      <c r="AV630" s="19"/>
      <c r="AW630" s="19"/>
      <c r="AX630" s="19"/>
      <c r="AY630" s="19"/>
      <c r="AZ630" s="19"/>
      <c r="BA630" s="19"/>
      <c r="BB630" s="19"/>
      <c r="BC630" s="19"/>
      <c r="BD630" s="19"/>
      <c r="BE630" s="19"/>
      <c r="BF630" s="19"/>
      <c r="BG630" s="19"/>
      <c r="BH630" s="19"/>
      <c r="BI630" s="19"/>
      <c r="BJ630" s="19"/>
      <c r="BK630" s="19"/>
      <c r="BL630" s="19"/>
      <c r="BM630" s="19"/>
      <c r="BN630" s="19"/>
      <c r="BO630" s="19"/>
      <c r="BP630" s="19"/>
      <c r="BQ630" s="19"/>
      <c r="BR630" s="19"/>
      <c r="BS630" s="19"/>
      <c r="BT630" s="19"/>
      <c r="BU630" s="19"/>
      <c r="BV630" s="19"/>
      <c r="BW630" s="19"/>
      <c r="BX630" s="19"/>
      <c r="BY630" s="19"/>
      <c r="BZ630" s="19"/>
      <c r="CA630" s="19"/>
      <c r="CB630" s="19"/>
      <c r="CC630" s="19"/>
      <c r="CD630" s="19"/>
      <c r="CE630" s="19"/>
      <c r="CF630" s="19"/>
      <c r="CG630" s="19"/>
      <c r="CH630" s="19"/>
      <c r="CI630" s="19"/>
      <c r="CJ630" s="19"/>
      <c r="CK630" s="19"/>
      <c r="CL630" s="19"/>
      <c r="CM630" s="19"/>
      <c r="CN630" s="19"/>
      <c r="CO630" s="19"/>
      <c r="CP630" s="19"/>
      <c r="CQ630" s="19"/>
      <c r="CR630" s="19"/>
      <c r="CS630" s="19"/>
      <c r="CT630" s="19"/>
      <c r="CU630" s="19"/>
      <c r="CV630" s="19"/>
      <c r="CW630" s="19"/>
      <c r="CX630" s="19"/>
      <c r="CY630" s="19"/>
      <c r="CZ630" s="19"/>
      <c r="DA630" s="19"/>
      <c r="DB630" s="19"/>
      <c r="DC630" s="19"/>
      <c r="DD630" s="19"/>
      <c r="DE630" s="19"/>
      <c r="DF630" s="19"/>
      <c r="DG630" s="19"/>
      <c r="DH630" s="19"/>
      <c r="DI630" s="19"/>
      <c r="DJ630" s="19"/>
      <c r="DK630" s="19"/>
      <c r="DL630" s="19"/>
      <c r="DM630" s="19"/>
      <c r="DN630" s="19"/>
      <c r="DO630" s="19"/>
      <c r="DP630" s="19"/>
      <c r="DQ630" s="19"/>
      <c r="DR630" s="19"/>
      <c r="DS630" s="19"/>
      <c r="DT630" s="19"/>
      <c r="DU630" s="19"/>
      <c r="DV630" s="19"/>
      <c r="DW630" s="19"/>
      <c r="DX630" s="19"/>
      <c r="DY630" s="19"/>
      <c r="DZ630" s="19"/>
      <c r="EA630" s="19"/>
      <c r="EB630" s="19"/>
      <c r="EC630" s="19"/>
      <c r="ED630" s="19"/>
      <c r="EE630" s="19"/>
      <c r="EF630" s="19"/>
      <c r="EG630" s="19"/>
      <c r="EH630" s="19"/>
      <c r="EI630" s="19"/>
      <c r="EJ630" s="19"/>
      <c r="EK630" s="19"/>
      <c r="EL630" s="19"/>
      <c r="EM630" s="19"/>
      <c r="EN630" s="19"/>
      <c r="EO630" s="19"/>
      <c r="EP630" s="19"/>
      <c r="EQ630" s="19"/>
      <c r="ER630" s="19"/>
      <c r="ES630" s="19"/>
      <c r="ET630" s="19"/>
      <c r="EU630" s="19"/>
      <c r="EV630" s="19"/>
      <c r="EW630" s="19"/>
      <c r="EX630" s="19"/>
      <c r="EY630" s="19"/>
      <c r="EZ630" s="19"/>
      <c r="FA630" s="19"/>
      <c r="FB630" s="19"/>
      <c r="FC630" s="19"/>
      <c r="FD630" s="19"/>
      <c r="FE630" s="19"/>
      <c r="FF630" s="19"/>
      <c r="FG630" s="19"/>
      <c r="FH630" s="19"/>
      <c r="FI630" s="19"/>
      <c r="FJ630" s="19"/>
      <c r="FK630" s="19"/>
      <c r="FL630" s="19"/>
      <c r="FM630" s="19"/>
      <c r="FN630" s="19"/>
      <c r="FO630" s="19"/>
      <c r="FP630" s="19"/>
      <c r="FQ630" s="19"/>
      <c r="FR630" s="19"/>
      <c r="FS630" s="19"/>
      <c r="FT630" s="19"/>
      <c r="FU630" s="19"/>
      <c r="FV630" s="19"/>
      <c r="FW630" s="19"/>
      <c r="FX630" s="19"/>
      <c r="FY630" s="19"/>
      <c r="FZ630" s="19"/>
      <c r="GA630" s="19"/>
      <c r="GB630" s="19"/>
      <c r="GC630" s="19"/>
      <c r="GD630" s="19"/>
      <c r="GE630" s="19"/>
      <c r="GF630" s="19"/>
      <c r="GG630" s="19"/>
      <c r="GH630" s="19"/>
      <c r="GI630" s="19"/>
      <c r="GJ630" s="19"/>
      <c r="GK630" s="19"/>
      <c r="GL630" s="19"/>
      <c r="GM630" s="19"/>
      <c r="GN630" s="19"/>
      <c r="GO630" s="19"/>
      <c r="GP630" s="19"/>
      <c r="GQ630" s="19"/>
      <c r="GR630" s="19"/>
      <c r="GS630" s="19"/>
      <c r="GT630" s="19"/>
      <c r="GU630" s="19"/>
      <c r="GV630" s="19"/>
      <c r="GW630" s="19"/>
      <c r="GX630" s="19"/>
      <c r="GY630" s="19"/>
      <c r="GZ630" s="19"/>
      <c r="HA630" s="19"/>
      <c r="HB630" s="19"/>
      <c r="HC630" s="19"/>
      <c r="HD630" s="19"/>
      <c r="HE630" s="19"/>
      <c r="HF630" s="19"/>
      <c r="HG630" s="19"/>
      <c r="HH630" s="19"/>
      <c r="HI630" s="19"/>
      <c r="HJ630" s="19"/>
      <c r="HK630" s="19"/>
      <c r="HL630" s="19"/>
      <c r="HM630" s="19"/>
      <c r="HN630" s="19"/>
      <c r="HO630" s="19"/>
      <c r="HP630" s="19"/>
      <c r="HQ630" s="19"/>
      <c r="HR630" s="19"/>
      <c r="HS630" s="19"/>
      <c r="HT630" s="19"/>
      <c r="HU630" s="19"/>
      <c r="HV630" s="19"/>
      <c r="HW630" s="19"/>
      <c r="HX630" s="19"/>
      <c r="HY630" s="19"/>
      <c r="HZ630" s="19"/>
      <c r="IA630" s="19"/>
      <c r="IB630" s="19"/>
      <c r="IC630" s="19"/>
      <c r="ID630" s="19"/>
      <c r="IE630" s="19"/>
      <c r="IF630" s="19"/>
      <c r="IG630" s="19"/>
      <c r="IH630" s="19"/>
      <c r="II630" s="19"/>
      <c r="IJ630" s="19"/>
      <c r="IK630" s="19"/>
      <c r="IL630" s="19"/>
      <c r="IM630" s="19"/>
      <c r="IN630" s="19"/>
      <c r="IO630" s="19"/>
      <c r="IP630" s="19"/>
      <c r="IQ630" s="19"/>
      <c r="IR630" s="19"/>
      <c r="IS630" s="19"/>
      <c r="IT630" s="19"/>
      <c r="IU630" s="19"/>
      <c r="IV630" s="19"/>
      <c r="IW630" s="19"/>
      <c r="IX630" s="19"/>
      <c r="IY630" s="19"/>
      <c r="IZ630" s="19"/>
      <c r="JA630" s="19"/>
      <c r="JB630" s="19"/>
      <c r="JC630" s="19"/>
      <c r="JD630" s="19"/>
      <c r="JE630" s="19"/>
      <c r="JF630" s="19"/>
      <c r="JG630" s="19"/>
      <c r="JH630" s="19"/>
      <c r="JI630" s="19"/>
      <c r="JJ630" s="19"/>
      <c r="JK630" s="19"/>
      <c r="JL630" s="19"/>
      <c r="JM630" s="19"/>
      <c r="JN630" s="19"/>
      <c r="JO630" s="19"/>
      <c r="JP630" s="19"/>
      <c r="JQ630" s="19"/>
      <c r="JR630" s="19"/>
      <c r="JS630" s="19"/>
      <c r="JT630" s="19"/>
      <c r="JU630" s="19"/>
      <c r="JV630" s="19"/>
      <c r="JW630" s="19"/>
      <c r="JX630" s="19"/>
      <c r="JY630" s="19"/>
      <c r="JZ630" s="19"/>
      <c r="KA630" s="19"/>
      <c r="KB630" s="19"/>
      <c r="KC630" s="19"/>
      <c r="KD630" s="19"/>
      <c r="KE630" s="19"/>
      <c r="KF630" s="19"/>
      <c r="KG630" s="19"/>
      <c r="KH630" s="19"/>
      <c r="KI630" s="19"/>
      <c r="KJ630" s="19"/>
      <c r="KK630" s="19"/>
      <c r="KL630" s="19"/>
      <c r="KM630" s="19"/>
      <c r="KN630" s="19"/>
      <c r="KO630" s="19"/>
      <c r="KP630" s="19"/>
      <c r="KQ630" s="19"/>
      <c r="KR630" s="19"/>
      <c r="KS630" s="19"/>
      <c r="KT630" s="19"/>
      <c r="KU630" s="19"/>
      <c r="KV630" s="19"/>
      <c r="KW630" s="19"/>
      <c r="KX630" s="19"/>
      <c r="KY630" s="19"/>
      <c r="KZ630" s="19"/>
      <c r="LA630" s="19"/>
      <c r="LB630" s="19"/>
      <c r="LC630" s="19"/>
      <c r="LD630" s="19"/>
      <c r="LE630" s="19"/>
      <c r="LF630" s="19"/>
      <c r="LG630" s="19"/>
      <c r="LH630" s="19"/>
      <c r="LI630" s="19"/>
      <c r="LJ630" s="19"/>
      <c r="LK630" s="19"/>
      <c r="LL630" s="19"/>
      <c r="LM630" s="19"/>
      <c r="LN630" s="19"/>
      <c r="LO630" s="19"/>
      <c r="LP630" s="19"/>
      <c r="LQ630" s="19"/>
      <c r="LR630" s="19"/>
      <c r="LS630" s="19"/>
      <c r="LT630" s="19"/>
      <c r="LU630" s="19"/>
      <c r="LV630" s="19"/>
      <c r="LW630" s="19"/>
      <c r="LX630" s="19"/>
      <c r="LY630" s="19"/>
      <c r="LZ630" s="19"/>
      <c r="MA630" s="19"/>
      <c r="MB630" s="19"/>
      <c r="MC630" s="19"/>
      <c r="MD630" s="19"/>
      <c r="ME630" s="19"/>
      <c r="MF630" s="19"/>
      <c r="MG630" s="19"/>
      <c r="MH630" s="19"/>
      <c r="MI630" s="19"/>
      <c r="MJ630" s="19"/>
      <c r="MK630" s="19"/>
      <c r="ML630" s="19"/>
      <c r="MM630" s="19"/>
      <c r="MN630" s="19"/>
      <c r="MO630" s="19"/>
      <c r="MP630" s="19"/>
      <c r="MQ630" s="19"/>
      <c r="MR630" s="19"/>
      <c r="MS630" s="19"/>
      <c r="MT630" s="19"/>
      <c r="MU630" s="19"/>
      <c r="MV630" s="19"/>
      <c r="MW630" s="19"/>
      <c r="MX630" s="19"/>
      <c r="MY630" s="19"/>
      <c r="MZ630" s="19"/>
      <c r="NA630" s="19"/>
      <c r="NB630" s="19"/>
      <c r="NC630" s="19"/>
      <c r="ND630" s="19"/>
      <c r="NE630" s="19"/>
      <c r="NF630" s="19"/>
      <c r="NG630" s="19"/>
      <c r="NH630" s="19"/>
      <c r="NI630" s="19"/>
      <c r="NJ630" s="19"/>
      <c r="NK630" s="19"/>
      <c r="NL630" s="19"/>
      <c r="NM630" s="19"/>
      <c r="NN630" s="19"/>
      <c r="NO630" s="19"/>
      <c r="NP630" s="19"/>
      <c r="NQ630" s="19"/>
      <c r="NR630" s="19"/>
      <c r="NS630" s="19"/>
      <c r="NT630" s="19"/>
      <c r="NU630" s="19"/>
      <c r="NV630" s="19"/>
      <c r="NW630" s="19"/>
      <c r="NX630" s="19"/>
      <c r="NY630" s="19"/>
      <c r="NZ630" s="19"/>
      <c r="OA630" s="19"/>
      <c r="OB630" s="19"/>
      <c r="OC630" s="19"/>
      <c r="OD630" s="19"/>
      <c r="OE630" s="19"/>
      <c r="OF630" s="19"/>
      <c r="OG630" s="19"/>
      <c r="OH630" s="19"/>
      <c r="OI630" s="19"/>
      <c r="OJ630" s="19"/>
      <c r="OK630" s="19"/>
      <c r="OL630" s="19"/>
      <c r="OM630" s="19"/>
      <c r="ON630" s="19"/>
      <c r="OO630" s="19"/>
      <c r="OP630" s="19"/>
      <c r="OQ630" s="19"/>
      <c r="OR630" s="19"/>
      <c r="OS630" s="19"/>
      <c r="OT630" s="19"/>
      <c r="OU630" s="19"/>
      <c r="OV630" s="19"/>
      <c r="OW630" s="19"/>
      <c r="OX630" s="19"/>
      <c r="OY630" s="19"/>
      <c r="OZ630" s="19"/>
      <c r="PA630" s="19"/>
      <c r="PB630" s="19"/>
      <c r="PC630" s="19"/>
      <c r="PD630" s="19"/>
      <c r="PE630" s="19"/>
      <c r="PF630" s="19"/>
      <c r="PG630" s="19"/>
      <c r="PH630" s="19"/>
      <c r="PI630" s="19"/>
      <c r="PJ630" s="19"/>
      <c r="PK630" s="19"/>
      <c r="PL630" s="19"/>
      <c r="PM630" s="19"/>
      <c r="PN630" s="19"/>
      <c r="PO630" s="19"/>
      <c r="PP630" s="19"/>
      <c r="PQ630" s="19"/>
      <c r="PR630" s="19"/>
      <c r="PS630" s="19"/>
      <c r="PT630" s="19"/>
      <c r="PU630" s="19"/>
      <c r="PV630" s="19"/>
      <c r="PW630" s="19"/>
      <c r="PX630" s="19"/>
      <c r="PY630" s="19"/>
      <c r="PZ630" s="19"/>
      <c r="QA630" s="19"/>
      <c r="QB630" s="19"/>
      <c r="QC630" s="19"/>
      <c r="QD630" s="19"/>
      <c r="QE630" s="19"/>
      <c r="QF630" s="19"/>
      <c r="QG630" s="19"/>
      <c r="QH630" s="19"/>
      <c r="QI630" s="19"/>
      <c r="QJ630" s="19"/>
      <c r="QK630" s="19"/>
      <c r="QL630" s="19"/>
      <c r="QM630" s="19"/>
      <c r="QN630" s="19"/>
      <c r="QO630" s="19"/>
      <c r="QP630" s="19"/>
      <c r="QQ630" s="19"/>
      <c r="QR630" s="19"/>
      <c r="QS630" s="19"/>
      <c r="QT630" s="19"/>
      <c r="QU630" s="19"/>
      <c r="QV630" s="19"/>
      <c r="QW630" s="19"/>
      <c r="QX630" s="19"/>
      <c r="QY630" s="19"/>
      <c r="QZ630" s="19"/>
      <c r="RA630" s="19"/>
      <c r="RB630" s="19"/>
      <c r="RC630" s="19"/>
      <c r="RD630" s="19"/>
      <c r="RE630" s="19"/>
      <c r="RF630" s="19"/>
      <c r="RG630" s="19"/>
      <c r="RH630" s="19"/>
      <c r="RI630" s="19"/>
      <c r="RJ630" s="19"/>
      <c r="RK630" s="19"/>
      <c r="RL630" s="19"/>
      <c r="RM630" s="19"/>
      <c r="RN630" s="19"/>
      <c r="RO630" s="19"/>
      <c r="RP630" s="19"/>
      <c r="RQ630" s="19"/>
      <c r="RR630" s="19"/>
      <c r="RS630" s="19"/>
      <c r="RT630" s="19"/>
      <c r="RU630" s="19"/>
      <c r="RV630" s="19"/>
      <c r="RW630" s="19"/>
      <c r="RX630" s="19"/>
      <c r="RY630" s="19"/>
      <c r="RZ630" s="19"/>
      <c r="SA630" s="19"/>
      <c r="SB630" s="19"/>
      <c r="SC630" s="19"/>
      <c r="SD630" s="19"/>
      <c r="SE630" s="19"/>
      <c r="SF630" s="19"/>
      <c r="SG630" s="19"/>
      <c r="SH630" s="19"/>
      <c r="SI630" s="19"/>
      <c r="SJ630" s="19"/>
      <c r="SK630" s="19"/>
      <c r="SL630" s="19"/>
      <c r="SM630" s="19"/>
      <c r="SN630" s="19"/>
      <c r="SO630" s="19"/>
      <c r="SP630" s="19"/>
      <c r="SQ630" s="19"/>
      <c r="SR630" s="19"/>
      <c r="SS630" s="19"/>
      <c r="ST630" s="19"/>
      <c r="SU630" s="19"/>
      <c r="SV630" s="19"/>
      <c r="SW630" s="19"/>
      <c r="SX630" s="19"/>
      <c r="SY630" s="19"/>
      <c r="SZ630" s="19"/>
      <c r="TA630" s="19"/>
      <c r="TB630" s="19"/>
      <c r="TC630" s="19"/>
      <c r="TD630" s="19"/>
      <c r="TE630" s="19"/>
      <c r="TF630" s="19"/>
      <c r="TG630" s="19"/>
      <c r="TH630" s="19"/>
      <c r="TI630" s="19"/>
      <c r="TJ630" s="19"/>
      <c r="TK630" s="19"/>
      <c r="TL630" s="19"/>
      <c r="TM630" s="19"/>
      <c r="TN630" s="19"/>
      <c r="TO630" s="19"/>
      <c r="TP630" s="19"/>
      <c r="TQ630" s="19"/>
      <c r="TR630" s="19"/>
      <c r="TS630" s="19"/>
      <c r="TT630" s="19"/>
      <c r="TU630" s="19"/>
      <c r="TV630" s="19"/>
      <c r="TW630" s="19"/>
      <c r="TX630" s="19"/>
      <c r="TY630" s="19"/>
      <c r="TZ630" s="19"/>
      <c r="UA630" s="19"/>
      <c r="UB630" s="19"/>
      <c r="UC630" s="19"/>
      <c r="UD630" s="19"/>
      <c r="UE630" s="19"/>
      <c r="UF630" s="19"/>
      <c r="UG630" s="19"/>
      <c r="UH630" s="19"/>
      <c r="UI630" s="19"/>
      <c r="UJ630" s="19"/>
      <c r="UK630" s="19"/>
      <c r="UL630" s="19"/>
      <c r="UM630" s="19"/>
      <c r="UN630" s="19"/>
      <c r="UO630" s="19"/>
      <c r="UP630" s="19"/>
      <c r="UQ630" s="19"/>
      <c r="UR630" s="19"/>
      <c r="US630" s="19"/>
      <c r="UT630" s="19"/>
      <c r="UU630" s="19"/>
      <c r="UV630" s="19"/>
      <c r="UW630" s="19"/>
      <c r="UX630" s="19"/>
      <c r="UY630" s="19"/>
      <c r="UZ630" s="19"/>
      <c r="VA630" s="19"/>
      <c r="VB630" s="19"/>
      <c r="VC630" s="19"/>
      <c r="VD630" s="19"/>
      <c r="VE630" s="19"/>
      <c r="VF630" s="19"/>
      <c r="VG630" s="19"/>
      <c r="VH630" s="19"/>
      <c r="VI630" s="19"/>
      <c r="VJ630" s="19"/>
      <c r="VK630" s="19"/>
      <c r="VL630" s="19"/>
      <c r="VM630" s="19"/>
      <c r="VN630" s="19"/>
      <c r="VO630" s="19"/>
      <c r="VP630" s="19"/>
      <c r="VQ630" s="19"/>
      <c r="VR630" s="19"/>
      <c r="VS630" s="19"/>
      <c r="VT630" s="19"/>
      <c r="VU630" s="19"/>
      <c r="VV630" s="19"/>
      <c r="VW630" s="19"/>
      <c r="VX630" s="19"/>
      <c r="VY630" s="19"/>
      <c r="VZ630" s="19"/>
      <c r="WA630" s="19"/>
      <c r="WB630" s="19"/>
      <c r="WC630" s="19"/>
      <c r="WD630" s="19"/>
      <c r="WE630" s="19"/>
      <c r="WF630" s="19"/>
      <c r="WG630" s="19"/>
      <c r="WH630" s="19"/>
      <c r="WI630" s="19"/>
      <c r="WJ630" s="19"/>
      <c r="WK630" s="19"/>
      <c r="WL630" s="19"/>
      <c r="WM630" s="19"/>
      <c r="WN630" s="19"/>
      <c r="WO630" s="19"/>
      <c r="WP630" s="19"/>
      <c r="WQ630" s="19"/>
      <c r="WR630" s="19"/>
      <c r="WS630" s="19"/>
      <c r="WT630" s="19"/>
      <c r="WU630" s="19"/>
      <c r="WV630" s="19"/>
      <c r="WW630" s="19"/>
      <c r="WX630" s="19"/>
      <c r="WY630" s="19"/>
      <c r="WZ630" s="19"/>
      <c r="XA630" s="19"/>
      <c r="XB630" s="19"/>
      <c r="XC630" s="19"/>
      <c r="XD630" s="19"/>
      <c r="XE630" s="19"/>
      <c r="XF630" s="19"/>
      <c r="XG630" s="19"/>
      <c r="XH630" s="19"/>
      <c r="XI630" s="19"/>
      <c r="XJ630" s="19"/>
      <c r="XK630" s="19"/>
      <c r="XL630" s="19"/>
      <c r="XM630" s="19"/>
      <c r="XN630" s="19"/>
      <c r="XO630" s="19"/>
      <c r="XP630" s="19"/>
      <c r="XQ630" s="19"/>
      <c r="XR630" s="19"/>
      <c r="XS630" s="19"/>
      <c r="XT630" s="19"/>
      <c r="XU630" s="19"/>
      <c r="XV630" s="19"/>
      <c r="XW630" s="19"/>
      <c r="XX630" s="19"/>
      <c r="XY630" s="19"/>
      <c r="XZ630" s="19"/>
      <c r="YA630" s="19"/>
      <c r="YB630" s="19"/>
      <c r="YC630" s="19"/>
      <c r="YD630" s="19"/>
      <c r="YE630" s="19"/>
      <c r="YF630" s="19"/>
      <c r="YG630" s="19"/>
      <c r="YH630" s="19"/>
      <c r="YI630" s="19"/>
      <c r="YJ630" s="19"/>
      <c r="YK630" s="19"/>
      <c r="YL630" s="19"/>
      <c r="YM630" s="19"/>
      <c r="YN630" s="19"/>
      <c r="YO630" s="19"/>
      <c r="YP630" s="19"/>
      <c r="YQ630" s="19"/>
      <c r="YR630" s="19"/>
      <c r="YS630" s="19"/>
      <c r="YT630" s="19"/>
      <c r="YU630" s="19"/>
      <c r="YV630" s="19"/>
      <c r="YW630" s="19"/>
      <c r="YX630" s="19"/>
      <c r="YY630" s="19"/>
      <c r="YZ630" s="19"/>
      <c r="ZA630" s="19"/>
      <c r="ZB630" s="19"/>
      <c r="ZC630" s="19"/>
      <c r="ZD630" s="19"/>
      <c r="ZE630" s="19"/>
      <c r="ZF630" s="19"/>
      <c r="ZG630" s="19"/>
      <c r="ZH630" s="19"/>
      <c r="ZI630" s="19"/>
      <c r="ZJ630" s="19"/>
      <c r="ZK630" s="19"/>
      <c r="ZL630" s="19"/>
      <c r="ZM630" s="19"/>
      <c r="ZN630" s="19"/>
      <c r="ZO630" s="19"/>
      <c r="ZP630" s="19"/>
      <c r="ZQ630" s="19"/>
      <c r="ZR630" s="19"/>
      <c r="ZS630" s="19"/>
      <c r="ZT630" s="19"/>
      <c r="ZU630" s="19"/>
      <c r="ZV630" s="19"/>
      <c r="ZW630" s="19"/>
      <c r="ZX630" s="19"/>
      <c r="ZY630" s="19"/>
      <c r="ZZ630" s="19"/>
      <c r="AAA630" s="19"/>
      <c r="AAB630" s="19"/>
      <c r="AAC630" s="19"/>
      <c r="AAD630" s="19"/>
      <c r="AAE630" s="19"/>
      <c r="AAF630" s="19"/>
      <c r="AAG630" s="19"/>
      <c r="AAH630" s="19"/>
      <c r="AAI630" s="19"/>
      <c r="AAJ630" s="19"/>
      <c r="AAK630" s="19"/>
      <c r="AAL630" s="19"/>
      <c r="AAM630" s="19"/>
      <c r="AAN630" s="19"/>
      <c r="AAO630" s="19"/>
      <c r="AAP630" s="19"/>
      <c r="AAQ630" s="19"/>
      <c r="AAR630" s="19"/>
      <c r="AAS630" s="19"/>
      <c r="AAT630" s="19"/>
      <c r="AAU630" s="19"/>
      <c r="AAV630" s="19"/>
      <c r="AAW630" s="19"/>
      <c r="AAX630" s="19"/>
      <c r="AAY630" s="19"/>
      <c r="AAZ630" s="19"/>
      <c r="ABA630" s="19"/>
      <c r="ABB630" s="19"/>
      <c r="ABC630" s="19"/>
      <c r="ABD630" s="19"/>
      <c r="ABE630" s="19"/>
      <c r="ABF630" s="19"/>
      <c r="ABG630" s="19"/>
      <c r="ABH630" s="19"/>
      <c r="ABI630" s="19"/>
      <c r="ABJ630" s="19"/>
      <c r="ABK630" s="19"/>
      <c r="ABL630" s="19"/>
      <c r="ABM630" s="19"/>
      <c r="ABN630" s="19"/>
      <c r="ABO630" s="19"/>
      <c r="ABP630" s="19"/>
      <c r="ABQ630" s="19"/>
      <c r="ABR630" s="19"/>
      <c r="ABS630" s="19"/>
      <c r="ABT630" s="19"/>
      <c r="ABU630" s="19"/>
      <c r="ABV630" s="19"/>
      <c r="ABW630" s="19"/>
      <c r="ABX630" s="19"/>
      <c r="ABY630" s="19"/>
      <c r="ABZ630" s="19"/>
      <c r="ACA630" s="19"/>
      <c r="ACB630" s="19"/>
      <c r="ACC630" s="19"/>
      <c r="ACD630" s="19"/>
      <c r="ACE630" s="19"/>
      <c r="ACF630" s="19"/>
      <c r="ACG630" s="19"/>
      <c r="ACH630" s="19"/>
      <c r="ACI630" s="19"/>
      <c r="ACJ630" s="19"/>
      <c r="ACK630" s="19"/>
      <c r="ACL630" s="19"/>
      <c r="ACM630" s="19"/>
      <c r="ACN630" s="19"/>
      <c r="ACO630" s="19"/>
      <c r="ACP630" s="19"/>
      <c r="ACQ630" s="19"/>
      <c r="ACR630" s="19"/>
      <c r="ACS630" s="19"/>
      <c r="ACT630" s="19"/>
      <c r="ACU630" s="19"/>
      <c r="ACV630" s="19"/>
      <c r="ACW630" s="19"/>
      <c r="ACX630" s="19"/>
      <c r="ACY630" s="19"/>
      <c r="ACZ630" s="19"/>
      <c r="ADA630" s="19"/>
      <c r="ADB630" s="19"/>
      <c r="ADC630" s="19"/>
      <c r="ADD630" s="19"/>
      <c r="ADE630" s="19"/>
      <c r="ADF630" s="19"/>
      <c r="ADG630" s="19"/>
      <c r="ADH630" s="19"/>
      <c r="ADI630" s="19"/>
      <c r="ADJ630" s="19"/>
      <c r="ADK630" s="19"/>
      <c r="ADL630" s="19"/>
      <c r="ADM630" s="19"/>
      <c r="ADN630" s="19"/>
      <c r="ADO630" s="19"/>
      <c r="ADP630" s="19"/>
      <c r="ADQ630" s="19"/>
      <c r="ADR630" s="19"/>
      <c r="ADS630" s="19"/>
      <c r="ADT630" s="19"/>
      <c r="ADU630" s="19"/>
      <c r="ADV630" s="19"/>
      <c r="ADW630" s="19"/>
      <c r="ADX630" s="19"/>
      <c r="ADY630" s="19"/>
      <c r="ADZ630" s="19"/>
      <c r="AEA630" s="19"/>
      <c r="AEB630" s="19"/>
      <c r="AEC630" s="19"/>
      <c r="AED630" s="19"/>
      <c r="AEE630" s="19"/>
      <c r="AEF630" s="19"/>
      <c r="AEG630" s="19"/>
      <c r="AEH630" s="19"/>
      <c r="AEI630" s="19"/>
      <c r="AEJ630" s="19"/>
      <c r="AEK630" s="19"/>
      <c r="AEL630" s="19"/>
      <c r="AEM630" s="19"/>
      <c r="AEN630" s="19"/>
      <c r="AEO630" s="19"/>
      <c r="AEP630" s="19"/>
      <c r="AEQ630" s="19"/>
      <c r="AER630" s="19"/>
      <c r="AES630" s="19"/>
      <c r="AET630" s="19"/>
      <c r="AEU630" s="19"/>
      <c r="AEV630" s="19"/>
      <c r="AEW630" s="19"/>
      <c r="AEX630" s="19"/>
      <c r="AEY630" s="19"/>
      <c r="AEZ630" s="19"/>
      <c r="AFA630" s="19"/>
      <c r="AFB630" s="19"/>
      <c r="AFC630" s="19"/>
      <c r="AFD630" s="19"/>
      <c r="AFE630" s="19"/>
      <c r="AFF630" s="19"/>
      <c r="AFG630" s="19"/>
      <c r="AFH630" s="19"/>
      <c r="AFI630" s="19"/>
      <c r="AFJ630" s="19"/>
      <c r="AFK630" s="19"/>
      <c r="AFL630" s="19"/>
      <c r="AFM630" s="19"/>
      <c r="AFN630" s="19"/>
      <c r="AFO630" s="19"/>
      <c r="AFP630" s="19"/>
      <c r="AFQ630" s="19"/>
      <c r="AFR630" s="19"/>
      <c r="AFS630" s="19"/>
      <c r="AFT630" s="19"/>
      <c r="AFU630" s="19"/>
      <c r="AFV630" s="19"/>
      <c r="AFW630" s="19"/>
      <c r="AFX630" s="19"/>
      <c r="AFY630" s="19"/>
      <c r="AFZ630" s="19"/>
      <c r="AGA630" s="19"/>
      <c r="AGB630" s="19"/>
      <c r="AGC630" s="19"/>
      <c r="AGD630" s="19"/>
      <c r="AGE630" s="19"/>
      <c r="AGF630" s="19"/>
      <c r="AGG630" s="19"/>
      <c r="AGH630" s="19"/>
      <c r="AGI630" s="19"/>
      <c r="AGJ630" s="19"/>
      <c r="AGK630" s="19"/>
      <c r="AGL630" s="19"/>
      <c r="AGM630" s="19"/>
      <c r="AGN630" s="19"/>
      <c r="AGO630" s="19"/>
      <c r="AGP630" s="19"/>
      <c r="AGQ630" s="19"/>
      <c r="AGR630" s="19"/>
      <c r="AGS630" s="19"/>
      <c r="AGT630" s="19"/>
      <c r="AGU630" s="19"/>
      <c r="AGV630" s="19"/>
      <c r="AGW630" s="19"/>
      <c r="AGX630" s="19"/>
      <c r="AGY630" s="19"/>
      <c r="AGZ630" s="19"/>
      <c r="AHA630" s="19"/>
      <c r="AHB630" s="19"/>
      <c r="AHC630" s="19"/>
      <c r="AHD630" s="19"/>
      <c r="AHE630" s="19"/>
      <c r="AHF630" s="19"/>
      <c r="AHG630" s="19"/>
      <c r="AHH630" s="19"/>
      <c r="AHI630" s="19"/>
      <c r="AHJ630" s="19"/>
      <c r="AHK630" s="19"/>
      <c r="AHL630" s="19"/>
      <c r="AHM630" s="19"/>
      <c r="AHN630" s="19"/>
      <c r="AHO630" s="19"/>
      <c r="AHP630" s="19"/>
      <c r="AHQ630" s="19"/>
      <c r="AHR630" s="19"/>
      <c r="AHS630" s="19"/>
      <c r="AHT630" s="19"/>
      <c r="AHU630" s="19"/>
      <c r="AHV630" s="19"/>
      <c r="AHW630" s="19"/>
      <c r="AHX630" s="19"/>
      <c r="AHY630" s="19"/>
      <c r="AHZ630" s="19"/>
      <c r="AIA630" s="19"/>
      <c r="AIB630" s="19"/>
      <c r="AIC630" s="19"/>
      <c r="AID630" s="19"/>
      <c r="AIE630" s="19"/>
      <c r="AIF630" s="19"/>
      <c r="AIG630" s="19"/>
      <c r="AIH630" s="19"/>
      <c r="AII630" s="19"/>
      <c r="AIJ630" s="19"/>
      <c r="AIK630" s="19"/>
      <c r="AIL630" s="19"/>
      <c r="AIM630" s="19"/>
      <c r="AIN630" s="19"/>
      <c r="AIO630" s="19"/>
      <c r="AIP630" s="19"/>
      <c r="AIQ630" s="19"/>
      <c r="AIR630" s="19"/>
      <c r="AIS630" s="19"/>
      <c r="AIT630" s="19"/>
      <c r="AIU630" s="19"/>
      <c r="AIV630" s="19"/>
      <c r="AIW630" s="19"/>
      <c r="AIX630" s="19"/>
      <c r="AIY630" s="19"/>
      <c r="AIZ630" s="19"/>
      <c r="AJA630" s="19"/>
      <c r="AJB630" s="19"/>
      <c r="AJC630" s="19"/>
      <c r="AJD630" s="19"/>
      <c r="AJE630" s="19"/>
      <c r="AJF630" s="19"/>
      <c r="AJG630" s="19"/>
      <c r="AJH630" s="19"/>
      <c r="AJI630" s="19"/>
      <c r="AJJ630" s="19"/>
      <c r="AJK630" s="19"/>
      <c r="AJL630" s="19"/>
      <c r="AJM630" s="19"/>
      <c r="AJN630" s="19"/>
      <c r="AJO630" s="19"/>
      <c r="AJP630" s="19"/>
      <c r="AJQ630" s="19"/>
      <c r="AJR630" s="19"/>
      <c r="AJS630" s="19"/>
      <c r="AJT630" s="19"/>
      <c r="AJU630" s="19"/>
      <c r="AJV630" s="19"/>
      <c r="AJW630" s="19"/>
      <c r="AJX630" s="19"/>
      <c r="AJY630" s="19"/>
      <c r="AJZ630" s="19"/>
      <c r="AKA630" s="19"/>
      <c r="AKB630" s="19"/>
      <c r="AKC630" s="19"/>
      <c r="AKD630" s="19"/>
      <c r="AKE630" s="19"/>
      <c r="AKF630" s="19"/>
      <c r="AKG630" s="19"/>
      <c r="AKH630" s="19"/>
      <c r="AKI630" s="19"/>
      <c r="AKJ630" s="19"/>
      <c r="AKK630" s="19"/>
      <c r="AKL630" s="19"/>
      <c r="AKM630" s="19"/>
      <c r="AKN630" s="19"/>
      <c r="AKO630" s="19"/>
      <c r="AKP630" s="19"/>
      <c r="AKQ630" s="19"/>
      <c r="AKR630" s="19"/>
      <c r="AKS630" s="19"/>
      <c r="AKT630" s="19"/>
      <c r="AKU630" s="19"/>
      <c r="AKV630" s="19"/>
      <c r="AKW630" s="19"/>
      <c r="AKX630" s="19"/>
      <c r="AKY630" s="19"/>
      <c r="AKZ630" s="19"/>
      <c r="ALA630" s="19"/>
      <c r="ALB630" s="19"/>
      <c r="ALC630" s="19"/>
      <c r="ALD630" s="19"/>
      <c r="ALE630" s="19"/>
      <c r="ALF630" s="19"/>
      <c r="ALG630" s="19"/>
      <c r="ALH630" s="19"/>
      <c r="ALI630" s="19"/>
      <c r="ALJ630" s="19"/>
      <c r="ALK630" s="19"/>
      <c r="ALL630" s="19"/>
      <c r="ALM630" s="19"/>
      <c r="ALN630" s="19"/>
      <c r="ALO630" s="19"/>
      <c r="ALP630" s="19"/>
      <c r="ALQ630" s="19"/>
      <c r="ALR630" s="19"/>
      <c r="ALS630" s="19"/>
      <c r="ALT630" s="19"/>
      <c r="ALU630" s="19"/>
      <c r="ALV630" s="19"/>
      <c r="ALW630" s="19"/>
      <c r="ALX630" s="19"/>
      <c r="ALY630" s="19"/>
      <c r="ALZ630" s="19"/>
      <c r="AMA630" s="19"/>
      <c r="AMB630" s="19"/>
      <c r="AMC630" s="19"/>
      <c r="AMD630" s="19"/>
      <c r="AME630" s="19"/>
      <c r="AMF630" s="19"/>
      <c r="AMG630" s="19"/>
      <c r="AMH630" s="19"/>
      <c r="AMI630" s="19"/>
      <c r="AMJ630" s="19"/>
    </row>
    <row r="631" spans="1:1025" x14ac:dyDescent="0.25">
      <c r="A631" s="1" t="s">
        <v>438</v>
      </c>
      <c r="B631" s="1">
        <v>12</v>
      </c>
      <c r="C631" s="1" t="s">
        <v>71</v>
      </c>
      <c r="D631" s="2" t="s">
        <v>457</v>
      </c>
      <c r="E631" s="1" t="s">
        <v>500</v>
      </c>
      <c r="F631" s="1" t="s">
        <v>500</v>
      </c>
      <c r="G631" s="3" t="s">
        <v>648</v>
      </c>
      <c r="I631" s="5" t="s">
        <v>652</v>
      </c>
      <c r="M631" s="1" t="s">
        <v>462</v>
      </c>
      <c r="N631" s="1">
        <v>588</v>
      </c>
      <c r="O631" s="1" t="s">
        <v>430</v>
      </c>
      <c r="P631" s="1">
        <v>1000</v>
      </c>
      <c r="R631" s="1" t="s">
        <v>647</v>
      </c>
      <c r="S631" s="1">
        <v>1</v>
      </c>
      <c r="V631" s="4">
        <f t="shared" si="35"/>
        <v>0</v>
      </c>
      <c r="X631" s="23">
        <f t="shared" si="33"/>
        <v>0</v>
      </c>
      <c r="Y631" s="23">
        <f t="shared" si="34"/>
        <v>0</v>
      </c>
      <c r="AB631" s="19"/>
      <c r="AC631" s="19"/>
      <c r="AD631" s="19"/>
      <c r="AE631" s="19"/>
      <c r="AF631" s="19"/>
      <c r="AG631" s="19"/>
      <c r="AH631" s="19"/>
      <c r="AI631" s="19"/>
      <c r="AJ631" s="19"/>
      <c r="AK631" s="19"/>
      <c r="AL631" s="19"/>
      <c r="AM631" s="19"/>
      <c r="AN631" s="19"/>
      <c r="AO631" s="19"/>
      <c r="AP631" s="19"/>
      <c r="AQ631" s="19"/>
      <c r="AR631" s="19"/>
      <c r="AS631" s="19"/>
      <c r="AT631" s="19"/>
      <c r="AU631" s="19"/>
      <c r="AV631" s="19"/>
      <c r="AW631" s="19"/>
      <c r="AX631" s="19"/>
      <c r="AY631" s="19"/>
      <c r="AZ631" s="19"/>
      <c r="BA631" s="19"/>
      <c r="BB631" s="19"/>
      <c r="BC631" s="19"/>
      <c r="BD631" s="19"/>
      <c r="BE631" s="19"/>
      <c r="BF631" s="19"/>
      <c r="BG631" s="19"/>
      <c r="BH631" s="19"/>
      <c r="BI631" s="19"/>
      <c r="BJ631" s="19"/>
      <c r="BK631" s="19"/>
      <c r="BL631" s="19"/>
      <c r="BM631" s="19"/>
      <c r="BN631" s="19"/>
      <c r="BO631" s="19"/>
      <c r="BP631" s="19"/>
      <c r="BQ631" s="19"/>
      <c r="BR631" s="19"/>
      <c r="BS631" s="19"/>
      <c r="BT631" s="19"/>
      <c r="BU631" s="19"/>
      <c r="BV631" s="19"/>
      <c r="BW631" s="19"/>
      <c r="BX631" s="19"/>
      <c r="BY631" s="19"/>
      <c r="BZ631" s="19"/>
      <c r="CA631" s="19"/>
      <c r="CB631" s="19"/>
      <c r="CC631" s="19"/>
      <c r="CD631" s="19"/>
      <c r="CE631" s="19"/>
      <c r="CF631" s="19"/>
      <c r="CG631" s="19"/>
      <c r="CH631" s="19"/>
      <c r="CI631" s="19"/>
      <c r="CJ631" s="19"/>
      <c r="CK631" s="19"/>
      <c r="CL631" s="19"/>
      <c r="CM631" s="19"/>
      <c r="CN631" s="19"/>
      <c r="CO631" s="19"/>
      <c r="CP631" s="19"/>
      <c r="CQ631" s="19"/>
      <c r="CR631" s="19"/>
      <c r="CS631" s="19"/>
      <c r="CT631" s="19"/>
      <c r="CU631" s="19"/>
      <c r="CV631" s="19"/>
      <c r="CW631" s="19"/>
      <c r="CX631" s="19"/>
      <c r="CY631" s="19"/>
      <c r="CZ631" s="19"/>
      <c r="DA631" s="19"/>
      <c r="DB631" s="19"/>
      <c r="DC631" s="19"/>
      <c r="DD631" s="19"/>
      <c r="DE631" s="19"/>
      <c r="DF631" s="19"/>
      <c r="DG631" s="19"/>
      <c r="DH631" s="19"/>
      <c r="DI631" s="19"/>
      <c r="DJ631" s="19"/>
      <c r="DK631" s="19"/>
      <c r="DL631" s="19"/>
      <c r="DM631" s="19"/>
      <c r="DN631" s="19"/>
      <c r="DO631" s="19"/>
      <c r="DP631" s="19"/>
      <c r="DQ631" s="19"/>
      <c r="DR631" s="19"/>
      <c r="DS631" s="19"/>
      <c r="DT631" s="19"/>
      <c r="DU631" s="19"/>
      <c r="DV631" s="19"/>
      <c r="DW631" s="19"/>
      <c r="DX631" s="19"/>
      <c r="DY631" s="19"/>
      <c r="DZ631" s="19"/>
      <c r="EA631" s="19"/>
      <c r="EB631" s="19"/>
      <c r="EC631" s="19"/>
      <c r="ED631" s="19"/>
      <c r="EE631" s="19"/>
      <c r="EF631" s="19"/>
      <c r="EG631" s="19"/>
      <c r="EH631" s="19"/>
      <c r="EI631" s="19"/>
      <c r="EJ631" s="19"/>
      <c r="EK631" s="19"/>
      <c r="EL631" s="19"/>
      <c r="EM631" s="19"/>
      <c r="EN631" s="19"/>
      <c r="EO631" s="19"/>
      <c r="EP631" s="19"/>
      <c r="EQ631" s="19"/>
      <c r="ER631" s="19"/>
      <c r="ES631" s="19"/>
      <c r="ET631" s="19"/>
      <c r="EU631" s="19"/>
      <c r="EV631" s="19"/>
      <c r="EW631" s="19"/>
      <c r="EX631" s="19"/>
      <c r="EY631" s="19"/>
      <c r="EZ631" s="19"/>
      <c r="FA631" s="19"/>
      <c r="FB631" s="19"/>
      <c r="FC631" s="19"/>
      <c r="FD631" s="19"/>
      <c r="FE631" s="19"/>
      <c r="FF631" s="19"/>
      <c r="FG631" s="19"/>
      <c r="FH631" s="19"/>
      <c r="FI631" s="19"/>
      <c r="FJ631" s="19"/>
      <c r="FK631" s="19"/>
      <c r="FL631" s="19"/>
      <c r="FM631" s="19"/>
      <c r="FN631" s="19"/>
      <c r="FO631" s="19"/>
      <c r="FP631" s="19"/>
      <c r="FQ631" s="19"/>
      <c r="FR631" s="19"/>
      <c r="FS631" s="19"/>
      <c r="FT631" s="19"/>
      <c r="FU631" s="19"/>
      <c r="FV631" s="19"/>
      <c r="FW631" s="19"/>
      <c r="FX631" s="19"/>
      <c r="FY631" s="19"/>
      <c r="FZ631" s="19"/>
      <c r="GA631" s="19"/>
      <c r="GB631" s="19"/>
      <c r="GC631" s="19"/>
      <c r="GD631" s="19"/>
      <c r="GE631" s="19"/>
      <c r="GF631" s="19"/>
      <c r="GG631" s="19"/>
      <c r="GH631" s="19"/>
      <c r="GI631" s="19"/>
      <c r="GJ631" s="19"/>
      <c r="GK631" s="19"/>
      <c r="GL631" s="19"/>
      <c r="GM631" s="19"/>
      <c r="GN631" s="19"/>
      <c r="GO631" s="19"/>
      <c r="GP631" s="19"/>
      <c r="GQ631" s="19"/>
      <c r="GR631" s="19"/>
      <c r="GS631" s="19"/>
      <c r="GT631" s="19"/>
      <c r="GU631" s="19"/>
      <c r="GV631" s="19"/>
      <c r="GW631" s="19"/>
      <c r="GX631" s="19"/>
      <c r="GY631" s="19"/>
      <c r="GZ631" s="19"/>
      <c r="HA631" s="19"/>
      <c r="HB631" s="19"/>
      <c r="HC631" s="19"/>
      <c r="HD631" s="19"/>
      <c r="HE631" s="19"/>
      <c r="HF631" s="19"/>
      <c r="HG631" s="19"/>
      <c r="HH631" s="19"/>
      <c r="HI631" s="19"/>
      <c r="HJ631" s="19"/>
      <c r="HK631" s="19"/>
      <c r="HL631" s="19"/>
      <c r="HM631" s="19"/>
      <c r="HN631" s="19"/>
      <c r="HO631" s="19"/>
      <c r="HP631" s="19"/>
      <c r="HQ631" s="19"/>
      <c r="HR631" s="19"/>
      <c r="HS631" s="19"/>
      <c r="HT631" s="19"/>
      <c r="HU631" s="19"/>
      <c r="HV631" s="19"/>
      <c r="HW631" s="19"/>
      <c r="HX631" s="19"/>
      <c r="HY631" s="19"/>
      <c r="HZ631" s="19"/>
      <c r="IA631" s="19"/>
      <c r="IB631" s="19"/>
      <c r="IC631" s="19"/>
      <c r="ID631" s="19"/>
      <c r="IE631" s="19"/>
      <c r="IF631" s="19"/>
      <c r="IG631" s="19"/>
      <c r="IH631" s="19"/>
      <c r="II631" s="19"/>
      <c r="IJ631" s="19"/>
      <c r="IK631" s="19"/>
      <c r="IL631" s="19"/>
      <c r="IM631" s="19"/>
      <c r="IN631" s="19"/>
      <c r="IO631" s="19"/>
      <c r="IP631" s="19"/>
      <c r="IQ631" s="19"/>
      <c r="IR631" s="19"/>
      <c r="IS631" s="19"/>
      <c r="IT631" s="19"/>
      <c r="IU631" s="19"/>
      <c r="IV631" s="19"/>
      <c r="IW631" s="19"/>
      <c r="IX631" s="19"/>
      <c r="IY631" s="19"/>
      <c r="IZ631" s="19"/>
      <c r="JA631" s="19"/>
      <c r="JB631" s="19"/>
      <c r="JC631" s="19"/>
      <c r="JD631" s="19"/>
      <c r="JE631" s="19"/>
      <c r="JF631" s="19"/>
      <c r="JG631" s="19"/>
      <c r="JH631" s="19"/>
      <c r="JI631" s="19"/>
      <c r="JJ631" s="19"/>
      <c r="JK631" s="19"/>
      <c r="JL631" s="19"/>
      <c r="JM631" s="19"/>
      <c r="JN631" s="19"/>
      <c r="JO631" s="19"/>
      <c r="JP631" s="19"/>
      <c r="JQ631" s="19"/>
      <c r="JR631" s="19"/>
      <c r="JS631" s="19"/>
      <c r="JT631" s="19"/>
      <c r="JU631" s="19"/>
      <c r="JV631" s="19"/>
      <c r="JW631" s="19"/>
      <c r="JX631" s="19"/>
      <c r="JY631" s="19"/>
      <c r="JZ631" s="19"/>
      <c r="KA631" s="19"/>
      <c r="KB631" s="19"/>
      <c r="KC631" s="19"/>
      <c r="KD631" s="19"/>
      <c r="KE631" s="19"/>
      <c r="KF631" s="19"/>
      <c r="KG631" s="19"/>
      <c r="KH631" s="19"/>
      <c r="KI631" s="19"/>
      <c r="KJ631" s="19"/>
      <c r="KK631" s="19"/>
      <c r="KL631" s="19"/>
      <c r="KM631" s="19"/>
      <c r="KN631" s="19"/>
      <c r="KO631" s="19"/>
      <c r="KP631" s="19"/>
      <c r="KQ631" s="19"/>
      <c r="KR631" s="19"/>
      <c r="KS631" s="19"/>
      <c r="KT631" s="19"/>
      <c r="KU631" s="19"/>
      <c r="KV631" s="19"/>
      <c r="KW631" s="19"/>
      <c r="KX631" s="19"/>
      <c r="KY631" s="19"/>
      <c r="KZ631" s="19"/>
      <c r="LA631" s="19"/>
      <c r="LB631" s="19"/>
      <c r="LC631" s="19"/>
      <c r="LD631" s="19"/>
      <c r="LE631" s="19"/>
      <c r="LF631" s="19"/>
      <c r="LG631" s="19"/>
      <c r="LH631" s="19"/>
      <c r="LI631" s="19"/>
      <c r="LJ631" s="19"/>
      <c r="LK631" s="19"/>
      <c r="LL631" s="19"/>
      <c r="LM631" s="19"/>
      <c r="LN631" s="19"/>
      <c r="LO631" s="19"/>
      <c r="LP631" s="19"/>
      <c r="LQ631" s="19"/>
      <c r="LR631" s="19"/>
      <c r="LS631" s="19"/>
      <c r="LT631" s="19"/>
      <c r="LU631" s="19"/>
      <c r="LV631" s="19"/>
      <c r="LW631" s="19"/>
      <c r="LX631" s="19"/>
      <c r="LY631" s="19"/>
      <c r="LZ631" s="19"/>
      <c r="MA631" s="19"/>
      <c r="MB631" s="19"/>
      <c r="MC631" s="19"/>
      <c r="MD631" s="19"/>
      <c r="ME631" s="19"/>
      <c r="MF631" s="19"/>
      <c r="MG631" s="19"/>
      <c r="MH631" s="19"/>
      <c r="MI631" s="19"/>
      <c r="MJ631" s="19"/>
      <c r="MK631" s="19"/>
      <c r="ML631" s="19"/>
      <c r="MM631" s="19"/>
      <c r="MN631" s="19"/>
      <c r="MO631" s="19"/>
      <c r="MP631" s="19"/>
      <c r="MQ631" s="19"/>
      <c r="MR631" s="19"/>
      <c r="MS631" s="19"/>
      <c r="MT631" s="19"/>
      <c r="MU631" s="19"/>
      <c r="MV631" s="19"/>
      <c r="MW631" s="19"/>
      <c r="MX631" s="19"/>
      <c r="MY631" s="19"/>
      <c r="MZ631" s="19"/>
      <c r="NA631" s="19"/>
      <c r="NB631" s="19"/>
      <c r="NC631" s="19"/>
      <c r="ND631" s="19"/>
      <c r="NE631" s="19"/>
      <c r="NF631" s="19"/>
      <c r="NG631" s="19"/>
      <c r="NH631" s="19"/>
      <c r="NI631" s="19"/>
      <c r="NJ631" s="19"/>
      <c r="NK631" s="19"/>
      <c r="NL631" s="19"/>
      <c r="NM631" s="19"/>
      <c r="NN631" s="19"/>
      <c r="NO631" s="19"/>
      <c r="NP631" s="19"/>
      <c r="NQ631" s="19"/>
      <c r="NR631" s="19"/>
      <c r="NS631" s="19"/>
      <c r="NT631" s="19"/>
      <c r="NU631" s="19"/>
      <c r="NV631" s="19"/>
      <c r="NW631" s="19"/>
      <c r="NX631" s="19"/>
      <c r="NY631" s="19"/>
      <c r="NZ631" s="19"/>
      <c r="OA631" s="19"/>
      <c r="OB631" s="19"/>
      <c r="OC631" s="19"/>
      <c r="OD631" s="19"/>
      <c r="OE631" s="19"/>
      <c r="OF631" s="19"/>
      <c r="OG631" s="19"/>
      <c r="OH631" s="19"/>
      <c r="OI631" s="19"/>
      <c r="OJ631" s="19"/>
      <c r="OK631" s="19"/>
      <c r="OL631" s="19"/>
      <c r="OM631" s="19"/>
      <c r="ON631" s="19"/>
      <c r="OO631" s="19"/>
      <c r="OP631" s="19"/>
      <c r="OQ631" s="19"/>
      <c r="OR631" s="19"/>
      <c r="OS631" s="19"/>
      <c r="OT631" s="19"/>
      <c r="OU631" s="19"/>
      <c r="OV631" s="19"/>
      <c r="OW631" s="19"/>
      <c r="OX631" s="19"/>
      <c r="OY631" s="19"/>
      <c r="OZ631" s="19"/>
      <c r="PA631" s="19"/>
      <c r="PB631" s="19"/>
      <c r="PC631" s="19"/>
      <c r="PD631" s="19"/>
      <c r="PE631" s="19"/>
      <c r="PF631" s="19"/>
      <c r="PG631" s="19"/>
      <c r="PH631" s="19"/>
      <c r="PI631" s="19"/>
      <c r="PJ631" s="19"/>
      <c r="PK631" s="19"/>
      <c r="PL631" s="19"/>
      <c r="PM631" s="19"/>
      <c r="PN631" s="19"/>
      <c r="PO631" s="19"/>
      <c r="PP631" s="19"/>
      <c r="PQ631" s="19"/>
      <c r="PR631" s="19"/>
      <c r="PS631" s="19"/>
      <c r="PT631" s="19"/>
      <c r="PU631" s="19"/>
      <c r="PV631" s="19"/>
      <c r="PW631" s="19"/>
      <c r="PX631" s="19"/>
      <c r="PY631" s="19"/>
      <c r="PZ631" s="19"/>
      <c r="QA631" s="19"/>
      <c r="QB631" s="19"/>
      <c r="QC631" s="19"/>
      <c r="QD631" s="19"/>
      <c r="QE631" s="19"/>
      <c r="QF631" s="19"/>
      <c r="QG631" s="19"/>
      <c r="QH631" s="19"/>
      <c r="QI631" s="19"/>
      <c r="QJ631" s="19"/>
      <c r="QK631" s="19"/>
      <c r="QL631" s="19"/>
      <c r="QM631" s="19"/>
      <c r="QN631" s="19"/>
      <c r="QO631" s="19"/>
      <c r="QP631" s="19"/>
      <c r="QQ631" s="19"/>
      <c r="QR631" s="19"/>
      <c r="QS631" s="19"/>
      <c r="QT631" s="19"/>
      <c r="QU631" s="19"/>
      <c r="QV631" s="19"/>
      <c r="QW631" s="19"/>
      <c r="QX631" s="19"/>
      <c r="QY631" s="19"/>
      <c r="QZ631" s="19"/>
      <c r="RA631" s="19"/>
      <c r="RB631" s="19"/>
      <c r="RC631" s="19"/>
      <c r="RD631" s="19"/>
      <c r="RE631" s="19"/>
      <c r="RF631" s="19"/>
      <c r="RG631" s="19"/>
      <c r="RH631" s="19"/>
      <c r="RI631" s="19"/>
      <c r="RJ631" s="19"/>
      <c r="RK631" s="19"/>
      <c r="RL631" s="19"/>
      <c r="RM631" s="19"/>
      <c r="RN631" s="19"/>
      <c r="RO631" s="19"/>
      <c r="RP631" s="19"/>
      <c r="RQ631" s="19"/>
      <c r="RR631" s="19"/>
      <c r="RS631" s="19"/>
      <c r="RT631" s="19"/>
      <c r="RU631" s="19"/>
      <c r="RV631" s="19"/>
      <c r="RW631" s="19"/>
      <c r="RX631" s="19"/>
      <c r="RY631" s="19"/>
      <c r="RZ631" s="19"/>
      <c r="SA631" s="19"/>
      <c r="SB631" s="19"/>
      <c r="SC631" s="19"/>
      <c r="SD631" s="19"/>
      <c r="SE631" s="19"/>
      <c r="SF631" s="19"/>
      <c r="SG631" s="19"/>
      <c r="SH631" s="19"/>
      <c r="SI631" s="19"/>
      <c r="SJ631" s="19"/>
      <c r="SK631" s="19"/>
      <c r="SL631" s="19"/>
      <c r="SM631" s="19"/>
      <c r="SN631" s="19"/>
      <c r="SO631" s="19"/>
      <c r="SP631" s="19"/>
      <c r="SQ631" s="19"/>
      <c r="SR631" s="19"/>
      <c r="SS631" s="19"/>
      <c r="ST631" s="19"/>
      <c r="SU631" s="19"/>
      <c r="SV631" s="19"/>
      <c r="SW631" s="19"/>
      <c r="SX631" s="19"/>
      <c r="SY631" s="19"/>
      <c r="SZ631" s="19"/>
      <c r="TA631" s="19"/>
      <c r="TB631" s="19"/>
      <c r="TC631" s="19"/>
      <c r="TD631" s="19"/>
      <c r="TE631" s="19"/>
      <c r="TF631" s="19"/>
      <c r="TG631" s="19"/>
      <c r="TH631" s="19"/>
      <c r="TI631" s="19"/>
      <c r="TJ631" s="19"/>
      <c r="TK631" s="19"/>
      <c r="TL631" s="19"/>
      <c r="TM631" s="19"/>
      <c r="TN631" s="19"/>
      <c r="TO631" s="19"/>
      <c r="TP631" s="19"/>
      <c r="TQ631" s="19"/>
      <c r="TR631" s="19"/>
      <c r="TS631" s="19"/>
      <c r="TT631" s="19"/>
      <c r="TU631" s="19"/>
      <c r="TV631" s="19"/>
      <c r="TW631" s="19"/>
      <c r="TX631" s="19"/>
      <c r="TY631" s="19"/>
      <c r="TZ631" s="19"/>
      <c r="UA631" s="19"/>
      <c r="UB631" s="19"/>
      <c r="UC631" s="19"/>
      <c r="UD631" s="19"/>
      <c r="UE631" s="19"/>
      <c r="UF631" s="19"/>
      <c r="UG631" s="19"/>
      <c r="UH631" s="19"/>
      <c r="UI631" s="19"/>
      <c r="UJ631" s="19"/>
      <c r="UK631" s="19"/>
      <c r="UL631" s="19"/>
      <c r="UM631" s="19"/>
      <c r="UN631" s="19"/>
      <c r="UO631" s="19"/>
      <c r="UP631" s="19"/>
      <c r="UQ631" s="19"/>
      <c r="UR631" s="19"/>
      <c r="US631" s="19"/>
      <c r="UT631" s="19"/>
      <c r="UU631" s="19"/>
      <c r="UV631" s="19"/>
      <c r="UW631" s="19"/>
      <c r="UX631" s="19"/>
      <c r="UY631" s="19"/>
      <c r="UZ631" s="19"/>
      <c r="VA631" s="19"/>
      <c r="VB631" s="19"/>
      <c r="VC631" s="19"/>
      <c r="VD631" s="19"/>
      <c r="VE631" s="19"/>
      <c r="VF631" s="19"/>
      <c r="VG631" s="19"/>
      <c r="VH631" s="19"/>
      <c r="VI631" s="19"/>
      <c r="VJ631" s="19"/>
      <c r="VK631" s="19"/>
      <c r="VL631" s="19"/>
      <c r="VM631" s="19"/>
      <c r="VN631" s="19"/>
      <c r="VO631" s="19"/>
      <c r="VP631" s="19"/>
      <c r="VQ631" s="19"/>
      <c r="VR631" s="19"/>
      <c r="VS631" s="19"/>
      <c r="VT631" s="19"/>
      <c r="VU631" s="19"/>
      <c r="VV631" s="19"/>
      <c r="VW631" s="19"/>
      <c r="VX631" s="19"/>
      <c r="VY631" s="19"/>
      <c r="VZ631" s="19"/>
      <c r="WA631" s="19"/>
      <c r="WB631" s="19"/>
      <c r="WC631" s="19"/>
      <c r="WD631" s="19"/>
      <c r="WE631" s="19"/>
      <c r="WF631" s="19"/>
      <c r="WG631" s="19"/>
      <c r="WH631" s="19"/>
      <c r="WI631" s="19"/>
      <c r="WJ631" s="19"/>
      <c r="WK631" s="19"/>
      <c r="WL631" s="19"/>
      <c r="WM631" s="19"/>
      <c r="WN631" s="19"/>
      <c r="WO631" s="19"/>
      <c r="WP631" s="19"/>
      <c r="WQ631" s="19"/>
      <c r="WR631" s="19"/>
      <c r="WS631" s="19"/>
      <c r="WT631" s="19"/>
      <c r="WU631" s="19"/>
      <c r="WV631" s="19"/>
      <c r="WW631" s="19"/>
      <c r="WX631" s="19"/>
      <c r="WY631" s="19"/>
      <c r="WZ631" s="19"/>
      <c r="XA631" s="19"/>
      <c r="XB631" s="19"/>
      <c r="XC631" s="19"/>
      <c r="XD631" s="19"/>
      <c r="XE631" s="19"/>
      <c r="XF631" s="19"/>
      <c r="XG631" s="19"/>
      <c r="XH631" s="19"/>
      <c r="XI631" s="19"/>
      <c r="XJ631" s="19"/>
      <c r="XK631" s="19"/>
      <c r="XL631" s="19"/>
      <c r="XM631" s="19"/>
      <c r="XN631" s="19"/>
      <c r="XO631" s="19"/>
      <c r="XP631" s="19"/>
      <c r="XQ631" s="19"/>
      <c r="XR631" s="19"/>
      <c r="XS631" s="19"/>
      <c r="XT631" s="19"/>
      <c r="XU631" s="19"/>
      <c r="XV631" s="19"/>
      <c r="XW631" s="19"/>
      <c r="XX631" s="19"/>
      <c r="XY631" s="19"/>
      <c r="XZ631" s="19"/>
      <c r="YA631" s="19"/>
      <c r="YB631" s="19"/>
      <c r="YC631" s="19"/>
      <c r="YD631" s="19"/>
      <c r="YE631" s="19"/>
      <c r="YF631" s="19"/>
      <c r="YG631" s="19"/>
      <c r="YH631" s="19"/>
      <c r="YI631" s="19"/>
      <c r="YJ631" s="19"/>
      <c r="YK631" s="19"/>
      <c r="YL631" s="19"/>
      <c r="YM631" s="19"/>
      <c r="YN631" s="19"/>
      <c r="YO631" s="19"/>
      <c r="YP631" s="19"/>
      <c r="YQ631" s="19"/>
      <c r="YR631" s="19"/>
      <c r="YS631" s="19"/>
      <c r="YT631" s="19"/>
      <c r="YU631" s="19"/>
      <c r="YV631" s="19"/>
      <c r="YW631" s="19"/>
      <c r="YX631" s="19"/>
      <c r="YY631" s="19"/>
      <c r="YZ631" s="19"/>
      <c r="ZA631" s="19"/>
      <c r="ZB631" s="19"/>
      <c r="ZC631" s="19"/>
      <c r="ZD631" s="19"/>
      <c r="ZE631" s="19"/>
      <c r="ZF631" s="19"/>
      <c r="ZG631" s="19"/>
      <c r="ZH631" s="19"/>
      <c r="ZI631" s="19"/>
      <c r="ZJ631" s="19"/>
      <c r="ZK631" s="19"/>
      <c r="ZL631" s="19"/>
      <c r="ZM631" s="19"/>
      <c r="ZN631" s="19"/>
      <c r="ZO631" s="19"/>
      <c r="ZP631" s="19"/>
      <c r="ZQ631" s="19"/>
      <c r="ZR631" s="19"/>
      <c r="ZS631" s="19"/>
      <c r="ZT631" s="19"/>
      <c r="ZU631" s="19"/>
      <c r="ZV631" s="19"/>
      <c r="ZW631" s="19"/>
      <c r="ZX631" s="19"/>
      <c r="ZY631" s="19"/>
      <c r="ZZ631" s="19"/>
      <c r="AAA631" s="19"/>
      <c r="AAB631" s="19"/>
      <c r="AAC631" s="19"/>
      <c r="AAD631" s="19"/>
      <c r="AAE631" s="19"/>
      <c r="AAF631" s="19"/>
      <c r="AAG631" s="19"/>
      <c r="AAH631" s="19"/>
      <c r="AAI631" s="19"/>
      <c r="AAJ631" s="19"/>
      <c r="AAK631" s="19"/>
      <c r="AAL631" s="19"/>
      <c r="AAM631" s="19"/>
      <c r="AAN631" s="19"/>
      <c r="AAO631" s="19"/>
      <c r="AAP631" s="19"/>
      <c r="AAQ631" s="19"/>
      <c r="AAR631" s="19"/>
      <c r="AAS631" s="19"/>
      <c r="AAT631" s="19"/>
      <c r="AAU631" s="19"/>
      <c r="AAV631" s="19"/>
      <c r="AAW631" s="19"/>
      <c r="AAX631" s="19"/>
      <c r="AAY631" s="19"/>
      <c r="AAZ631" s="19"/>
      <c r="ABA631" s="19"/>
      <c r="ABB631" s="19"/>
      <c r="ABC631" s="19"/>
      <c r="ABD631" s="19"/>
      <c r="ABE631" s="19"/>
      <c r="ABF631" s="19"/>
      <c r="ABG631" s="19"/>
      <c r="ABH631" s="19"/>
      <c r="ABI631" s="19"/>
      <c r="ABJ631" s="19"/>
      <c r="ABK631" s="19"/>
      <c r="ABL631" s="19"/>
      <c r="ABM631" s="19"/>
      <c r="ABN631" s="19"/>
      <c r="ABO631" s="19"/>
      <c r="ABP631" s="19"/>
      <c r="ABQ631" s="19"/>
      <c r="ABR631" s="19"/>
      <c r="ABS631" s="19"/>
      <c r="ABT631" s="19"/>
      <c r="ABU631" s="19"/>
      <c r="ABV631" s="19"/>
      <c r="ABW631" s="19"/>
      <c r="ABX631" s="19"/>
      <c r="ABY631" s="19"/>
      <c r="ABZ631" s="19"/>
      <c r="ACA631" s="19"/>
      <c r="ACB631" s="19"/>
      <c r="ACC631" s="19"/>
      <c r="ACD631" s="19"/>
      <c r="ACE631" s="19"/>
      <c r="ACF631" s="19"/>
      <c r="ACG631" s="19"/>
      <c r="ACH631" s="19"/>
      <c r="ACI631" s="19"/>
      <c r="ACJ631" s="19"/>
      <c r="ACK631" s="19"/>
      <c r="ACL631" s="19"/>
      <c r="ACM631" s="19"/>
      <c r="ACN631" s="19"/>
      <c r="ACO631" s="19"/>
      <c r="ACP631" s="19"/>
      <c r="ACQ631" s="19"/>
      <c r="ACR631" s="19"/>
      <c r="ACS631" s="19"/>
      <c r="ACT631" s="19"/>
      <c r="ACU631" s="19"/>
      <c r="ACV631" s="19"/>
      <c r="ACW631" s="19"/>
      <c r="ACX631" s="19"/>
      <c r="ACY631" s="19"/>
      <c r="ACZ631" s="19"/>
      <c r="ADA631" s="19"/>
      <c r="ADB631" s="19"/>
      <c r="ADC631" s="19"/>
      <c r="ADD631" s="19"/>
      <c r="ADE631" s="19"/>
      <c r="ADF631" s="19"/>
      <c r="ADG631" s="19"/>
      <c r="ADH631" s="19"/>
      <c r="ADI631" s="19"/>
      <c r="ADJ631" s="19"/>
      <c r="ADK631" s="19"/>
      <c r="ADL631" s="19"/>
      <c r="ADM631" s="19"/>
      <c r="ADN631" s="19"/>
      <c r="ADO631" s="19"/>
      <c r="ADP631" s="19"/>
      <c r="ADQ631" s="19"/>
      <c r="ADR631" s="19"/>
      <c r="ADS631" s="19"/>
      <c r="ADT631" s="19"/>
      <c r="ADU631" s="19"/>
      <c r="ADV631" s="19"/>
      <c r="ADW631" s="19"/>
      <c r="ADX631" s="19"/>
      <c r="ADY631" s="19"/>
      <c r="ADZ631" s="19"/>
      <c r="AEA631" s="19"/>
      <c r="AEB631" s="19"/>
      <c r="AEC631" s="19"/>
      <c r="AED631" s="19"/>
      <c r="AEE631" s="19"/>
      <c r="AEF631" s="19"/>
      <c r="AEG631" s="19"/>
      <c r="AEH631" s="19"/>
      <c r="AEI631" s="19"/>
      <c r="AEJ631" s="19"/>
      <c r="AEK631" s="19"/>
      <c r="AEL631" s="19"/>
      <c r="AEM631" s="19"/>
      <c r="AEN631" s="19"/>
      <c r="AEO631" s="19"/>
      <c r="AEP631" s="19"/>
      <c r="AEQ631" s="19"/>
      <c r="AER631" s="19"/>
      <c r="AES631" s="19"/>
      <c r="AET631" s="19"/>
      <c r="AEU631" s="19"/>
      <c r="AEV631" s="19"/>
      <c r="AEW631" s="19"/>
      <c r="AEX631" s="19"/>
      <c r="AEY631" s="19"/>
      <c r="AEZ631" s="19"/>
      <c r="AFA631" s="19"/>
      <c r="AFB631" s="19"/>
      <c r="AFC631" s="19"/>
      <c r="AFD631" s="19"/>
      <c r="AFE631" s="19"/>
      <c r="AFF631" s="19"/>
      <c r="AFG631" s="19"/>
      <c r="AFH631" s="19"/>
      <c r="AFI631" s="19"/>
      <c r="AFJ631" s="19"/>
      <c r="AFK631" s="19"/>
      <c r="AFL631" s="19"/>
      <c r="AFM631" s="19"/>
      <c r="AFN631" s="19"/>
      <c r="AFO631" s="19"/>
      <c r="AFP631" s="19"/>
      <c r="AFQ631" s="19"/>
      <c r="AFR631" s="19"/>
      <c r="AFS631" s="19"/>
      <c r="AFT631" s="19"/>
      <c r="AFU631" s="19"/>
      <c r="AFV631" s="19"/>
      <c r="AFW631" s="19"/>
      <c r="AFX631" s="19"/>
      <c r="AFY631" s="19"/>
      <c r="AFZ631" s="19"/>
      <c r="AGA631" s="19"/>
      <c r="AGB631" s="19"/>
      <c r="AGC631" s="19"/>
      <c r="AGD631" s="19"/>
      <c r="AGE631" s="19"/>
      <c r="AGF631" s="19"/>
      <c r="AGG631" s="19"/>
      <c r="AGH631" s="19"/>
      <c r="AGI631" s="19"/>
      <c r="AGJ631" s="19"/>
      <c r="AGK631" s="19"/>
      <c r="AGL631" s="19"/>
      <c r="AGM631" s="19"/>
      <c r="AGN631" s="19"/>
      <c r="AGO631" s="19"/>
      <c r="AGP631" s="19"/>
      <c r="AGQ631" s="19"/>
      <c r="AGR631" s="19"/>
      <c r="AGS631" s="19"/>
      <c r="AGT631" s="19"/>
      <c r="AGU631" s="19"/>
      <c r="AGV631" s="19"/>
      <c r="AGW631" s="19"/>
      <c r="AGX631" s="19"/>
      <c r="AGY631" s="19"/>
      <c r="AGZ631" s="19"/>
      <c r="AHA631" s="19"/>
      <c r="AHB631" s="19"/>
      <c r="AHC631" s="19"/>
      <c r="AHD631" s="19"/>
      <c r="AHE631" s="19"/>
      <c r="AHF631" s="19"/>
      <c r="AHG631" s="19"/>
      <c r="AHH631" s="19"/>
      <c r="AHI631" s="19"/>
      <c r="AHJ631" s="19"/>
      <c r="AHK631" s="19"/>
      <c r="AHL631" s="19"/>
      <c r="AHM631" s="19"/>
      <c r="AHN631" s="19"/>
      <c r="AHO631" s="19"/>
      <c r="AHP631" s="19"/>
      <c r="AHQ631" s="19"/>
      <c r="AHR631" s="19"/>
      <c r="AHS631" s="19"/>
      <c r="AHT631" s="19"/>
      <c r="AHU631" s="19"/>
      <c r="AHV631" s="19"/>
      <c r="AHW631" s="19"/>
      <c r="AHX631" s="19"/>
      <c r="AHY631" s="19"/>
      <c r="AHZ631" s="19"/>
      <c r="AIA631" s="19"/>
      <c r="AIB631" s="19"/>
      <c r="AIC631" s="19"/>
      <c r="AID631" s="19"/>
      <c r="AIE631" s="19"/>
      <c r="AIF631" s="19"/>
      <c r="AIG631" s="19"/>
      <c r="AIH631" s="19"/>
      <c r="AII631" s="19"/>
      <c r="AIJ631" s="19"/>
      <c r="AIK631" s="19"/>
      <c r="AIL631" s="19"/>
      <c r="AIM631" s="19"/>
      <c r="AIN631" s="19"/>
      <c r="AIO631" s="19"/>
      <c r="AIP631" s="19"/>
      <c r="AIQ631" s="19"/>
      <c r="AIR631" s="19"/>
      <c r="AIS631" s="19"/>
      <c r="AIT631" s="19"/>
      <c r="AIU631" s="19"/>
      <c r="AIV631" s="19"/>
      <c r="AIW631" s="19"/>
      <c r="AIX631" s="19"/>
      <c r="AIY631" s="19"/>
      <c r="AIZ631" s="19"/>
      <c r="AJA631" s="19"/>
      <c r="AJB631" s="19"/>
      <c r="AJC631" s="19"/>
      <c r="AJD631" s="19"/>
      <c r="AJE631" s="19"/>
      <c r="AJF631" s="19"/>
      <c r="AJG631" s="19"/>
      <c r="AJH631" s="19"/>
      <c r="AJI631" s="19"/>
      <c r="AJJ631" s="19"/>
      <c r="AJK631" s="19"/>
      <c r="AJL631" s="19"/>
      <c r="AJM631" s="19"/>
      <c r="AJN631" s="19"/>
      <c r="AJO631" s="19"/>
      <c r="AJP631" s="19"/>
      <c r="AJQ631" s="19"/>
      <c r="AJR631" s="19"/>
      <c r="AJS631" s="19"/>
      <c r="AJT631" s="19"/>
      <c r="AJU631" s="19"/>
      <c r="AJV631" s="19"/>
      <c r="AJW631" s="19"/>
      <c r="AJX631" s="19"/>
      <c r="AJY631" s="19"/>
      <c r="AJZ631" s="19"/>
      <c r="AKA631" s="19"/>
      <c r="AKB631" s="19"/>
      <c r="AKC631" s="19"/>
      <c r="AKD631" s="19"/>
      <c r="AKE631" s="19"/>
      <c r="AKF631" s="19"/>
      <c r="AKG631" s="19"/>
      <c r="AKH631" s="19"/>
      <c r="AKI631" s="19"/>
      <c r="AKJ631" s="19"/>
      <c r="AKK631" s="19"/>
      <c r="AKL631" s="19"/>
      <c r="AKM631" s="19"/>
      <c r="AKN631" s="19"/>
      <c r="AKO631" s="19"/>
      <c r="AKP631" s="19"/>
      <c r="AKQ631" s="19"/>
      <c r="AKR631" s="19"/>
      <c r="AKS631" s="19"/>
      <c r="AKT631" s="19"/>
      <c r="AKU631" s="19"/>
      <c r="AKV631" s="19"/>
      <c r="AKW631" s="19"/>
      <c r="AKX631" s="19"/>
      <c r="AKY631" s="19"/>
      <c r="AKZ631" s="19"/>
      <c r="ALA631" s="19"/>
      <c r="ALB631" s="19"/>
      <c r="ALC631" s="19"/>
      <c r="ALD631" s="19"/>
      <c r="ALE631" s="19"/>
      <c r="ALF631" s="19"/>
      <c r="ALG631" s="19"/>
      <c r="ALH631" s="19"/>
      <c r="ALI631" s="19"/>
      <c r="ALJ631" s="19"/>
      <c r="ALK631" s="19"/>
      <c r="ALL631" s="19"/>
      <c r="ALM631" s="19"/>
      <c r="ALN631" s="19"/>
      <c r="ALO631" s="19"/>
      <c r="ALP631" s="19"/>
      <c r="ALQ631" s="19"/>
      <c r="ALR631" s="19"/>
      <c r="ALS631" s="19"/>
      <c r="ALT631" s="19"/>
      <c r="ALU631" s="19"/>
      <c r="ALV631" s="19"/>
      <c r="ALW631" s="19"/>
      <c r="ALX631" s="19"/>
      <c r="ALY631" s="19"/>
      <c r="ALZ631" s="19"/>
      <c r="AMA631" s="19"/>
      <c r="AMB631" s="19"/>
      <c r="AMC631" s="19"/>
      <c r="AMD631" s="19"/>
      <c r="AME631" s="19"/>
      <c r="AMF631" s="19"/>
      <c r="AMG631" s="19"/>
      <c r="AMH631" s="19"/>
      <c r="AMI631" s="19"/>
      <c r="AMJ631" s="19"/>
    </row>
    <row r="632" spans="1:1025" x14ac:dyDescent="0.25">
      <c r="A632" s="1" t="s">
        <v>438</v>
      </c>
      <c r="B632" s="1">
        <v>12</v>
      </c>
      <c r="C632" s="1" t="s">
        <v>71</v>
      </c>
      <c r="D632" s="2" t="s">
        <v>457</v>
      </c>
      <c r="E632" s="1" t="s">
        <v>500</v>
      </c>
      <c r="F632" s="1" t="s">
        <v>500</v>
      </c>
      <c r="G632" s="3" t="s">
        <v>650</v>
      </c>
      <c r="I632" s="5" t="s">
        <v>653</v>
      </c>
      <c r="M632" s="1" t="s">
        <v>462</v>
      </c>
      <c r="N632" s="1">
        <v>950</v>
      </c>
      <c r="O632" s="1" t="s">
        <v>430</v>
      </c>
      <c r="P632" s="1">
        <v>1000</v>
      </c>
      <c r="R632" s="1" t="s">
        <v>647</v>
      </c>
      <c r="S632" s="1">
        <v>1</v>
      </c>
      <c r="V632" s="4">
        <f t="shared" si="35"/>
        <v>0</v>
      </c>
      <c r="X632" s="23">
        <f t="shared" si="33"/>
        <v>0</v>
      </c>
      <c r="Y632" s="23">
        <f t="shared" si="34"/>
        <v>0</v>
      </c>
      <c r="AB632" s="19"/>
      <c r="AC632" s="19"/>
      <c r="AD632" s="19"/>
      <c r="AE632" s="19"/>
      <c r="AF632" s="19"/>
      <c r="AG632" s="19"/>
      <c r="AH632" s="19"/>
      <c r="AI632" s="19"/>
      <c r="AJ632" s="19"/>
      <c r="AK632" s="19"/>
      <c r="AL632" s="19"/>
      <c r="AM632" s="19"/>
      <c r="AN632" s="19"/>
      <c r="AO632" s="19"/>
      <c r="AP632" s="19"/>
      <c r="AQ632" s="19"/>
      <c r="AR632" s="19"/>
      <c r="AS632" s="19"/>
      <c r="AT632" s="19"/>
      <c r="AU632" s="19"/>
      <c r="AV632" s="19"/>
      <c r="AW632" s="19"/>
      <c r="AX632" s="19"/>
      <c r="AY632" s="19"/>
      <c r="AZ632" s="19"/>
      <c r="BA632" s="19"/>
      <c r="BB632" s="19"/>
      <c r="BC632" s="19"/>
      <c r="BD632" s="19"/>
      <c r="BE632" s="19"/>
      <c r="BF632" s="19"/>
      <c r="BG632" s="19"/>
      <c r="BH632" s="19"/>
      <c r="BI632" s="19"/>
      <c r="BJ632" s="19"/>
      <c r="BK632" s="19"/>
      <c r="BL632" s="19"/>
      <c r="BM632" s="19"/>
      <c r="BN632" s="19"/>
      <c r="BO632" s="19"/>
      <c r="BP632" s="19"/>
      <c r="BQ632" s="19"/>
      <c r="BR632" s="19"/>
      <c r="BS632" s="19"/>
      <c r="BT632" s="19"/>
      <c r="BU632" s="19"/>
      <c r="BV632" s="19"/>
      <c r="BW632" s="19"/>
      <c r="BX632" s="19"/>
      <c r="BY632" s="19"/>
      <c r="BZ632" s="19"/>
      <c r="CA632" s="19"/>
      <c r="CB632" s="19"/>
      <c r="CC632" s="19"/>
      <c r="CD632" s="19"/>
      <c r="CE632" s="19"/>
      <c r="CF632" s="19"/>
      <c r="CG632" s="19"/>
      <c r="CH632" s="19"/>
      <c r="CI632" s="19"/>
      <c r="CJ632" s="19"/>
      <c r="CK632" s="19"/>
      <c r="CL632" s="19"/>
      <c r="CM632" s="19"/>
      <c r="CN632" s="19"/>
      <c r="CO632" s="19"/>
      <c r="CP632" s="19"/>
      <c r="CQ632" s="19"/>
      <c r="CR632" s="19"/>
      <c r="CS632" s="19"/>
      <c r="CT632" s="19"/>
      <c r="CU632" s="19"/>
      <c r="CV632" s="19"/>
      <c r="CW632" s="19"/>
      <c r="CX632" s="19"/>
      <c r="CY632" s="19"/>
      <c r="CZ632" s="19"/>
      <c r="DA632" s="19"/>
      <c r="DB632" s="19"/>
      <c r="DC632" s="19"/>
      <c r="DD632" s="19"/>
      <c r="DE632" s="19"/>
      <c r="DF632" s="19"/>
      <c r="DG632" s="19"/>
      <c r="DH632" s="19"/>
      <c r="DI632" s="19"/>
      <c r="DJ632" s="19"/>
      <c r="DK632" s="19"/>
      <c r="DL632" s="19"/>
      <c r="DM632" s="19"/>
      <c r="DN632" s="19"/>
      <c r="DO632" s="19"/>
      <c r="DP632" s="19"/>
      <c r="DQ632" s="19"/>
      <c r="DR632" s="19"/>
      <c r="DS632" s="19"/>
      <c r="DT632" s="19"/>
      <c r="DU632" s="19"/>
      <c r="DV632" s="19"/>
      <c r="DW632" s="19"/>
      <c r="DX632" s="19"/>
      <c r="DY632" s="19"/>
      <c r="DZ632" s="19"/>
      <c r="EA632" s="19"/>
      <c r="EB632" s="19"/>
      <c r="EC632" s="19"/>
      <c r="ED632" s="19"/>
      <c r="EE632" s="19"/>
      <c r="EF632" s="19"/>
      <c r="EG632" s="19"/>
      <c r="EH632" s="19"/>
      <c r="EI632" s="19"/>
      <c r="EJ632" s="19"/>
      <c r="EK632" s="19"/>
      <c r="EL632" s="19"/>
      <c r="EM632" s="19"/>
      <c r="EN632" s="19"/>
      <c r="EO632" s="19"/>
      <c r="EP632" s="19"/>
      <c r="EQ632" s="19"/>
      <c r="ER632" s="19"/>
      <c r="ES632" s="19"/>
      <c r="ET632" s="19"/>
      <c r="EU632" s="19"/>
      <c r="EV632" s="19"/>
      <c r="EW632" s="19"/>
      <c r="EX632" s="19"/>
      <c r="EY632" s="19"/>
      <c r="EZ632" s="19"/>
      <c r="FA632" s="19"/>
      <c r="FB632" s="19"/>
      <c r="FC632" s="19"/>
      <c r="FD632" s="19"/>
      <c r="FE632" s="19"/>
      <c r="FF632" s="19"/>
      <c r="FG632" s="19"/>
      <c r="FH632" s="19"/>
      <c r="FI632" s="19"/>
      <c r="FJ632" s="19"/>
      <c r="FK632" s="19"/>
      <c r="FL632" s="19"/>
      <c r="FM632" s="19"/>
      <c r="FN632" s="19"/>
      <c r="FO632" s="19"/>
      <c r="FP632" s="19"/>
      <c r="FQ632" s="19"/>
      <c r="FR632" s="19"/>
      <c r="FS632" s="19"/>
      <c r="FT632" s="19"/>
      <c r="FU632" s="19"/>
      <c r="FV632" s="19"/>
      <c r="FW632" s="19"/>
      <c r="FX632" s="19"/>
      <c r="FY632" s="19"/>
      <c r="FZ632" s="19"/>
      <c r="GA632" s="19"/>
      <c r="GB632" s="19"/>
      <c r="GC632" s="19"/>
      <c r="GD632" s="19"/>
      <c r="GE632" s="19"/>
      <c r="GF632" s="19"/>
      <c r="GG632" s="19"/>
      <c r="GH632" s="19"/>
      <c r="GI632" s="19"/>
      <c r="GJ632" s="19"/>
      <c r="GK632" s="19"/>
      <c r="GL632" s="19"/>
      <c r="GM632" s="19"/>
      <c r="GN632" s="19"/>
      <c r="GO632" s="19"/>
      <c r="GP632" s="19"/>
      <c r="GQ632" s="19"/>
      <c r="GR632" s="19"/>
      <c r="GS632" s="19"/>
      <c r="GT632" s="19"/>
      <c r="GU632" s="19"/>
      <c r="GV632" s="19"/>
      <c r="GW632" s="19"/>
      <c r="GX632" s="19"/>
      <c r="GY632" s="19"/>
      <c r="GZ632" s="19"/>
      <c r="HA632" s="19"/>
      <c r="HB632" s="19"/>
      <c r="HC632" s="19"/>
      <c r="HD632" s="19"/>
      <c r="HE632" s="19"/>
      <c r="HF632" s="19"/>
      <c r="HG632" s="19"/>
      <c r="HH632" s="19"/>
      <c r="HI632" s="19"/>
      <c r="HJ632" s="19"/>
      <c r="HK632" s="19"/>
      <c r="HL632" s="19"/>
      <c r="HM632" s="19"/>
      <c r="HN632" s="19"/>
      <c r="HO632" s="19"/>
      <c r="HP632" s="19"/>
      <c r="HQ632" s="19"/>
      <c r="HR632" s="19"/>
      <c r="HS632" s="19"/>
      <c r="HT632" s="19"/>
      <c r="HU632" s="19"/>
      <c r="HV632" s="19"/>
      <c r="HW632" s="19"/>
      <c r="HX632" s="19"/>
      <c r="HY632" s="19"/>
      <c r="HZ632" s="19"/>
      <c r="IA632" s="19"/>
      <c r="IB632" s="19"/>
      <c r="IC632" s="19"/>
      <c r="ID632" s="19"/>
      <c r="IE632" s="19"/>
      <c r="IF632" s="19"/>
      <c r="IG632" s="19"/>
      <c r="IH632" s="19"/>
      <c r="II632" s="19"/>
      <c r="IJ632" s="19"/>
      <c r="IK632" s="19"/>
      <c r="IL632" s="19"/>
      <c r="IM632" s="19"/>
      <c r="IN632" s="19"/>
      <c r="IO632" s="19"/>
      <c r="IP632" s="19"/>
      <c r="IQ632" s="19"/>
      <c r="IR632" s="19"/>
      <c r="IS632" s="19"/>
      <c r="IT632" s="19"/>
      <c r="IU632" s="19"/>
      <c r="IV632" s="19"/>
      <c r="IW632" s="19"/>
      <c r="IX632" s="19"/>
      <c r="IY632" s="19"/>
      <c r="IZ632" s="19"/>
      <c r="JA632" s="19"/>
      <c r="JB632" s="19"/>
      <c r="JC632" s="19"/>
      <c r="JD632" s="19"/>
      <c r="JE632" s="19"/>
      <c r="JF632" s="19"/>
      <c r="JG632" s="19"/>
      <c r="JH632" s="19"/>
      <c r="JI632" s="19"/>
      <c r="JJ632" s="19"/>
      <c r="JK632" s="19"/>
      <c r="JL632" s="19"/>
      <c r="JM632" s="19"/>
      <c r="JN632" s="19"/>
      <c r="JO632" s="19"/>
      <c r="JP632" s="19"/>
      <c r="JQ632" s="19"/>
      <c r="JR632" s="19"/>
      <c r="JS632" s="19"/>
      <c r="JT632" s="19"/>
      <c r="JU632" s="19"/>
      <c r="JV632" s="19"/>
      <c r="JW632" s="19"/>
      <c r="JX632" s="19"/>
      <c r="JY632" s="19"/>
      <c r="JZ632" s="19"/>
      <c r="KA632" s="19"/>
      <c r="KB632" s="19"/>
      <c r="KC632" s="19"/>
      <c r="KD632" s="19"/>
      <c r="KE632" s="19"/>
      <c r="KF632" s="19"/>
      <c r="KG632" s="19"/>
      <c r="KH632" s="19"/>
      <c r="KI632" s="19"/>
      <c r="KJ632" s="19"/>
      <c r="KK632" s="19"/>
      <c r="KL632" s="19"/>
      <c r="KM632" s="19"/>
      <c r="KN632" s="19"/>
      <c r="KO632" s="19"/>
      <c r="KP632" s="19"/>
      <c r="KQ632" s="19"/>
      <c r="KR632" s="19"/>
      <c r="KS632" s="19"/>
      <c r="KT632" s="19"/>
      <c r="KU632" s="19"/>
      <c r="KV632" s="19"/>
      <c r="KW632" s="19"/>
      <c r="KX632" s="19"/>
      <c r="KY632" s="19"/>
      <c r="KZ632" s="19"/>
      <c r="LA632" s="19"/>
      <c r="LB632" s="19"/>
      <c r="LC632" s="19"/>
      <c r="LD632" s="19"/>
      <c r="LE632" s="19"/>
      <c r="LF632" s="19"/>
      <c r="LG632" s="19"/>
      <c r="LH632" s="19"/>
      <c r="LI632" s="19"/>
      <c r="LJ632" s="19"/>
      <c r="LK632" s="19"/>
      <c r="LL632" s="19"/>
      <c r="LM632" s="19"/>
      <c r="LN632" s="19"/>
      <c r="LO632" s="19"/>
      <c r="LP632" s="19"/>
      <c r="LQ632" s="19"/>
      <c r="LR632" s="19"/>
      <c r="LS632" s="19"/>
      <c r="LT632" s="19"/>
      <c r="LU632" s="19"/>
      <c r="LV632" s="19"/>
      <c r="LW632" s="19"/>
      <c r="LX632" s="19"/>
      <c r="LY632" s="19"/>
      <c r="LZ632" s="19"/>
      <c r="MA632" s="19"/>
      <c r="MB632" s="19"/>
      <c r="MC632" s="19"/>
      <c r="MD632" s="19"/>
      <c r="ME632" s="19"/>
      <c r="MF632" s="19"/>
      <c r="MG632" s="19"/>
      <c r="MH632" s="19"/>
      <c r="MI632" s="19"/>
      <c r="MJ632" s="19"/>
      <c r="MK632" s="19"/>
      <c r="ML632" s="19"/>
      <c r="MM632" s="19"/>
      <c r="MN632" s="19"/>
      <c r="MO632" s="19"/>
      <c r="MP632" s="19"/>
      <c r="MQ632" s="19"/>
      <c r="MR632" s="19"/>
      <c r="MS632" s="19"/>
      <c r="MT632" s="19"/>
      <c r="MU632" s="19"/>
      <c r="MV632" s="19"/>
      <c r="MW632" s="19"/>
      <c r="MX632" s="19"/>
      <c r="MY632" s="19"/>
      <c r="MZ632" s="19"/>
      <c r="NA632" s="19"/>
      <c r="NB632" s="19"/>
      <c r="NC632" s="19"/>
      <c r="ND632" s="19"/>
      <c r="NE632" s="19"/>
      <c r="NF632" s="19"/>
      <c r="NG632" s="19"/>
      <c r="NH632" s="19"/>
      <c r="NI632" s="19"/>
      <c r="NJ632" s="19"/>
      <c r="NK632" s="19"/>
      <c r="NL632" s="19"/>
      <c r="NM632" s="19"/>
      <c r="NN632" s="19"/>
      <c r="NO632" s="19"/>
      <c r="NP632" s="19"/>
      <c r="NQ632" s="19"/>
      <c r="NR632" s="19"/>
      <c r="NS632" s="19"/>
      <c r="NT632" s="19"/>
      <c r="NU632" s="19"/>
      <c r="NV632" s="19"/>
      <c r="NW632" s="19"/>
      <c r="NX632" s="19"/>
      <c r="NY632" s="19"/>
      <c r="NZ632" s="19"/>
      <c r="OA632" s="19"/>
      <c r="OB632" s="19"/>
      <c r="OC632" s="19"/>
      <c r="OD632" s="19"/>
      <c r="OE632" s="19"/>
      <c r="OF632" s="19"/>
      <c r="OG632" s="19"/>
      <c r="OH632" s="19"/>
      <c r="OI632" s="19"/>
      <c r="OJ632" s="19"/>
      <c r="OK632" s="19"/>
      <c r="OL632" s="19"/>
      <c r="OM632" s="19"/>
      <c r="ON632" s="19"/>
      <c r="OO632" s="19"/>
      <c r="OP632" s="19"/>
      <c r="OQ632" s="19"/>
      <c r="OR632" s="19"/>
      <c r="OS632" s="19"/>
      <c r="OT632" s="19"/>
      <c r="OU632" s="19"/>
      <c r="OV632" s="19"/>
      <c r="OW632" s="19"/>
      <c r="OX632" s="19"/>
      <c r="OY632" s="19"/>
      <c r="OZ632" s="19"/>
      <c r="PA632" s="19"/>
      <c r="PB632" s="19"/>
      <c r="PC632" s="19"/>
      <c r="PD632" s="19"/>
      <c r="PE632" s="19"/>
      <c r="PF632" s="19"/>
      <c r="PG632" s="19"/>
      <c r="PH632" s="19"/>
      <c r="PI632" s="19"/>
      <c r="PJ632" s="19"/>
      <c r="PK632" s="19"/>
      <c r="PL632" s="19"/>
      <c r="PM632" s="19"/>
      <c r="PN632" s="19"/>
      <c r="PO632" s="19"/>
      <c r="PP632" s="19"/>
      <c r="PQ632" s="19"/>
      <c r="PR632" s="19"/>
      <c r="PS632" s="19"/>
      <c r="PT632" s="19"/>
      <c r="PU632" s="19"/>
      <c r="PV632" s="19"/>
      <c r="PW632" s="19"/>
      <c r="PX632" s="19"/>
      <c r="PY632" s="19"/>
      <c r="PZ632" s="19"/>
      <c r="QA632" s="19"/>
      <c r="QB632" s="19"/>
      <c r="QC632" s="19"/>
      <c r="QD632" s="19"/>
      <c r="QE632" s="19"/>
      <c r="QF632" s="19"/>
      <c r="QG632" s="19"/>
      <c r="QH632" s="19"/>
      <c r="QI632" s="19"/>
      <c r="QJ632" s="19"/>
      <c r="QK632" s="19"/>
      <c r="QL632" s="19"/>
      <c r="QM632" s="19"/>
      <c r="QN632" s="19"/>
      <c r="QO632" s="19"/>
      <c r="QP632" s="19"/>
      <c r="QQ632" s="19"/>
      <c r="QR632" s="19"/>
      <c r="QS632" s="19"/>
      <c r="QT632" s="19"/>
      <c r="QU632" s="19"/>
      <c r="QV632" s="19"/>
      <c r="QW632" s="19"/>
      <c r="QX632" s="19"/>
      <c r="QY632" s="19"/>
      <c r="QZ632" s="19"/>
      <c r="RA632" s="19"/>
      <c r="RB632" s="19"/>
      <c r="RC632" s="19"/>
      <c r="RD632" s="19"/>
      <c r="RE632" s="19"/>
      <c r="RF632" s="19"/>
      <c r="RG632" s="19"/>
      <c r="RH632" s="19"/>
      <c r="RI632" s="19"/>
      <c r="RJ632" s="19"/>
      <c r="RK632" s="19"/>
      <c r="RL632" s="19"/>
      <c r="RM632" s="19"/>
      <c r="RN632" s="19"/>
      <c r="RO632" s="19"/>
      <c r="RP632" s="19"/>
      <c r="RQ632" s="19"/>
      <c r="RR632" s="19"/>
      <c r="RS632" s="19"/>
      <c r="RT632" s="19"/>
      <c r="RU632" s="19"/>
      <c r="RV632" s="19"/>
      <c r="RW632" s="19"/>
      <c r="RX632" s="19"/>
      <c r="RY632" s="19"/>
      <c r="RZ632" s="19"/>
      <c r="SA632" s="19"/>
      <c r="SB632" s="19"/>
      <c r="SC632" s="19"/>
      <c r="SD632" s="19"/>
      <c r="SE632" s="19"/>
      <c r="SF632" s="19"/>
      <c r="SG632" s="19"/>
      <c r="SH632" s="19"/>
      <c r="SI632" s="19"/>
      <c r="SJ632" s="19"/>
      <c r="SK632" s="19"/>
      <c r="SL632" s="19"/>
      <c r="SM632" s="19"/>
      <c r="SN632" s="19"/>
      <c r="SO632" s="19"/>
      <c r="SP632" s="19"/>
      <c r="SQ632" s="19"/>
      <c r="SR632" s="19"/>
      <c r="SS632" s="19"/>
      <c r="ST632" s="19"/>
      <c r="SU632" s="19"/>
      <c r="SV632" s="19"/>
      <c r="SW632" s="19"/>
      <c r="SX632" s="19"/>
      <c r="SY632" s="19"/>
      <c r="SZ632" s="19"/>
      <c r="TA632" s="19"/>
      <c r="TB632" s="19"/>
      <c r="TC632" s="19"/>
      <c r="TD632" s="19"/>
      <c r="TE632" s="19"/>
      <c r="TF632" s="19"/>
      <c r="TG632" s="19"/>
      <c r="TH632" s="19"/>
      <c r="TI632" s="19"/>
      <c r="TJ632" s="19"/>
      <c r="TK632" s="19"/>
      <c r="TL632" s="19"/>
      <c r="TM632" s="19"/>
      <c r="TN632" s="19"/>
      <c r="TO632" s="19"/>
      <c r="TP632" s="19"/>
      <c r="TQ632" s="19"/>
      <c r="TR632" s="19"/>
      <c r="TS632" s="19"/>
      <c r="TT632" s="19"/>
      <c r="TU632" s="19"/>
      <c r="TV632" s="19"/>
      <c r="TW632" s="19"/>
      <c r="TX632" s="19"/>
      <c r="TY632" s="19"/>
      <c r="TZ632" s="19"/>
      <c r="UA632" s="19"/>
      <c r="UB632" s="19"/>
      <c r="UC632" s="19"/>
      <c r="UD632" s="19"/>
      <c r="UE632" s="19"/>
      <c r="UF632" s="19"/>
      <c r="UG632" s="19"/>
      <c r="UH632" s="19"/>
      <c r="UI632" s="19"/>
      <c r="UJ632" s="19"/>
      <c r="UK632" s="19"/>
      <c r="UL632" s="19"/>
      <c r="UM632" s="19"/>
      <c r="UN632" s="19"/>
      <c r="UO632" s="19"/>
      <c r="UP632" s="19"/>
      <c r="UQ632" s="19"/>
      <c r="UR632" s="19"/>
      <c r="US632" s="19"/>
      <c r="UT632" s="19"/>
      <c r="UU632" s="19"/>
      <c r="UV632" s="19"/>
      <c r="UW632" s="19"/>
      <c r="UX632" s="19"/>
      <c r="UY632" s="19"/>
      <c r="UZ632" s="19"/>
      <c r="VA632" s="19"/>
      <c r="VB632" s="19"/>
      <c r="VC632" s="19"/>
      <c r="VD632" s="19"/>
      <c r="VE632" s="19"/>
      <c r="VF632" s="19"/>
      <c r="VG632" s="19"/>
      <c r="VH632" s="19"/>
      <c r="VI632" s="19"/>
      <c r="VJ632" s="19"/>
      <c r="VK632" s="19"/>
      <c r="VL632" s="19"/>
      <c r="VM632" s="19"/>
      <c r="VN632" s="19"/>
      <c r="VO632" s="19"/>
      <c r="VP632" s="19"/>
      <c r="VQ632" s="19"/>
      <c r="VR632" s="19"/>
      <c r="VS632" s="19"/>
      <c r="VT632" s="19"/>
      <c r="VU632" s="19"/>
      <c r="VV632" s="19"/>
      <c r="VW632" s="19"/>
      <c r="VX632" s="19"/>
      <c r="VY632" s="19"/>
      <c r="VZ632" s="19"/>
      <c r="WA632" s="19"/>
      <c r="WB632" s="19"/>
      <c r="WC632" s="19"/>
      <c r="WD632" s="19"/>
      <c r="WE632" s="19"/>
      <c r="WF632" s="19"/>
      <c r="WG632" s="19"/>
      <c r="WH632" s="19"/>
      <c r="WI632" s="19"/>
      <c r="WJ632" s="19"/>
      <c r="WK632" s="19"/>
      <c r="WL632" s="19"/>
      <c r="WM632" s="19"/>
      <c r="WN632" s="19"/>
      <c r="WO632" s="19"/>
      <c r="WP632" s="19"/>
      <c r="WQ632" s="19"/>
      <c r="WR632" s="19"/>
      <c r="WS632" s="19"/>
      <c r="WT632" s="19"/>
      <c r="WU632" s="19"/>
      <c r="WV632" s="19"/>
      <c r="WW632" s="19"/>
      <c r="WX632" s="19"/>
      <c r="WY632" s="19"/>
      <c r="WZ632" s="19"/>
      <c r="XA632" s="19"/>
      <c r="XB632" s="19"/>
      <c r="XC632" s="19"/>
      <c r="XD632" s="19"/>
      <c r="XE632" s="19"/>
      <c r="XF632" s="19"/>
      <c r="XG632" s="19"/>
      <c r="XH632" s="19"/>
      <c r="XI632" s="19"/>
      <c r="XJ632" s="19"/>
      <c r="XK632" s="19"/>
      <c r="XL632" s="19"/>
      <c r="XM632" s="19"/>
      <c r="XN632" s="19"/>
      <c r="XO632" s="19"/>
      <c r="XP632" s="19"/>
      <c r="XQ632" s="19"/>
      <c r="XR632" s="19"/>
      <c r="XS632" s="19"/>
      <c r="XT632" s="19"/>
      <c r="XU632" s="19"/>
      <c r="XV632" s="19"/>
      <c r="XW632" s="19"/>
      <c r="XX632" s="19"/>
      <c r="XY632" s="19"/>
      <c r="XZ632" s="19"/>
      <c r="YA632" s="19"/>
      <c r="YB632" s="19"/>
      <c r="YC632" s="19"/>
      <c r="YD632" s="19"/>
      <c r="YE632" s="19"/>
      <c r="YF632" s="19"/>
      <c r="YG632" s="19"/>
      <c r="YH632" s="19"/>
      <c r="YI632" s="19"/>
      <c r="YJ632" s="19"/>
      <c r="YK632" s="19"/>
      <c r="YL632" s="19"/>
      <c r="YM632" s="19"/>
      <c r="YN632" s="19"/>
      <c r="YO632" s="19"/>
      <c r="YP632" s="19"/>
      <c r="YQ632" s="19"/>
      <c r="YR632" s="19"/>
      <c r="YS632" s="19"/>
      <c r="YT632" s="19"/>
      <c r="YU632" s="19"/>
      <c r="YV632" s="19"/>
      <c r="YW632" s="19"/>
      <c r="YX632" s="19"/>
      <c r="YY632" s="19"/>
      <c r="YZ632" s="19"/>
      <c r="ZA632" s="19"/>
      <c r="ZB632" s="19"/>
      <c r="ZC632" s="19"/>
      <c r="ZD632" s="19"/>
      <c r="ZE632" s="19"/>
      <c r="ZF632" s="19"/>
      <c r="ZG632" s="19"/>
      <c r="ZH632" s="19"/>
      <c r="ZI632" s="19"/>
      <c r="ZJ632" s="19"/>
      <c r="ZK632" s="19"/>
      <c r="ZL632" s="19"/>
      <c r="ZM632" s="19"/>
      <c r="ZN632" s="19"/>
      <c r="ZO632" s="19"/>
      <c r="ZP632" s="19"/>
      <c r="ZQ632" s="19"/>
      <c r="ZR632" s="19"/>
      <c r="ZS632" s="19"/>
      <c r="ZT632" s="19"/>
      <c r="ZU632" s="19"/>
      <c r="ZV632" s="19"/>
      <c r="ZW632" s="19"/>
      <c r="ZX632" s="19"/>
      <c r="ZY632" s="19"/>
      <c r="ZZ632" s="19"/>
      <c r="AAA632" s="19"/>
      <c r="AAB632" s="19"/>
      <c r="AAC632" s="19"/>
      <c r="AAD632" s="19"/>
      <c r="AAE632" s="19"/>
      <c r="AAF632" s="19"/>
      <c r="AAG632" s="19"/>
      <c r="AAH632" s="19"/>
      <c r="AAI632" s="19"/>
      <c r="AAJ632" s="19"/>
      <c r="AAK632" s="19"/>
      <c r="AAL632" s="19"/>
      <c r="AAM632" s="19"/>
      <c r="AAN632" s="19"/>
      <c r="AAO632" s="19"/>
      <c r="AAP632" s="19"/>
      <c r="AAQ632" s="19"/>
      <c r="AAR632" s="19"/>
      <c r="AAS632" s="19"/>
      <c r="AAT632" s="19"/>
      <c r="AAU632" s="19"/>
      <c r="AAV632" s="19"/>
      <c r="AAW632" s="19"/>
      <c r="AAX632" s="19"/>
      <c r="AAY632" s="19"/>
      <c r="AAZ632" s="19"/>
      <c r="ABA632" s="19"/>
      <c r="ABB632" s="19"/>
      <c r="ABC632" s="19"/>
      <c r="ABD632" s="19"/>
      <c r="ABE632" s="19"/>
      <c r="ABF632" s="19"/>
      <c r="ABG632" s="19"/>
      <c r="ABH632" s="19"/>
      <c r="ABI632" s="19"/>
      <c r="ABJ632" s="19"/>
      <c r="ABK632" s="19"/>
      <c r="ABL632" s="19"/>
      <c r="ABM632" s="19"/>
      <c r="ABN632" s="19"/>
      <c r="ABO632" s="19"/>
      <c r="ABP632" s="19"/>
      <c r="ABQ632" s="19"/>
      <c r="ABR632" s="19"/>
      <c r="ABS632" s="19"/>
      <c r="ABT632" s="19"/>
      <c r="ABU632" s="19"/>
      <c r="ABV632" s="19"/>
      <c r="ABW632" s="19"/>
      <c r="ABX632" s="19"/>
      <c r="ABY632" s="19"/>
      <c r="ABZ632" s="19"/>
      <c r="ACA632" s="19"/>
      <c r="ACB632" s="19"/>
      <c r="ACC632" s="19"/>
      <c r="ACD632" s="19"/>
      <c r="ACE632" s="19"/>
      <c r="ACF632" s="19"/>
      <c r="ACG632" s="19"/>
      <c r="ACH632" s="19"/>
      <c r="ACI632" s="19"/>
      <c r="ACJ632" s="19"/>
      <c r="ACK632" s="19"/>
      <c r="ACL632" s="19"/>
      <c r="ACM632" s="19"/>
      <c r="ACN632" s="19"/>
      <c r="ACO632" s="19"/>
      <c r="ACP632" s="19"/>
      <c r="ACQ632" s="19"/>
      <c r="ACR632" s="19"/>
      <c r="ACS632" s="19"/>
      <c r="ACT632" s="19"/>
      <c r="ACU632" s="19"/>
      <c r="ACV632" s="19"/>
      <c r="ACW632" s="19"/>
      <c r="ACX632" s="19"/>
      <c r="ACY632" s="19"/>
      <c r="ACZ632" s="19"/>
      <c r="ADA632" s="19"/>
      <c r="ADB632" s="19"/>
      <c r="ADC632" s="19"/>
      <c r="ADD632" s="19"/>
      <c r="ADE632" s="19"/>
      <c r="ADF632" s="19"/>
      <c r="ADG632" s="19"/>
      <c r="ADH632" s="19"/>
      <c r="ADI632" s="19"/>
      <c r="ADJ632" s="19"/>
      <c r="ADK632" s="19"/>
      <c r="ADL632" s="19"/>
      <c r="ADM632" s="19"/>
      <c r="ADN632" s="19"/>
      <c r="ADO632" s="19"/>
      <c r="ADP632" s="19"/>
      <c r="ADQ632" s="19"/>
      <c r="ADR632" s="19"/>
      <c r="ADS632" s="19"/>
      <c r="ADT632" s="19"/>
      <c r="ADU632" s="19"/>
      <c r="ADV632" s="19"/>
      <c r="ADW632" s="19"/>
      <c r="ADX632" s="19"/>
      <c r="ADY632" s="19"/>
      <c r="ADZ632" s="19"/>
      <c r="AEA632" s="19"/>
      <c r="AEB632" s="19"/>
      <c r="AEC632" s="19"/>
      <c r="AED632" s="19"/>
      <c r="AEE632" s="19"/>
      <c r="AEF632" s="19"/>
      <c r="AEG632" s="19"/>
      <c r="AEH632" s="19"/>
      <c r="AEI632" s="19"/>
      <c r="AEJ632" s="19"/>
      <c r="AEK632" s="19"/>
      <c r="AEL632" s="19"/>
      <c r="AEM632" s="19"/>
      <c r="AEN632" s="19"/>
      <c r="AEO632" s="19"/>
      <c r="AEP632" s="19"/>
      <c r="AEQ632" s="19"/>
      <c r="AER632" s="19"/>
      <c r="AES632" s="19"/>
      <c r="AET632" s="19"/>
      <c r="AEU632" s="19"/>
      <c r="AEV632" s="19"/>
      <c r="AEW632" s="19"/>
      <c r="AEX632" s="19"/>
      <c r="AEY632" s="19"/>
      <c r="AEZ632" s="19"/>
      <c r="AFA632" s="19"/>
      <c r="AFB632" s="19"/>
      <c r="AFC632" s="19"/>
      <c r="AFD632" s="19"/>
      <c r="AFE632" s="19"/>
      <c r="AFF632" s="19"/>
      <c r="AFG632" s="19"/>
      <c r="AFH632" s="19"/>
      <c r="AFI632" s="19"/>
      <c r="AFJ632" s="19"/>
      <c r="AFK632" s="19"/>
      <c r="AFL632" s="19"/>
      <c r="AFM632" s="19"/>
      <c r="AFN632" s="19"/>
      <c r="AFO632" s="19"/>
      <c r="AFP632" s="19"/>
      <c r="AFQ632" s="19"/>
      <c r="AFR632" s="19"/>
      <c r="AFS632" s="19"/>
      <c r="AFT632" s="19"/>
      <c r="AFU632" s="19"/>
      <c r="AFV632" s="19"/>
      <c r="AFW632" s="19"/>
      <c r="AFX632" s="19"/>
      <c r="AFY632" s="19"/>
      <c r="AFZ632" s="19"/>
      <c r="AGA632" s="19"/>
      <c r="AGB632" s="19"/>
      <c r="AGC632" s="19"/>
      <c r="AGD632" s="19"/>
      <c r="AGE632" s="19"/>
      <c r="AGF632" s="19"/>
      <c r="AGG632" s="19"/>
      <c r="AGH632" s="19"/>
      <c r="AGI632" s="19"/>
      <c r="AGJ632" s="19"/>
      <c r="AGK632" s="19"/>
      <c r="AGL632" s="19"/>
      <c r="AGM632" s="19"/>
      <c r="AGN632" s="19"/>
      <c r="AGO632" s="19"/>
      <c r="AGP632" s="19"/>
      <c r="AGQ632" s="19"/>
      <c r="AGR632" s="19"/>
      <c r="AGS632" s="19"/>
      <c r="AGT632" s="19"/>
      <c r="AGU632" s="19"/>
      <c r="AGV632" s="19"/>
      <c r="AGW632" s="19"/>
      <c r="AGX632" s="19"/>
      <c r="AGY632" s="19"/>
      <c r="AGZ632" s="19"/>
      <c r="AHA632" s="19"/>
      <c r="AHB632" s="19"/>
      <c r="AHC632" s="19"/>
      <c r="AHD632" s="19"/>
      <c r="AHE632" s="19"/>
      <c r="AHF632" s="19"/>
      <c r="AHG632" s="19"/>
      <c r="AHH632" s="19"/>
      <c r="AHI632" s="19"/>
      <c r="AHJ632" s="19"/>
      <c r="AHK632" s="19"/>
      <c r="AHL632" s="19"/>
      <c r="AHM632" s="19"/>
      <c r="AHN632" s="19"/>
      <c r="AHO632" s="19"/>
      <c r="AHP632" s="19"/>
      <c r="AHQ632" s="19"/>
      <c r="AHR632" s="19"/>
      <c r="AHS632" s="19"/>
      <c r="AHT632" s="19"/>
      <c r="AHU632" s="19"/>
      <c r="AHV632" s="19"/>
      <c r="AHW632" s="19"/>
      <c r="AHX632" s="19"/>
      <c r="AHY632" s="19"/>
      <c r="AHZ632" s="19"/>
      <c r="AIA632" s="19"/>
      <c r="AIB632" s="19"/>
      <c r="AIC632" s="19"/>
      <c r="AID632" s="19"/>
      <c r="AIE632" s="19"/>
      <c r="AIF632" s="19"/>
      <c r="AIG632" s="19"/>
      <c r="AIH632" s="19"/>
      <c r="AII632" s="19"/>
      <c r="AIJ632" s="19"/>
      <c r="AIK632" s="19"/>
      <c r="AIL632" s="19"/>
      <c r="AIM632" s="19"/>
      <c r="AIN632" s="19"/>
      <c r="AIO632" s="19"/>
      <c r="AIP632" s="19"/>
      <c r="AIQ632" s="19"/>
      <c r="AIR632" s="19"/>
      <c r="AIS632" s="19"/>
      <c r="AIT632" s="19"/>
      <c r="AIU632" s="19"/>
      <c r="AIV632" s="19"/>
      <c r="AIW632" s="19"/>
      <c r="AIX632" s="19"/>
      <c r="AIY632" s="19"/>
      <c r="AIZ632" s="19"/>
      <c r="AJA632" s="19"/>
      <c r="AJB632" s="19"/>
      <c r="AJC632" s="19"/>
      <c r="AJD632" s="19"/>
      <c r="AJE632" s="19"/>
      <c r="AJF632" s="19"/>
      <c r="AJG632" s="19"/>
      <c r="AJH632" s="19"/>
      <c r="AJI632" s="19"/>
      <c r="AJJ632" s="19"/>
      <c r="AJK632" s="19"/>
      <c r="AJL632" s="19"/>
      <c r="AJM632" s="19"/>
      <c r="AJN632" s="19"/>
      <c r="AJO632" s="19"/>
      <c r="AJP632" s="19"/>
      <c r="AJQ632" s="19"/>
      <c r="AJR632" s="19"/>
      <c r="AJS632" s="19"/>
      <c r="AJT632" s="19"/>
      <c r="AJU632" s="19"/>
      <c r="AJV632" s="19"/>
      <c r="AJW632" s="19"/>
      <c r="AJX632" s="19"/>
      <c r="AJY632" s="19"/>
      <c r="AJZ632" s="19"/>
      <c r="AKA632" s="19"/>
      <c r="AKB632" s="19"/>
      <c r="AKC632" s="19"/>
      <c r="AKD632" s="19"/>
      <c r="AKE632" s="19"/>
      <c r="AKF632" s="19"/>
      <c r="AKG632" s="19"/>
      <c r="AKH632" s="19"/>
      <c r="AKI632" s="19"/>
      <c r="AKJ632" s="19"/>
      <c r="AKK632" s="19"/>
      <c r="AKL632" s="19"/>
      <c r="AKM632" s="19"/>
      <c r="AKN632" s="19"/>
      <c r="AKO632" s="19"/>
      <c r="AKP632" s="19"/>
      <c r="AKQ632" s="19"/>
      <c r="AKR632" s="19"/>
      <c r="AKS632" s="19"/>
      <c r="AKT632" s="19"/>
      <c r="AKU632" s="19"/>
      <c r="AKV632" s="19"/>
      <c r="AKW632" s="19"/>
      <c r="AKX632" s="19"/>
      <c r="AKY632" s="19"/>
      <c r="AKZ632" s="19"/>
      <c r="ALA632" s="19"/>
      <c r="ALB632" s="19"/>
      <c r="ALC632" s="19"/>
      <c r="ALD632" s="19"/>
      <c r="ALE632" s="19"/>
      <c r="ALF632" s="19"/>
      <c r="ALG632" s="19"/>
      <c r="ALH632" s="19"/>
      <c r="ALI632" s="19"/>
      <c r="ALJ632" s="19"/>
      <c r="ALK632" s="19"/>
      <c r="ALL632" s="19"/>
      <c r="ALM632" s="19"/>
      <c r="ALN632" s="19"/>
      <c r="ALO632" s="19"/>
      <c r="ALP632" s="19"/>
      <c r="ALQ632" s="19"/>
      <c r="ALR632" s="19"/>
      <c r="ALS632" s="19"/>
      <c r="ALT632" s="19"/>
      <c r="ALU632" s="19"/>
      <c r="ALV632" s="19"/>
      <c r="ALW632" s="19"/>
      <c r="ALX632" s="19"/>
      <c r="ALY632" s="19"/>
      <c r="ALZ632" s="19"/>
      <c r="AMA632" s="19"/>
      <c r="AMB632" s="19"/>
      <c r="AMC632" s="19"/>
      <c r="AMD632" s="19"/>
      <c r="AME632" s="19"/>
      <c r="AMF632" s="19"/>
      <c r="AMG632" s="19"/>
      <c r="AMH632" s="19"/>
      <c r="AMI632" s="19"/>
      <c r="AMJ632" s="19"/>
      <c r="AMK632" s="17"/>
    </row>
    <row r="633" spans="1:1025" x14ac:dyDescent="0.25">
      <c r="A633" s="1" t="s">
        <v>438</v>
      </c>
      <c r="B633" s="1">
        <v>12</v>
      </c>
      <c r="C633" s="1" t="s">
        <v>71</v>
      </c>
      <c r="D633" s="2" t="s">
        <v>457</v>
      </c>
      <c r="E633" s="1" t="s">
        <v>500</v>
      </c>
      <c r="F633" s="1" t="s">
        <v>500</v>
      </c>
      <c r="G633" s="3" t="s">
        <v>655</v>
      </c>
      <c r="I633" s="5" t="s">
        <v>654</v>
      </c>
      <c r="M633" s="1" t="s">
        <v>462</v>
      </c>
      <c r="N633" s="1">
        <v>1000</v>
      </c>
      <c r="O633" s="1" t="s">
        <v>430</v>
      </c>
      <c r="P633" s="1">
        <v>1000</v>
      </c>
      <c r="R633" s="1" t="s">
        <v>647</v>
      </c>
      <c r="S633" s="1">
        <v>1</v>
      </c>
      <c r="V633" s="4">
        <f t="shared" si="35"/>
        <v>0</v>
      </c>
      <c r="X633" s="23">
        <f t="shared" si="33"/>
        <v>0</v>
      </c>
      <c r="Y633" s="23">
        <f t="shared" si="34"/>
        <v>0</v>
      </c>
      <c r="AMK633" s="19"/>
    </row>
    <row r="634" spans="1:1025" x14ac:dyDescent="0.25">
      <c r="A634" s="1" t="s">
        <v>438</v>
      </c>
      <c r="B634" s="1">
        <v>13</v>
      </c>
      <c r="C634" s="1" t="s">
        <v>71</v>
      </c>
      <c r="D634" s="2" t="s">
        <v>457</v>
      </c>
      <c r="E634" s="1" t="s">
        <v>500</v>
      </c>
      <c r="F634" s="1" t="s">
        <v>500</v>
      </c>
      <c r="G634" s="3" t="s">
        <v>1586</v>
      </c>
      <c r="I634" s="5" t="s">
        <v>1587</v>
      </c>
      <c r="M634" s="1" t="s">
        <v>548</v>
      </c>
      <c r="N634" s="1">
        <v>1</v>
      </c>
      <c r="O634" s="1" t="s">
        <v>430</v>
      </c>
      <c r="P634" s="1">
        <v>1</v>
      </c>
      <c r="R634" s="1" t="s">
        <v>549</v>
      </c>
      <c r="S634" s="1">
        <f>N634*P634</f>
        <v>1</v>
      </c>
      <c r="V634" s="4">
        <f t="shared" si="35"/>
        <v>0</v>
      </c>
      <c r="X634" s="23">
        <f t="shared" si="33"/>
        <v>0</v>
      </c>
      <c r="Y634" s="23">
        <f t="shared" si="34"/>
        <v>0</v>
      </c>
      <c r="AMK634" s="16"/>
    </row>
    <row r="635" spans="1:1025" x14ac:dyDescent="0.25">
      <c r="A635" s="1" t="s">
        <v>438</v>
      </c>
      <c r="B635" s="1">
        <v>13</v>
      </c>
      <c r="C635" s="1" t="s">
        <v>332</v>
      </c>
      <c r="D635" s="2" t="s">
        <v>457</v>
      </c>
      <c r="E635" s="1" t="s">
        <v>500</v>
      </c>
      <c r="F635" s="1" t="s">
        <v>500</v>
      </c>
      <c r="G635" s="3" t="s">
        <v>582</v>
      </c>
      <c r="I635" s="5" t="s">
        <v>576</v>
      </c>
      <c r="M635" s="1" t="s">
        <v>548</v>
      </c>
      <c r="N635" s="1">
        <v>13</v>
      </c>
      <c r="O635" s="1" t="s">
        <v>430</v>
      </c>
      <c r="P635" s="1">
        <v>1</v>
      </c>
      <c r="R635" s="1">
        <v>1</v>
      </c>
      <c r="S635" s="1">
        <v>1</v>
      </c>
      <c r="V635" s="4">
        <f t="shared" si="35"/>
        <v>0</v>
      </c>
      <c r="X635" s="23">
        <f t="shared" si="33"/>
        <v>0</v>
      </c>
      <c r="Y635" s="23">
        <f t="shared" si="34"/>
        <v>0</v>
      </c>
    </row>
    <row r="636" spans="1:1025" x14ac:dyDescent="0.25">
      <c r="A636" s="1" t="s">
        <v>438</v>
      </c>
      <c r="B636" s="1">
        <v>12</v>
      </c>
      <c r="C636" s="1" t="s">
        <v>5</v>
      </c>
      <c r="D636" s="2" t="s">
        <v>458</v>
      </c>
      <c r="E636" s="1" t="s">
        <v>500</v>
      </c>
      <c r="G636" s="3" t="s">
        <v>602</v>
      </c>
      <c r="I636" s="5" t="s">
        <v>600</v>
      </c>
      <c r="M636" s="1" t="s">
        <v>462</v>
      </c>
      <c r="N636" s="1">
        <v>1</v>
      </c>
      <c r="O636" s="1" t="s">
        <v>484</v>
      </c>
      <c r="P636" s="1">
        <v>1</v>
      </c>
      <c r="R636" s="1" t="s">
        <v>601</v>
      </c>
      <c r="S636" s="1">
        <f>N636*P636</f>
        <v>1</v>
      </c>
      <c r="V636" s="4">
        <f t="shared" si="35"/>
        <v>0</v>
      </c>
      <c r="X636" s="23">
        <f t="shared" si="33"/>
        <v>0</v>
      </c>
      <c r="Y636" s="23">
        <f t="shared" si="34"/>
        <v>0</v>
      </c>
    </row>
    <row r="637" spans="1:1025" x14ac:dyDescent="0.25">
      <c r="A637" s="1" t="s">
        <v>438</v>
      </c>
      <c r="B637" s="1">
        <v>12</v>
      </c>
      <c r="C637" s="1" t="s">
        <v>5</v>
      </c>
      <c r="D637" s="2" t="s">
        <v>458</v>
      </c>
      <c r="E637" s="1" t="s">
        <v>500</v>
      </c>
      <c r="F637" s="1" t="s">
        <v>609</v>
      </c>
      <c r="G637" s="6" t="s">
        <v>2450</v>
      </c>
      <c r="I637" s="5" t="s">
        <v>2448</v>
      </c>
      <c r="M637" s="1" t="s">
        <v>462</v>
      </c>
      <c r="N637" s="1">
        <v>1</v>
      </c>
      <c r="O637" s="1" t="s">
        <v>608</v>
      </c>
      <c r="P637" s="1">
        <v>1</v>
      </c>
      <c r="R637" s="1" t="s">
        <v>2449</v>
      </c>
      <c r="S637" s="1">
        <v>1</v>
      </c>
      <c r="V637" s="4">
        <f t="shared" si="35"/>
        <v>0</v>
      </c>
      <c r="X637" s="23">
        <f t="shared" si="33"/>
        <v>0</v>
      </c>
      <c r="Y637" s="23">
        <f t="shared" si="34"/>
        <v>0</v>
      </c>
      <c r="AMK637"/>
    </row>
    <row r="638" spans="1:1025" x14ac:dyDescent="0.25">
      <c r="A638" s="1" t="s">
        <v>438</v>
      </c>
      <c r="B638" s="1">
        <v>12</v>
      </c>
      <c r="C638" s="1" t="s">
        <v>38</v>
      </c>
      <c r="D638" s="2" t="s">
        <v>458</v>
      </c>
      <c r="E638" s="1" t="s">
        <v>500</v>
      </c>
      <c r="F638" s="1" t="s">
        <v>500</v>
      </c>
      <c r="G638" s="6" t="s">
        <v>2024</v>
      </c>
      <c r="I638" s="5" t="s">
        <v>2023</v>
      </c>
      <c r="M638" s="1" t="s">
        <v>462</v>
      </c>
      <c r="N638" s="1">
        <v>20</v>
      </c>
      <c r="O638" s="1" t="s">
        <v>430</v>
      </c>
      <c r="P638" s="1">
        <v>10</v>
      </c>
      <c r="S638" s="1">
        <v>1</v>
      </c>
      <c r="V638" s="4">
        <f t="shared" si="35"/>
        <v>0</v>
      </c>
      <c r="X638" s="23">
        <f t="shared" si="33"/>
        <v>0</v>
      </c>
      <c r="Y638" s="23">
        <f t="shared" si="34"/>
        <v>0</v>
      </c>
      <c r="AMK638"/>
    </row>
    <row r="639" spans="1:1025" x14ac:dyDescent="0.25">
      <c r="A639" s="1" t="s">
        <v>438</v>
      </c>
      <c r="B639" s="1">
        <v>12</v>
      </c>
      <c r="C639" s="1" t="s">
        <v>71</v>
      </c>
      <c r="D639" s="2" t="s">
        <v>458</v>
      </c>
      <c r="E639" s="1" t="s">
        <v>500</v>
      </c>
      <c r="F639" s="1" t="s">
        <v>500</v>
      </c>
      <c r="G639" s="3" t="s">
        <v>667</v>
      </c>
      <c r="I639" s="5" t="s">
        <v>669</v>
      </c>
      <c r="M639" s="1" t="s">
        <v>462</v>
      </c>
      <c r="N639" s="1">
        <v>207</v>
      </c>
      <c r="O639" s="1" t="s">
        <v>430</v>
      </c>
      <c r="P639" s="1">
        <v>250</v>
      </c>
      <c r="R639" s="1" t="s">
        <v>657</v>
      </c>
      <c r="S639" s="1">
        <v>1</v>
      </c>
      <c r="V639" s="4">
        <f t="shared" si="35"/>
        <v>0</v>
      </c>
      <c r="X639" s="23">
        <f t="shared" si="33"/>
        <v>0</v>
      </c>
      <c r="Y639" s="23">
        <f t="shared" si="34"/>
        <v>0</v>
      </c>
      <c r="AMK639"/>
    </row>
    <row r="640" spans="1:1025" x14ac:dyDescent="0.25">
      <c r="A640" s="1" t="s">
        <v>438</v>
      </c>
      <c r="B640" s="1">
        <v>12</v>
      </c>
      <c r="C640" s="1" t="s">
        <v>71</v>
      </c>
      <c r="D640" s="2" t="s">
        <v>458</v>
      </c>
      <c r="E640" s="1" t="s">
        <v>500</v>
      </c>
      <c r="F640" s="1" t="s">
        <v>500</v>
      </c>
      <c r="G640" s="3" t="s">
        <v>666</v>
      </c>
      <c r="I640" s="5" t="s">
        <v>665</v>
      </c>
      <c r="M640" s="1" t="s">
        <v>462</v>
      </c>
      <c r="N640" s="1">
        <v>202</v>
      </c>
      <c r="O640" s="1" t="s">
        <v>430</v>
      </c>
      <c r="P640" s="1">
        <v>250</v>
      </c>
      <c r="R640" s="1" t="s">
        <v>657</v>
      </c>
      <c r="S640" s="1">
        <v>1</v>
      </c>
      <c r="V640" s="4">
        <f t="shared" si="35"/>
        <v>0</v>
      </c>
      <c r="X640" s="23">
        <f t="shared" si="33"/>
        <v>0</v>
      </c>
      <c r="Y640" s="23">
        <f t="shared" si="34"/>
        <v>0</v>
      </c>
      <c r="AMK640"/>
    </row>
    <row r="641" spans="1:1025" x14ac:dyDescent="0.25">
      <c r="A641" s="1" t="s">
        <v>438</v>
      </c>
      <c r="B641" s="1">
        <v>12</v>
      </c>
      <c r="C641" s="1" t="s">
        <v>71</v>
      </c>
      <c r="D641" s="2" t="s">
        <v>458</v>
      </c>
      <c r="E641" s="1" t="s">
        <v>500</v>
      </c>
      <c r="F641" s="1" t="s">
        <v>500</v>
      </c>
      <c r="G641" s="3" t="s">
        <v>670</v>
      </c>
      <c r="I641" s="5" t="s">
        <v>668</v>
      </c>
      <c r="M641" s="1" t="s">
        <v>462</v>
      </c>
      <c r="N641" s="1">
        <v>920</v>
      </c>
      <c r="O641" s="1" t="s">
        <v>430</v>
      </c>
      <c r="P641" s="1">
        <v>1000</v>
      </c>
      <c r="R641" s="1" t="s">
        <v>647</v>
      </c>
      <c r="S641" s="1">
        <v>1</v>
      </c>
      <c r="V641" s="4">
        <f t="shared" si="35"/>
        <v>0</v>
      </c>
      <c r="X641" s="23">
        <f t="shared" si="33"/>
        <v>0</v>
      </c>
      <c r="Y641" s="23">
        <f t="shared" si="34"/>
        <v>0</v>
      </c>
      <c r="AMK641"/>
    </row>
    <row r="642" spans="1:1025" x14ac:dyDescent="0.25">
      <c r="A642" s="1" t="s">
        <v>438</v>
      </c>
      <c r="B642" s="1">
        <v>13</v>
      </c>
      <c r="C642" s="1" t="s">
        <v>71</v>
      </c>
      <c r="D642" s="2" t="s">
        <v>458</v>
      </c>
      <c r="E642" s="1" t="s">
        <v>500</v>
      </c>
      <c r="F642" s="1" t="s">
        <v>500</v>
      </c>
      <c r="G642" s="3" t="s">
        <v>556</v>
      </c>
      <c r="I642" s="5" t="s">
        <v>557</v>
      </c>
      <c r="M642" s="1" t="s">
        <v>548</v>
      </c>
      <c r="N642" s="1">
        <v>1</v>
      </c>
      <c r="O642" s="1" t="s">
        <v>430</v>
      </c>
      <c r="P642" s="1">
        <v>1</v>
      </c>
      <c r="R642" s="1" t="s">
        <v>551</v>
      </c>
      <c r="S642" s="1">
        <v>50</v>
      </c>
      <c r="V642" s="4">
        <f t="shared" si="35"/>
        <v>0</v>
      </c>
      <c r="X642" s="23">
        <f t="shared" si="33"/>
        <v>0</v>
      </c>
      <c r="Y642" s="23">
        <f t="shared" si="34"/>
        <v>0</v>
      </c>
      <c r="AMK642"/>
    </row>
    <row r="643" spans="1:1025" x14ac:dyDescent="0.25">
      <c r="A643" s="1" t="s">
        <v>438</v>
      </c>
      <c r="B643" s="1">
        <v>13</v>
      </c>
      <c r="C643" s="1" t="s">
        <v>71</v>
      </c>
      <c r="D643" s="2" t="s">
        <v>458</v>
      </c>
      <c r="E643" s="1" t="s">
        <v>500</v>
      </c>
      <c r="F643" s="1" t="s">
        <v>500</v>
      </c>
      <c r="G643" s="6" t="s">
        <v>2458</v>
      </c>
      <c r="I643" s="5" t="s">
        <v>2457</v>
      </c>
      <c r="M643" s="1" t="s">
        <v>548</v>
      </c>
      <c r="N643" s="1">
        <v>2</v>
      </c>
      <c r="O643" s="1" t="s">
        <v>430</v>
      </c>
      <c r="P643" s="1">
        <v>1</v>
      </c>
      <c r="S643" s="1">
        <v>1</v>
      </c>
      <c r="V643" s="4">
        <f t="shared" si="35"/>
        <v>0</v>
      </c>
      <c r="X643" s="23">
        <f t="shared" si="33"/>
        <v>0</v>
      </c>
      <c r="Y643" s="23">
        <f t="shared" si="34"/>
        <v>0</v>
      </c>
    </row>
    <row r="644" spans="1:1025" x14ac:dyDescent="0.25">
      <c r="A644" s="1" t="s">
        <v>438</v>
      </c>
      <c r="B644" s="1">
        <v>13</v>
      </c>
      <c r="C644" s="1" t="s">
        <v>71</v>
      </c>
      <c r="D644" s="2" t="s">
        <v>458</v>
      </c>
      <c r="E644" s="1" t="s">
        <v>500</v>
      </c>
      <c r="F644" s="1" t="s">
        <v>500</v>
      </c>
      <c r="G644" s="6" t="s">
        <v>2460</v>
      </c>
      <c r="I644" s="5" t="s">
        <v>2459</v>
      </c>
      <c r="M644" s="1" t="s">
        <v>548</v>
      </c>
      <c r="N644" s="1">
        <v>2</v>
      </c>
      <c r="O644" s="1" t="s">
        <v>430</v>
      </c>
      <c r="P644" s="1">
        <v>1</v>
      </c>
      <c r="R644" s="1" t="s">
        <v>567</v>
      </c>
      <c r="S644" s="1">
        <v>1</v>
      </c>
      <c r="V644" s="4">
        <f t="shared" si="35"/>
        <v>0</v>
      </c>
      <c r="X644" s="23">
        <f t="shared" si="33"/>
        <v>0</v>
      </c>
      <c r="Y644" s="23">
        <f t="shared" si="34"/>
        <v>0</v>
      </c>
    </row>
    <row r="645" spans="1:1025" x14ac:dyDescent="0.25">
      <c r="A645" s="1" t="s">
        <v>438</v>
      </c>
      <c r="B645" s="1">
        <v>13</v>
      </c>
      <c r="C645" s="1" t="s">
        <v>332</v>
      </c>
      <c r="D645" s="2" t="s">
        <v>458</v>
      </c>
      <c r="E645" s="1" t="s">
        <v>500</v>
      </c>
      <c r="F645" s="1" t="s">
        <v>500</v>
      </c>
      <c r="G645" s="3" t="s">
        <v>583</v>
      </c>
      <c r="I645" s="5" t="s">
        <v>577</v>
      </c>
      <c r="M645" s="1" t="s">
        <v>548</v>
      </c>
      <c r="N645" s="1">
        <v>4</v>
      </c>
      <c r="O645" s="1" t="s">
        <v>430</v>
      </c>
      <c r="P645" s="1">
        <v>1</v>
      </c>
      <c r="R645" s="1">
        <v>1</v>
      </c>
      <c r="S645" s="1">
        <v>1</v>
      </c>
      <c r="V645" s="4">
        <f t="shared" si="35"/>
        <v>0</v>
      </c>
      <c r="X645" s="23">
        <f t="shared" si="33"/>
        <v>0</v>
      </c>
      <c r="Y645" s="23">
        <f t="shared" si="34"/>
        <v>0</v>
      </c>
    </row>
    <row r="646" spans="1:1025" s="16" customFormat="1" x14ac:dyDescent="0.25">
      <c r="A646" s="1" t="s">
        <v>438</v>
      </c>
      <c r="B646" s="1">
        <v>13</v>
      </c>
      <c r="C646" s="1" t="s">
        <v>38</v>
      </c>
      <c r="D646" s="2" t="s">
        <v>558</v>
      </c>
      <c r="E646" s="1" t="s">
        <v>500</v>
      </c>
      <c r="F646" s="1" t="s">
        <v>500</v>
      </c>
      <c r="G646" s="3" t="s">
        <v>1484</v>
      </c>
      <c r="H646" s="1"/>
      <c r="I646" s="5" t="s">
        <v>1483</v>
      </c>
      <c r="J646" s="5"/>
      <c r="K646" s="5"/>
      <c r="L646" s="1"/>
      <c r="M646" s="1" t="s">
        <v>548</v>
      </c>
      <c r="N646" s="1">
        <v>2</v>
      </c>
      <c r="O646" s="1" t="s">
        <v>430</v>
      </c>
      <c r="P646" s="1">
        <v>1</v>
      </c>
      <c r="Q646" s="1"/>
      <c r="R646" s="1">
        <v>1</v>
      </c>
      <c r="S646" s="1">
        <v>1</v>
      </c>
      <c r="T646" s="1"/>
      <c r="U646" s="4"/>
      <c r="V646" s="4">
        <f t="shared" si="35"/>
        <v>0</v>
      </c>
      <c r="W646" s="33"/>
      <c r="X646" s="23">
        <f t="shared" si="33"/>
        <v>0</v>
      </c>
      <c r="Y646" s="23">
        <f t="shared" si="34"/>
        <v>0</v>
      </c>
      <c r="Z646" s="1"/>
      <c r="AA646" s="1"/>
      <c r="AB646" s="1"/>
      <c r="AC646" s="1"/>
      <c r="AD646" s="1"/>
      <c r="AE646" s="1"/>
      <c r="AF646" s="1"/>
      <c r="AG646" s="1"/>
      <c r="AH646" s="1"/>
      <c r="AI646" s="1"/>
      <c r="AJ646" s="1"/>
      <c r="AK646" s="1"/>
      <c r="AL646" s="1"/>
      <c r="AM646" s="1"/>
      <c r="AN646" s="1"/>
      <c r="AO646" s="1"/>
      <c r="AP646" s="1"/>
      <c r="AQ646" s="1"/>
      <c r="AR646" s="1"/>
      <c r="AS646" s="1"/>
      <c r="AT646" s="1"/>
      <c r="AU646" s="1"/>
      <c r="AV646" s="1"/>
      <c r="AW646" s="1"/>
      <c r="AX646" s="1"/>
      <c r="AY646" s="1"/>
      <c r="AZ646" s="1"/>
      <c r="BA646" s="1"/>
      <c r="BB646" s="1"/>
      <c r="BC646" s="1"/>
      <c r="BD646" s="1"/>
      <c r="BE646" s="1"/>
      <c r="BF646" s="1"/>
      <c r="BG646" s="1"/>
      <c r="BH646" s="1"/>
      <c r="BI646" s="1"/>
      <c r="BJ646" s="1"/>
      <c r="BK646" s="1"/>
      <c r="BL646" s="1"/>
      <c r="BM646" s="1"/>
      <c r="BN646" s="1"/>
      <c r="BO646" s="1"/>
      <c r="BP646" s="1"/>
      <c r="BQ646" s="1"/>
      <c r="BR646" s="1"/>
      <c r="BS646" s="1"/>
      <c r="BT646" s="1"/>
      <c r="BU646" s="1"/>
      <c r="BV646" s="1"/>
      <c r="BW646" s="1"/>
      <c r="BX646" s="1"/>
      <c r="BY646" s="1"/>
      <c r="BZ646" s="1"/>
      <c r="CA646" s="1"/>
      <c r="CB646" s="1"/>
      <c r="CC646" s="1"/>
      <c r="CD646" s="1"/>
      <c r="CE646" s="1"/>
      <c r="CF646" s="1"/>
      <c r="CG646" s="1"/>
      <c r="CH646" s="1"/>
      <c r="CI646" s="1"/>
      <c r="CJ646" s="1"/>
      <c r="CK646" s="1"/>
      <c r="CL646" s="1"/>
      <c r="CM646" s="1"/>
      <c r="CN646" s="1"/>
      <c r="CO646" s="1"/>
      <c r="CP646" s="1"/>
      <c r="CQ646" s="1"/>
      <c r="CR646" s="1"/>
      <c r="CS646" s="1"/>
      <c r="CT646" s="1"/>
      <c r="CU646" s="1"/>
      <c r="CV646" s="1"/>
      <c r="CW646" s="1"/>
      <c r="CX646" s="1"/>
      <c r="CY646" s="1"/>
      <c r="CZ646" s="1"/>
      <c r="DA646" s="1"/>
      <c r="DB646" s="1"/>
      <c r="DC646" s="1"/>
      <c r="DD646" s="1"/>
      <c r="DE646" s="1"/>
      <c r="DF646" s="1"/>
      <c r="DG646" s="1"/>
      <c r="DH646" s="1"/>
      <c r="DI646" s="1"/>
      <c r="DJ646" s="1"/>
      <c r="DK646" s="1"/>
      <c r="DL646" s="1"/>
      <c r="DM646" s="1"/>
      <c r="DN646" s="1"/>
      <c r="DO646" s="1"/>
      <c r="DP646" s="1"/>
      <c r="DQ646" s="1"/>
      <c r="DR646" s="1"/>
      <c r="DS646" s="1"/>
      <c r="DT646" s="1"/>
      <c r="DU646" s="1"/>
      <c r="DV646" s="1"/>
      <c r="DW646" s="1"/>
      <c r="DX646" s="1"/>
      <c r="DY646" s="1"/>
      <c r="DZ646" s="1"/>
      <c r="EA646" s="1"/>
      <c r="EB646" s="1"/>
      <c r="EC646" s="1"/>
      <c r="ED646" s="1"/>
      <c r="EE646" s="1"/>
      <c r="EF646" s="1"/>
      <c r="EG646" s="1"/>
      <c r="EH646" s="1"/>
      <c r="EI646" s="1"/>
      <c r="EJ646" s="1"/>
      <c r="EK646" s="1"/>
      <c r="EL646" s="1"/>
      <c r="EM646" s="1"/>
      <c r="EN646" s="1"/>
      <c r="EO646" s="1"/>
      <c r="EP646" s="1"/>
      <c r="EQ646" s="1"/>
      <c r="ER646" s="1"/>
      <c r="ES646" s="1"/>
      <c r="ET646" s="1"/>
      <c r="EU646" s="1"/>
      <c r="EV646" s="1"/>
      <c r="EW646" s="1"/>
      <c r="EX646" s="1"/>
      <c r="EY646" s="1"/>
      <c r="EZ646" s="1"/>
      <c r="FA646" s="1"/>
      <c r="FB646" s="1"/>
      <c r="FC646" s="1"/>
      <c r="FD646" s="1"/>
      <c r="FE646" s="1"/>
      <c r="FF646" s="1"/>
      <c r="FG646" s="1"/>
      <c r="FH646" s="1"/>
      <c r="FI646" s="1"/>
      <c r="FJ646" s="1"/>
      <c r="FK646" s="1"/>
      <c r="FL646" s="1"/>
      <c r="FM646" s="1"/>
      <c r="FN646" s="1"/>
      <c r="FO646" s="1"/>
      <c r="FP646" s="1"/>
      <c r="FQ646" s="1"/>
      <c r="FR646" s="1"/>
      <c r="FS646" s="1"/>
      <c r="FT646" s="1"/>
      <c r="FU646" s="1"/>
      <c r="FV646" s="1"/>
      <c r="FW646" s="1"/>
      <c r="FX646" s="1"/>
      <c r="FY646" s="1"/>
      <c r="FZ646" s="1"/>
      <c r="GA646" s="1"/>
      <c r="GB646" s="1"/>
      <c r="GC646" s="1"/>
      <c r="GD646" s="1"/>
      <c r="GE646" s="1"/>
      <c r="GF646" s="1"/>
      <c r="GG646" s="1"/>
      <c r="GH646" s="1"/>
      <c r="GI646" s="1"/>
      <c r="GJ646" s="1"/>
      <c r="GK646" s="1"/>
      <c r="GL646" s="1"/>
      <c r="GM646" s="1"/>
      <c r="GN646" s="1"/>
      <c r="GO646" s="1"/>
      <c r="GP646" s="1"/>
      <c r="GQ646" s="1"/>
      <c r="GR646" s="1"/>
      <c r="GS646" s="1"/>
      <c r="GT646" s="1"/>
      <c r="GU646" s="1"/>
      <c r="GV646" s="1"/>
      <c r="GW646" s="1"/>
      <c r="GX646" s="1"/>
      <c r="GY646" s="1"/>
      <c r="GZ646" s="1"/>
      <c r="HA646" s="1"/>
      <c r="HB646" s="1"/>
      <c r="HC646" s="1"/>
      <c r="HD646" s="1"/>
      <c r="HE646" s="1"/>
      <c r="HF646" s="1"/>
      <c r="HG646" s="1"/>
      <c r="HH646" s="1"/>
      <c r="HI646" s="1"/>
      <c r="HJ646" s="1"/>
      <c r="HK646" s="1"/>
      <c r="HL646" s="1"/>
      <c r="HM646" s="1"/>
      <c r="HN646" s="1"/>
      <c r="HO646" s="1"/>
      <c r="HP646" s="1"/>
      <c r="HQ646" s="1"/>
      <c r="HR646" s="1"/>
      <c r="HS646" s="1"/>
      <c r="HT646" s="1"/>
      <c r="HU646" s="1"/>
      <c r="HV646" s="1"/>
      <c r="HW646" s="1"/>
      <c r="HX646" s="1"/>
      <c r="HY646" s="1"/>
      <c r="HZ646" s="1"/>
      <c r="IA646" s="1"/>
      <c r="IB646" s="1"/>
      <c r="IC646" s="1"/>
      <c r="ID646" s="1"/>
      <c r="IE646" s="1"/>
      <c r="IF646" s="1"/>
      <c r="IG646" s="1"/>
      <c r="IH646" s="1"/>
      <c r="II646" s="1"/>
      <c r="IJ646" s="1"/>
      <c r="IK646" s="1"/>
      <c r="IL646" s="1"/>
      <c r="IM646" s="1"/>
      <c r="IN646" s="1"/>
      <c r="IO646" s="1"/>
      <c r="IP646" s="1"/>
      <c r="IQ646" s="1"/>
      <c r="IR646" s="1"/>
      <c r="IS646" s="1"/>
      <c r="IT646" s="1"/>
      <c r="IU646" s="1"/>
      <c r="IV646" s="1"/>
      <c r="IW646" s="1"/>
      <c r="IX646" s="1"/>
      <c r="IY646" s="1"/>
      <c r="IZ646" s="1"/>
      <c r="JA646" s="1"/>
      <c r="JB646" s="1"/>
      <c r="JC646" s="1"/>
      <c r="JD646" s="1"/>
      <c r="JE646" s="1"/>
      <c r="JF646" s="1"/>
      <c r="JG646" s="1"/>
      <c r="JH646" s="1"/>
      <c r="JI646" s="1"/>
      <c r="JJ646" s="1"/>
      <c r="JK646" s="1"/>
      <c r="JL646" s="1"/>
      <c r="JM646" s="1"/>
      <c r="JN646" s="1"/>
      <c r="JO646" s="1"/>
      <c r="JP646" s="1"/>
      <c r="JQ646" s="1"/>
      <c r="JR646" s="1"/>
      <c r="JS646" s="1"/>
      <c r="JT646" s="1"/>
      <c r="JU646" s="1"/>
      <c r="JV646" s="1"/>
      <c r="JW646" s="1"/>
      <c r="JX646" s="1"/>
      <c r="JY646" s="1"/>
      <c r="JZ646" s="1"/>
      <c r="KA646" s="1"/>
      <c r="KB646" s="1"/>
      <c r="KC646" s="1"/>
      <c r="KD646" s="1"/>
      <c r="KE646" s="1"/>
      <c r="KF646" s="1"/>
      <c r="KG646" s="1"/>
      <c r="KH646" s="1"/>
      <c r="KI646" s="1"/>
      <c r="KJ646" s="1"/>
      <c r="KK646" s="1"/>
      <c r="KL646" s="1"/>
      <c r="KM646" s="1"/>
      <c r="KN646" s="1"/>
      <c r="KO646" s="1"/>
      <c r="KP646" s="1"/>
      <c r="KQ646" s="1"/>
      <c r="KR646" s="1"/>
      <c r="KS646" s="1"/>
      <c r="KT646" s="1"/>
      <c r="KU646" s="1"/>
      <c r="KV646" s="1"/>
      <c r="KW646" s="1"/>
      <c r="KX646" s="1"/>
      <c r="KY646" s="1"/>
      <c r="KZ646" s="1"/>
      <c r="LA646" s="1"/>
      <c r="LB646" s="1"/>
      <c r="LC646" s="1"/>
      <c r="LD646" s="1"/>
      <c r="LE646" s="1"/>
      <c r="LF646" s="1"/>
      <c r="LG646" s="1"/>
      <c r="LH646" s="1"/>
      <c r="LI646" s="1"/>
      <c r="LJ646" s="1"/>
      <c r="LK646" s="1"/>
      <c r="LL646" s="1"/>
      <c r="LM646" s="1"/>
      <c r="LN646" s="1"/>
      <c r="LO646" s="1"/>
      <c r="LP646" s="1"/>
      <c r="LQ646" s="1"/>
      <c r="LR646" s="1"/>
      <c r="LS646" s="1"/>
      <c r="LT646" s="1"/>
      <c r="LU646" s="1"/>
      <c r="LV646" s="1"/>
      <c r="LW646" s="1"/>
      <c r="LX646" s="1"/>
      <c r="LY646" s="1"/>
      <c r="LZ646" s="1"/>
      <c r="MA646" s="1"/>
      <c r="MB646" s="1"/>
      <c r="MC646" s="1"/>
      <c r="MD646" s="1"/>
      <c r="ME646" s="1"/>
      <c r="MF646" s="1"/>
      <c r="MG646" s="1"/>
      <c r="MH646" s="1"/>
      <c r="MI646" s="1"/>
      <c r="MJ646" s="1"/>
      <c r="MK646" s="1"/>
      <c r="ML646" s="1"/>
      <c r="MM646" s="1"/>
      <c r="MN646" s="1"/>
      <c r="MO646" s="1"/>
      <c r="MP646" s="1"/>
      <c r="MQ646" s="1"/>
      <c r="MR646" s="1"/>
      <c r="MS646" s="1"/>
      <c r="MT646" s="1"/>
      <c r="MU646" s="1"/>
      <c r="MV646" s="1"/>
      <c r="MW646" s="1"/>
      <c r="MX646" s="1"/>
      <c r="MY646" s="1"/>
      <c r="MZ646" s="1"/>
      <c r="NA646" s="1"/>
      <c r="NB646" s="1"/>
      <c r="NC646" s="1"/>
      <c r="ND646" s="1"/>
      <c r="NE646" s="1"/>
      <c r="NF646" s="1"/>
      <c r="NG646" s="1"/>
      <c r="NH646" s="1"/>
      <c r="NI646" s="1"/>
      <c r="NJ646" s="1"/>
      <c r="NK646" s="1"/>
      <c r="NL646" s="1"/>
      <c r="NM646" s="1"/>
      <c r="NN646" s="1"/>
      <c r="NO646" s="1"/>
      <c r="NP646" s="1"/>
      <c r="NQ646" s="1"/>
      <c r="NR646" s="1"/>
      <c r="NS646" s="1"/>
      <c r="NT646" s="1"/>
      <c r="NU646" s="1"/>
      <c r="NV646" s="1"/>
      <c r="NW646" s="1"/>
      <c r="NX646" s="1"/>
      <c r="NY646" s="1"/>
      <c r="NZ646" s="1"/>
      <c r="OA646" s="1"/>
      <c r="OB646" s="1"/>
      <c r="OC646" s="1"/>
      <c r="OD646" s="1"/>
      <c r="OE646" s="1"/>
      <c r="OF646" s="1"/>
      <c r="OG646" s="1"/>
      <c r="OH646" s="1"/>
      <c r="OI646" s="1"/>
      <c r="OJ646" s="1"/>
      <c r="OK646" s="1"/>
      <c r="OL646" s="1"/>
      <c r="OM646" s="1"/>
      <c r="ON646" s="1"/>
      <c r="OO646" s="1"/>
      <c r="OP646" s="1"/>
      <c r="OQ646" s="1"/>
      <c r="OR646" s="1"/>
      <c r="OS646" s="1"/>
      <c r="OT646" s="1"/>
      <c r="OU646" s="1"/>
      <c r="OV646" s="1"/>
      <c r="OW646" s="1"/>
      <c r="OX646" s="1"/>
      <c r="OY646" s="1"/>
      <c r="OZ646" s="1"/>
      <c r="PA646" s="1"/>
      <c r="PB646" s="1"/>
      <c r="PC646" s="1"/>
      <c r="PD646" s="1"/>
      <c r="PE646" s="1"/>
      <c r="PF646" s="1"/>
      <c r="PG646" s="1"/>
      <c r="PH646" s="1"/>
      <c r="PI646" s="1"/>
      <c r="PJ646" s="1"/>
      <c r="PK646" s="1"/>
      <c r="PL646" s="1"/>
      <c r="PM646" s="1"/>
      <c r="PN646" s="1"/>
      <c r="PO646" s="1"/>
      <c r="PP646" s="1"/>
      <c r="PQ646" s="1"/>
      <c r="PR646" s="1"/>
      <c r="PS646" s="1"/>
      <c r="PT646" s="1"/>
      <c r="PU646" s="1"/>
      <c r="PV646" s="1"/>
      <c r="PW646" s="1"/>
      <c r="PX646" s="1"/>
      <c r="PY646" s="1"/>
      <c r="PZ646" s="1"/>
      <c r="QA646" s="1"/>
      <c r="QB646" s="1"/>
      <c r="QC646" s="1"/>
      <c r="QD646" s="1"/>
      <c r="QE646" s="1"/>
      <c r="QF646" s="1"/>
      <c r="QG646" s="1"/>
      <c r="QH646" s="1"/>
      <c r="QI646" s="1"/>
      <c r="QJ646" s="1"/>
      <c r="QK646" s="1"/>
      <c r="QL646" s="1"/>
      <c r="QM646" s="1"/>
      <c r="QN646" s="1"/>
      <c r="QO646" s="1"/>
      <c r="QP646" s="1"/>
      <c r="QQ646" s="1"/>
      <c r="QR646" s="1"/>
      <c r="QS646" s="1"/>
      <c r="QT646" s="1"/>
      <c r="QU646" s="1"/>
      <c r="QV646" s="1"/>
      <c r="QW646" s="1"/>
      <c r="QX646" s="1"/>
      <c r="QY646" s="1"/>
      <c r="QZ646" s="1"/>
      <c r="RA646" s="1"/>
      <c r="RB646" s="1"/>
      <c r="RC646" s="1"/>
      <c r="RD646" s="1"/>
      <c r="RE646" s="1"/>
      <c r="RF646" s="1"/>
      <c r="RG646" s="1"/>
      <c r="RH646" s="1"/>
      <c r="RI646" s="1"/>
      <c r="RJ646" s="1"/>
      <c r="RK646" s="1"/>
      <c r="RL646" s="1"/>
      <c r="RM646" s="1"/>
      <c r="RN646" s="1"/>
      <c r="RO646" s="1"/>
      <c r="RP646" s="1"/>
      <c r="RQ646" s="1"/>
      <c r="RR646" s="1"/>
      <c r="RS646" s="1"/>
      <c r="RT646" s="1"/>
      <c r="RU646" s="1"/>
      <c r="RV646" s="1"/>
      <c r="RW646" s="1"/>
      <c r="RX646" s="1"/>
      <c r="RY646" s="1"/>
      <c r="RZ646" s="1"/>
      <c r="SA646" s="1"/>
      <c r="SB646" s="1"/>
      <c r="SC646" s="1"/>
      <c r="SD646" s="1"/>
      <c r="SE646" s="1"/>
      <c r="SF646" s="1"/>
      <c r="SG646" s="1"/>
      <c r="SH646" s="1"/>
      <c r="SI646" s="1"/>
      <c r="SJ646" s="1"/>
      <c r="SK646" s="1"/>
      <c r="SL646" s="1"/>
      <c r="SM646" s="1"/>
      <c r="SN646" s="1"/>
      <c r="SO646" s="1"/>
      <c r="SP646" s="1"/>
      <c r="SQ646" s="1"/>
      <c r="SR646" s="1"/>
      <c r="SS646" s="1"/>
      <c r="ST646" s="1"/>
      <c r="SU646" s="1"/>
      <c r="SV646" s="1"/>
      <c r="SW646" s="1"/>
      <c r="SX646" s="1"/>
      <c r="SY646" s="1"/>
      <c r="SZ646" s="1"/>
      <c r="TA646" s="1"/>
      <c r="TB646" s="1"/>
      <c r="TC646" s="1"/>
      <c r="TD646" s="1"/>
      <c r="TE646" s="1"/>
      <c r="TF646" s="1"/>
      <c r="TG646" s="1"/>
      <c r="TH646" s="1"/>
      <c r="TI646" s="1"/>
      <c r="TJ646" s="1"/>
      <c r="TK646" s="1"/>
      <c r="TL646" s="1"/>
      <c r="TM646" s="1"/>
      <c r="TN646" s="1"/>
      <c r="TO646" s="1"/>
      <c r="TP646" s="1"/>
      <c r="TQ646" s="1"/>
      <c r="TR646" s="1"/>
      <c r="TS646" s="1"/>
      <c r="TT646" s="1"/>
      <c r="TU646" s="1"/>
      <c r="TV646" s="1"/>
      <c r="TW646" s="1"/>
      <c r="TX646" s="1"/>
      <c r="TY646" s="1"/>
      <c r="TZ646" s="1"/>
      <c r="UA646" s="1"/>
      <c r="UB646" s="1"/>
      <c r="UC646" s="1"/>
      <c r="UD646" s="1"/>
      <c r="UE646" s="1"/>
      <c r="UF646" s="1"/>
      <c r="UG646" s="1"/>
      <c r="UH646" s="1"/>
      <c r="UI646" s="1"/>
      <c r="UJ646" s="1"/>
      <c r="UK646" s="1"/>
      <c r="UL646" s="1"/>
      <c r="UM646" s="1"/>
      <c r="UN646" s="1"/>
      <c r="UO646" s="1"/>
      <c r="UP646" s="1"/>
      <c r="UQ646" s="1"/>
      <c r="UR646" s="1"/>
      <c r="US646" s="1"/>
      <c r="UT646" s="1"/>
      <c r="UU646" s="1"/>
      <c r="UV646" s="1"/>
      <c r="UW646" s="1"/>
      <c r="UX646" s="1"/>
      <c r="UY646" s="1"/>
      <c r="UZ646" s="1"/>
      <c r="VA646" s="1"/>
      <c r="VB646" s="1"/>
      <c r="VC646" s="1"/>
      <c r="VD646" s="1"/>
      <c r="VE646" s="1"/>
      <c r="VF646" s="1"/>
      <c r="VG646" s="1"/>
      <c r="VH646" s="1"/>
      <c r="VI646" s="1"/>
      <c r="VJ646" s="1"/>
      <c r="VK646" s="1"/>
      <c r="VL646" s="1"/>
      <c r="VM646" s="1"/>
      <c r="VN646" s="1"/>
      <c r="VO646" s="1"/>
      <c r="VP646" s="1"/>
      <c r="VQ646" s="1"/>
      <c r="VR646" s="1"/>
      <c r="VS646" s="1"/>
      <c r="VT646" s="1"/>
      <c r="VU646" s="1"/>
      <c r="VV646" s="1"/>
      <c r="VW646" s="1"/>
      <c r="VX646" s="1"/>
      <c r="VY646" s="1"/>
      <c r="VZ646" s="1"/>
      <c r="WA646" s="1"/>
      <c r="WB646" s="1"/>
      <c r="WC646" s="1"/>
      <c r="WD646" s="1"/>
      <c r="WE646" s="1"/>
      <c r="WF646" s="1"/>
      <c r="WG646" s="1"/>
      <c r="WH646" s="1"/>
      <c r="WI646" s="1"/>
      <c r="WJ646" s="1"/>
      <c r="WK646" s="1"/>
      <c r="WL646" s="1"/>
      <c r="WM646" s="1"/>
      <c r="WN646" s="1"/>
      <c r="WO646" s="1"/>
      <c r="WP646" s="1"/>
      <c r="WQ646" s="1"/>
      <c r="WR646" s="1"/>
      <c r="WS646" s="1"/>
      <c r="WT646" s="1"/>
      <c r="WU646" s="1"/>
      <c r="WV646" s="1"/>
      <c r="WW646" s="1"/>
      <c r="WX646" s="1"/>
      <c r="WY646" s="1"/>
      <c r="WZ646" s="1"/>
      <c r="XA646" s="1"/>
      <c r="XB646" s="1"/>
      <c r="XC646" s="1"/>
      <c r="XD646" s="1"/>
      <c r="XE646" s="1"/>
      <c r="XF646" s="1"/>
      <c r="XG646" s="1"/>
      <c r="XH646" s="1"/>
      <c r="XI646" s="1"/>
      <c r="XJ646" s="1"/>
      <c r="XK646" s="1"/>
      <c r="XL646" s="1"/>
      <c r="XM646" s="1"/>
      <c r="XN646" s="1"/>
      <c r="XO646" s="1"/>
      <c r="XP646" s="1"/>
      <c r="XQ646" s="1"/>
      <c r="XR646" s="1"/>
      <c r="XS646" s="1"/>
      <c r="XT646" s="1"/>
      <c r="XU646" s="1"/>
      <c r="XV646" s="1"/>
      <c r="XW646" s="1"/>
      <c r="XX646" s="1"/>
      <c r="XY646" s="1"/>
      <c r="XZ646" s="1"/>
      <c r="YA646" s="1"/>
      <c r="YB646" s="1"/>
      <c r="YC646" s="1"/>
      <c r="YD646" s="1"/>
      <c r="YE646" s="1"/>
      <c r="YF646" s="1"/>
      <c r="YG646" s="1"/>
      <c r="YH646" s="1"/>
      <c r="YI646" s="1"/>
      <c r="YJ646" s="1"/>
      <c r="YK646" s="1"/>
      <c r="YL646" s="1"/>
      <c r="YM646" s="1"/>
      <c r="YN646" s="1"/>
      <c r="YO646" s="1"/>
      <c r="YP646" s="1"/>
      <c r="YQ646" s="1"/>
      <c r="YR646" s="1"/>
      <c r="YS646" s="1"/>
      <c r="YT646" s="1"/>
      <c r="YU646" s="1"/>
      <c r="YV646" s="1"/>
      <c r="YW646" s="1"/>
      <c r="YX646" s="1"/>
      <c r="YY646" s="1"/>
      <c r="YZ646" s="1"/>
      <c r="ZA646" s="1"/>
      <c r="ZB646" s="1"/>
      <c r="ZC646" s="1"/>
      <c r="ZD646" s="1"/>
      <c r="ZE646" s="1"/>
      <c r="ZF646" s="1"/>
      <c r="ZG646" s="1"/>
      <c r="ZH646" s="1"/>
      <c r="ZI646" s="1"/>
      <c r="ZJ646" s="1"/>
      <c r="ZK646" s="1"/>
      <c r="ZL646" s="1"/>
      <c r="ZM646" s="1"/>
      <c r="ZN646" s="1"/>
      <c r="ZO646" s="1"/>
      <c r="ZP646" s="1"/>
      <c r="ZQ646" s="1"/>
      <c r="ZR646" s="1"/>
      <c r="ZS646" s="1"/>
      <c r="ZT646" s="1"/>
      <c r="ZU646" s="1"/>
      <c r="ZV646" s="1"/>
      <c r="ZW646" s="1"/>
      <c r="ZX646" s="1"/>
      <c r="ZY646" s="1"/>
      <c r="ZZ646" s="1"/>
      <c r="AAA646" s="1"/>
      <c r="AAB646" s="1"/>
      <c r="AAC646" s="1"/>
      <c r="AAD646" s="1"/>
      <c r="AAE646" s="1"/>
      <c r="AAF646" s="1"/>
      <c r="AAG646" s="1"/>
      <c r="AAH646" s="1"/>
      <c r="AAI646" s="1"/>
      <c r="AAJ646" s="1"/>
      <c r="AAK646" s="1"/>
      <c r="AAL646" s="1"/>
      <c r="AAM646" s="1"/>
      <c r="AAN646" s="1"/>
      <c r="AAO646" s="1"/>
      <c r="AAP646" s="1"/>
      <c r="AAQ646" s="1"/>
      <c r="AAR646" s="1"/>
      <c r="AAS646" s="1"/>
      <c r="AAT646" s="1"/>
      <c r="AAU646" s="1"/>
      <c r="AAV646" s="1"/>
      <c r="AAW646" s="1"/>
      <c r="AAX646" s="1"/>
      <c r="AAY646" s="1"/>
      <c r="AAZ646" s="1"/>
      <c r="ABA646" s="1"/>
      <c r="ABB646" s="1"/>
      <c r="ABC646" s="1"/>
      <c r="ABD646" s="1"/>
      <c r="ABE646" s="1"/>
      <c r="ABF646" s="1"/>
      <c r="ABG646" s="1"/>
      <c r="ABH646" s="1"/>
      <c r="ABI646" s="1"/>
      <c r="ABJ646" s="1"/>
      <c r="ABK646" s="1"/>
      <c r="ABL646" s="1"/>
      <c r="ABM646" s="1"/>
      <c r="ABN646" s="1"/>
      <c r="ABO646" s="1"/>
      <c r="ABP646" s="1"/>
      <c r="ABQ646" s="1"/>
      <c r="ABR646" s="1"/>
      <c r="ABS646" s="1"/>
      <c r="ABT646" s="1"/>
      <c r="ABU646" s="1"/>
      <c r="ABV646" s="1"/>
      <c r="ABW646" s="1"/>
      <c r="ABX646" s="1"/>
      <c r="ABY646" s="1"/>
      <c r="ABZ646" s="1"/>
      <c r="ACA646" s="1"/>
      <c r="ACB646" s="1"/>
      <c r="ACC646" s="1"/>
      <c r="ACD646" s="1"/>
      <c r="ACE646" s="1"/>
      <c r="ACF646" s="1"/>
      <c r="ACG646" s="1"/>
      <c r="ACH646" s="1"/>
      <c r="ACI646" s="1"/>
      <c r="ACJ646" s="1"/>
      <c r="ACK646" s="1"/>
      <c r="ACL646" s="1"/>
      <c r="ACM646" s="1"/>
      <c r="ACN646" s="1"/>
      <c r="ACO646" s="1"/>
      <c r="ACP646" s="1"/>
      <c r="ACQ646" s="1"/>
      <c r="ACR646" s="1"/>
      <c r="ACS646" s="1"/>
      <c r="ACT646" s="1"/>
      <c r="ACU646" s="1"/>
      <c r="ACV646" s="1"/>
      <c r="ACW646" s="1"/>
      <c r="ACX646" s="1"/>
      <c r="ACY646" s="1"/>
      <c r="ACZ646" s="1"/>
      <c r="ADA646" s="1"/>
      <c r="ADB646" s="1"/>
      <c r="ADC646" s="1"/>
      <c r="ADD646" s="1"/>
      <c r="ADE646" s="1"/>
      <c r="ADF646" s="1"/>
      <c r="ADG646" s="1"/>
      <c r="ADH646" s="1"/>
      <c r="ADI646" s="1"/>
      <c r="ADJ646" s="1"/>
      <c r="ADK646" s="1"/>
      <c r="ADL646" s="1"/>
      <c r="ADM646" s="1"/>
      <c r="ADN646" s="1"/>
      <c r="ADO646" s="1"/>
      <c r="ADP646" s="1"/>
      <c r="ADQ646" s="1"/>
      <c r="ADR646" s="1"/>
      <c r="ADS646" s="1"/>
      <c r="ADT646" s="1"/>
      <c r="ADU646" s="1"/>
      <c r="ADV646" s="1"/>
      <c r="ADW646" s="1"/>
      <c r="ADX646" s="1"/>
      <c r="ADY646" s="1"/>
      <c r="ADZ646" s="1"/>
      <c r="AEA646" s="1"/>
      <c r="AEB646" s="1"/>
      <c r="AEC646" s="1"/>
      <c r="AED646" s="1"/>
      <c r="AEE646" s="1"/>
      <c r="AEF646" s="1"/>
      <c r="AEG646" s="1"/>
      <c r="AEH646" s="1"/>
      <c r="AEI646" s="1"/>
      <c r="AEJ646" s="1"/>
      <c r="AEK646" s="1"/>
      <c r="AEL646" s="1"/>
      <c r="AEM646" s="1"/>
      <c r="AEN646" s="1"/>
      <c r="AEO646" s="1"/>
      <c r="AEP646" s="1"/>
      <c r="AEQ646" s="1"/>
      <c r="AER646" s="1"/>
      <c r="AES646" s="1"/>
      <c r="AET646" s="1"/>
      <c r="AEU646" s="1"/>
      <c r="AEV646" s="1"/>
      <c r="AEW646" s="1"/>
      <c r="AEX646" s="1"/>
      <c r="AEY646" s="1"/>
      <c r="AEZ646" s="1"/>
      <c r="AFA646" s="1"/>
      <c r="AFB646" s="1"/>
      <c r="AFC646" s="1"/>
      <c r="AFD646" s="1"/>
      <c r="AFE646" s="1"/>
      <c r="AFF646" s="1"/>
      <c r="AFG646" s="1"/>
      <c r="AFH646" s="1"/>
      <c r="AFI646" s="1"/>
      <c r="AFJ646" s="1"/>
      <c r="AFK646" s="1"/>
      <c r="AFL646" s="1"/>
      <c r="AFM646" s="1"/>
      <c r="AFN646" s="1"/>
      <c r="AFO646" s="1"/>
      <c r="AFP646" s="1"/>
      <c r="AFQ646" s="1"/>
      <c r="AFR646" s="1"/>
      <c r="AFS646" s="1"/>
      <c r="AFT646" s="1"/>
      <c r="AFU646" s="1"/>
      <c r="AFV646" s="1"/>
      <c r="AFW646" s="1"/>
      <c r="AFX646" s="1"/>
      <c r="AFY646" s="1"/>
      <c r="AFZ646" s="1"/>
      <c r="AGA646" s="1"/>
      <c r="AGB646" s="1"/>
      <c r="AGC646" s="1"/>
      <c r="AGD646" s="1"/>
      <c r="AGE646" s="1"/>
      <c r="AGF646" s="1"/>
      <c r="AGG646" s="1"/>
      <c r="AGH646" s="1"/>
      <c r="AGI646" s="1"/>
      <c r="AGJ646" s="1"/>
      <c r="AGK646" s="1"/>
      <c r="AGL646" s="1"/>
      <c r="AGM646" s="1"/>
      <c r="AGN646" s="1"/>
      <c r="AGO646" s="1"/>
      <c r="AGP646" s="1"/>
      <c r="AGQ646" s="1"/>
      <c r="AGR646" s="1"/>
      <c r="AGS646" s="1"/>
      <c r="AGT646" s="1"/>
      <c r="AGU646" s="1"/>
      <c r="AGV646" s="1"/>
      <c r="AGW646" s="1"/>
      <c r="AGX646" s="1"/>
      <c r="AGY646" s="1"/>
      <c r="AGZ646" s="1"/>
      <c r="AHA646" s="1"/>
      <c r="AHB646" s="1"/>
      <c r="AHC646" s="1"/>
      <c r="AHD646" s="1"/>
      <c r="AHE646" s="1"/>
      <c r="AHF646" s="1"/>
      <c r="AHG646" s="1"/>
      <c r="AHH646" s="1"/>
      <c r="AHI646" s="1"/>
      <c r="AHJ646" s="1"/>
      <c r="AHK646" s="1"/>
      <c r="AHL646" s="1"/>
      <c r="AHM646" s="1"/>
      <c r="AHN646" s="1"/>
      <c r="AHO646" s="1"/>
      <c r="AHP646" s="1"/>
      <c r="AHQ646" s="1"/>
      <c r="AHR646" s="1"/>
      <c r="AHS646" s="1"/>
      <c r="AHT646" s="1"/>
      <c r="AHU646" s="1"/>
      <c r="AHV646" s="1"/>
      <c r="AHW646" s="1"/>
      <c r="AHX646" s="1"/>
      <c r="AHY646" s="1"/>
      <c r="AHZ646" s="1"/>
      <c r="AIA646" s="1"/>
      <c r="AIB646" s="1"/>
      <c r="AIC646" s="1"/>
      <c r="AID646" s="1"/>
      <c r="AIE646" s="1"/>
      <c r="AIF646" s="1"/>
      <c r="AIG646" s="1"/>
      <c r="AIH646" s="1"/>
      <c r="AII646" s="1"/>
      <c r="AIJ646" s="1"/>
      <c r="AIK646" s="1"/>
      <c r="AIL646" s="1"/>
      <c r="AIM646" s="1"/>
      <c r="AIN646" s="1"/>
      <c r="AIO646" s="1"/>
      <c r="AIP646" s="1"/>
      <c r="AIQ646" s="1"/>
      <c r="AIR646" s="1"/>
      <c r="AIS646" s="1"/>
      <c r="AIT646" s="1"/>
      <c r="AIU646" s="1"/>
      <c r="AIV646" s="1"/>
      <c r="AIW646" s="1"/>
      <c r="AIX646" s="1"/>
      <c r="AIY646" s="1"/>
      <c r="AIZ646" s="1"/>
      <c r="AJA646" s="1"/>
      <c r="AJB646" s="1"/>
      <c r="AJC646" s="1"/>
      <c r="AJD646" s="1"/>
      <c r="AJE646" s="1"/>
      <c r="AJF646" s="1"/>
      <c r="AJG646" s="1"/>
      <c r="AJH646" s="1"/>
      <c r="AJI646" s="1"/>
      <c r="AJJ646" s="1"/>
      <c r="AJK646" s="1"/>
      <c r="AJL646" s="1"/>
      <c r="AJM646" s="1"/>
      <c r="AJN646" s="1"/>
      <c r="AJO646" s="1"/>
      <c r="AJP646" s="1"/>
      <c r="AJQ646" s="1"/>
      <c r="AJR646" s="1"/>
      <c r="AJS646" s="1"/>
      <c r="AJT646" s="1"/>
      <c r="AJU646" s="1"/>
      <c r="AJV646" s="1"/>
      <c r="AJW646" s="1"/>
      <c r="AJX646" s="1"/>
      <c r="AJY646" s="1"/>
      <c r="AJZ646" s="1"/>
      <c r="AKA646" s="1"/>
      <c r="AKB646" s="1"/>
      <c r="AKC646" s="1"/>
      <c r="AKD646" s="1"/>
      <c r="AKE646" s="1"/>
      <c r="AKF646" s="1"/>
      <c r="AKG646" s="1"/>
      <c r="AKH646" s="1"/>
      <c r="AKI646" s="1"/>
      <c r="AKJ646" s="1"/>
      <c r="AKK646" s="1"/>
      <c r="AKL646" s="1"/>
      <c r="AKM646" s="1"/>
      <c r="AKN646" s="1"/>
      <c r="AKO646" s="1"/>
      <c r="AKP646" s="1"/>
      <c r="AKQ646" s="1"/>
      <c r="AKR646" s="1"/>
      <c r="AKS646" s="1"/>
      <c r="AKT646" s="1"/>
      <c r="AKU646" s="1"/>
      <c r="AKV646" s="1"/>
      <c r="AKW646" s="1"/>
      <c r="AKX646" s="1"/>
      <c r="AKY646" s="1"/>
      <c r="AKZ646" s="1"/>
      <c r="ALA646" s="1"/>
      <c r="ALB646" s="1"/>
      <c r="ALC646" s="1"/>
      <c r="ALD646" s="1"/>
      <c r="ALE646" s="1"/>
      <c r="ALF646" s="1"/>
      <c r="ALG646" s="1"/>
      <c r="ALH646" s="1"/>
      <c r="ALI646" s="1"/>
      <c r="ALJ646" s="1"/>
      <c r="ALK646" s="1"/>
      <c r="ALL646" s="1"/>
      <c r="ALM646" s="1"/>
      <c r="ALN646" s="1"/>
      <c r="ALO646" s="1"/>
      <c r="ALP646" s="1"/>
      <c r="ALQ646" s="1"/>
      <c r="ALR646" s="1"/>
      <c r="ALS646" s="1"/>
      <c r="ALT646" s="1"/>
      <c r="ALU646" s="1"/>
      <c r="ALV646" s="1"/>
      <c r="ALW646" s="1"/>
      <c r="ALX646" s="1"/>
      <c r="ALY646" s="1"/>
      <c r="ALZ646" s="1"/>
      <c r="AMA646" s="1"/>
      <c r="AMB646" s="1"/>
      <c r="AMC646" s="1"/>
      <c r="AMD646" s="1"/>
      <c r="AME646" s="1"/>
      <c r="AMF646" s="1"/>
      <c r="AMG646" s="1"/>
      <c r="AMH646" s="1"/>
      <c r="AMI646" s="1"/>
      <c r="AMJ646" s="1"/>
      <c r="AMK646" s="1"/>
    </row>
    <row r="647" spans="1:1025" x14ac:dyDescent="0.25">
      <c r="A647" s="1" t="s">
        <v>438</v>
      </c>
      <c r="B647" s="1">
        <v>12</v>
      </c>
      <c r="C647" s="1" t="s">
        <v>71</v>
      </c>
      <c r="D647" s="2" t="s">
        <v>558</v>
      </c>
      <c r="E647" s="1" t="s">
        <v>500</v>
      </c>
      <c r="F647" s="1" t="s">
        <v>500</v>
      </c>
      <c r="G647" s="3" t="s">
        <v>672</v>
      </c>
      <c r="I647" s="5" t="s">
        <v>671</v>
      </c>
      <c r="M647" s="1" t="s">
        <v>462</v>
      </c>
      <c r="N647" s="1">
        <v>468</v>
      </c>
      <c r="O647" s="1" t="s">
        <v>430</v>
      </c>
      <c r="P647" s="1">
        <v>500</v>
      </c>
      <c r="R647" s="1" t="s">
        <v>636</v>
      </c>
      <c r="S647" s="1">
        <v>1</v>
      </c>
      <c r="V647" s="4">
        <f t="shared" si="35"/>
        <v>0</v>
      </c>
      <c r="X647" s="23">
        <f t="shared" si="33"/>
        <v>0</v>
      </c>
      <c r="Y647" s="23">
        <f t="shared" si="34"/>
        <v>0</v>
      </c>
    </row>
    <row r="648" spans="1:1025" x14ac:dyDescent="0.25">
      <c r="A648" s="1" t="s">
        <v>438</v>
      </c>
      <c r="B648" s="1">
        <v>13</v>
      </c>
      <c r="C648" s="1" t="s">
        <v>71</v>
      </c>
      <c r="D648" s="2" t="s">
        <v>558</v>
      </c>
      <c r="E648" s="1" t="s">
        <v>500</v>
      </c>
      <c r="F648" s="1" t="s">
        <v>500</v>
      </c>
      <c r="G648" s="3" t="s">
        <v>561</v>
      </c>
      <c r="I648" s="5" t="s">
        <v>559</v>
      </c>
      <c r="M648" s="1" t="s">
        <v>548</v>
      </c>
      <c r="N648" s="1">
        <v>1</v>
      </c>
      <c r="O648" s="1" t="s">
        <v>430</v>
      </c>
      <c r="P648" s="1">
        <v>1</v>
      </c>
      <c r="R648" s="1" t="s">
        <v>560</v>
      </c>
      <c r="S648" s="1">
        <v>12</v>
      </c>
      <c r="V648" s="4">
        <f t="shared" si="35"/>
        <v>0</v>
      </c>
      <c r="X648" s="23">
        <f t="shared" si="33"/>
        <v>0</v>
      </c>
      <c r="Y648" s="23">
        <f t="shared" si="34"/>
        <v>0</v>
      </c>
    </row>
    <row r="649" spans="1:1025" x14ac:dyDescent="0.25">
      <c r="A649" s="1" t="s">
        <v>438</v>
      </c>
      <c r="B649" s="1">
        <v>13</v>
      </c>
      <c r="C649" s="1" t="s">
        <v>332</v>
      </c>
      <c r="D649" s="2" t="s">
        <v>558</v>
      </c>
      <c r="E649" s="1" t="s">
        <v>500</v>
      </c>
      <c r="F649" s="1" t="s">
        <v>585</v>
      </c>
      <c r="G649" s="3" t="s">
        <v>584</v>
      </c>
      <c r="I649" s="5" t="s">
        <v>578</v>
      </c>
      <c r="M649" s="1" t="s">
        <v>548</v>
      </c>
      <c r="N649" s="1">
        <v>0</v>
      </c>
      <c r="O649" s="1" t="s">
        <v>430</v>
      </c>
      <c r="P649" s="1">
        <v>1</v>
      </c>
      <c r="R649" s="1">
        <v>1</v>
      </c>
      <c r="S649" s="1">
        <v>1</v>
      </c>
      <c r="V649" s="4">
        <f t="shared" si="35"/>
        <v>0</v>
      </c>
      <c r="X649" s="23">
        <f t="shared" si="33"/>
        <v>0</v>
      </c>
      <c r="Y649" s="23">
        <f t="shared" si="34"/>
        <v>0</v>
      </c>
    </row>
    <row r="650" spans="1:1025" x14ac:dyDescent="0.25">
      <c r="A650" s="1" t="s">
        <v>438</v>
      </c>
      <c r="B650" s="1">
        <v>13</v>
      </c>
      <c r="C650" s="1" t="s">
        <v>38</v>
      </c>
      <c r="D650" s="2" t="s">
        <v>562</v>
      </c>
      <c r="E650" s="1" t="s">
        <v>500</v>
      </c>
      <c r="F650" s="1" t="s">
        <v>500</v>
      </c>
      <c r="G650" s="3" t="s">
        <v>1733</v>
      </c>
      <c r="I650" s="5" t="s">
        <v>1732</v>
      </c>
      <c r="M650" s="1" t="s">
        <v>548</v>
      </c>
      <c r="N650" s="1">
        <v>1</v>
      </c>
      <c r="O650" s="1" t="s">
        <v>430</v>
      </c>
      <c r="P650" s="1">
        <v>1</v>
      </c>
      <c r="S650" s="1">
        <v>1</v>
      </c>
      <c r="V650" s="4">
        <f t="shared" si="35"/>
        <v>0</v>
      </c>
      <c r="X650" s="23">
        <f t="shared" si="33"/>
        <v>0</v>
      </c>
      <c r="Y650" s="23">
        <f t="shared" si="34"/>
        <v>0</v>
      </c>
    </row>
    <row r="651" spans="1:1025" x14ac:dyDescent="0.25">
      <c r="A651" s="1" t="s">
        <v>438</v>
      </c>
      <c r="B651" s="1">
        <v>12</v>
      </c>
      <c r="C651" s="1" t="s">
        <v>71</v>
      </c>
      <c r="D651" s="2" t="s">
        <v>562</v>
      </c>
      <c r="E651" s="1" t="s">
        <v>500</v>
      </c>
      <c r="F651" s="1" t="s">
        <v>500</v>
      </c>
      <c r="G651" s="3" t="s">
        <v>675</v>
      </c>
      <c r="I651" s="5" t="s">
        <v>673</v>
      </c>
      <c r="M651" s="1" t="s">
        <v>462</v>
      </c>
      <c r="N651" s="1">
        <v>1</v>
      </c>
      <c r="O651" s="1" t="s">
        <v>430</v>
      </c>
      <c r="P651" s="1">
        <v>10</v>
      </c>
      <c r="R651" s="1" t="s">
        <v>674</v>
      </c>
      <c r="S651" s="1">
        <v>1</v>
      </c>
      <c r="V651" s="4">
        <f t="shared" si="35"/>
        <v>0</v>
      </c>
      <c r="X651" s="23">
        <f t="shared" si="33"/>
        <v>0</v>
      </c>
      <c r="Y651" s="23">
        <f t="shared" si="34"/>
        <v>0</v>
      </c>
    </row>
    <row r="652" spans="1:1025" x14ac:dyDescent="0.25">
      <c r="A652" s="1" t="s">
        <v>438</v>
      </c>
      <c r="B652" s="1">
        <v>13</v>
      </c>
      <c r="C652" s="1" t="s">
        <v>71</v>
      </c>
      <c r="D652" s="2" t="s">
        <v>562</v>
      </c>
      <c r="E652" s="1" t="s">
        <v>500</v>
      </c>
      <c r="F652" s="1" t="s">
        <v>500</v>
      </c>
      <c r="G652" s="3" t="s">
        <v>564</v>
      </c>
      <c r="I652" s="5" t="s">
        <v>586</v>
      </c>
      <c r="M652" s="1" t="s">
        <v>548</v>
      </c>
      <c r="N652" s="1">
        <v>1</v>
      </c>
      <c r="O652" s="1" t="s">
        <v>430</v>
      </c>
      <c r="P652" s="1">
        <v>1</v>
      </c>
      <c r="R652" s="1" t="s">
        <v>563</v>
      </c>
      <c r="S652" s="1">
        <v>15</v>
      </c>
      <c r="V652" s="4">
        <f t="shared" si="35"/>
        <v>0</v>
      </c>
      <c r="X652" s="23">
        <f t="shared" si="33"/>
        <v>0</v>
      </c>
      <c r="Y652" s="23">
        <f t="shared" si="34"/>
        <v>0</v>
      </c>
    </row>
    <row r="653" spans="1:1025" s="16" customFormat="1" x14ac:dyDescent="0.25">
      <c r="A653" s="1" t="s">
        <v>438</v>
      </c>
      <c r="B653" s="1">
        <v>12</v>
      </c>
      <c r="C653" s="1" t="s">
        <v>71</v>
      </c>
      <c r="D653" s="2" t="s">
        <v>565</v>
      </c>
      <c r="E653" s="1" t="s">
        <v>500</v>
      </c>
      <c r="F653" s="1" t="s">
        <v>500</v>
      </c>
      <c r="G653" s="3" t="s">
        <v>697</v>
      </c>
      <c r="H653" s="1"/>
      <c r="I653" s="5" t="s">
        <v>696</v>
      </c>
      <c r="J653" s="5"/>
      <c r="K653" s="5"/>
      <c r="L653" s="1"/>
      <c r="M653" s="1" t="s">
        <v>462</v>
      </c>
      <c r="N653" s="1">
        <v>59</v>
      </c>
      <c r="O653" s="1" t="s">
        <v>430</v>
      </c>
      <c r="P653" s="1">
        <v>100</v>
      </c>
      <c r="Q653" s="1"/>
      <c r="R653" s="1" t="s">
        <v>613</v>
      </c>
      <c r="S653" s="1">
        <v>1</v>
      </c>
      <c r="T653" s="1"/>
      <c r="U653" s="4"/>
      <c r="V653" s="4">
        <f t="shared" si="35"/>
        <v>0</v>
      </c>
      <c r="W653" s="33"/>
      <c r="X653" s="23">
        <f t="shared" si="33"/>
        <v>0</v>
      </c>
      <c r="Y653" s="23">
        <f t="shared" si="34"/>
        <v>0</v>
      </c>
      <c r="Z653" s="1"/>
      <c r="AA653" s="1"/>
      <c r="AB653" s="1"/>
      <c r="AC653" s="1"/>
      <c r="AD653" s="1"/>
      <c r="AE653" s="1"/>
      <c r="AF653" s="1"/>
      <c r="AG653" s="1"/>
      <c r="AH653" s="1"/>
      <c r="AI653" s="1"/>
      <c r="AJ653" s="1"/>
      <c r="AK653" s="1"/>
      <c r="AL653" s="1"/>
      <c r="AM653" s="1"/>
      <c r="AN653" s="1"/>
      <c r="AO653" s="1"/>
      <c r="AP653" s="1"/>
      <c r="AQ653" s="1"/>
      <c r="AR653" s="1"/>
      <c r="AS653" s="1"/>
      <c r="AT653" s="1"/>
      <c r="AU653" s="1"/>
      <c r="AV653" s="1"/>
      <c r="AW653" s="1"/>
      <c r="AX653" s="1"/>
      <c r="AY653" s="1"/>
      <c r="AZ653" s="1"/>
      <c r="BA653" s="1"/>
      <c r="BB653" s="1"/>
      <c r="BC653" s="1"/>
      <c r="BD653" s="1"/>
      <c r="BE653" s="1"/>
      <c r="BF653" s="1"/>
      <c r="BG653" s="1"/>
      <c r="BH653" s="1"/>
      <c r="BI653" s="1"/>
      <c r="BJ653" s="1"/>
      <c r="BK653" s="1"/>
      <c r="BL653" s="1"/>
      <c r="BM653" s="1"/>
      <c r="BN653" s="1"/>
      <c r="BO653" s="1"/>
      <c r="BP653" s="1"/>
      <c r="BQ653" s="1"/>
      <c r="BR653" s="1"/>
      <c r="BS653" s="1"/>
      <c r="BT653" s="1"/>
      <c r="BU653" s="1"/>
      <c r="BV653" s="1"/>
      <c r="BW653" s="1"/>
      <c r="BX653" s="1"/>
      <c r="BY653" s="1"/>
      <c r="BZ653" s="1"/>
      <c r="CA653" s="1"/>
      <c r="CB653" s="1"/>
      <c r="CC653" s="1"/>
      <c r="CD653" s="1"/>
      <c r="CE653" s="1"/>
      <c r="CF653" s="1"/>
      <c r="CG653" s="1"/>
      <c r="CH653" s="1"/>
      <c r="CI653" s="1"/>
      <c r="CJ653" s="1"/>
      <c r="CK653" s="1"/>
      <c r="CL653" s="1"/>
      <c r="CM653" s="1"/>
      <c r="CN653" s="1"/>
      <c r="CO653" s="1"/>
      <c r="CP653" s="1"/>
      <c r="CQ653" s="1"/>
      <c r="CR653" s="1"/>
      <c r="CS653" s="1"/>
      <c r="CT653" s="1"/>
      <c r="CU653" s="1"/>
      <c r="CV653" s="1"/>
      <c r="CW653" s="1"/>
      <c r="CX653" s="1"/>
      <c r="CY653" s="1"/>
      <c r="CZ653" s="1"/>
      <c r="DA653" s="1"/>
      <c r="DB653" s="1"/>
      <c r="DC653" s="1"/>
      <c r="DD653" s="1"/>
      <c r="DE653" s="1"/>
      <c r="DF653" s="1"/>
      <c r="DG653" s="1"/>
      <c r="DH653" s="1"/>
      <c r="DI653" s="1"/>
      <c r="DJ653" s="1"/>
      <c r="DK653" s="1"/>
      <c r="DL653" s="1"/>
      <c r="DM653" s="1"/>
      <c r="DN653" s="1"/>
      <c r="DO653" s="1"/>
      <c r="DP653" s="1"/>
      <c r="DQ653" s="1"/>
      <c r="DR653" s="1"/>
      <c r="DS653" s="1"/>
      <c r="DT653" s="1"/>
      <c r="DU653" s="1"/>
      <c r="DV653" s="1"/>
      <c r="DW653" s="1"/>
      <c r="DX653" s="1"/>
      <c r="DY653" s="1"/>
      <c r="DZ653" s="1"/>
      <c r="EA653" s="1"/>
      <c r="EB653" s="1"/>
      <c r="EC653" s="1"/>
      <c r="ED653" s="1"/>
      <c r="EE653" s="1"/>
      <c r="EF653" s="1"/>
      <c r="EG653" s="1"/>
      <c r="EH653" s="1"/>
      <c r="EI653" s="1"/>
      <c r="EJ653" s="1"/>
      <c r="EK653" s="1"/>
      <c r="EL653" s="1"/>
      <c r="EM653" s="1"/>
      <c r="EN653" s="1"/>
      <c r="EO653" s="1"/>
      <c r="EP653" s="1"/>
      <c r="EQ653" s="1"/>
      <c r="ER653" s="1"/>
      <c r="ES653" s="1"/>
      <c r="ET653" s="1"/>
      <c r="EU653" s="1"/>
      <c r="EV653" s="1"/>
      <c r="EW653" s="1"/>
      <c r="EX653" s="1"/>
      <c r="EY653" s="1"/>
      <c r="EZ653" s="1"/>
      <c r="FA653" s="1"/>
      <c r="FB653" s="1"/>
      <c r="FC653" s="1"/>
      <c r="FD653" s="1"/>
      <c r="FE653" s="1"/>
      <c r="FF653" s="1"/>
      <c r="FG653" s="1"/>
      <c r="FH653" s="1"/>
      <c r="FI653" s="1"/>
      <c r="FJ653" s="1"/>
      <c r="FK653" s="1"/>
      <c r="FL653" s="1"/>
      <c r="FM653" s="1"/>
      <c r="FN653" s="1"/>
      <c r="FO653" s="1"/>
      <c r="FP653" s="1"/>
      <c r="FQ653" s="1"/>
      <c r="FR653" s="1"/>
      <c r="FS653" s="1"/>
      <c r="FT653" s="1"/>
      <c r="FU653" s="1"/>
      <c r="FV653" s="1"/>
      <c r="FW653" s="1"/>
      <c r="FX653" s="1"/>
      <c r="FY653" s="1"/>
      <c r="FZ653" s="1"/>
      <c r="GA653" s="1"/>
      <c r="GB653" s="1"/>
      <c r="GC653" s="1"/>
      <c r="GD653" s="1"/>
      <c r="GE653" s="1"/>
      <c r="GF653" s="1"/>
      <c r="GG653" s="1"/>
      <c r="GH653" s="1"/>
      <c r="GI653" s="1"/>
      <c r="GJ653" s="1"/>
      <c r="GK653" s="1"/>
      <c r="GL653" s="1"/>
      <c r="GM653" s="1"/>
      <c r="GN653" s="1"/>
      <c r="GO653" s="1"/>
      <c r="GP653" s="1"/>
      <c r="GQ653" s="1"/>
      <c r="GR653" s="1"/>
      <c r="GS653" s="1"/>
      <c r="GT653" s="1"/>
      <c r="GU653" s="1"/>
      <c r="GV653" s="1"/>
      <c r="GW653" s="1"/>
      <c r="GX653" s="1"/>
      <c r="GY653" s="1"/>
      <c r="GZ653" s="1"/>
      <c r="HA653" s="1"/>
      <c r="HB653" s="1"/>
      <c r="HC653" s="1"/>
      <c r="HD653" s="1"/>
      <c r="HE653" s="1"/>
      <c r="HF653" s="1"/>
      <c r="HG653" s="1"/>
      <c r="HH653" s="1"/>
      <c r="HI653" s="1"/>
      <c r="HJ653" s="1"/>
      <c r="HK653" s="1"/>
      <c r="HL653" s="1"/>
      <c r="HM653" s="1"/>
      <c r="HN653" s="1"/>
      <c r="HO653" s="1"/>
      <c r="HP653" s="1"/>
      <c r="HQ653" s="1"/>
      <c r="HR653" s="1"/>
      <c r="HS653" s="1"/>
      <c r="HT653" s="1"/>
      <c r="HU653" s="1"/>
      <c r="HV653" s="1"/>
      <c r="HW653" s="1"/>
      <c r="HX653" s="1"/>
      <c r="HY653" s="1"/>
      <c r="HZ653" s="1"/>
      <c r="IA653" s="1"/>
      <c r="IB653" s="1"/>
      <c r="IC653" s="1"/>
      <c r="ID653" s="1"/>
      <c r="IE653" s="1"/>
      <c r="IF653" s="1"/>
      <c r="IG653" s="1"/>
      <c r="IH653" s="1"/>
      <c r="II653" s="1"/>
      <c r="IJ653" s="1"/>
      <c r="IK653" s="1"/>
      <c r="IL653" s="1"/>
      <c r="IM653" s="1"/>
      <c r="IN653" s="1"/>
      <c r="IO653" s="1"/>
      <c r="IP653" s="1"/>
      <c r="IQ653" s="1"/>
      <c r="IR653" s="1"/>
      <c r="IS653" s="1"/>
      <c r="IT653" s="1"/>
      <c r="IU653" s="1"/>
      <c r="IV653" s="1"/>
      <c r="IW653" s="1"/>
      <c r="IX653" s="1"/>
      <c r="IY653" s="1"/>
      <c r="IZ653" s="1"/>
      <c r="JA653" s="1"/>
      <c r="JB653" s="1"/>
      <c r="JC653" s="1"/>
      <c r="JD653" s="1"/>
      <c r="JE653" s="1"/>
      <c r="JF653" s="1"/>
      <c r="JG653" s="1"/>
      <c r="JH653" s="1"/>
      <c r="JI653" s="1"/>
      <c r="JJ653" s="1"/>
      <c r="JK653" s="1"/>
      <c r="JL653" s="1"/>
      <c r="JM653" s="1"/>
      <c r="JN653" s="1"/>
      <c r="JO653" s="1"/>
      <c r="JP653" s="1"/>
      <c r="JQ653" s="1"/>
      <c r="JR653" s="1"/>
      <c r="JS653" s="1"/>
      <c r="JT653" s="1"/>
      <c r="JU653" s="1"/>
      <c r="JV653" s="1"/>
      <c r="JW653" s="1"/>
      <c r="JX653" s="1"/>
      <c r="JY653" s="1"/>
      <c r="JZ653" s="1"/>
      <c r="KA653" s="1"/>
      <c r="KB653" s="1"/>
      <c r="KC653" s="1"/>
      <c r="KD653" s="1"/>
      <c r="KE653" s="1"/>
      <c r="KF653" s="1"/>
      <c r="KG653" s="1"/>
      <c r="KH653" s="1"/>
      <c r="KI653" s="1"/>
      <c r="KJ653" s="1"/>
      <c r="KK653" s="1"/>
      <c r="KL653" s="1"/>
      <c r="KM653" s="1"/>
      <c r="KN653" s="1"/>
      <c r="KO653" s="1"/>
      <c r="KP653" s="1"/>
      <c r="KQ653" s="1"/>
      <c r="KR653" s="1"/>
      <c r="KS653" s="1"/>
      <c r="KT653" s="1"/>
      <c r="KU653" s="1"/>
      <c r="KV653" s="1"/>
      <c r="KW653" s="1"/>
      <c r="KX653" s="1"/>
      <c r="KY653" s="1"/>
      <c r="KZ653" s="1"/>
      <c r="LA653" s="1"/>
      <c r="LB653" s="1"/>
      <c r="LC653" s="1"/>
      <c r="LD653" s="1"/>
      <c r="LE653" s="1"/>
      <c r="LF653" s="1"/>
      <c r="LG653" s="1"/>
      <c r="LH653" s="1"/>
      <c r="LI653" s="1"/>
      <c r="LJ653" s="1"/>
      <c r="LK653" s="1"/>
      <c r="LL653" s="1"/>
      <c r="LM653" s="1"/>
      <c r="LN653" s="1"/>
      <c r="LO653" s="1"/>
      <c r="LP653" s="1"/>
      <c r="LQ653" s="1"/>
      <c r="LR653" s="1"/>
      <c r="LS653" s="1"/>
      <c r="LT653" s="1"/>
      <c r="LU653" s="1"/>
      <c r="LV653" s="1"/>
      <c r="LW653" s="1"/>
      <c r="LX653" s="1"/>
      <c r="LY653" s="1"/>
      <c r="LZ653" s="1"/>
      <c r="MA653" s="1"/>
      <c r="MB653" s="1"/>
      <c r="MC653" s="1"/>
      <c r="MD653" s="1"/>
      <c r="ME653" s="1"/>
      <c r="MF653" s="1"/>
      <c r="MG653" s="1"/>
      <c r="MH653" s="1"/>
      <c r="MI653" s="1"/>
      <c r="MJ653" s="1"/>
      <c r="MK653" s="1"/>
      <c r="ML653" s="1"/>
      <c r="MM653" s="1"/>
      <c r="MN653" s="1"/>
      <c r="MO653" s="1"/>
      <c r="MP653" s="1"/>
      <c r="MQ653" s="1"/>
      <c r="MR653" s="1"/>
      <c r="MS653" s="1"/>
      <c r="MT653" s="1"/>
      <c r="MU653" s="1"/>
      <c r="MV653" s="1"/>
      <c r="MW653" s="1"/>
      <c r="MX653" s="1"/>
      <c r="MY653" s="1"/>
      <c r="MZ653" s="1"/>
      <c r="NA653" s="1"/>
      <c r="NB653" s="1"/>
      <c r="NC653" s="1"/>
      <c r="ND653" s="1"/>
      <c r="NE653" s="1"/>
      <c r="NF653" s="1"/>
      <c r="NG653" s="1"/>
      <c r="NH653" s="1"/>
      <c r="NI653" s="1"/>
      <c r="NJ653" s="1"/>
      <c r="NK653" s="1"/>
      <c r="NL653" s="1"/>
      <c r="NM653" s="1"/>
      <c r="NN653" s="1"/>
      <c r="NO653" s="1"/>
      <c r="NP653" s="1"/>
      <c r="NQ653" s="1"/>
      <c r="NR653" s="1"/>
      <c r="NS653" s="1"/>
      <c r="NT653" s="1"/>
      <c r="NU653" s="1"/>
      <c r="NV653" s="1"/>
      <c r="NW653" s="1"/>
      <c r="NX653" s="1"/>
      <c r="NY653" s="1"/>
      <c r="NZ653" s="1"/>
      <c r="OA653" s="1"/>
      <c r="OB653" s="1"/>
      <c r="OC653" s="1"/>
      <c r="OD653" s="1"/>
      <c r="OE653" s="1"/>
      <c r="OF653" s="1"/>
      <c r="OG653" s="1"/>
      <c r="OH653" s="1"/>
      <c r="OI653" s="1"/>
      <c r="OJ653" s="1"/>
      <c r="OK653" s="1"/>
      <c r="OL653" s="1"/>
      <c r="OM653" s="1"/>
      <c r="ON653" s="1"/>
      <c r="OO653" s="1"/>
      <c r="OP653" s="1"/>
      <c r="OQ653" s="1"/>
      <c r="OR653" s="1"/>
      <c r="OS653" s="1"/>
      <c r="OT653" s="1"/>
      <c r="OU653" s="1"/>
      <c r="OV653" s="1"/>
      <c r="OW653" s="1"/>
      <c r="OX653" s="1"/>
      <c r="OY653" s="1"/>
      <c r="OZ653" s="1"/>
      <c r="PA653" s="1"/>
      <c r="PB653" s="1"/>
      <c r="PC653" s="1"/>
      <c r="PD653" s="1"/>
      <c r="PE653" s="1"/>
      <c r="PF653" s="1"/>
      <c r="PG653" s="1"/>
      <c r="PH653" s="1"/>
      <c r="PI653" s="1"/>
      <c r="PJ653" s="1"/>
      <c r="PK653" s="1"/>
      <c r="PL653" s="1"/>
      <c r="PM653" s="1"/>
      <c r="PN653" s="1"/>
      <c r="PO653" s="1"/>
      <c r="PP653" s="1"/>
      <c r="PQ653" s="1"/>
      <c r="PR653" s="1"/>
      <c r="PS653" s="1"/>
      <c r="PT653" s="1"/>
      <c r="PU653" s="1"/>
      <c r="PV653" s="1"/>
      <c r="PW653" s="1"/>
      <c r="PX653" s="1"/>
      <c r="PY653" s="1"/>
      <c r="PZ653" s="1"/>
      <c r="QA653" s="1"/>
      <c r="QB653" s="1"/>
      <c r="QC653" s="1"/>
      <c r="QD653" s="1"/>
      <c r="QE653" s="1"/>
      <c r="QF653" s="1"/>
      <c r="QG653" s="1"/>
      <c r="QH653" s="1"/>
      <c r="QI653" s="1"/>
      <c r="QJ653" s="1"/>
      <c r="QK653" s="1"/>
      <c r="QL653" s="1"/>
      <c r="QM653" s="1"/>
      <c r="QN653" s="1"/>
      <c r="QO653" s="1"/>
      <c r="QP653" s="1"/>
      <c r="QQ653" s="1"/>
      <c r="QR653" s="1"/>
      <c r="QS653" s="1"/>
      <c r="QT653" s="1"/>
      <c r="QU653" s="1"/>
      <c r="QV653" s="1"/>
      <c r="QW653" s="1"/>
      <c r="QX653" s="1"/>
      <c r="QY653" s="1"/>
      <c r="QZ653" s="1"/>
      <c r="RA653" s="1"/>
      <c r="RB653" s="1"/>
      <c r="RC653" s="1"/>
      <c r="RD653" s="1"/>
      <c r="RE653" s="1"/>
      <c r="RF653" s="1"/>
      <c r="RG653" s="1"/>
      <c r="RH653" s="1"/>
      <c r="RI653" s="1"/>
      <c r="RJ653" s="1"/>
      <c r="RK653" s="1"/>
      <c r="RL653" s="1"/>
      <c r="RM653" s="1"/>
      <c r="RN653" s="1"/>
      <c r="RO653" s="1"/>
      <c r="RP653" s="1"/>
      <c r="RQ653" s="1"/>
      <c r="RR653" s="1"/>
      <c r="RS653" s="1"/>
      <c r="RT653" s="1"/>
      <c r="RU653" s="1"/>
      <c r="RV653" s="1"/>
      <c r="RW653" s="1"/>
      <c r="RX653" s="1"/>
      <c r="RY653" s="1"/>
      <c r="RZ653" s="1"/>
      <c r="SA653" s="1"/>
      <c r="SB653" s="1"/>
      <c r="SC653" s="1"/>
      <c r="SD653" s="1"/>
      <c r="SE653" s="1"/>
      <c r="SF653" s="1"/>
      <c r="SG653" s="1"/>
      <c r="SH653" s="1"/>
      <c r="SI653" s="1"/>
      <c r="SJ653" s="1"/>
      <c r="SK653" s="1"/>
      <c r="SL653" s="1"/>
      <c r="SM653" s="1"/>
      <c r="SN653" s="1"/>
      <c r="SO653" s="1"/>
      <c r="SP653" s="1"/>
      <c r="SQ653" s="1"/>
      <c r="SR653" s="1"/>
      <c r="SS653" s="1"/>
      <c r="ST653" s="1"/>
      <c r="SU653" s="1"/>
      <c r="SV653" s="1"/>
      <c r="SW653" s="1"/>
      <c r="SX653" s="1"/>
      <c r="SY653" s="1"/>
      <c r="SZ653" s="1"/>
      <c r="TA653" s="1"/>
      <c r="TB653" s="1"/>
      <c r="TC653" s="1"/>
      <c r="TD653" s="1"/>
      <c r="TE653" s="1"/>
      <c r="TF653" s="1"/>
      <c r="TG653" s="1"/>
      <c r="TH653" s="1"/>
      <c r="TI653" s="1"/>
      <c r="TJ653" s="1"/>
      <c r="TK653" s="1"/>
      <c r="TL653" s="1"/>
      <c r="TM653" s="1"/>
      <c r="TN653" s="1"/>
      <c r="TO653" s="1"/>
      <c r="TP653" s="1"/>
      <c r="TQ653" s="1"/>
      <c r="TR653" s="1"/>
      <c r="TS653" s="1"/>
      <c r="TT653" s="1"/>
      <c r="TU653" s="1"/>
      <c r="TV653" s="1"/>
      <c r="TW653" s="1"/>
      <c r="TX653" s="1"/>
      <c r="TY653" s="1"/>
      <c r="TZ653" s="1"/>
      <c r="UA653" s="1"/>
      <c r="UB653" s="1"/>
      <c r="UC653" s="1"/>
      <c r="UD653" s="1"/>
      <c r="UE653" s="1"/>
      <c r="UF653" s="1"/>
      <c r="UG653" s="1"/>
      <c r="UH653" s="1"/>
      <c r="UI653" s="1"/>
      <c r="UJ653" s="1"/>
      <c r="UK653" s="1"/>
      <c r="UL653" s="1"/>
      <c r="UM653" s="1"/>
      <c r="UN653" s="1"/>
      <c r="UO653" s="1"/>
      <c r="UP653" s="1"/>
      <c r="UQ653" s="1"/>
      <c r="UR653" s="1"/>
      <c r="US653" s="1"/>
      <c r="UT653" s="1"/>
      <c r="UU653" s="1"/>
      <c r="UV653" s="1"/>
      <c r="UW653" s="1"/>
      <c r="UX653" s="1"/>
      <c r="UY653" s="1"/>
      <c r="UZ653" s="1"/>
      <c r="VA653" s="1"/>
      <c r="VB653" s="1"/>
      <c r="VC653" s="1"/>
      <c r="VD653" s="1"/>
      <c r="VE653" s="1"/>
      <c r="VF653" s="1"/>
      <c r="VG653" s="1"/>
      <c r="VH653" s="1"/>
      <c r="VI653" s="1"/>
      <c r="VJ653" s="1"/>
      <c r="VK653" s="1"/>
      <c r="VL653" s="1"/>
      <c r="VM653" s="1"/>
      <c r="VN653" s="1"/>
      <c r="VO653" s="1"/>
      <c r="VP653" s="1"/>
      <c r="VQ653" s="1"/>
      <c r="VR653" s="1"/>
      <c r="VS653" s="1"/>
      <c r="VT653" s="1"/>
      <c r="VU653" s="1"/>
      <c r="VV653" s="1"/>
      <c r="VW653" s="1"/>
      <c r="VX653" s="1"/>
      <c r="VY653" s="1"/>
      <c r="VZ653" s="1"/>
      <c r="WA653" s="1"/>
      <c r="WB653" s="1"/>
      <c r="WC653" s="1"/>
      <c r="WD653" s="1"/>
      <c r="WE653" s="1"/>
      <c r="WF653" s="1"/>
      <c r="WG653" s="1"/>
      <c r="WH653" s="1"/>
      <c r="WI653" s="1"/>
      <c r="WJ653" s="1"/>
      <c r="WK653" s="1"/>
      <c r="WL653" s="1"/>
      <c r="WM653" s="1"/>
      <c r="WN653" s="1"/>
      <c r="WO653" s="1"/>
      <c r="WP653" s="1"/>
      <c r="WQ653" s="1"/>
      <c r="WR653" s="1"/>
      <c r="WS653" s="1"/>
      <c r="WT653" s="1"/>
      <c r="WU653" s="1"/>
      <c r="WV653" s="1"/>
      <c r="WW653" s="1"/>
      <c r="WX653" s="1"/>
      <c r="WY653" s="1"/>
      <c r="WZ653" s="1"/>
      <c r="XA653" s="1"/>
      <c r="XB653" s="1"/>
      <c r="XC653" s="1"/>
      <c r="XD653" s="1"/>
      <c r="XE653" s="1"/>
      <c r="XF653" s="1"/>
      <c r="XG653" s="1"/>
      <c r="XH653" s="1"/>
      <c r="XI653" s="1"/>
      <c r="XJ653" s="1"/>
      <c r="XK653" s="1"/>
      <c r="XL653" s="1"/>
      <c r="XM653" s="1"/>
      <c r="XN653" s="1"/>
      <c r="XO653" s="1"/>
      <c r="XP653" s="1"/>
      <c r="XQ653" s="1"/>
      <c r="XR653" s="1"/>
      <c r="XS653" s="1"/>
      <c r="XT653" s="1"/>
      <c r="XU653" s="1"/>
      <c r="XV653" s="1"/>
      <c r="XW653" s="1"/>
      <c r="XX653" s="1"/>
      <c r="XY653" s="1"/>
      <c r="XZ653" s="1"/>
      <c r="YA653" s="1"/>
      <c r="YB653" s="1"/>
      <c r="YC653" s="1"/>
      <c r="YD653" s="1"/>
      <c r="YE653" s="1"/>
      <c r="YF653" s="1"/>
      <c r="YG653" s="1"/>
      <c r="YH653" s="1"/>
      <c r="YI653" s="1"/>
      <c r="YJ653" s="1"/>
      <c r="YK653" s="1"/>
      <c r="YL653" s="1"/>
      <c r="YM653" s="1"/>
      <c r="YN653" s="1"/>
      <c r="YO653" s="1"/>
      <c r="YP653" s="1"/>
      <c r="YQ653" s="1"/>
      <c r="YR653" s="1"/>
      <c r="YS653" s="1"/>
      <c r="YT653" s="1"/>
      <c r="YU653" s="1"/>
      <c r="YV653" s="1"/>
      <c r="YW653" s="1"/>
      <c r="YX653" s="1"/>
      <c r="YY653" s="1"/>
      <c r="YZ653" s="1"/>
      <c r="ZA653" s="1"/>
      <c r="ZB653" s="1"/>
      <c r="ZC653" s="1"/>
      <c r="ZD653" s="1"/>
      <c r="ZE653" s="1"/>
      <c r="ZF653" s="1"/>
      <c r="ZG653" s="1"/>
      <c r="ZH653" s="1"/>
      <c r="ZI653" s="1"/>
      <c r="ZJ653" s="1"/>
      <c r="ZK653" s="1"/>
      <c r="ZL653" s="1"/>
      <c r="ZM653" s="1"/>
      <c r="ZN653" s="1"/>
      <c r="ZO653" s="1"/>
      <c r="ZP653" s="1"/>
      <c r="ZQ653" s="1"/>
      <c r="ZR653" s="1"/>
      <c r="ZS653" s="1"/>
      <c r="ZT653" s="1"/>
      <c r="ZU653" s="1"/>
      <c r="ZV653" s="1"/>
      <c r="ZW653" s="1"/>
      <c r="ZX653" s="1"/>
      <c r="ZY653" s="1"/>
      <c r="ZZ653" s="1"/>
      <c r="AAA653" s="1"/>
      <c r="AAB653" s="1"/>
      <c r="AAC653" s="1"/>
      <c r="AAD653" s="1"/>
      <c r="AAE653" s="1"/>
      <c r="AAF653" s="1"/>
      <c r="AAG653" s="1"/>
      <c r="AAH653" s="1"/>
      <c r="AAI653" s="1"/>
      <c r="AAJ653" s="1"/>
      <c r="AAK653" s="1"/>
      <c r="AAL653" s="1"/>
      <c r="AAM653" s="1"/>
      <c r="AAN653" s="1"/>
      <c r="AAO653" s="1"/>
      <c r="AAP653" s="1"/>
      <c r="AAQ653" s="1"/>
      <c r="AAR653" s="1"/>
      <c r="AAS653" s="1"/>
      <c r="AAT653" s="1"/>
      <c r="AAU653" s="1"/>
      <c r="AAV653" s="1"/>
      <c r="AAW653" s="1"/>
      <c r="AAX653" s="1"/>
      <c r="AAY653" s="1"/>
      <c r="AAZ653" s="1"/>
      <c r="ABA653" s="1"/>
      <c r="ABB653" s="1"/>
      <c r="ABC653" s="1"/>
      <c r="ABD653" s="1"/>
      <c r="ABE653" s="1"/>
      <c r="ABF653" s="1"/>
      <c r="ABG653" s="1"/>
      <c r="ABH653" s="1"/>
      <c r="ABI653" s="1"/>
      <c r="ABJ653" s="1"/>
      <c r="ABK653" s="1"/>
      <c r="ABL653" s="1"/>
      <c r="ABM653" s="1"/>
      <c r="ABN653" s="1"/>
      <c r="ABO653" s="1"/>
      <c r="ABP653" s="1"/>
      <c r="ABQ653" s="1"/>
      <c r="ABR653" s="1"/>
      <c r="ABS653" s="1"/>
      <c r="ABT653" s="1"/>
      <c r="ABU653" s="1"/>
      <c r="ABV653" s="1"/>
      <c r="ABW653" s="1"/>
      <c r="ABX653" s="1"/>
      <c r="ABY653" s="1"/>
      <c r="ABZ653" s="1"/>
      <c r="ACA653" s="1"/>
      <c r="ACB653" s="1"/>
      <c r="ACC653" s="1"/>
      <c r="ACD653" s="1"/>
      <c r="ACE653" s="1"/>
      <c r="ACF653" s="1"/>
      <c r="ACG653" s="1"/>
      <c r="ACH653" s="1"/>
      <c r="ACI653" s="1"/>
      <c r="ACJ653" s="1"/>
      <c r="ACK653" s="1"/>
      <c r="ACL653" s="1"/>
      <c r="ACM653" s="1"/>
      <c r="ACN653" s="1"/>
      <c r="ACO653" s="1"/>
      <c r="ACP653" s="1"/>
      <c r="ACQ653" s="1"/>
      <c r="ACR653" s="1"/>
      <c r="ACS653" s="1"/>
      <c r="ACT653" s="1"/>
      <c r="ACU653" s="1"/>
      <c r="ACV653" s="1"/>
      <c r="ACW653" s="1"/>
      <c r="ACX653" s="1"/>
      <c r="ACY653" s="1"/>
      <c r="ACZ653" s="1"/>
      <c r="ADA653" s="1"/>
      <c r="ADB653" s="1"/>
      <c r="ADC653" s="1"/>
      <c r="ADD653" s="1"/>
      <c r="ADE653" s="1"/>
      <c r="ADF653" s="1"/>
      <c r="ADG653" s="1"/>
      <c r="ADH653" s="1"/>
      <c r="ADI653" s="1"/>
      <c r="ADJ653" s="1"/>
      <c r="ADK653" s="1"/>
      <c r="ADL653" s="1"/>
      <c r="ADM653" s="1"/>
      <c r="ADN653" s="1"/>
      <c r="ADO653" s="1"/>
      <c r="ADP653" s="1"/>
      <c r="ADQ653" s="1"/>
      <c r="ADR653" s="1"/>
      <c r="ADS653" s="1"/>
      <c r="ADT653" s="1"/>
      <c r="ADU653" s="1"/>
      <c r="ADV653" s="1"/>
      <c r="ADW653" s="1"/>
      <c r="ADX653" s="1"/>
      <c r="ADY653" s="1"/>
      <c r="ADZ653" s="1"/>
      <c r="AEA653" s="1"/>
      <c r="AEB653" s="1"/>
      <c r="AEC653" s="1"/>
      <c r="AED653" s="1"/>
      <c r="AEE653" s="1"/>
      <c r="AEF653" s="1"/>
      <c r="AEG653" s="1"/>
      <c r="AEH653" s="1"/>
      <c r="AEI653" s="1"/>
      <c r="AEJ653" s="1"/>
      <c r="AEK653" s="1"/>
      <c r="AEL653" s="1"/>
      <c r="AEM653" s="1"/>
      <c r="AEN653" s="1"/>
      <c r="AEO653" s="1"/>
      <c r="AEP653" s="1"/>
      <c r="AEQ653" s="1"/>
      <c r="AER653" s="1"/>
      <c r="AES653" s="1"/>
      <c r="AET653" s="1"/>
      <c r="AEU653" s="1"/>
      <c r="AEV653" s="1"/>
      <c r="AEW653" s="1"/>
      <c r="AEX653" s="1"/>
      <c r="AEY653" s="1"/>
      <c r="AEZ653" s="1"/>
      <c r="AFA653" s="1"/>
      <c r="AFB653" s="1"/>
      <c r="AFC653" s="1"/>
      <c r="AFD653" s="1"/>
      <c r="AFE653" s="1"/>
      <c r="AFF653" s="1"/>
      <c r="AFG653" s="1"/>
      <c r="AFH653" s="1"/>
      <c r="AFI653" s="1"/>
      <c r="AFJ653" s="1"/>
      <c r="AFK653" s="1"/>
      <c r="AFL653" s="1"/>
      <c r="AFM653" s="1"/>
      <c r="AFN653" s="1"/>
      <c r="AFO653" s="1"/>
      <c r="AFP653" s="1"/>
      <c r="AFQ653" s="1"/>
      <c r="AFR653" s="1"/>
      <c r="AFS653" s="1"/>
      <c r="AFT653" s="1"/>
      <c r="AFU653" s="1"/>
      <c r="AFV653" s="1"/>
      <c r="AFW653" s="1"/>
      <c r="AFX653" s="1"/>
      <c r="AFY653" s="1"/>
      <c r="AFZ653" s="1"/>
      <c r="AGA653" s="1"/>
      <c r="AGB653" s="1"/>
      <c r="AGC653" s="1"/>
      <c r="AGD653" s="1"/>
      <c r="AGE653" s="1"/>
      <c r="AGF653" s="1"/>
      <c r="AGG653" s="1"/>
      <c r="AGH653" s="1"/>
      <c r="AGI653" s="1"/>
      <c r="AGJ653" s="1"/>
      <c r="AGK653" s="1"/>
      <c r="AGL653" s="1"/>
      <c r="AGM653" s="1"/>
      <c r="AGN653" s="1"/>
      <c r="AGO653" s="1"/>
      <c r="AGP653" s="1"/>
      <c r="AGQ653" s="1"/>
      <c r="AGR653" s="1"/>
      <c r="AGS653" s="1"/>
      <c r="AGT653" s="1"/>
      <c r="AGU653" s="1"/>
      <c r="AGV653" s="1"/>
      <c r="AGW653" s="1"/>
      <c r="AGX653" s="1"/>
      <c r="AGY653" s="1"/>
      <c r="AGZ653" s="1"/>
      <c r="AHA653" s="1"/>
      <c r="AHB653" s="1"/>
      <c r="AHC653" s="1"/>
      <c r="AHD653" s="1"/>
      <c r="AHE653" s="1"/>
      <c r="AHF653" s="1"/>
      <c r="AHG653" s="1"/>
      <c r="AHH653" s="1"/>
      <c r="AHI653" s="1"/>
      <c r="AHJ653" s="1"/>
      <c r="AHK653" s="1"/>
      <c r="AHL653" s="1"/>
      <c r="AHM653" s="1"/>
      <c r="AHN653" s="1"/>
      <c r="AHO653" s="1"/>
      <c r="AHP653" s="1"/>
      <c r="AHQ653" s="1"/>
      <c r="AHR653" s="1"/>
      <c r="AHS653" s="1"/>
      <c r="AHT653" s="1"/>
      <c r="AHU653" s="1"/>
      <c r="AHV653" s="1"/>
      <c r="AHW653" s="1"/>
      <c r="AHX653" s="1"/>
      <c r="AHY653" s="1"/>
      <c r="AHZ653" s="1"/>
      <c r="AIA653" s="1"/>
      <c r="AIB653" s="1"/>
      <c r="AIC653" s="1"/>
      <c r="AID653" s="1"/>
      <c r="AIE653" s="1"/>
      <c r="AIF653" s="1"/>
      <c r="AIG653" s="1"/>
      <c r="AIH653" s="1"/>
      <c r="AII653" s="1"/>
      <c r="AIJ653" s="1"/>
      <c r="AIK653" s="1"/>
      <c r="AIL653" s="1"/>
      <c r="AIM653" s="1"/>
      <c r="AIN653" s="1"/>
      <c r="AIO653" s="1"/>
      <c r="AIP653" s="1"/>
      <c r="AIQ653" s="1"/>
      <c r="AIR653" s="1"/>
      <c r="AIS653" s="1"/>
      <c r="AIT653" s="1"/>
      <c r="AIU653" s="1"/>
      <c r="AIV653" s="1"/>
      <c r="AIW653" s="1"/>
      <c r="AIX653" s="1"/>
      <c r="AIY653" s="1"/>
      <c r="AIZ653" s="1"/>
      <c r="AJA653" s="1"/>
      <c r="AJB653" s="1"/>
      <c r="AJC653" s="1"/>
      <c r="AJD653" s="1"/>
      <c r="AJE653" s="1"/>
      <c r="AJF653" s="1"/>
      <c r="AJG653" s="1"/>
      <c r="AJH653" s="1"/>
      <c r="AJI653" s="1"/>
      <c r="AJJ653" s="1"/>
      <c r="AJK653" s="1"/>
      <c r="AJL653" s="1"/>
      <c r="AJM653" s="1"/>
      <c r="AJN653" s="1"/>
      <c r="AJO653" s="1"/>
      <c r="AJP653" s="1"/>
      <c r="AJQ653" s="1"/>
      <c r="AJR653" s="1"/>
      <c r="AJS653" s="1"/>
      <c r="AJT653" s="1"/>
      <c r="AJU653" s="1"/>
      <c r="AJV653" s="1"/>
      <c r="AJW653" s="1"/>
      <c r="AJX653" s="1"/>
      <c r="AJY653" s="1"/>
      <c r="AJZ653" s="1"/>
      <c r="AKA653" s="1"/>
      <c r="AKB653" s="1"/>
      <c r="AKC653" s="1"/>
      <c r="AKD653" s="1"/>
      <c r="AKE653" s="1"/>
      <c r="AKF653" s="1"/>
      <c r="AKG653" s="1"/>
      <c r="AKH653" s="1"/>
      <c r="AKI653" s="1"/>
      <c r="AKJ653" s="1"/>
      <c r="AKK653" s="1"/>
      <c r="AKL653" s="1"/>
      <c r="AKM653" s="1"/>
      <c r="AKN653" s="1"/>
      <c r="AKO653" s="1"/>
      <c r="AKP653" s="1"/>
      <c r="AKQ653" s="1"/>
      <c r="AKR653" s="1"/>
      <c r="AKS653" s="1"/>
      <c r="AKT653" s="1"/>
      <c r="AKU653" s="1"/>
      <c r="AKV653" s="1"/>
      <c r="AKW653" s="1"/>
      <c r="AKX653" s="1"/>
      <c r="AKY653" s="1"/>
      <c r="AKZ653" s="1"/>
      <c r="ALA653" s="1"/>
      <c r="ALB653" s="1"/>
      <c r="ALC653" s="1"/>
      <c r="ALD653" s="1"/>
      <c r="ALE653" s="1"/>
      <c r="ALF653" s="1"/>
      <c r="ALG653" s="1"/>
      <c r="ALH653" s="1"/>
      <c r="ALI653" s="1"/>
      <c r="ALJ653" s="1"/>
      <c r="ALK653" s="1"/>
      <c r="ALL653" s="1"/>
      <c r="ALM653" s="1"/>
      <c r="ALN653" s="1"/>
      <c r="ALO653" s="1"/>
      <c r="ALP653" s="1"/>
      <c r="ALQ653" s="1"/>
      <c r="ALR653" s="1"/>
      <c r="ALS653" s="1"/>
      <c r="ALT653" s="1"/>
      <c r="ALU653" s="1"/>
      <c r="ALV653" s="1"/>
      <c r="ALW653" s="1"/>
      <c r="ALX653" s="1"/>
      <c r="ALY653" s="1"/>
      <c r="ALZ653" s="1"/>
      <c r="AMA653" s="1"/>
      <c r="AMB653" s="1"/>
      <c r="AMC653" s="1"/>
      <c r="AMD653" s="1"/>
      <c r="AME653" s="1"/>
      <c r="AMF653" s="1"/>
      <c r="AMG653" s="1"/>
      <c r="AMH653" s="1"/>
      <c r="AMI653" s="1"/>
      <c r="AMJ653" s="1"/>
      <c r="AMK653" s="1"/>
    </row>
    <row r="654" spans="1:1025" x14ac:dyDescent="0.25">
      <c r="A654" s="1" t="s">
        <v>438</v>
      </c>
      <c r="B654" s="1">
        <v>12</v>
      </c>
      <c r="C654" s="1" t="s">
        <v>71</v>
      </c>
      <c r="D654" s="2" t="s">
        <v>565</v>
      </c>
      <c r="E654" s="1" t="s">
        <v>500</v>
      </c>
      <c r="F654" s="1" t="s">
        <v>500</v>
      </c>
      <c r="G654" s="3" t="s">
        <v>679</v>
      </c>
      <c r="I654" s="5" t="s">
        <v>678</v>
      </c>
      <c r="M654" s="1" t="s">
        <v>462</v>
      </c>
      <c r="N654" s="1">
        <v>221</v>
      </c>
      <c r="O654" s="1" t="s">
        <v>430</v>
      </c>
      <c r="P654" s="1">
        <v>250</v>
      </c>
      <c r="R654" s="1" t="s">
        <v>657</v>
      </c>
      <c r="S654" s="1">
        <v>1</v>
      </c>
      <c r="V654" s="4">
        <f t="shared" si="35"/>
        <v>0</v>
      </c>
      <c r="X654" s="23">
        <f t="shared" si="33"/>
        <v>0</v>
      </c>
      <c r="Y654" s="23">
        <f t="shared" si="34"/>
        <v>0</v>
      </c>
    </row>
    <row r="655" spans="1:1025" x14ac:dyDescent="0.25">
      <c r="A655" s="1" t="s">
        <v>438</v>
      </c>
      <c r="B655" s="1">
        <v>12</v>
      </c>
      <c r="C655" s="1" t="s">
        <v>71</v>
      </c>
      <c r="D655" s="2" t="s">
        <v>565</v>
      </c>
      <c r="E655" s="1" t="s">
        <v>500</v>
      </c>
      <c r="F655" s="1" t="s">
        <v>500</v>
      </c>
      <c r="G655" s="3" t="s">
        <v>681</v>
      </c>
      <c r="I655" s="5" t="s">
        <v>680</v>
      </c>
      <c r="M655" s="1" t="s">
        <v>462</v>
      </c>
      <c r="N655" s="1">
        <v>191</v>
      </c>
      <c r="O655" s="1" t="s">
        <v>430</v>
      </c>
      <c r="P655" s="1">
        <v>250</v>
      </c>
      <c r="R655" s="1" t="s">
        <v>657</v>
      </c>
      <c r="S655" s="1">
        <v>1</v>
      </c>
      <c r="V655" s="4">
        <f t="shared" si="35"/>
        <v>0</v>
      </c>
      <c r="X655" s="23">
        <f t="shared" si="33"/>
        <v>0</v>
      </c>
      <c r="Y655" s="23">
        <f t="shared" si="34"/>
        <v>0</v>
      </c>
    </row>
    <row r="656" spans="1:1025" x14ac:dyDescent="0.25">
      <c r="A656" s="1" t="s">
        <v>438</v>
      </c>
      <c r="B656" s="1">
        <v>12</v>
      </c>
      <c r="C656" s="1" t="s">
        <v>71</v>
      </c>
      <c r="D656" s="2" t="s">
        <v>565</v>
      </c>
      <c r="E656" s="1" t="s">
        <v>500</v>
      </c>
      <c r="F656" s="1" t="s">
        <v>500</v>
      </c>
      <c r="G656" s="3" t="s">
        <v>693</v>
      </c>
      <c r="I656" s="5" t="s">
        <v>692</v>
      </c>
      <c r="M656" s="1" t="s">
        <v>462</v>
      </c>
      <c r="N656" s="1">
        <v>208</v>
      </c>
      <c r="O656" s="1" t="s">
        <v>430</v>
      </c>
      <c r="P656" s="1">
        <v>250</v>
      </c>
      <c r="R656" s="1" t="s">
        <v>657</v>
      </c>
      <c r="S656" s="1">
        <v>1</v>
      </c>
      <c r="V656" s="4">
        <f t="shared" si="35"/>
        <v>0</v>
      </c>
      <c r="X656" s="23">
        <f t="shared" si="33"/>
        <v>0</v>
      </c>
      <c r="Y656" s="23">
        <f t="shared" si="34"/>
        <v>0</v>
      </c>
    </row>
    <row r="657" spans="1:25 1025:1025" x14ac:dyDescent="0.25">
      <c r="A657" s="1" t="s">
        <v>438</v>
      </c>
      <c r="B657" s="1">
        <v>12</v>
      </c>
      <c r="C657" s="1" t="s">
        <v>71</v>
      </c>
      <c r="D657" s="2" t="s">
        <v>565</v>
      </c>
      <c r="E657" s="1" t="s">
        <v>500</v>
      </c>
      <c r="F657" s="1" t="s">
        <v>500</v>
      </c>
      <c r="G657" s="3" t="s">
        <v>695</v>
      </c>
      <c r="I657" s="5" t="s">
        <v>694</v>
      </c>
      <c r="M657" s="1" t="s">
        <v>462</v>
      </c>
      <c r="N657" s="1">
        <v>210</v>
      </c>
      <c r="O657" s="1" t="s">
        <v>430</v>
      </c>
      <c r="P657" s="1">
        <v>250</v>
      </c>
      <c r="R657" s="1" t="s">
        <v>657</v>
      </c>
      <c r="S657" s="1">
        <v>1</v>
      </c>
      <c r="V657" s="4">
        <f t="shared" si="35"/>
        <v>0</v>
      </c>
      <c r="X657" s="23">
        <f t="shared" si="33"/>
        <v>0</v>
      </c>
      <c r="Y657" s="23">
        <f t="shared" si="34"/>
        <v>0</v>
      </c>
    </row>
    <row r="658" spans="1:25 1025:1025" x14ac:dyDescent="0.25">
      <c r="A658" s="1" t="s">
        <v>438</v>
      </c>
      <c r="B658" s="1">
        <v>12</v>
      </c>
      <c r="C658" s="1" t="s">
        <v>71</v>
      </c>
      <c r="D658" s="2" t="s">
        <v>565</v>
      </c>
      <c r="E658" s="1" t="s">
        <v>500</v>
      </c>
      <c r="F658" s="1" t="s">
        <v>500</v>
      </c>
      <c r="G658" s="3" t="s">
        <v>691</v>
      </c>
      <c r="I658" s="5" t="s">
        <v>690</v>
      </c>
      <c r="M658" s="1" t="s">
        <v>462</v>
      </c>
      <c r="N658" s="1">
        <v>47</v>
      </c>
      <c r="O658" s="1" t="s">
        <v>430</v>
      </c>
      <c r="P658" s="1">
        <v>100</v>
      </c>
      <c r="R658" s="1" t="s">
        <v>613</v>
      </c>
      <c r="S658" s="1">
        <v>1</v>
      </c>
      <c r="V658" s="4">
        <f t="shared" si="35"/>
        <v>0</v>
      </c>
      <c r="X658" s="23">
        <f t="shared" si="33"/>
        <v>0</v>
      </c>
      <c r="Y658" s="23">
        <f t="shared" si="34"/>
        <v>0</v>
      </c>
    </row>
    <row r="659" spans="1:25 1025:1025" x14ac:dyDescent="0.25">
      <c r="A659" s="1" t="s">
        <v>438</v>
      </c>
      <c r="B659" s="1">
        <v>12</v>
      </c>
      <c r="C659" s="1" t="s">
        <v>71</v>
      </c>
      <c r="D659" s="2" t="s">
        <v>565</v>
      </c>
      <c r="E659" s="1" t="s">
        <v>500</v>
      </c>
      <c r="F659" s="1" t="s">
        <v>500</v>
      </c>
      <c r="G659" s="3" t="s">
        <v>687</v>
      </c>
      <c r="I659" s="5" t="s">
        <v>686</v>
      </c>
      <c r="M659" s="1" t="s">
        <v>462</v>
      </c>
      <c r="N659" s="1">
        <v>140</v>
      </c>
      <c r="O659" s="1" t="s">
        <v>430</v>
      </c>
      <c r="P659" s="1">
        <v>200</v>
      </c>
      <c r="R659" s="1" t="s">
        <v>631</v>
      </c>
      <c r="S659" s="1">
        <v>1</v>
      </c>
      <c r="V659" s="4">
        <f t="shared" si="35"/>
        <v>0</v>
      </c>
      <c r="X659" s="23">
        <f t="shared" si="33"/>
        <v>0</v>
      </c>
      <c r="Y659" s="23">
        <f t="shared" si="34"/>
        <v>0</v>
      </c>
    </row>
    <row r="660" spans="1:25 1025:1025" x14ac:dyDescent="0.25">
      <c r="A660" s="1" t="s">
        <v>438</v>
      </c>
      <c r="B660" s="1">
        <v>12</v>
      </c>
      <c r="C660" s="1" t="s">
        <v>71</v>
      </c>
      <c r="D660" s="2" t="s">
        <v>565</v>
      </c>
      <c r="E660" s="1" t="s">
        <v>500</v>
      </c>
      <c r="F660" s="1" t="s">
        <v>500</v>
      </c>
      <c r="G660" s="3" t="s">
        <v>677</v>
      </c>
      <c r="I660" s="5" t="s">
        <v>676</v>
      </c>
      <c r="M660" s="1" t="s">
        <v>462</v>
      </c>
      <c r="N660" s="1">
        <v>155</v>
      </c>
      <c r="O660" s="1" t="s">
        <v>430</v>
      </c>
      <c r="P660" s="1">
        <v>200</v>
      </c>
      <c r="R660" s="1" t="s">
        <v>631</v>
      </c>
      <c r="S660" s="1">
        <v>1</v>
      </c>
      <c r="V660" s="4">
        <f t="shared" si="35"/>
        <v>0</v>
      </c>
      <c r="X660" s="23">
        <f t="shared" si="33"/>
        <v>0</v>
      </c>
      <c r="Y660" s="23">
        <f t="shared" si="34"/>
        <v>0</v>
      </c>
    </row>
    <row r="661" spans="1:25 1025:1025" x14ac:dyDescent="0.25">
      <c r="A661" s="1" t="s">
        <v>438</v>
      </c>
      <c r="B661" s="1">
        <v>12</v>
      </c>
      <c r="C661" s="1" t="s">
        <v>71</v>
      </c>
      <c r="D661" s="2" t="s">
        <v>565</v>
      </c>
      <c r="E661" s="1" t="s">
        <v>500</v>
      </c>
      <c r="F661" s="1" t="s">
        <v>500</v>
      </c>
      <c r="G661" s="3" t="s">
        <v>683</v>
      </c>
      <c r="I661" s="5" t="s">
        <v>682</v>
      </c>
      <c r="M661" s="1" t="s">
        <v>462</v>
      </c>
      <c r="N661" s="1">
        <v>128</v>
      </c>
      <c r="O661" s="1" t="s">
        <v>430</v>
      </c>
      <c r="P661" s="1">
        <v>200</v>
      </c>
      <c r="R661" s="1" t="s">
        <v>631</v>
      </c>
      <c r="S661" s="1">
        <v>1</v>
      </c>
      <c r="V661" s="4">
        <f t="shared" si="35"/>
        <v>0</v>
      </c>
      <c r="X661" s="23">
        <f t="shared" si="33"/>
        <v>0</v>
      </c>
      <c r="Y661" s="23">
        <f t="shared" si="34"/>
        <v>0</v>
      </c>
      <c r="AMK661" s="16"/>
    </row>
    <row r="662" spans="1:25 1025:1025" x14ac:dyDescent="0.25">
      <c r="A662" s="1" t="s">
        <v>438</v>
      </c>
      <c r="B662" s="1">
        <v>12</v>
      </c>
      <c r="C662" s="1" t="s">
        <v>71</v>
      </c>
      <c r="D662" s="2" t="s">
        <v>565</v>
      </c>
      <c r="E662" s="1" t="s">
        <v>500</v>
      </c>
      <c r="F662" s="1" t="s">
        <v>500</v>
      </c>
      <c r="G662" s="3" t="s">
        <v>689</v>
      </c>
      <c r="I662" s="5" t="s">
        <v>688</v>
      </c>
      <c r="M662" s="1" t="s">
        <v>462</v>
      </c>
      <c r="N662" s="1">
        <v>162</v>
      </c>
      <c r="O662" s="1" t="s">
        <v>430</v>
      </c>
      <c r="P662" s="1">
        <v>200</v>
      </c>
      <c r="R662" s="1" t="s">
        <v>631</v>
      </c>
      <c r="S662" s="1">
        <v>1</v>
      </c>
      <c r="V662" s="4">
        <f t="shared" si="35"/>
        <v>0</v>
      </c>
      <c r="X662" s="23">
        <f t="shared" si="33"/>
        <v>0</v>
      </c>
      <c r="Y662" s="23">
        <f t="shared" si="34"/>
        <v>0</v>
      </c>
    </row>
    <row r="663" spans="1:25 1025:1025" x14ac:dyDescent="0.25">
      <c r="A663" s="1" t="s">
        <v>438</v>
      </c>
      <c r="B663" s="1">
        <v>12</v>
      </c>
      <c r="C663" s="1" t="s">
        <v>71</v>
      </c>
      <c r="D663" s="2" t="s">
        <v>565</v>
      </c>
      <c r="E663" s="1" t="s">
        <v>500</v>
      </c>
      <c r="F663" s="1" t="s">
        <v>500</v>
      </c>
      <c r="G663" s="3" t="s">
        <v>685</v>
      </c>
      <c r="I663" s="5" t="s">
        <v>684</v>
      </c>
      <c r="M663" s="1" t="s">
        <v>462</v>
      </c>
      <c r="N663" s="1">
        <v>60</v>
      </c>
      <c r="O663" s="1" t="s">
        <v>430</v>
      </c>
      <c r="P663" s="1">
        <v>100</v>
      </c>
      <c r="R663" s="1" t="s">
        <v>613</v>
      </c>
      <c r="S663" s="1">
        <v>1</v>
      </c>
      <c r="V663" s="4">
        <f t="shared" si="35"/>
        <v>0</v>
      </c>
      <c r="X663" s="23">
        <f t="shared" si="33"/>
        <v>0</v>
      </c>
      <c r="Y663" s="23">
        <f t="shared" si="34"/>
        <v>0</v>
      </c>
    </row>
    <row r="664" spans="1:25 1025:1025" x14ac:dyDescent="0.25">
      <c r="A664" s="1" t="s">
        <v>438</v>
      </c>
      <c r="B664" s="1">
        <v>13</v>
      </c>
      <c r="C664" s="1" t="s">
        <v>71</v>
      </c>
      <c r="D664" s="2" t="s">
        <v>565</v>
      </c>
      <c r="E664" s="1" t="s">
        <v>500</v>
      </c>
      <c r="F664" s="1" t="s">
        <v>500</v>
      </c>
      <c r="G664" s="3" t="s">
        <v>568</v>
      </c>
      <c r="I664" s="5" t="s">
        <v>566</v>
      </c>
      <c r="M664" s="1" t="s">
        <v>548</v>
      </c>
      <c r="N664" s="2">
        <v>10</v>
      </c>
      <c r="O664" s="1" t="s">
        <v>430</v>
      </c>
      <c r="P664" s="1">
        <v>10</v>
      </c>
      <c r="R664" s="1" t="s">
        <v>567</v>
      </c>
      <c r="S664" s="1">
        <v>10</v>
      </c>
      <c r="V664" s="4">
        <f t="shared" si="35"/>
        <v>0</v>
      </c>
      <c r="X664" s="23">
        <f t="shared" si="33"/>
        <v>0</v>
      </c>
      <c r="Y664" s="23">
        <f t="shared" si="34"/>
        <v>0</v>
      </c>
      <c r="AMK664"/>
    </row>
    <row r="665" spans="1:25 1025:1025" x14ac:dyDescent="0.25">
      <c r="A665" s="1" t="s">
        <v>438</v>
      </c>
      <c r="B665" s="1">
        <v>13</v>
      </c>
      <c r="C665" s="1" t="s">
        <v>71</v>
      </c>
      <c r="D665" s="2" t="s">
        <v>569</v>
      </c>
      <c r="E665" s="1" t="s">
        <v>500</v>
      </c>
      <c r="F665" s="1" t="s">
        <v>500</v>
      </c>
      <c r="G665" s="3" t="s">
        <v>572</v>
      </c>
      <c r="I665" s="5" t="s">
        <v>570</v>
      </c>
      <c r="M665" s="1" t="s">
        <v>548</v>
      </c>
      <c r="N665" s="2">
        <v>3</v>
      </c>
      <c r="O665" s="1" t="s">
        <v>430</v>
      </c>
      <c r="P665" s="1">
        <v>2</v>
      </c>
      <c r="R665" s="1" t="s">
        <v>571</v>
      </c>
      <c r="S665" s="1">
        <v>2</v>
      </c>
      <c r="V665" s="4">
        <f t="shared" si="35"/>
        <v>0</v>
      </c>
      <c r="X665" s="23">
        <f t="shared" si="33"/>
        <v>0</v>
      </c>
      <c r="Y665" s="23">
        <f t="shared" si="34"/>
        <v>0</v>
      </c>
      <c r="AMK665"/>
    </row>
    <row r="666" spans="1:25 1025:1025" x14ac:dyDescent="0.25">
      <c r="A666" s="1" t="s">
        <v>438</v>
      </c>
      <c r="B666" s="2">
        <v>12</v>
      </c>
      <c r="C666" s="1" t="s">
        <v>200</v>
      </c>
      <c r="D666" s="2" t="s">
        <v>569</v>
      </c>
      <c r="E666" s="1" t="s">
        <v>500</v>
      </c>
      <c r="F666" s="1" t="s">
        <v>500</v>
      </c>
      <c r="G666" s="6" t="s">
        <v>2471</v>
      </c>
      <c r="I666" s="5" t="s">
        <v>2470</v>
      </c>
      <c r="M666" s="1" t="s">
        <v>462</v>
      </c>
      <c r="N666" s="1">
        <v>450</v>
      </c>
      <c r="O666" s="1" t="s">
        <v>430</v>
      </c>
      <c r="P666" s="1">
        <v>1</v>
      </c>
      <c r="S666" s="1">
        <v>1</v>
      </c>
      <c r="V666" s="4">
        <f t="shared" si="35"/>
        <v>0</v>
      </c>
      <c r="X666" s="23">
        <f t="shared" si="33"/>
        <v>0</v>
      </c>
      <c r="Y666" s="23">
        <f t="shared" si="34"/>
        <v>0</v>
      </c>
      <c r="AMK666"/>
    </row>
    <row r="667" spans="1:25 1025:1025" x14ac:dyDescent="0.25">
      <c r="A667" s="1" t="s">
        <v>438</v>
      </c>
      <c r="B667" s="2">
        <v>12</v>
      </c>
      <c r="C667" s="1" t="s">
        <v>200</v>
      </c>
      <c r="D667" s="2" t="s">
        <v>569</v>
      </c>
      <c r="E667" s="1" t="s">
        <v>500</v>
      </c>
      <c r="F667" s="1" t="s">
        <v>500</v>
      </c>
      <c r="G667" s="6" t="s">
        <v>2469</v>
      </c>
      <c r="I667" s="5" t="s">
        <v>2468</v>
      </c>
      <c r="M667" s="1" t="s">
        <v>462</v>
      </c>
      <c r="N667" s="1">
        <v>50</v>
      </c>
      <c r="O667" s="1" t="s">
        <v>430</v>
      </c>
      <c r="P667" s="1">
        <v>1</v>
      </c>
      <c r="S667" s="1">
        <v>1</v>
      </c>
      <c r="V667" s="4">
        <f t="shared" si="35"/>
        <v>0</v>
      </c>
      <c r="X667" s="23">
        <f t="shared" ref="X667:X679" si="36">U667*(1-W667)</f>
        <v>0</v>
      </c>
      <c r="Y667" s="23">
        <f t="shared" ref="Y667:Y679" si="37">X667*N667</f>
        <v>0</v>
      </c>
      <c r="AMK667"/>
    </row>
    <row r="668" spans="1:25 1025:1025" x14ac:dyDescent="0.25">
      <c r="A668" s="1" t="s">
        <v>438</v>
      </c>
      <c r="B668" s="2">
        <v>12</v>
      </c>
      <c r="C668" s="1" t="s">
        <v>200</v>
      </c>
      <c r="D668" s="2" t="s">
        <v>569</v>
      </c>
      <c r="E668" s="1" t="s">
        <v>500</v>
      </c>
      <c r="F668" s="1" t="s">
        <v>500</v>
      </c>
      <c r="G668" s="6" t="s">
        <v>2465</v>
      </c>
      <c r="I668" s="5" t="s">
        <v>2464</v>
      </c>
      <c r="M668" s="1" t="s">
        <v>462</v>
      </c>
      <c r="N668" s="1">
        <v>50</v>
      </c>
      <c r="O668" s="1" t="s">
        <v>430</v>
      </c>
      <c r="P668" s="1">
        <v>1</v>
      </c>
      <c r="S668" s="1">
        <v>1</v>
      </c>
      <c r="V668" s="4">
        <f t="shared" si="35"/>
        <v>0</v>
      </c>
      <c r="X668" s="23">
        <f t="shared" si="36"/>
        <v>0</v>
      </c>
      <c r="Y668" s="23">
        <f t="shared" si="37"/>
        <v>0</v>
      </c>
    </row>
    <row r="669" spans="1:25 1025:1025" x14ac:dyDescent="0.25">
      <c r="A669" s="1" t="s">
        <v>438</v>
      </c>
      <c r="B669" s="2">
        <v>12</v>
      </c>
      <c r="C669" s="1" t="s">
        <v>200</v>
      </c>
      <c r="D669" s="2" t="s">
        <v>1398</v>
      </c>
      <c r="E669" s="1" t="s">
        <v>500</v>
      </c>
      <c r="F669" s="1" t="s">
        <v>500</v>
      </c>
      <c r="G669" s="6" t="s">
        <v>2473</v>
      </c>
      <c r="I669" s="5" t="s">
        <v>2472</v>
      </c>
      <c r="M669" s="1" t="s">
        <v>462</v>
      </c>
      <c r="N669" s="1">
        <v>450</v>
      </c>
      <c r="O669" s="1" t="s">
        <v>430</v>
      </c>
      <c r="P669" s="1">
        <v>1</v>
      </c>
      <c r="S669" s="1">
        <v>1</v>
      </c>
      <c r="V669" s="4">
        <f t="shared" si="35"/>
        <v>0</v>
      </c>
      <c r="X669" s="23">
        <f t="shared" si="36"/>
        <v>0</v>
      </c>
      <c r="Y669" s="23">
        <f t="shared" si="37"/>
        <v>0</v>
      </c>
      <c r="AMK669"/>
    </row>
    <row r="670" spans="1:25 1025:1025" x14ac:dyDescent="0.25">
      <c r="A670" s="1" t="s">
        <v>438</v>
      </c>
      <c r="B670" s="2">
        <v>12</v>
      </c>
      <c r="C670" s="1" t="s">
        <v>200</v>
      </c>
      <c r="D670" s="2" t="s">
        <v>1398</v>
      </c>
      <c r="E670" s="1" t="s">
        <v>500</v>
      </c>
      <c r="F670" s="1" t="s">
        <v>500</v>
      </c>
      <c r="G670" s="6" t="s">
        <v>2475</v>
      </c>
      <c r="I670" s="5" t="s">
        <v>2474</v>
      </c>
      <c r="M670" s="1" t="s">
        <v>462</v>
      </c>
      <c r="N670" s="1">
        <v>450</v>
      </c>
      <c r="O670" s="1" t="s">
        <v>430</v>
      </c>
      <c r="P670" s="1">
        <v>1</v>
      </c>
      <c r="S670" s="1">
        <v>1</v>
      </c>
      <c r="V670" s="4">
        <f t="shared" si="35"/>
        <v>0</v>
      </c>
      <c r="X670" s="23">
        <f t="shared" si="36"/>
        <v>0</v>
      </c>
      <c r="Y670" s="23">
        <f t="shared" si="37"/>
        <v>0</v>
      </c>
      <c r="AMK670"/>
    </row>
    <row r="671" spans="1:25 1025:1025" x14ac:dyDescent="0.25">
      <c r="A671" s="1" t="s">
        <v>438</v>
      </c>
      <c r="B671" s="2">
        <v>12</v>
      </c>
      <c r="C671" s="1" t="s">
        <v>200</v>
      </c>
      <c r="D671" s="2" t="s">
        <v>1398</v>
      </c>
      <c r="E671" s="1" t="s">
        <v>500</v>
      </c>
      <c r="F671" s="1" t="s">
        <v>500</v>
      </c>
      <c r="G671" s="6" t="s">
        <v>2481</v>
      </c>
      <c r="I671" s="5" t="s">
        <v>2480</v>
      </c>
      <c r="M671" s="1" t="s">
        <v>462</v>
      </c>
      <c r="N671" s="1">
        <v>450</v>
      </c>
      <c r="O671" s="1" t="s">
        <v>430</v>
      </c>
      <c r="P671" s="1">
        <v>1</v>
      </c>
      <c r="S671" s="1">
        <v>1</v>
      </c>
      <c r="V671" s="4">
        <f t="shared" si="35"/>
        <v>0</v>
      </c>
      <c r="X671" s="23">
        <f t="shared" si="36"/>
        <v>0</v>
      </c>
      <c r="Y671" s="23">
        <f t="shared" si="37"/>
        <v>0</v>
      </c>
      <c r="AMK671"/>
    </row>
    <row r="672" spans="1:25 1025:1025" x14ac:dyDescent="0.25">
      <c r="A672" s="1" t="s">
        <v>438</v>
      </c>
      <c r="B672" s="2">
        <v>12</v>
      </c>
      <c r="C672" s="1" t="s">
        <v>200</v>
      </c>
      <c r="D672" s="2" t="s">
        <v>1398</v>
      </c>
      <c r="E672" s="1" t="s">
        <v>500</v>
      </c>
      <c r="F672" s="1" t="s">
        <v>500</v>
      </c>
      <c r="G672" s="6" t="s">
        <v>2479</v>
      </c>
      <c r="I672" s="5" t="s">
        <v>2478</v>
      </c>
      <c r="M672" s="1" t="s">
        <v>462</v>
      </c>
      <c r="N672" s="1">
        <v>450</v>
      </c>
      <c r="O672" s="1" t="s">
        <v>430</v>
      </c>
      <c r="P672" s="1">
        <v>1</v>
      </c>
      <c r="S672" s="1">
        <v>1</v>
      </c>
      <c r="V672" s="4">
        <f t="shared" si="35"/>
        <v>0</v>
      </c>
      <c r="X672" s="23">
        <f t="shared" si="36"/>
        <v>0</v>
      </c>
      <c r="Y672" s="23">
        <f t="shared" si="37"/>
        <v>0</v>
      </c>
      <c r="AMK672"/>
    </row>
    <row r="673" spans="1:1025" x14ac:dyDescent="0.25">
      <c r="A673" s="1" t="s">
        <v>438</v>
      </c>
      <c r="B673" s="2">
        <v>12</v>
      </c>
      <c r="C673" s="1" t="s">
        <v>200</v>
      </c>
      <c r="D673" s="2" t="s">
        <v>1398</v>
      </c>
      <c r="E673" s="1" t="s">
        <v>500</v>
      </c>
      <c r="F673" s="1" t="s">
        <v>500</v>
      </c>
      <c r="G673" s="6" t="s">
        <v>2477</v>
      </c>
      <c r="I673" s="5" t="s">
        <v>2476</v>
      </c>
      <c r="M673" s="1" t="s">
        <v>462</v>
      </c>
      <c r="N673" s="1">
        <v>450</v>
      </c>
      <c r="O673" s="1" t="s">
        <v>430</v>
      </c>
      <c r="P673" s="1">
        <v>1</v>
      </c>
      <c r="S673" s="1">
        <v>1</v>
      </c>
      <c r="V673" s="4">
        <f t="shared" si="35"/>
        <v>0</v>
      </c>
      <c r="X673" s="23">
        <f t="shared" si="36"/>
        <v>0</v>
      </c>
      <c r="Y673" s="23">
        <f t="shared" si="37"/>
        <v>0</v>
      </c>
      <c r="AMK673"/>
    </row>
    <row r="674" spans="1:1025" x14ac:dyDescent="0.25">
      <c r="A674" s="1" t="s">
        <v>438</v>
      </c>
      <c r="B674" s="2">
        <v>12</v>
      </c>
      <c r="C674" s="1" t="s">
        <v>200</v>
      </c>
      <c r="D674" s="2" t="s">
        <v>1398</v>
      </c>
      <c r="E674" s="1" t="s">
        <v>500</v>
      </c>
      <c r="F674" s="1" t="s">
        <v>500</v>
      </c>
      <c r="G674" s="6" t="s">
        <v>2467</v>
      </c>
      <c r="I674" s="5" t="s">
        <v>2466</v>
      </c>
      <c r="M674" s="1" t="s">
        <v>462</v>
      </c>
      <c r="N674" s="1">
        <v>50</v>
      </c>
      <c r="O674" s="1" t="s">
        <v>430</v>
      </c>
      <c r="P674" s="1">
        <v>1</v>
      </c>
      <c r="S674" s="1">
        <v>1</v>
      </c>
      <c r="V674" s="4">
        <f t="shared" si="35"/>
        <v>0</v>
      </c>
      <c r="X674" s="23">
        <f t="shared" si="36"/>
        <v>0</v>
      </c>
      <c r="Y674" s="23">
        <f t="shared" si="37"/>
        <v>0</v>
      </c>
      <c r="AMK674"/>
    </row>
    <row r="675" spans="1:1025" x14ac:dyDescent="0.25">
      <c r="A675" s="1" t="s">
        <v>438</v>
      </c>
      <c r="B675" s="1">
        <v>15</v>
      </c>
      <c r="C675" s="1" t="s">
        <v>71</v>
      </c>
      <c r="D675" s="2" t="s">
        <v>453</v>
      </c>
      <c r="E675" s="1" t="s">
        <v>524</v>
      </c>
      <c r="F675" s="1" t="s">
        <v>474</v>
      </c>
      <c r="G675" s="3" t="s">
        <v>476</v>
      </c>
      <c r="I675" s="5" t="s">
        <v>475</v>
      </c>
      <c r="M675" s="1" t="s">
        <v>433</v>
      </c>
      <c r="N675" s="1">
        <v>20</v>
      </c>
      <c r="O675" s="1" t="s">
        <v>484</v>
      </c>
      <c r="P675" s="1">
        <v>1</v>
      </c>
      <c r="R675" s="1" t="s">
        <v>525</v>
      </c>
      <c r="S675" s="1">
        <f>N675*P675</f>
        <v>20</v>
      </c>
      <c r="V675" s="4">
        <f t="shared" si="35"/>
        <v>0</v>
      </c>
      <c r="X675" s="23">
        <f t="shared" si="36"/>
        <v>0</v>
      </c>
      <c r="Y675" s="23">
        <f t="shared" si="37"/>
        <v>0</v>
      </c>
      <c r="AMK675"/>
    </row>
    <row r="676" spans="1:1025" x14ac:dyDescent="0.25">
      <c r="A676" s="1" t="s">
        <v>438</v>
      </c>
      <c r="B676" s="1">
        <v>15</v>
      </c>
      <c r="C676" s="1" t="s">
        <v>71</v>
      </c>
      <c r="D676" s="2" t="s">
        <v>457</v>
      </c>
      <c r="E676" s="1" t="s">
        <v>524</v>
      </c>
      <c r="F676" s="1" t="s">
        <v>474</v>
      </c>
      <c r="I676" s="5" t="s">
        <v>475</v>
      </c>
      <c r="M676" s="1" t="s">
        <v>433</v>
      </c>
      <c r="N676" s="1">
        <v>2</v>
      </c>
      <c r="O676" s="1" t="s">
        <v>485</v>
      </c>
      <c r="P676" s="1">
        <v>1</v>
      </c>
      <c r="R676" s="1" t="s">
        <v>428</v>
      </c>
      <c r="S676" s="1">
        <f>N676*P676</f>
        <v>2</v>
      </c>
      <c r="V676" s="4">
        <f t="shared" si="35"/>
        <v>0</v>
      </c>
      <c r="X676" s="23">
        <f t="shared" si="36"/>
        <v>0</v>
      </c>
      <c r="Y676" s="23">
        <f t="shared" si="37"/>
        <v>0</v>
      </c>
      <c r="AMK676"/>
    </row>
    <row r="677" spans="1:1025" x14ac:dyDescent="0.25">
      <c r="A677" s="1" t="s">
        <v>438</v>
      </c>
      <c r="B677" s="1">
        <v>13</v>
      </c>
      <c r="C677" s="1" t="s">
        <v>38</v>
      </c>
      <c r="D677" s="2" t="s">
        <v>441</v>
      </c>
      <c r="E677" s="1" t="s">
        <v>516</v>
      </c>
      <c r="F677" s="1" t="s">
        <v>516</v>
      </c>
      <c r="G677" s="3" t="s">
        <v>518</v>
      </c>
      <c r="I677" s="15" t="s">
        <v>517</v>
      </c>
      <c r="J677" s="15"/>
      <c r="K677" s="5" t="s">
        <v>2637</v>
      </c>
      <c r="L677" s="1" t="s">
        <v>142</v>
      </c>
      <c r="M677" s="1" t="s">
        <v>548</v>
      </c>
      <c r="N677" s="1">
        <v>1</v>
      </c>
      <c r="O677" s="1" t="s">
        <v>430</v>
      </c>
      <c r="P677" s="1">
        <v>1</v>
      </c>
      <c r="R677" s="1" t="s">
        <v>508</v>
      </c>
      <c r="S677" s="1">
        <f>N677*P677</f>
        <v>1</v>
      </c>
      <c r="U677" s="48" t="s">
        <v>519</v>
      </c>
      <c r="V677" s="4">
        <f t="shared" si="35"/>
        <v>29.9</v>
      </c>
      <c r="W677" s="37"/>
      <c r="X677" s="23">
        <f t="shared" si="36"/>
        <v>29.9</v>
      </c>
      <c r="Y677" s="23">
        <f t="shared" si="37"/>
        <v>29.9</v>
      </c>
      <c r="AMK677"/>
    </row>
    <row r="678" spans="1:1025" x14ac:dyDescent="0.25">
      <c r="A678" s="1" t="s">
        <v>438</v>
      </c>
      <c r="B678" s="1">
        <v>12</v>
      </c>
      <c r="C678" s="1" t="s">
        <v>142</v>
      </c>
      <c r="D678" s="2" t="s">
        <v>441</v>
      </c>
      <c r="E678" s="1" t="s">
        <v>718</v>
      </c>
      <c r="F678" s="1" t="s">
        <v>718</v>
      </c>
      <c r="G678" s="3" t="s">
        <v>723</v>
      </c>
      <c r="I678" s="5" t="s">
        <v>719</v>
      </c>
      <c r="M678" s="1" t="s">
        <v>462</v>
      </c>
      <c r="N678" s="1" t="s">
        <v>720</v>
      </c>
      <c r="O678" s="1" t="s">
        <v>721</v>
      </c>
      <c r="P678" s="1">
        <v>100</v>
      </c>
      <c r="R678" s="1" t="s">
        <v>722</v>
      </c>
      <c r="S678" s="1">
        <v>1</v>
      </c>
      <c r="V678" s="4" t="e">
        <f t="shared" ref="V678:V724" si="38">U678*N678</f>
        <v>#VALUE!</v>
      </c>
      <c r="X678" s="23">
        <f t="shared" si="36"/>
        <v>0</v>
      </c>
      <c r="Y678" s="23" t="e">
        <f t="shared" si="37"/>
        <v>#VALUE!</v>
      </c>
      <c r="AMK678"/>
    </row>
    <row r="679" spans="1:1025" x14ac:dyDescent="0.25">
      <c r="A679" s="1" t="s">
        <v>438</v>
      </c>
      <c r="B679" s="1">
        <v>12</v>
      </c>
      <c r="C679" s="1" t="s">
        <v>142</v>
      </c>
      <c r="D679" s="2" t="s">
        <v>441</v>
      </c>
      <c r="E679" s="1" t="s">
        <v>718</v>
      </c>
      <c r="F679" s="1" t="s">
        <v>718</v>
      </c>
      <c r="G679" s="3" t="s">
        <v>727</v>
      </c>
      <c r="I679" s="5" t="s">
        <v>724</v>
      </c>
      <c r="M679" s="1" t="s">
        <v>462</v>
      </c>
      <c r="N679" s="1" t="s">
        <v>725</v>
      </c>
      <c r="O679" s="1" t="s">
        <v>721</v>
      </c>
      <c r="P679" s="1">
        <v>25</v>
      </c>
      <c r="R679" s="1" t="s">
        <v>726</v>
      </c>
      <c r="S679" s="1">
        <v>1</v>
      </c>
      <c r="V679" s="4" t="e">
        <f t="shared" si="38"/>
        <v>#VALUE!</v>
      </c>
      <c r="X679" s="23">
        <f t="shared" si="36"/>
        <v>0</v>
      </c>
      <c r="Y679" s="23" t="e">
        <f t="shared" si="37"/>
        <v>#VALUE!</v>
      </c>
    </row>
    <row r="680" spans="1:1025" s="51" customFormat="1" x14ac:dyDescent="0.25">
      <c r="A680" s="51" t="s">
        <v>2760</v>
      </c>
      <c r="G680" s="65" t="s">
        <v>2823</v>
      </c>
      <c r="I680" s="54" t="s">
        <v>2761</v>
      </c>
      <c r="J680" s="66" t="s">
        <v>2762</v>
      </c>
      <c r="K680" s="54"/>
      <c r="N680" s="51">
        <v>1</v>
      </c>
      <c r="U680" s="55">
        <v>20</v>
      </c>
      <c r="V680" s="55">
        <f t="shared" si="38"/>
        <v>20</v>
      </c>
      <c r="W680" s="56">
        <v>0.5</v>
      </c>
      <c r="X680" s="57">
        <f>U680*(1-W680)</f>
        <v>10</v>
      </c>
      <c r="Y680" s="57">
        <f t="shared" ref="Y680:Y711" si="39">X680*N680</f>
        <v>10</v>
      </c>
    </row>
    <row r="681" spans="1:1025" s="51" customFormat="1" x14ac:dyDescent="0.25">
      <c r="A681" s="51" t="s">
        <v>2760</v>
      </c>
      <c r="G681" s="65" t="s">
        <v>2824</v>
      </c>
      <c r="I681" s="54" t="s">
        <v>2763</v>
      </c>
      <c r="J681" s="66" t="s">
        <v>2765</v>
      </c>
      <c r="K681" s="54"/>
      <c r="N681" s="51">
        <v>1</v>
      </c>
      <c r="U681" s="55">
        <v>25</v>
      </c>
      <c r="V681" s="55">
        <f t="shared" si="38"/>
        <v>25</v>
      </c>
      <c r="W681" s="56">
        <v>0.5</v>
      </c>
      <c r="X681" s="57">
        <f>U681*(1-W681)</f>
        <v>12.5</v>
      </c>
      <c r="Y681" s="57">
        <f t="shared" si="39"/>
        <v>12.5</v>
      </c>
    </row>
    <row r="682" spans="1:1025" s="51" customFormat="1" x14ac:dyDescent="0.25">
      <c r="A682" s="51" t="s">
        <v>2760</v>
      </c>
      <c r="G682" s="65" t="s">
        <v>2822</v>
      </c>
      <c r="H682" s="51">
        <v>0</v>
      </c>
      <c r="I682" s="54" t="s">
        <v>2764</v>
      </c>
      <c r="J682" s="66" t="s">
        <v>2766</v>
      </c>
      <c r="K682" s="54"/>
      <c r="N682" s="51">
        <v>1</v>
      </c>
      <c r="U682" s="55">
        <v>50</v>
      </c>
      <c r="V682" s="55">
        <f t="shared" si="38"/>
        <v>50</v>
      </c>
      <c r="W682" s="56">
        <v>0.5</v>
      </c>
      <c r="X682" s="57">
        <f>U682*(1-W682)</f>
        <v>25</v>
      </c>
      <c r="Y682" s="57">
        <f t="shared" si="39"/>
        <v>25</v>
      </c>
      <c r="AB682" s="58"/>
      <c r="AC682" s="58"/>
      <c r="AD682" s="58"/>
      <c r="AE682" s="58"/>
      <c r="AF682" s="58"/>
      <c r="AG682" s="58"/>
      <c r="AH682" s="58"/>
      <c r="AI682" s="58"/>
      <c r="AJ682" s="58"/>
      <c r="AK682" s="58"/>
      <c r="AL682" s="58"/>
      <c r="AM682" s="58"/>
      <c r="AN682" s="58"/>
      <c r="AO682" s="58"/>
      <c r="AP682" s="58"/>
      <c r="AQ682" s="58"/>
      <c r="AR682" s="58"/>
      <c r="AS682" s="58"/>
      <c r="AT682" s="58"/>
      <c r="AU682" s="58"/>
      <c r="AV682" s="58"/>
      <c r="AW682" s="58"/>
      <c r="AX682" s="58"/>
      <c r="AY682" s="58"/>
      <c r="AZ682" s="58"/>
      <c r="BA682" s="58"/>
      <c r="BB682" s="58"/>
      <c r="BC682" s="58"/>
      <c r="BD682" s="58"/>
      <c r="BE682" s="58"/>
      <c r="BF682" s="58"/>
      <c r="BG682" s="58"/>
      <c r="BH682" s="58"/>
      <c r="BI682" s="58"/>
      <c r="BJ682" s="58"/>
      <c r="BK682" s="58"/>
      <c r="BL682" s="58"/>
      <c r="BM682" s="58"/>
      <c r="BN682" s="58"/>
      <c r="BO682" s="58"/>
      <c r="BP682" s="58"/>
      <c r="BQ682" s="58"/>
      <c r="BR682" s="58"/>
      <c r="BS682" s="58"/>
      <c r="BT682" s="58"/>
      <c r="BU682" s="58"/>
      <c r="BV682" s="58"/>
      <c r="BW682" s="58"/>
      <c r="BX682" s="58"/>
      <c r="BY682" s="58"/>
      <c r="BZ682" s="58"/>
      <c r="CA682" s="58"/>
      <c r="CB682" s="58"/>
      <c r="CC682" s="58"/>
      <c r="CD682" s="58"/>
      <c r="CE682" s="58"/>
      <c r="CF682" s="58"/>
      <c r="CG682" s="58"/>
      <c r="CH682" s="58"/>
      <c r="CI682" s="58"/>
      <c r="CJ682" s="58"/>
      <c r="CK682" s="58"/>
      <c r="CL682" s="58"/>
      <c r="CM682" s="58"/>
      <c r="CN682" s="58"/>
      <c r="CO682" s="58"/>
      <c r="CP682" s="58"/>
      <c r="CQ682" s="58"/>
      <c r="CR682" s="58"/>
      <c r="CS682" s="58"/>
      <c r="CT682" s="58"/>
      <c r="CU682" s="58"/>
      <c r="CV682" s="58"/>
      <c r="CW682" s="58"/>
      <c r="CX682" s="58"/>
      <c r="CY682" s="58"/>
      <c r="CZ682" s="58"/>
      <c r="DA682" s="58"/>
      <c r="DB682" s="58"/>
      <c r="DC682" s="58"/>
      <c r="DD682" s="58"/>
      <c r="DE682" s="58"/>
      <c r="DF682" s="58"/>
      <c r="DG682" s="58"/>
      <c r="DH682" s="58"/>
      <c r="DI682" s="58"/>
      <c r="DJ682" s="58"/>
      <c r="DK682" s="58"/>
      <c r="DL682" s="58"/>
      <c r="DM682" s="58"/>
      <c r="DN682" s="58"/>
      <c r="DO682" s="58"/>
      <c r="DP682" s="58"/>
      <c r="DQ682" s="58"/>
      <c r="DR682" s="58"/>
      <c r="DS682" s="58"/>
      <c r="DT682" s="58"/>
      <c r="DU682" s="58"/>
      <c r="DV682" s="58"/>
      <c r="DW682" s="58"/>
      <c r="DX682" s="58"/>
      <c r="DY682" s="58"/>
      <c r="DZ682" s="58"/>
      <c r="EA682" s="58"/>
      <c r="EB682" s="58"/>
      <c r="EC682" s="58"/>
      <c r="ED682" s="58"/>
      <c r="EE682" s="58"/>
      <c r="EF682" s="58"/>
      <c r="EG682" s="58"/>
      <c r="EH682" s="58"/>
      <c r="EI682" s="58"/>
      <c r="EJ682" s="58"/>
      <c r="EK682" s="58"/>
      <c r="EL682" s="58"/>
      <c r="EM682" s="58"/>
      <c r="EN682" s="58"/>
      <c r="EO682" s="58"/>
      <c r="EP682" s="58"/>
      <c r="EQ682" s="58"/>
      <c r="ER682" s="58"/>
      <c r="ES682" s="58"/>
      <c r="ET682" s="58"/>
      <c r="EU682" s="58"/>
      <c r="EV682" s="58"/>
      <c r="EW682" s="58"/>
      <c r="EX682" s="58"/>
      <c r="EY682" s="58"/>
      <c r="EZ682" s="58"/>
      <c r="FA682" s="58"/>
      <c r="FB682" s="58"/>
      <c r="FC682" s="58"/>
      <c r="FD682" s="58"/>
      <c r="FE682" s="58"/>
      <c r="FF682" s="58"/>
      <c r="FG682" s="58"/>
      <c r="FH682" s="58"/>
      <c r="FI682" s="58"/>
      <c r="FJ682" s="58"/>
      <c r="FK682" s="58"/>
      <c r="FL682" s="58"/>
      <c r="FM682" s="58"/>
      <c r="FN682" s="58"/>
      <c r="FO682" s="58"/>
      <c r="FP682" s="58"/>
      <c r="FQ682" s="58"/>
      <c r="FR682" s="58"/>
      <c r="FS682" s="58"/>
      <c r="FT682" s="58"/>
      <c r="FU682" s="58"/>
      <c r="FV682" s="58"/>
      <c r="FW682" s="58"/>
      <c r="FX682" s="58"/>
      <c r="FY682" s="58"/>
      <c r="FZ682" s="58"/>
      <c r="GA682" s="58"/>
      <c r="GB682" s="58"/>
      <c r="GC682" s="58"/>
      <c r="GD682" s="58"/>
      <c r="GE682" s="58"/>
      <c r="GF682" s="58"/>
      <c r="GG682" s="58"/>
      <c r="GH682" s="58"/>
      <c r="GI682" s="58"/>
      <c r="GJ682" s="58"/>
      <c r="GK682" s="58"/>
      <c r="GL682" s="58"/>
      <c r="GM682" s="58"/>
      <c r="GN682" s="58"/>
      <c r="GO682" s="58"/>
      <c r="GP682" s="58"/>
      <c r="GQ682" s="58"/>
      <c r="GR682" s="58"/>
      <c r="GS682" s="58"/>
      <c r="GT682" s="58"/>
      <c r="GU682" s="58"/>
      <c r="GV682" s="58"/>
      <c r="GW682" s="58"/>
      <c r="GX682" s="58"/>
      <c r="GY682" s="58"/>
      <c r="GZ682" s="58"/>
      <c r="HA682" s="58"/>
      <c r="HB682" s="58"/>
      <c r="HC682" s="58"/>
      <c r="HD682" s="58"/>
      <c r="HE682" s="58"/>
      <c r="HF682" s="58"/>
      <c r="HG682" s="58"/>
      <c r="HH682" s="58"/>
      <c r="HI682" s="58"/>
      <c r="HJ682" s="58"/>
      <c r="HK682" s="58"/>
      <c r="HL682" s="58"/>
      <c r="HM682" s="58"/>
      <c r="HN682" s="58"/>
      <c r="HO682" s="58"/>
      <c r="HP682" s="58"/>
      <c r="HQ682" s="58"/>
      <c r="HR682" s="58"/>
      <c r="HS682" s="58"/>
      <c r="HT682" s="58"/>
      <c r="HU682" s="58"/>
      <c r="HV682" s="58"/>
      <c r="HW682" s="58"/>
      <c r="HX682" s="58"/>
      <c r="HY682" s="58"/>
      <c r="HZ682" s="58"/>
      <c r="IA682" s="58"/>
      <c r="IB682" s="58"/>
      <c r="IC682" s="58"/>
      <c r="ID682" s="58"/>
      <c r="IE682" s="58"/>
      <c r="IF682" s="58"/>
      <c r="IG682" s="58"/>
      <c r="IH682" s="58"/>
      <c r="II682" s="58"/>
      <c r="IJ682" s="58"/>
      <c r="IK682" s="58"/>
      <c r="IL682" s="58"/>
      <c r="IM682" s="58"/>
      <c r="IN682" s="58"/>
      <c r="IO682" s="58"/>
      <c r="IP682" s="58"/>
      <c r="IQ682" s="58"/>
      <c r="IR682" s="58"/>
      <c r="IS682" s="58"/>
      <c r="IT682" s="58"/>
      <c r="IU682" s="58"/>
      <c r="IV682" s="58"/>
      <c r="IW682" s="58"/>
      <c r="IX682" s="58"/>
      <c r="IY682" s="58"/>
      <c r="IZ682" s="58"/>
      <c r="JA682" s="58"/>
      <c r="JB682" s="58"/>
      <c r="JC682" s="58"/>
      <c r="JD682" s="58"/>
      <c r="JE682" s="58"/>
      <c r="JF682" s="58"/>
      <c r="JG682" s="58"/>
      <c r="JH682" s="58"/>
      <c r="JI682" s="58"/>
      <c r="JJ682" s="58"/>
      <c r="JK682" s="58"/>
      <c r="JL682" s="58"/>
      <c r="JM682" s="58"/>
      <c r="JN682" s="58"/>
      <c r="JO682" s="58"/>
      <c r="JP682" s="58"/>
      <c r="JQ682" s="58"/>
      <c r="JR682" s="58"/>
      <c r="JS682" s="58"/>
      <c r="JT682" s="58"/>
      <c r="JU682" s="58"/>
      <c r="JV682" s="58"/>
      <c r="JW682" s="58"/>
      <c r="JX682" s="58"/>
      <c r="JY682" s="58"/>
      <c r="JZ682" s="58"/>
      <c r="KA682" s="58"/>
      <c r="KB682" s="58"/>
      <c r="KC682" s="58"/>
      <c r="KD682" s="58"/>
      <c r="KE682" s="58"/>
      <c r="KF682" s="58"/>
      <c r="KG682" s="58"/>
      <c r="KH682" s="58"/>
      <c r="KI682" s="58"/>
      <c r="KJ682" s="58"/>
      <c r="KK682" s="58"/>
      <c r="KL682" s="58"/>
      <c r="KM682" s="58"/>
      <c r="KN682" s="58"/>
      <c r="KO682" s="58"/>
      <c r="KP682" s="58"/>
      <c r="KQ682" s="58"/>
      <c r="KR682" s="58"/>
      <c r="KS682" s="58"/>
      <c r="KT682" s="58"/>
      <c r="KU682" s="58"/>
      <c r="KV682" s="58"/>
      <c r="KW682" s="58"/>
      <c r="KX682" s="58"/>
      <c r="KY682" s="58"/>
      <c r="KZ682" s="58"/>
      <c r="LA682" s="58"/>
      <c r="LB682" s="58"/>
      <c r="LC682" s="58"/>
      <c r="LD682" s="58"/>
      <c r="LE682" s="58"/>
      <c r="LF682" s="58"/>
      <c r="LG682" s="58"/>
      <c r="LH682" s="58"/>
      <c r="LI682" s="58"/>
      <c r="LJ682" s="58"/>
      <c r="LK682" s="58"/>
      <c r="LL682" s="58"/>
      <c r="LM682" s="58"/>
      <c r="LN682" s="58"/>
      <c r="LO682" s="58"/>
      <c r="LP682" s="58"/>
      <c r="LQ682" s="58"/>
      <c r="LR682" s="58"/>
      <c r="LS682" s="58"/>
      <c r="LT682" s="58"/>
      <c r="LU682" s="58"/>
      <c r="LV682" s="58"/>
      <c r="LW682" s="58"/>
      <c r="LX682" s="58"/>
      <c r="LY682" s="58"/>
      <c r="LZ682" s="58"/>
      <c r="MA682" s="58"/>
      <c r="MB682" s="58"/>
      <c r="MC682" s="58"/>
      <c r="MD682" s="58"/>
      <c r="ME682" s="58"/>
      <c r="MF682" s="58"/>
      <c r="MG682" s="58"/>
      <c r="MH682" s="58"/>
      <c r="MI682" s="58"/>
      <c r="MJ682" s="58"/>
      <c r="MK682" s="58"/>
      <c r="ML682" s="58"/>
      <c r="MM682" s="58"/>
      <c r="MN682" s="58"/>
      <c r="MO682" s="58"/>
      <c r="MP682" s="58"/>
      <c r="MQ682" s="58"/>
      <c r="MR682" s="58"/>
      <c r="MS682" s="58"/>
      <c r="MT682" s="58"/>
      <c r="MU682" s="58"/>
      <c r="MV682" s="58"/>
      <c r="MW682" s="58"/>
      <c r="MX682" s="58"/>
      <c r="MY682" s="58"/>
      <c r="MZ682" s="58"/>
      <c r="NA682" s="58"/>
      <c r="NB682" s="58"/>
      <c r="NC682" s="58"/>
      <c r="ND682" s="58"/>
      <c r="NE682" s="58"/>
      <c r="NF682" s="58"/>
      <c r="NG682" s="58"/>
      <c r="NH682" s="58"/>
      <c r="NI682" s="58"/>
      <c r="NJ682" s="58"/>
      <c r="NK682" s="58"/>
      <c r="NL682" s="58"/>
      <c r="NM682" s="58"/>
      <c r="NN682" s="58"/>
      <c r="NO682" s="58"/>
      <c r="NP682" s="58"/>
      <c r="NQ682" s="58"/>
      <c r="NR682" s="58"/>
      <c r="NS682" s="58"/>
      <c r="NT682" s="58"/>
      <c r="NU682" s="58"/>
      <c r="NV682" s="58"/>
      <c r="NW682" s="58"/>
      <c r="NX682" s="58"/>
      <c r="NY682" s="58"/>
      <c r="NZ682" s="58"/>
      <c r="OA682" s="58"/>
      <c r="OB682" s="58"/>
      <c r="OC682" s="58"/>
      <c r="OD682" s="58"/>
      <c r="OE682" s="58"/>
      <c r="OF682" s="58"/>
      <c r="OG682" s="58"/>
      <c r="OH682" s="58"/>
      <c r="OI682" s="58"/>
      <c r="OJ682" s="58"/>
      <c r="OK682" s="58"/>
      <c r="OL682" s="58"/>
      <c r="OM682" s="58"/>
      <c r="ON682" s="58"/>
      <c r="OO682" s="58"/>
      <c r="OP682" s="58"/>
      <c r="OQ682" s="58"/>
      <c r="OR682" s="58"/>
      <c r="OS682" s="58"/>
      <c r="OT682" s="58"/>
      <c r="OU682" s="58"/>
      <c r="OV682" s="58"/>
      <c r="OW682" s="58"/>
      <c r="OX682" s="58"/>
      <c r="OY682" s="58"/>
      <c r="OZ682" s="58"/>
      <c r="PA682" s="58"/>
      <c r="PB682" s="58"/>
      <c r="PC682" s="58"/>
      <c r="PD682" s="58"/>
      <c r="PE682" s="58"/>
      <c r="PF682" s="58"/>
      <c r="PG682" s="58"/>
      <c r="PH682" s="58"/>
      <c r="PI682" s="58"/>
      <c r="PJ682" s="58"/>
      <c r="PK682" s="58"/>
      <c r="PL682" s="58"/>
      <c r="PM682" s="58"/>
      <c r="PN682" s="58"/>
      <c r="PO682" s="58"/>
      <c r="PP682" s="58"/>
      <c r="PQ682" s="58"/>
      <c r="PR682" s="58"/>
      <c r="PS682" s="58"/>
      <c r="PT682" s="58"/>
      <c r="PU682" s="58"/>
      <c r="PV682" s="58"/>
      <c r="PW682" s="58"/>
      <c r="PX682" s="58"/>
      <c r="PY682" s="58"/>
      <c r="PZ682" s="58"/>
      <c r="QA682" s="58"/>
      <c r="QB682" s="58"/>
      <c r="QC682" s="58"/>
      <c r="QD682" s="58"/>
      <c r="QE682" s="58"/>
      <c r="QF682" s="58"/>
      <c r="QG682" s="58"/>
      <c r="QH682" s="58"/>
      <c r="QI682" s="58"/>
      <c r="QJ682" s="58"/>
      <c r="QK682" s="58"/>
      <c r="QL682" s="58"/>
      <c r="QM682" s="58"/>
      <c r="QN682" s="58"/>
      <c r="QO682" s="58"/>
      <c r="QP682" s="58"/>
      <c r="QQ682" s="58"/>
      <c r="QR682" s="58"/>
      <c r="QS682" s="58"/>
      <c r="QT682" s="58"/>
      <c r="QU682" s="58"/>
      <c r="QV682" s="58"/>
      <c r="QW682" s="58"/>
      <c r="QX682" s="58"/>
      <c r="QY682" s="58"/>
      <c r="QZ682" s="58"/>
      <c r="RA682" s="58"/>
      <c r="RB682" s="58"/>
      <c r="RC682" s="58"/>
      <c r="RD682" s="58"/>
      <c r="RE682" s="58"/>
      <c r="RF682" s="58"/>
      <c r="RG682" s="58"/>
      <c r="RH682" s="58"/>
      <c r="RI682" s="58"/>
      <c r="RJ682" s="58"/>
      <c r="RK682" s="58"/>
      <c r="RL682" s="58"/>
      <c r="RM682" s="58"/>
      <c r="RN682" s="58"/>
      <c r="RO682" s="58"/>
      <c r="RP682" s="58"/>
      <c r="RQ682" s="58"/>
      <c r="RR682" s="58"/>
      <c r="RS682" s="58"/>
      <c r="RT682" s="58"/>
      <c r="RU682" s="58"/>
      <c r="RV682" s="58"/>
      <c r="RW682" s="58"/>
      <c r="RX682" s="58"/>
      <c r="RY682" s="58"/>
      <c r="RZ682" s="58"/>
      <c r="SA682" s="58"/>
      <c r="SB682" s="58"/>
      <c r="SC682" s="58"/>
      <c r="SD682" s="58"/>
      <c r="SE682" s="58"/>
      <c r="SF682" s="58"/>
      <c r="SG682" s="58"/>
      <c r="SH682" s="58"/>
      <c r="SI682" s="58"/>
      <c r="SJ682" s="58"/>
      <c r="SK682" s="58"/>
      <c r="SL682" s="58"/>
      <c r="SM682" s="58"/>
      <c r="SN682" s="58"/>
      <c r="SO682" s="58"/>
      <c r="SP682" s="58"/>
      <c r="SQ682" s="58"/>
      <c r="SR682" s="58"/>
      <c r="SS682" s="58"/>
      <c r="ST682" s="58"/>
      <c r="SU682" s="58"/>
      <c r="SV682" s="58"/>
      <c r="SW682" s="58"/>
      <c r="SX682" s="58"/>
      <c r="SY682" s="58"/>
      <c r="SZ682" s="58"/>
      <c r="TA682" s="58"/>
      <c r="TB682" s="58"/>
      <c r="TC682" s="58"/>
      <c r="TD682" s="58"/>
      <c r="TE682" s="58"/>
      <c r="TF682" s="58"/>
      <c r="TG682" s="58"/>
      <c r="TH682" s="58"/>
      <c r="TI682" s="58"/>
      <c r="TJ682" s="58"/>
      <c r="TK682" s="58"/>
      <c r="TL682" s="58"/>
      <c r="TM682" s="58"/>
      <c r="TN682" s="58"/>
      <c r="TO682" s="58"/>
      <c r="TP682" s="58"/>
      <c r="TQ682" s="58"/>
      <c r="TR682" s="58"/>
      <c r="TS682" s="58"/>
      <c r="TT682" s="58"/>
      <c r="TU682" s="58"/>
      <c r="TV682" s="58"/>
      <c r="TW682" s="58"/>
      <c r="TX682" s="58"/>
      <c r="TY682" s="58"/>
      <c r="TZ682" s="58"/>
      <c r="UA682" s="58"/>
      <c r="UB682" s="58"/>
      <c r="UC682" s="58"/>
      <c r="UD682" s="58"/>
      <c r="UE682" s="58"/>
      <c r="UF682" s="58"/>
      <c r="UG682" s="58"/>
      <c r="UH682" s="58"/>
      <c r="UI682" s="58"/>
      <c r="UJ682" s="58"/>
      <c r="UK682" s="58"/>
      <c r="UL682" s="58"/>
      <c r="UM682" s="58"/>
      <c r="UN682" s="58"/>
      <c r="UO682" s="58"/>
      <c r="UP682" s="58"/>
      <c r="UQ682" s="58"/>
      <c r="UR682" s="58"/>
      <c r="US682" s="58"/>
      <c r="UT682" s="58"/>
      <c r="UU682" s="58"/>
      <c r="UV682" s="58"/>
      <c r="UW682" s="58"/>
      <c r="UX682" s="58"/>
      <c r="UY682" s="58"/>
      <c r="UZ682" s="58"/>
      <c r="VA682" s="58"/>
      <c r="VB682" s="58"/>
      <c r="VC682" s="58"/>
      <c r="VD682" s="58"/>
      <c r="VE682" s="58"/>
      <c r="VF682" s="58"/>
      <c r="VG682" s="58"/>
      <c r="VH682" s="58"/>
      <c r="VI682" s="58"/>
      <c r="VJ682" s="58"/>
      <c r="VK682" s="58"/>
      <c r="VL682" s="58"/>
      <c r="VM682" s="58"/>
      <c r="VN682" s="58"/>
      <c r="VO682" s="58"/>
      <c r="VP682" s="58"/>
      <c r="VQ682" s="58"/>
      <c r="VR682" s="58"/>
      <c r="VS682" s="58"/>
      <c r="VT682" s="58"/>
      <c r="VU682" s="58"/>
      <c r="VV682" s="58"/>
      <c r="VW682" s="58"/>
      <c r="VX682" s="58"/>
      <c r="VY682" s="58"/>
      <c r="VZ682" s="58"/>
      <c r="WA682" s="58"/>
      <c r="WB682" s="58"/>
      <c r="WC682" s="58"/>
      <c r="WD682" s="58"/>
      <c r="WE682" s="58"/>
      <c r="WF682" s="58"/>
      <c r="WG682" s="58"/>
      <c r="WH682" s="58"/>
      <c r="WI682" s="58"/>
      <c r="WJ682" s="58"/>
      <c r="WK682" s="58"/>
      <c r="WL682" s="58"/>
      <c r="WM682" s="58"/>
      <c r="WN682" s="58"/>
      <c r="WO682" s="58"/>
      <c r="WP682" s="58"/>
      <c r="WQ682" s="58"/>
      <c r="WR682" s="58"/>
      <c r="WS682" s="58"/>
      <c r="WT682" s="58"/>
      <c r="WU682" s="58"/>
      <c r="WV682" s="58"/>
      <c r="WW682" s="58"/>
      <c r="WX682" s="58"/>
      <c r="WY682" s="58"/>
      <c r="WZ682" s="58"/>
      <c r="XA682" s="58"/>
      <c r="XB682" s="58"/>
      <c r="XC682" s="58"/>
      <c r="XD682" s="58"/>
      <c r="XE682" s="58"/>
      <c r="XF682" s="58"/>
      <c r="XG682" s="58"/>
      <c r="XH682" s="58"/>
      <c r="XI682" s="58"/>
      <c r="XJ682" s="58"/>
      <c r="XK682" s="58"/>
      <c r="XL682" s="58"/>
      <c r="XM682" s="58"/>
      <c r="XN682" s="58"/>
      <c r="XO682" s="58"/>
      <c r="XP682" s="58"/>
      <c r="XQ682" s="58"/>
      <c r="XR682" s="58"/>
      <c r="XS682" s="58"/>
      <c r="XT682" s="58"/>
      <c r="XU682" s="58"/>
      <c r="XV682" s="58"/>
      <c r="XW682" s="58"/>
      <c r="XX682" s="58"/>
      <c r="XY682" s="58"/>
      <c r="XZ682" s="58"/>
      <c r="YA682" s="58"/>
      <c r="YB682" s="58"/>
      <c r="YC682" s="58"/>
      <c r="YD682" s="58"/>
      <c r="YE682" s="58"/>
      <c r="YF682" s="58"/>
      <c r="YG682" s="58"/>
      <c r="YH682" s="58"/>
      <c r="YI682" s="58"/>
      <c r="YJ682" s="58"/>
      <c r="YK682" s="58"/>
      <c r="YL682" s="58"/>
      <c r="YM682" s="58"/>
      <c r="YN682" s="58"/>
      <c r="YO682" s="58"/>
      <c r="YP682" s="58"/>
      <c r="YQ682" s="58"/>
      <c r="YR682" s="58"/>
      <c r="YS682" s="58"/>
      <c r="YT682" s="58"/>
      <c r="YU682" s="58"/>
      <c r="YV682" s="58"/>
      <c r="YW682" s="58"/>
      <c r="YX682" s="58"/>
      <c r="YY682" s="58"/>
      <c r="YZ682" s="58"/>
      <c r="ZA682" s="58"/>
      <c r="ZB682" s="58"/>
      <c r="ZC682" s="58"/>
      <c r="ZD682" s="58"/>
      <c r="ZE682" s="58"/>
      <c r="ZF682" s="58"/>
      <c r="ZG682" s="58"/>
      <c r="ZH682" s="58"/>
      <c r="ZI682" s="58"/>
      <c r="ZJ682" s="58"/>
      <c r="ZK682" s="58"/>
      <c r="ZL682" s="58"/>
      <c r="ZM682" s="58"/>
      <c r="ZN682" s="58"/>
      <c r="ZO682" s="58"/>
      <c r="ZP682" s="58"/>
      <c r="ZQ682" s="58"/>
      <c r="ZR682" s="58"/>
      <c r="ZS682" s="58"/>
      <c r="ZT682" s="58"/>
      <c r="ZU682" s="58"/>
      <c r="ZV682" s="58"/>
      <c r="ZW682" s="58"/>
      <c r="ZX682" s="58"/>
      <c r="ZY682" s="58"/>
      <c r="ZZ682" s="58"/>
      <c r="AAA682" s="58"/>
      <c r="AAB682" s="58"/>
      <c r="AAC682" s="58"/>
      <c r="AAD682" s="58"/>
      <c r="AAE682" s="58"/>
      <c r="AAF682" s="58"/>
      <c r="AAG682" s="58"/>
      <c r="AAH682" s="58"/>
      <c r="AAI682" s="58"/>
      <c r="AAJ682" s="58"/>
      <c r="AAK682" s="58"/>
      <c r="AAL682" s="58"/>
      <c r="AAM682" s="58"/>
      <c r="AAN682" s="58"/>
      <c r="AAO682" s="58"/>
      <c r="AAP682" s="58"/>
      <c r="AAQ682" s="58"/>
      <c r="AAR682" s="58"/>
      <c r="AAS682" s="58"/>
      <c r="AAT682" s="58"/>
      <c r="AAU682" s="58"/>
      <c r="AAV682" s="58"/>
      <c r="AAW682" s="58"/>
      <c r="AAX682" s="58"/>
      <c r="AAY682" s="58"/>
      <c r="AAZ682" s="58"/>
      <c r="ABA682" s="58"/>
      <c r="ABB682" s="58"/>
      <c r="ABC682" s="58"/>
      <c r="ABD682" s="58"/>
      <c r="ABE682" s="58"/>
      <c r="ABF682" s="58"/>
      <c r="ABG682" s="58"/>
      <c r="ABH682" s="58"/>
      <c r="ABI682" s="58"/>
      <c r="ABJ682" s="58"/>
      <c r="ABK682" s="58"/>
      <c r="ABL682" s="58"/>
      <c r="ABM682" s="58"/>
      <c r="ABN682" s="58"/>
      <c r="ABO682" s="58"/>
      <c r="ABP682" s="58"/>
      <c r="ABQ682" s="58"/>
      <c r="ABR682" s="58"/>
      <c r="ABS682" s="58"/>
      <c r="ABT682" s="58"/>
      <c r="ABU682" s="58"/>
      <c r="ABV682" s="58"/>
      <c r="ABW682" s="58"/>
      <c r="ABX682" s="58"/>
      <c r="ABY682" s="58"/>
      <c r="ABZ682" s="58"/>
      <c r="ACA682" s="58"/>
      <c r="ACB682" s="58"/>
      <c r="ACC682" s="58"/>
      <c r="ACD682" s="58"/>
      <c r="ACE682" s="58"/>
      <c r="ACF682" s="58"/>
      <c r="ACG682" s="58"/>
      <c r="ACH682" s="58"/>
      <c r="ACI682" s="58"/>
      <c r="ACJ682" s="58"/>
      <c r="ACK682" s="58"/>
      <c r="ACL682" s="58"/>
      <c r="ACM682" s="58"/>
      <c r="ACN682" s="58"/>
      <c r="ACO682" s="58"/>
      <c r="ACP682" s="58"/>
      <c r="ACQ682" s="58"/>
      <c r="ACR682" s="58"/>
      <c r="ACS682" s="58"/>
      <c r="ACT682" s="58"/>
      <c r="ACU682" s="58"/>
      <c r="ACV682" s="58"/>
      <c r="ACW682" s="58"/>
      <c r="ACX682" s="58"/>
      <c r="ACY682" s="58"/>
      <c r="ACZ682" s="58"/>
      <c r="ADA682" s="58"/>
      <c r="ADB682" s="58"/>
      <c r="ADC682" s="58"/>
      <c r="ADD682" s="58"/>
      <c r="ADE682" s="58"/>
      <c r="ADF682" s="58"/>
      <c r="ADG682" s="58"/>
      <c r="ADH682" s="58"/>
      <c r="ADI682" s="58"/>
      <c r="ADJ682" s="58"/>
      <c r="ADK682" s="58"/>
      <c r="ADL682" s="58"/>
      <c r="ADM682" s="58"/>
      <c r="ADN682" s="58"/>
      <c r="ADO682" s="58"/>
      <c r="ADP682" s="58"/>
      <c r="ADQ682" s="58"/>
      <c r="ADR682" s="58"/>
      <c r="ADS682" s="58"/>
      <c r="ADT682" s="58"/>
      <c r="ADU682" s="58"/>
      <c r="ADV682" s="58"/>
      <c r="ADW682" s="58"/>
      <c r="ADX682" s="58"/>
      <c r="ADY682" s="58"/>
      <c r="ADZ682" s="58"/>
      <c r="AEA682" s="58"/>
      <c r="AEB682" s="58"/>
      <c r="AEC682" s="58"/>
      <c r="AED682" s="58"/>
      <c r="AEE682" s="58"/>
      <c r="AEF682" s="58"/>
      <c r="AEG682" s="58"/>
      <c r="AEH682" s="58"/>
      <c r="AEI682" s="58"/>
      <c r="AEJ682" s="58"/>
      <c r="AEK682" s="58"/>
      <c r="AEL682" s="58"/>
      <c r="AEM682" s="58"/>
      <c r="AEN682" s="58"/>
      <c r="AEO682" s="58"/>
      <c r="AEP682" s="58"/>
      <c r="AEQ682" s="58"/>
      <c r="AER682" s="58"/>
      <c r="AES682" s="58"/>
      <c r="AET682" s="58"/>
      <c r="AEU682" s="58"/>
      <c r="AEV682" s="58"/>
      <c r="AEW682" s="58"/>
      <c r="AEX682" s="58"/>
      <c r="AEY682" s="58"/>
      <c r="AEZ682" s="58"/>
      <c r="AFA682" s="58"/>
      <c r="AFB682" s="58"/>
      <c r="AFC682" s="58"/>
      <c r="AFD682" s="58"/>
      <c r="AFE682" s="58"/>
      <c r="AFF682" s="58"/>
      <c r="AFG682" s="58"/>
      <c r="AFH682" s="58"/>
      <c r="AFI682" s="58"/>
      <c r="AFJ682" s="58"/>
      <c r="AFK682" s="58"/>
      <c r="AFL682" s="58"/>
      <c r="AFM682" s="58"/>
      <c r="AFN682" s="58"/>
      <c r="AFO682" s="58"/>
      <c r="AFP682" s="58"/>
      <c r="AFQ682" s="58"/>
      <c r="AFR682" s="58"/>
      <c r="AFS682" s="58"/>
      <c r="AFT682" s="58"/>
      <c r="AFU682" s="58"/>
      <c r="AFV682" s="58"/>
      <c r="AFW682" s="58"/>
      <c r="AFX682" s="58"/>
      <c r="AFY682" s="58"/>
      <c r="AFZ682" s="58"/>
      <c r="AGA682" s="58"/>
      <c r="AGB682" s="58"/>
      <c r="AGC682" s="58"/>
      <c r="AGD682" s="58"/>
      <c r="AGE682" s="58"/>
      <c r="AGF682" s="58"/>
      <c r="AGG682" s="58"/>
      <c r="AGH682" s="58"/>
      <c r="AGI682" s="58"/>
      <c r="AGJ682" s="58"/>
      <c r="AGK682" s="58"/>
      <c r="AGL682" s="58"/>
      <c r="AGM682" s="58"/>
      <c r="AGN682" s="58"/>
      <c r="AGO682" s="58"/>
      <c r="AGP682" s="58"/>
      <c r="AGQ682" s="58"/>
      <c r="AGR682" s="58"/>
      <c r="AGS682" s="58"/>
      <c r="AGT682" s="58"/>
      <c r="AGU682" s="58"/>
      <c r="AGV682" s="58"/>
      <c r="AGW682" s="58"/>
      <c r="AGX682" s="58"/>
      <c r="AGY682" s="58"/>
      <c r="AGZ682" s="58"/>
      <c r="AHA682" s="58"/>
      <c r="AHB682" s="58"/>
      <c r="AHC682" s="58"/>
      <c r="AHD682" s="58"/>
      <c r="AHE682" s="58"/>
      <c r="AHF682" s="58"/>
      <c r="AHG682" s="58"/>
      <c r="AHH682" s="58"/>
      <c r="AHI682" s="58"/>
      <c r="AHJ682" s="58"/>
      <c r="AHK682" s="58"/>
      <c r="AHL682" s="58"/>
      <c r="AHM682" s="58"/>
      <c r="AHN682" s="58"/>
      <c r="AHO682" s="58"/>
      <c r="AHP682" s="58"/>
      <c r="AHQ682" s="58"/>
      <c r="AHR682" s="58"/>
      <c r="AHS682" s="58"/>
      <c r="AHT682" s="58"/>
      <c r="AHU682" s="58"/>
      <c r="AHV682" s="58"/>
      <c r="AHW682" s="58"/>
      <c r="AHX682" s="58"/>
      <c r="AHY682" s="58"/>
      <c r="AHZ682" s="58"/>
      <c r="AIA682" s="58"/>
      <c r="AIB682" s="58"/>
      <c r="AIC682" s="58"/>
      <c r="AID682" s="58"/>
      <c r="AIE682" s="58"/>
      <c r="AIF682" s="58"/>
      <c r="AIG682" s="58"/>
      <c r="AIH682" s="58"/>
      <c r="AII682" s="58"/>
      <c r="AIJ682" s="58"/>
      <c r="AIK682" s="58"/>
      <c r="AIL682" s="58"/>
      <c r="AIM682" s="58"/>
      <c r="AIN682" s="58"/>
      <c r="AIO682" s="58"/>
      <c r="AIP682" s="58"/>
      <c r="AIQ682" s="58"/>
      <c r="AIR682" s="58"/>
      <c r="AIS682" s="58"/>
      <c r="AIT682" s="58"/>
      <c r="AIU682" s="58"/>
      <c r="AIV682" s="58"/>
      <c r="AIW682" s="58"/>
      <c r="AIX682" s="58"/>
      <c r="AIY682" s="58"/>
      <c r="AIZ682" s="58"/>
      <c r="AJA682" s="58"/>
      <c r="AJB682" s="58"/>
      <c r="AJC682" s="58"/>
      <c r="AJD682" s="58"/>
      <c r="AJE682" s="58"/>
      <c r="AJF682" s="58"/>
      <c r="AJG682" s="58"/>
      <c r="AJH682" s="58"/>
      <c r="AJI682" s="58"/>
      <c r="AJJ682" s="58"/>
      <c r="AJK682" s="58"/>
      <c r="AJL682" s="58"/>
      <c r="AJM682" s="58"/>
      <c r="AJN682" s="58"/>
      <c r="AJO682" s="58"/>
      <c r="AJP682" s="58"/>
      <c r="AJQ682" s="58"/>
      <c r="AJR682" s="58"/>
      <c r="AJS682" s="58"/>
      <c r="AJT682" s="58"/>
      <c r="AJU682" s="58"/>
      <c r="AJV682" s="58"/>
      <c r="AJW682" s="58"/>
      <c r="AJX682" s="58"/>
      <c r="AJY682" s="58"/>
      <c r="AJZ682" s="58"/>
      <c r="AKA682" s="58"/>
      <c r="AKB682" s="58"/>
      <c r="AKC682" s="58"/>
      <c r="AKD682" s="58"/>
      <c r="AKE682" s="58"/>
      <c r="AKF682" s="58"/>
      <c r="AKG682" s="58"/>
      <c r="AKH682" s="58"/>
      <c r="AKI682" s="58"/>
      <c r="AKJ682" s="58"/>
      <c r="AKK682" s="58"/>
      <c r="AKL682" s="58"/>
      <c r="AKM682" s="58"/>
      <c r="AKN682" s="58"/>
      <c r="AKO682" s="58"/>
      <c r="AKP682" s="58"/>
      <c r="AKQ682" s="58"/>
      <c r="AKR682" s="58"/>
      <c r="AKS682" s="58"/>
      <c r="AKT682" s="58"/>
      <c r="AKU682" s="58"/>
      <c r="AKV682" s="58"/>
      <c r="AKW682" s="58"/>
      <c r="AKX682" s="58"/>
      <c r="AKY682" s="58"/>
      <c r="AKZ682" s="58"/>
      <c r="ALA682" s="58"/>
      <c r="ALB682" s="58"/>
      <c r="ALC682" s="58"/>
      <c r="ALD682" s="58"/>
      <c r="ALE682" s="58"/>
      <c r="ALF682" s="58"/>
      <c r="ALG682" s="58"/>
      <c r="ALH682" s="58"/>
      <c r="ALI682" s="58"/>
      <c r="ALJ682" s="58"/>
      <c r="ALK682" s="58"/>
      <c r="ALL682" s="58"/>
      <c r="ALM682" s="58"/>
      <c r="ALN682" s="58"/>
      <c r="ALO682" s="58"/>
      <c r="ALP682" s="58"/>
      <c r="ALQ682" s="58"/>
      <c r="ALR682" s="58"/>
      <c r="ALS682" s="58"/>
      <c r="ALT682" s="58"/>
      <c r="ALU682" s="58"/>
      <c r="ALV682" s="58"/>
      <c r="ALW682" s="58"/>
      <c r="ALX682" s="58"/>
      <c r="ALY682" s="58"/>
      <c r="ALZ682" s="58"/>
      <c r="AMA682" s="58"/>
      <c r="AMB682" s="58"/>
      <c r="AMC682" s="58"/>
      <c r="AMD682" s="58"/>
      <c r="AME682" s="58"/>
      <c r="AMF682" s="58"/>
      <c r="AMG682" s="58"/>
      <c r="AMH682" s="58"/>
      <c r="AMI682" s="58"/>
      <c r="AMJ682" s="58"/>
    </row>
    <row r="683" spans="1:1025" s="51" customFormat="1" x14ac:dyDescent="0.25">
      <c r="A683" s="51" t="s">
        <v>2760</v>
      </c>
      <c r="G683" s="65" t="s">
        <v>2826</v>
      </c>
      <c r="I683" s="54" t="s">
        <v>2767</v>
      </c>
      <c r="J683" s="66"/>
      <c r="K683" s="54"/>
      <c r="N683" s="51">
        <v>1</v>
      </c>
      <c r="U683" s="55"/>
      <c r="V683" s="55">
        <f t="shared" si="38"/>
        <v>0</v>
      </c>
      <c r="W683" s="56"/>
      <c r="X683" s="57">
        <v>15</v>
      </c>
      <c r="Y683" s="57">
        <f t="shared" si="39"/>
        <v>15</v>
      </c>
      <c r="AB683" s="58"/>
      <c r="AC683" s="58"/>
      <c r="AD683" s="58"/>
      <c r="AE683" s="58"/>
      <c r="AF683" s="58"/>
      <c r="AG683" s="58"/>
      <c r="AH683" s="58"/>
      <c r="AI683" s="58"/>
      <c r="AJ683" s="58"/>
      <c r="AK683" s="58"/>
      <c r="AL683" s="58"/>
      <c r="AM683" s="58"/>
      <c r="AN683" s="58"/>
      <c r="AO683" s="58"/>
      <c r="AP683" s="58"/>
      <c r="AQ683" s="58"/>
      <c r="AR683" s="58"/>
      <c r="AS683" s="58"/>
      <c r="AT683" s="58"/>
      <c r="AU683" s="58"/>
      <c r="AV683" s="58"/>
      <c r="AW683" s="58"/>
      <c r="AX683" s="58"/>
      <c r="AY683" s="58"/>
      <c r="AZ683" s="58"/>
      <c r="BA683" s="58"/>
      <c r="BB683" s="58"/>
      <c r="BC683" s="58"/>
      <c r="BD683" s="58"/>
      <c r="BE683" s="58"/>
      <c r="BF683" s="58"/>
      <c r="BG683" s="58"/>
      <c r="BH683" s="58"/>
      <c r="BI683" s="58"/>
      <c r="BJ683" s="58"/>
      <c r="BK683" s="58"/>
      <c r="BL683" s="58"/>
      <c r="BM683" s="58"/>
      <c r="BN683" s="58"/>
      <c r="BO683" s="58"/>
      <c r="BP683" s="58"/>
      <c r="BQ683" s="58"/>
      <c r="BR683" s="58"/>
      <c r="BS683" s="58"/>
      <c r="BT683" s="58"/>
      <c r="BU683" s="58"/>
      <c r="BV683" s="58"/>
      <c r="BW683" s="58"/>
      <c r="BX683" s="58"/>
      <c r="BY683" s="58"/>
      <c r="BZ683" s="58"/>
      <c r="CA683" s="58"/>
      <c r="CB683" s="58"/>
      <c r="CC683" s="58"/>
      <c r="CD683" s="58"/>
      <c r="CE683" s="58"/>
      <c r="CF683" s="58"/>
      <c r="CG683" s="58"/>
      <c r="CH683" s="58"/>
      <c r="CI683" s="58"/>
      <c r="CJ683" s="58"/>
      <c r="CK683" s="58"/>
      <c r="CL683" s="58"/>
      <c r="CM683" s="58"/>
      <c r="CN683" s="58"/>
      <c r="CO683" s="58"/>
      <c r="CP683" s="58"/>
      <c r="CQ683" s="58"/>
      <c r="CR683" s="58"/>
      <c r="CS683" s="58"/>
      <c r="CT683" s="58"/>
      <c r="CU683" s="58"/>
      <c r="CV683" s="58"/>
      <c r="CW683" s="58"/>
      <c r="CX683" s="58"/>
      <c r="CY683" s="58"/>
      <c r="CZ683" s="58"/>
      <c r="DA683" s="58"/>
      <c r="DB683" s="58"/>
      <c r="DC683" s="58"/>
      <c r="DD683" s="58"/>
      <c r="DE683" s="58"/>
      <c r="DF683" s="58"/>
      <c r="DG683" s="58"/>
      <c r="DH683" s="58"/>
      <c r="DI683" s="58"/>
      <c r="DJ683" s="58"/>
      <c r="DK683" s="58"/>
      <c r="DL683" s="58"/>
      <c r="DM683" s="58"/>
      <c r="DN683" s="58"/>
      <c r="DO683" s="58"/>
      <c r="DP683" s="58"/>
      <c r="DQ683" s="58"/>
      <c r="DR683" s="58"/>
      <c r="DS683" s="58"/>
      <c r="DT683" s="58"/>
      <c r="DU683" s="58"/>
      <c r="DV683" s="58"/>
      <c r="DW683" s="58"/>
      <c r="DX683" s="58"/>
      <c r="DY683" s="58"/>
      <c r="DZ683" s="58"/>
      <c r="EA683" s="58"/>
      <c r="EB683" s="58"/>
      <c r="EC683" s="58"/>
      <c r="ED683" s="58"/>
      <c r="EE683" s="58"/>
      <c r="EF683" s="58"/>
      <c r="EG683" s="58"/>
      <c r="EH683" s="58"/>
      <c r="EI683" s="58"/>
      <c r="EJ683" s="58"/>
      <c r="EK683" s="58"/>
      <c r="EL683" s="58"/>
      <c r="EM683" s="58"/>
      <c r="EN683" s="58"/>
      <c r="EO683" s="58"/>
      <c r="EP683" s="58"/>
      <c r="EQ683" s="58"/>
      <c r="ER683" s="58"/>
      <c r="ES683" s="58"/>
      <c r="ET683" s="58"/>
      <c r="EU683" s="58"/>
      <c r="EV683" s="58"/>
      <c r="EW683" s="58"/>
      <c r="EX683" s="58"/>
      <c r="EY683" s="58"/>
      <c r="EZ683" s="58"/>
      <c r="FA683" s="58"/>
      <c r="FB683" s="58"/>
      <c r="FC683" s="58"/>
      <c r="FD683" s="58"/>
      <c r="FE683" s="58"/>
      <c r="FF683" s="58"/>
      <c r="FG683" s="58"/>
      <c r="FH683" s="58"/>
      <c r="FI683" s="58"/>
      <c r="FJ683" s="58"/>
      <c r="FK683" s="58"/>
      <c r="FL683" s="58"/>
      <c r="FM683" s="58"/>
      <c r="FN683" s="58"/>
      <c r="FO683" s="58"/>
      <c r="FP683" s="58"/>
      <c r="FQ683" s="58"/>
      <c r="FR683" s="58"/>
      <c r="FS683" s="58"/>
      <c r="FT683" s="58"/>
      <c r="FU683" s="58"/>
      <c r="FV683" s="58"/>
      <c r="FW683" s="58"/>
      <c r="FX683" s="58"/>
      <c r="FY683" s="58"/>
      <c r="FZ683" s="58"/>
      <c r="GA683" s="58"/>
      <c r="GB683" s="58"/>
      <c r="GC683" s="58"/>
      <c r="GD683" s="58"/>
      <c r="GE683" s="58"/>
      <c r="GF683" s="58"/>
      <c r="GG683" s="58"/>
      <c r="GH683" s="58"/>
      <c r="GI683" s="58"/>
      <c r="GJ683" s="58"/>
      <c r="GK683" s="58"/>
      <c r="GL683" s="58"/>
      <c r="GM683" s="58"/>
      <c r="GN683" s="58"/>
      <c r="GO683" s="58"/>
      <c r="GP683" s="58"/>
      <c r="GQ683" s="58"/>
      <c r="GR683" s="58"/>
      <c r="GS683" s="58"/>
      <c r="GT683" s="58"/>
      <c r="GU683" s="58"/>
      <c r="GV683" s="58"/>
      <c r="GW683" s="58"/>
      <c r="GX683" s="58"/>
      <c r="GY683" s="58"/>
      <c r="GZ683" s="58"/>
      <c r="HA683" s="58"/>
      <c r="HB683" s="58"/>
      <c r="HC683" s="58"/>
      <c r="HD683" s="58"/>
      <c r="HE683" s="58"/>
      <c r="HF683" s="58"/>
      <c r="HG683" s="58"/>
      <c r="HH683" s="58"/>
      <c r="HI683" s="58"/>
      <c r="HJ683" s="58"/>
      <c r="HK683" s="58"/>
      <c r="HL683" s="58"/>
      <c r="HM683" s="58"/>
      <c r="HN683" s="58"/>
      <c r="HO683" s="58"/>
      <c r="HP683" s="58"/>
      <c r="HQ683" s="58"/>
      <c r="HR683" s="58"/>
      <c r="HS683" s="58"/>
      <c r="HT683" s="58"/>
      <c r="HU683" s="58"/>
      <c r="HV683" s="58"/>
      <c r="HW683" s="58"/>
      <c r="HX683" s="58"/>
      <c r="HY683" s="58"/>
      <c r="HZ683" s="58"/>
      <c r="IA683" s="58"/>
      <c r="IB683" s="58"/>
      <c r="IC683" s="58"/>
      <c r="ID683" s="58"/>
      <c r="IE683" s="58"/>
      <c r="IF683" s="58"/>
      <c r="IG683" s="58"/>
      <c r="IH683" s="58"/>
      <c r="II683" s="58"/>
      <c r="IJ683" s="58"/>
      <c r="IK683" s="58"/>
      <c r="IL683" s="58"/>
      <c r="IM683" s="58"/>
      <c r="IN683" s="58"/>
      <c r="IO683" s="58"/>
      <c r="IP683" s="58"/>
      <c r="IQ683" s="58"/>
      <c r="IR683" s="58"/>
      <c r="IS683" s="58"/>
      <c r="IT683" s="58"/>
      <c r="IU683" s="58"/>
      <c r="IV683" s="58"/>
      <c r="IW683" s="58"/>
      <c r="IX683" s="58"/>
      <c r="IY683" s="58"/>
      <c r="IZ683" s="58"/>
      <c r="JA683" s="58"/>
      <c r="JB683" s="58"/>
      <c r="JC683" s="58"/>
      <c r="JD683" s="58"/>
      <c r="JE683" s="58"/>
      <c r="JF683" s="58"/>
      <c r="JG683" s="58"/>
      <c r="JH683" s="58"/>
      <c r="JI683" s="58"/>
      <c r="JJ683" s="58"/>
      <c r="JK683" s="58"/>
      <c r="JL683" s="58"/>
      <c r="JM683" s="58"/>
      <c r="JN683" s="58"/>
      <c r="JO683" s="58"/>
      <c r="JP683" s="58"/>
      <c r="JQ683" s="58"/>
      <c r="JR683" s="58"/>
      <c r="JS683" s="58"/>
      <c r="JT683" s="58"/>
      <c r="JU683" s="58"/>
      <c r="JV683" s="58"/>
      <c r="JW683" s="58"/>
      <c r="JX683" s="58"/>
      <c r="JY683" s="58"/>
      <c r="JZ683" s="58"/>
      <c r="KA683" s="58"/>
      <c r="KB683" s="58"/>
      <c r="KC683" s="58"/>
      <c r="KD683" s="58"/>
      <c r="KE683" s="58"/>
      <c r="KF683" s="58"/>
      <c r="KG683" s="58"/>
      <c r="KH683" s="58"/>
      <c r="KI683" s="58"/>
      <c r="KJ683" s="58"/>
      <c r="KK683" s="58"/>
      <c r="KL683" s="58"/>
      <c r="KM683" s="58"/>
      <c r="KN683" s="58"/>
      <c r="KO683" s="58"/>
      <c r="KP683" s="58"/>
      <c r="KQ683" s="58"/>
      <c r="KR683" s="58"/>
      <c r="KS683" s="58"/>
      <c r="KT683" s="58"/>
      <c r="KU683" s="58"/>
      <c r="KV683" s="58"/>
      <c r="KW683" s="58"/>
      <c r="KX683" s="58"/>
      <c r="KY683" s="58"/>
      <c r="KZ683" s="58"/>
      <c r="LA683" s="58"/>
      <c r="LB683" s="58"/>
      <c r="LC683" s="58"/>
      <c r="LD683" s="58"/>
      <c r="LE683" s="58"/>
      <c r="LF683" s="58"/>
      <c r="LG683" s="58"/>
      <c r="LH683" s="58"/>
      <c r="LI683" s="58"/>
      <c r="LJ683" s="58"/>
      <c r="LK683" s="58"/>
      <c r="LL683" s="58"/>
      <c r="LM683" s="58"/>
      <c r="LN683" s="58"/>
      <c r="LO683" s="58"/>
      <c r="LP683" s="58"/>
      <c r="LQ683" s="58"/>
      <c r="LR683" s="58"/>
      <c r="LS683" s="58"/>
      <c r="LT683" s="58"/>
      <c r="LU683" s="58"/>
      <c r="LV683" s="58"/>
      <c r="LW683" s="58"/>
      <c r="LX683" s="58"/>
      <c r="LY683" s="58"/>
      <c r="LZ683" s="58"/>
      <c r="MA683" s="58"/>
      <c r="MB683" s="58"/>
      <c r="MC683" s="58"/>
      <c r="MD683" s="58"/>
      <c r="ME683" s="58"/>
      <c r="MF683" s="58"/>
      <c r="MG683" s="58"/>
      <c r="MH683" s="58"/>
      <c r="MI683" s="58"/>
      <c r="MJ683" s="58"/>
      <c r="MK683" s="58"/>
      <c r="ML683" s="58"/>
      <c r="MM683" s="58"/>
      <c r="MN683" s="58"/>
      <c r="MO683" s="58"/>
      <c r="MP683" s="58"/>
      <c r="MQ683" s="58"/>
      <c r="MR683" s="58"/>
      <c r="MS683" s="58"/>
      <c r="MT683" s="58"/>
      <c r="MU683" s="58"/>
      <c r="MV683" s="58"/>
      <c r="MW683" s="58"/>
      <c r="MX683" s="58"/>
      <c r="MY683" s="58"/>
      <c r="MZ683" s="58"/>
      <c r="NA683" s="58"/>
      <c r="NB683" s="58"/>
      <c r="NC683" s="58"/>
      <c r="ND683" s="58"/>
      <c r="NE683" s="58"/>
      <c r="NF683" s="58"/>
      <c r="NG683" s="58"/>
      <c r="NH683" s="58"/>
      <c r="NI683" s="58"/>
      <c r="NJ683" s="58"/>
      <c r="NK683" s="58"/>
      <c r="NL683" s="58"/>
      <c r="NM683" s="58"/>
      <c r="NN683" s="58"/>
      <c r="NO683" s="58"/>
      <c r="NP683" s="58"/>
      <c r="NQ683" s="58"/>
      <c r="NR683" s="58"/>
      <c r="NS683" s="58"/>
      <c r="NT683" s="58"/>
      <c r="NU683" s="58"/>
      <c r="NV683" s="58"/>
      <c r="NW683" s="58"/>
      <c r="NX683" s="58"/>
      <c r="NY683" s="58"/>
      <c r="NZ683" s="58"/>
      <c r="OA683" s="58"/>
      <c r="OB683" s="58"/>
      <c r="OC683" s="58"/>
      <c r="OD683" s="58"/>
      <c r="OE683" s="58"/>
      <c r="OF683" s="58"/>
      <c r="OG683" s="58"/>
      <c r="OH683" s="58"/>
      <c r="OI683" s="58"/>
      <c r="OJ683" s="58"/>
      <c r="OK683" s="58"/>
      <c r="OL683" s="58"/>
      <c r="OM683" s="58"/>
      <c r="ON683" s="58"/>
      <c r="OO683" s="58"/>
      <c r="OP683" s="58"/>
      <c r="OQ683" s="58"/>
      <c r="OR683" s="58"/>
      <c r="OS683" s="58"/>
      <c r="OT683" s="58"/>
      <c r="OU683" s="58"/>
      <c r="OV683" s="58"/>
      <c r="OW683" s="58"/>
      <c r="OX683" s="58"/>
      <c r="OY683" s="58"/>
      <c r="OZ683" s="58"/>
      <c r="PA683" s="58"/>
      <c r="PB683" s="58"/>
      <c r="PC683" s="58"/>
      <c r="PD683" s="58"/>
      <c r="PE683" s="58"/>
      <c r="PF683" s="58"/>
      <c r="PG683" s="58"/>
      <c r="PH683" s="58"/>
      <c r="PI683" s="58"/>
      <c r="PJ683" s="58"/>
      <c r="PK683" s="58"/>
      <c r="PL683" s="58"/>
      <c r="PM683" s="58"/>
      <c r="PN683" s="58"/>
      <c r="PO683" s="58"/>
      <c r="PP683" s="58"/>
      <c r="PQ683" s="58"/>
      <c r="PR683" s="58"/>
      <c r="PS683" s="58"/>
      <c r="PT683" s="58"/>
      <c r="PU683" s="58"/>
      <c r="PV683" s="58"/>
      <c r="PW683" s="58"/>
      <c r="PX683" s="58"/>
      <c r="PY683" s="58"/>
      <c r="PZ683" s="58"/>
      <c r="QA683" s="58"/>
      <c r="QB683" s="58"/>
      <c r="QC683" s="58"/>
      <c r="QD683" s="58"/>
      <c r="QE683" s="58"/>
      <c r="QF683" s="58"/>
      <c r="QG683" s="58"/>
      <c r="QH683" s="58"/>
      <c r="QI683" s="58"/>
      <c r="QJ683" s="58"/>
      <c r="QK683" s="58"/>
      <c r="QL683" s="58"/>
      <c r="QM683" s="58"/>
      <c r="QN683" s="58"/>
      <c r="QO683" s="58"/>
      <c r="QP683" s="58"/>
      <c r="QQ683" s="58"/>
      <c r="QR683" s="58"/>
      <c r="QS683" s="58"/>
      <c r="QT683" s="58"/>
      <c r="QU683" s="58"/>
      <c r="QV683" s="58"/>
      <c r="QW683" s="58"/>
      <c r="QX683" s="58"/>
      <c r="QY683" s="58"/>
      <c r="QZ683" s="58"/>
      <c r="RA683" s="58"/>
      <c r="RB683" s="58"/>
      <c r="RC683" s="58"/>
      <c r="RD683" s="58"/>
      <c r="RE683" s="58"/>
      <c r="RF683" s="58"/>
      <c r="RG683" s="58"/>
      <c r="RH683" s="58"/>
      <c r="RI683" s="58"/>
      <c r="RJ683" s="58"/>
      <c r="RK683" s="58"/>
      <c r="RL683" s="58"/>
      <c r="RM683" s="58"/>
      <c r="RN683" s="58"/>
      <c r="RO683" s="58"/>
      <c r="RP683" s="58"/>
      <c r="RQ683" s="58"/>
      <c r="RR683" s="58"/>
      <c r="RS683" s="58"/>
      <c r="RT683" s="58"/>
      <c r="RU683" s="58"/>
      <c r="RV683" s="58"/>
      <c r="RW683" s="58"/>
      <c r="RX683" s="58"/>
      <c r="RY683" s="58"/>
      <c r="RZ683" s="58"/>
      <c r="SA683" s="58"/>
      <c r="SB683" s="58"/>
      <c r="SC683" s="58"/>
      <c r="SD683" s="58"/>
      <c r="SE683" s="58"/>
      <c r="SF683" s="58"/>
      <c r="SG683" s="58"/>
      <c r="SH683" s="58"/>
      <c r="SI683" s="58"/>
      <c r="SJ683" s="58"/>
      <c r="SK683" s="58"/>
      <c r="SL683" s="58"/>
      <c r="SM683" s="58"/>
      <c r="SN683" s="58"/>
      <c r="SO683" s="58"/>
      <c r="SP683" s="58"/>
      <c r="SQ683" s="58"/>
      <c r="SR683" s="58"/>
      <c r="SS683" s="58"/>
      <c r="ST683" s="58"/>
      <c r="SU683" s="58"/>
      <c r="SV683" s="58"/>
      <c r="SW683" s="58"/>
      <c r="SX683" s="58"/>
      <c r="SY683" s="58"/>
      <c r="SZ683" s="58"/>
      <c r="TA683" s="58"/>
      <c r="TB683" s="58"/>
      <c r="TC683" s="58"/>
      <c r="TD683" s="58"/>
      <c r="TE683" s="58"/>
      <c r="TF683" s="58"/>
      <c r="TG683" s="58"/>
      <c r="TH683" s="58"/>
      <c r="TI683" s="58"/>
      <c r="TJ683" s="58"/>
      <c r="TK683" s="58"/>
      <c r="TL683" s="58"/>
      <c r="TM683" s="58"/>
      <c r="TN683" s="58"/>
      <c r="TO683" s="58"/>
      <c r="TP683" s="58"/>
      <c r="TQ683" s="58"/>
      <c r="TR683" s="58"/>
      <c r="TS683" s="58"/>
      <c r="TT683" s="58"/>
      <c r="TU683" s="58"/>
      <c r="TV683" s="58"/>
      <c r="TW683" s="58"/>
      <c r="TX683" s="58"/>
      <c r="TY683" s="58"/>
      <c r="TZ683" s="58"/>
      <c r="UA683" s="58"/>
      <c r="UB683" s="58"/>
      <c r="UC683" s="58"/>
      <c r="UD683" s="58"/>
      <c r="UE683" s="58"/>
      <c r="UF683" s="58"/>
      <c r="UG683" s="58"/>
      <c r="UH683" s="58"/>
      <c r="UI683" s="58"/>
      <c r="UJ683" s="58"/>
      <c r="UK683" s="58"/>
      <c r="UL683" s="58"/>
      <c r="UM683" s="58"/>
      <c r="UN683" s="58"/>
      <c r="UO683" s="58"/>
      <c r="UP683" s="58"/>
      <c r="UQ683" s="58"/>
      <c r="UR683" s="58"/>
      <c r="US683" s="58"/>
      <c r="UT683" s="58"/>
      <c r="UU683" s="58"/>
      <c r="UV683" s="58"/>
      <c r="UW683" s="58"/>
      <c r="UX683" s="58"/>
      <c r="UY683" s="58"/>
      <c r="UZ683" s="58"/>
      <c r="VA683" s="58"/>
      <c r="VB683" s="58"/>
      <c r="VC683" s="58"/>
      <c r="VD683" s="58"/>
      <c r="VE683" s="58"/>
      <c r="VF683" s="58"/>
      <c r="VG683" s="58"/>
      <c r="VH683" s="58"/>
      <c r="VI683" s="58"/>
      <c r="VJ683" s="58"/>
      <c r="VK683" s="58"/>
      <c r="VL683" s="58"/>
      <c r="VM683" s="58"/>
      <c r="VN683" s="58"/>
      <c r="VO683" s="58"/>
      <c r="VP683" s="58"/>
      <c r="VQ683" s="58"/>
      <c r="VR683" s="58"/>
      <c r="VS683" s="58"/>
      <c r="VT683" s="58"/>
      <c r="VU683" s="58"/>
      <c r="VV683" s="58"/>
      <c r="VW683" s="58"/>
      <c r="VX683" s="58"/>
      <c r="VY683" s="58"/>
      <c r="VZ683" s="58"/>
      <c r="WA683" s="58"/>
      <c r="WB683" s="58"/>
      <c r="WC683" s="58"/>
      <c r="WD683" s="58"/>
      <c r="WE683" s="58"/>
      <c r="WF683" s="58"/>
      <c r="WG683" s="58"/>
      <c r="WH683" s="58"/>
      <c r="WI683" s="58"/>
      <c r="WJ683" s="58"/>
      <c r="WK683" s="58"/>
      <c r="WL683" s="58"/>
      <c r="WM683" s="58"/>
      <c r="WN683" s="58"/>
      <c r="WO683" s="58"/>
      <c r="WP683" s="58"/>
      <c r="WQ683" s="58"/>
      <c r="WR683" s="58"/>
      <c r="WS683" s="58"/>
      <c r="WT683" s="58"/>
      <c r="WU683" s="58"/>
      <c r="WV683" s="58"/>
      <c r="WW683" s="58"/>
      <c r="WX683" s="58"/>
      <c r="WY683" s="58"/>
      <c r="WZ683" s="58"/>
      <c r="XA683" s="58"/>
      <c r="XB683" s="58"/>
      <c r="XC683" s="58"/>
      <c r="XD683" s="58"/>
      <c r="XE683" s="58"/>
      <c r="XF683" s="58"/>
      <c r="XG683" s="58"/>
      <c r="XH683" s="58"/>
      <c r="XI683" s="58"/>
      <c r="XJ683" s="58"/>
      <c r="XK683" s="58"/>
      <c r="XL683" s="58"/>
      <c r="XM683" s="58"/>
      <c r="XN683" s="58"/>
      <c r="XO683" s="58"/>
      <c r="XP683" s="58"/>
      <c r="XQ683" s="58"/>
      <c r="XR683" s="58"/>
      <c r="XS683" s="58"/>
      <c r="XT683" s="58"/>
      <c r="XU683" s="58"/>
      <c r="XV683" s="58"/>
      <c r="XW683" s="58"/>
      <c r="XX683" s="58"/>
      <c r="XY683" s="58"/>
      <c r="XZ683" s="58"/>
      <c r="YA683" s="58"/>
      <c r="YB683" s="58"/>
      <c r="YC683" s="58"/>
      <c r="YD683" s="58"/>
      <c r="YE683" s="58"/>
      <c r="YF683" s="58"/>
      <c r="YG683" s="58"/>
      <c r="YH683" s="58"/>
      <c r="YI683" s="58"/>
      <c r="YJ683" s="58"/>
      <c r="YK683" s="58"/>
      <c r="YL683" s="58"/>
      <c r="YM683" s="58"/>
      <c r="YN683" s="58"/>
      <c r="YO683" s="58"/>
      <c r="YP683" s="58"/>
      <c r="YQ683" s="58"/>
      <c r="YR683" s="58"/>
      <c r="YS683" s="58"/>
      <c r="YT683" s="58"/>
      <c r="YU683" s="58"/>
      <c r="YV683" s="58"/>
      <c r="YW683" s="58"/>
      <c r="YX683" s="58"/>
      <c r="YY683" s="58"/>
      <c r="YZ683" s="58"/>
      <c r="ZA683" s="58"/>
      <c r="ZB683" s="58"/>
      <c r="ZC683" s="58"/>
      <c r="ZD683" s="58"/>
      <c r="ZE683" s="58"/>
      <c r="ZF683" s="58"/>
      <c r="ZG683" s="58"/>
      <c r="ZH683" s="58"/>
      <c r="ZI683" s="58"/>
      <c r="ZJ683" s="58"/>
      <c r="ZK683" s="58"/>
      <c r="ZL683" s="58"/>
      <c r="ZM683" s="58"/>
      <c r="ZN683" s="58"/>
      <c r="ZO683" s="58"/>
      <c r="ZP683" s="58"/>
      <c r="ZQ683" s="58"/>
      <c r="ZR683" s="58"/>
      <c r="ZS683" s="58"/>
      <c r="ZT683" s="58"/>
      <c r="ZU683" s="58"/>
      <c r="ZV683" s="58"/>
      <c r="ZW683" s="58"/>
      <c r="ZX683" s="58"/>
      <c r="ZY683" s="58"/>
      <c r="ZZ683" s="58"/>
      <c r="AAA683" s="58"/>
      <c r="AAB683" s="58"/>
      <c r="AAC683" s="58"/>
      <c r="AAD683" s="58"/>
      <c r="AAE683" s="58"/>
      <c r="AAF683" s="58"/>
      <c r="AAG683" s="58"/>
      <c r="AAH683" s="58"/>
      <c r="AAI683" s="58"/>
      <c r="AAJ683" s="58"/>
      <c r="AAK683" s="58"/>
      <c r="AAL683" s="58"/>
      <c r="AAM683" s="58"/>
      <c r="AAN683" s="58"/>
      <c r="AAO683" s="58"/>
      <c r="AAP683" s="58"/>
      <c r="AAQ683" s="58"/>
      <c r="AAR683" s="58"/>
      <c r="AAS683" s="58"/>
      <c r="AAT683" s="58"/>
      <c r="AAU683" s="58"/>
      <c r="AAV683" s="58"/>
      <c r="AAW683" s="58"/>
      <c r="AAX683" s="58"/>
      <c r="AAY683" s="58"/>
      <c r="AAZ683" s="58"/>
      <c r="ABA683" s="58"/>
      <c r="ABB683" s="58"/>
      <c r="ABC683" s="58"/>
      <c r="ABD683" s="58"/>
      <c r="ABE683" s="58"/>
      <c r="ABF683" s="58"/>
      <c r="ABG683" s="58"/>
      <c r="ABH683" s="58"/>
      <c r="ABI683" s="58"/>
      <c r="ABJ683" s="58"/>
      <c r="ABK683" s="58"/>
      <c r="ABL683" s="58"/>
      <c r="ABM683" s="58"/>
      <c r="ABN683" s="58"/>
      <c r="ABO683" s="58"/>
      <c r="ABP683" s="58"/>
      <c r="ABQ683" s="58"/>
      <c r="ABR683" s="58"/>
      <c r="ABS683" s="58"/>
      <c r="ABT683" s="58"/>
      <c r="ABU683" s="58"/>
      <c r="ABV683" s="58"/>
      <c r="ABW683" s="58"/>
      <c r="ABX683" s="58"/>
      <c r="ABY683" s="58"/>
      <c r="ABZ683" s="58"/>
      <c r="ACA683" s="58"/>
      <c r="ACB683" s="58"/>
      <c r="ACC683" s="58"/>
      <c r="ACD683" s="58"/>
      <c r="ACE683" s="58"/>
      <c r="ACF683" s="58"/>
      <c r="ACG683" s="58"/>
      <c r="ACH683" s="58"/>
      <c r="ACI683" s="58"/>
      <c r="ACJ683" s="58"/>
      <c r="ACK683" s="58"/>
      <c r="ACL683" s="58"/>
      <c r="ACM683" s="58"/>
      <c r="ACN683" s="58"/>
      <c r="ACO683" s="58"/>
      <c r="ACP683" s="58"/>
      <c r="ACQ683" s="58"/>
      <c r="ACR683" s="58"/>
      <c r="ACS683" s="58"/>
      <c r="ACT683" s="58"/>
      <c r="ACU683" s="58"/>
      <c r="ACV683" s="58"/>
      <c r="ACW683" s="58"/>
      <c r="ACX683" s="58"/>
      <c r="ACY683" s="58"/>
      <c r="ACZ683" s="58"/>
      <c r="ADA683" s="58"/>
      <c r="ADB683" s="58"/>
      <c r="ADC683" s="58"/>
      <c r="ADD683" s="58"/>
      <c r="ADE683" s="58"/>
      <c r="ADF683" s="58"/>
      <c r="ADG683" s="58"/>
      <c r="ADH683" s="58"/>
      <c r="ADI683" s="58"/>
      <c r="ADJ683" s="58"/>
      <c r="ADK683" s="58"/>
      <c r="ADL683" s="58"/>
      <c r="ADM683" s="58"/>
      <c r="ADN683" s="58"/>
      <c r="ADO683" s="58"/>
      <c r="ADP683" s="58"/>
      <c r="ADQ683" s="58"/>
      <c r="ADR683" s="58"/>
      <c r="ADS683" s="58"/>
      <c r="ADT683" s="58"/>
      <c r="ADU683" s="58"/>
      <c r="ADV683" s="58"/>
      <c r="ADW683" s="58"/>
      <c r="ADX683" s="58"/>
      <c r="ADY683" s="58"/>
      <c r="ADZ683" s="58"/>
      <c r="AEA683" s="58"/>
      <c r="AEB683" s="58"/>
      <c r="AEC683" s="58"/>
      <c r="AED683" s="58"/>
      <c r="AEE683" s="58"/>
      <c r="AEF683" s="58"/>
      <c r="AEG683" s="58"/>
      <c r="AEH683" s="58"/>
      <c r="AEI683" s="58"/>
      <c r="AEJ683" s="58"/>
      <c r="AEK683" s="58"/>
      <c r="AEL683" s="58"/>
      <c r="AEM683" s="58"/>
      <c r="AEN683" s="58"/>
      <c r="AEO683" s="58"/>
      <c r="AEP683" s="58"/>
      <c r="AEQ683" s="58"/>
      <c r="AER683" s="58"/>
      <c r="AES683" s="58"/>
      <c r="AET683" s="58"/>
      <c r="AEU683" s="58"/>
      <c r="AEV683" s="58"/>
      <c r="AEW683" s="58"/>
      <c r="AEX683" s="58"/>
      <c r="AEY683" s="58"/>
      <c r="AEZ683" s="58"/>
      <c r="AFA683" s="58"/>
      <c r="AFB683" s="58"/>
      <c r="AFC683" s="58"/>
      <c r="AFD683" s="58"/>
      <c r="AFE683" s="58"/>
      <c r="AFF683" s="58"/>
      <c r="AFG683" s="58"/>
      <c r="AFH683" s="58"/>
      <c r="AFI683" s="58"/>
      <c r="AFJ683" s="58"/>
      <c r="AFK683" s="58"/>
      <c r="AFL683" s="58"/>
      <c r="AFM683" s="58"/>
      <c r="AFN683" s="58"/>
      <c r="AFO683" s="58"/>
      <c r="AFP683" s="58"/>
      <c r="AFQ683" s="58"/>
      <c r="AFR683" s="58"/>
      <c r="AFS683" s="58"/>
      <c r="AFT683" s="58"/>
      <c r="AFU683" s="58"/>
      <c r="AFV683" s="58"/>
      <c r="AFW683" s="58"/>
      <c r="AFX683" s="58"/>
      <c r="AFY683" s="58"/>
      <c r="AFZ683" s="58"/>
      <c r="AGA683" s="58"/>
      <c r="AGB683" s="58"/>
      <c r="AGC683" s="58"/>
      <c r="AGD683" s="58"/>
      <c r="AGE683" s="58"/>
      <c r="AGF683" s="58"/>
      <c r="AGG683" s="58"/>
      <c r="AGH683" s="58"/>
      <c r="AGI683" s="58"/>
      <c r="AGJ683" s="58"/>
      <c r="AGK683" s="58"/>
      <c r="AGL683" s="58"/>
      <c r="AGM683" s="58"/>
      <c r="AGN683" s="58"/>
      <c r="AGO683" s="58"/>
      <c r="AGP683" s="58"/>
      <c r="AGQ683" s="58"/>
      <c r="AGR683" s="58"/>
      <c r="AGS683" s="58"/>
      <c r="AGT683" s="58"/>
      <c r="AGU683" s="58"/>
      <c r="AGV683" s="58"/>
      <c r="AGW683" s="58"/>
      <c r="AGX683" s="58"/>
      <c r="AGY683" s="58"/>
      <c r="AGZ683" s="58"/>
      <c r="AHA683" s="58"/>
      <c r="AHB683" s="58"/>
      <c r="AHC683" s="58"/>
      <c r="AHD683" s="58"/>
      <c r="AHE683" s="58"/>
      <c r="AHF683" s="58"/>
      <c r="AHG683" s="58"/>
      <c r="AHH683" s="58"/>
      <c r="AHI683" s="58"/>
      <c r="AHJ683" s="58"/>
      <c r="AHK683" s="58"/>
      <c r="AHL683" s="58"/>
      <c r="AHM683" s="58"/>
      <c r="AHN683" s="58"/>
      <c r="AHO683" s="58"/>
      <c r="AHP683" s="58"/>
      <c r="AHQ683" s="58"/>
      <c r="AHR683" s="58"/>
      <c r="AHS683" s="58"/>
      <c r="AHT683" s="58"/>
      <c r="AHU683" s="58"/>
      <c r="AHV683" s="58"/>
      <c r="AHW683" s="58"/>
      <c r="AHX683" s="58"/>
      <c r="AHY683" s="58"/>
      <c r="AHZ683" s="58"/>
      <c r="AIA683" s="58"/>
      <c r="AIB683" s="58"/>
      <c r="AIC683" s="58"/>
      <c r="AID683" s="58"/>
      <c r="AIE683" s="58"/>
      <c r="AIF683" s="58"/>
      <c r="AIG683" s="58"/>
      <c r="AIH683" s="58"/>
      <c r="AII683" s="58"/>
      <c r="AIJ683" s="58"/>
      <c r="AIK683" s="58"/>
      <c r="AIL683" s="58"/>
      <c r="AIM683" s="58"/>
      <c r="AIN683" s="58"/>
      <c r="AIO683" s="58"/>
      <c r="AIP683" s="58"/>
      <c r="AIQ683" s="58"/>
      <c r="AIR683" s="58"/>
      <c r="AIS683" s="58"/>
      <c r="AIT683" s="58"/>
      <c r="AIU683" s="58"/>
      <c r="AIV683" s="58"/>
      <c r="AIW683" s="58"/>
      <c r="AIX683" s="58"/>
      <c r="AIY683" s="58"/>
      <c r="AIZ683" s="58"/>
      <c r="AJA683" s="58"/>
      <c r="AJB683" s="58"/>
      <c r="AJC683" s="58"/>
      <c r="AJD683" s="58"/>
      <c r="AJE683" s="58"/>
      <c r="AJF683" s="58"/>
      <c r="AJG683" s="58"/>
      <c r="AJH683" s="58"/>
      <c r="AJI683" s="58"/>
      <c r="AJJ683" s="58"/>
      <c r="AJK683" s="58"/>
      <c r="AJL683" s="58"/>
      <c r="AJM683" s="58"/>
      <c r="AJN683" s="58"/>
      <c r="AJO683" s="58"/>
      <c r="AJP683" s="58"/>
      <c r="AJQ683" s="58"/>
      <c r="AJR683" s="58"/>
      <c r="AJS683" s="58"/>
      <c r="AJT683" s="58"/>
      <c r="AJU683" s="58"/>
      <c r="AJV683" s="58"/>
      <c r="AJW683" s="58"/>
      <c r="AJX683" s="58"/>
      <c r="AJY683" s="58"/>
      <c r="AJZ683" s="58"/>
      <c r="AKA683" s="58"/>
      <c r="AKB683" s="58"/>
      <c r="AKC683" s="58"/>
      <c r="AKD683" s="58"/>
      <c r="AKE683" s="58"/>
      <c r="AKF683" s="58"/>
      <c r="AKG683" s="58"/>
      <c r="AKH683" s="58"/>
      <c r="AKI683" s="58"/>
      <c r="AKJ683" s="58"/>
      <c r="AKK683" s="58"/>
      <c r="AKL683" s="58"/>
      <c r="AKM683" s="58"/>
      <c r="AKN683" s="58"/>
      <c r="AKO683" s="58"/>
      <c r="AKP683" s="58"/>
      <c r="AKQ683" s="58"/>
      <c r="AKR683" s="58"/>
      <c r="AKS683" s="58"/>
      <c r="AKT683" s="58"/>
      <c r="AKU683" s="58"/>
      <c r="AKV683" s="58"/>
      <c r="AKW683" s="58"/>
      <c r="AKX683" s="58"/>
      <c r="AKY683" s="58"/>
      <c r="AKZ683" s="58"/>
      <c r="ALA683" s="58"/>
      <c r="ALB683" s="58"/>
      <c r="ALC683" s="58"/>
      <c r="ALD683" s="58"/>
      <c r="ALE683" s="58"/>
      <c r="ALF683" s="58"/>
      <c r="ALG683" s="58"/>
      <c r="ALH683" s="58"/>
      <c r="ALI683" s="58"/>
      <c r="ALJ683" s="58"/>
      <c r="ALK683" s="58"/>
      <c r="ALL683" s="58"/>
      <c r="ALM683" s="58"/>
      <c r="ALN683" s="58"/>
      <c r="ALO683" s="58"/>
      <c r="ALP683" s="58"/>
      <c r="ALQ683" s="58"/>
      <c r="ALR683" s="58"/>
      <c r="ALS683" s="58"/>
      <c r="ALT683" s="58"/>
      <c r="ALU683" s="58"/>
      <c r="ALV683" s="58"/>
      <c r="ALW683" s="58"/>
      <c r="ALX683" s="58"/>
      <c r="ALY683" s="58"/>
      <c r="ALZ683" s="58"/>
      <c r="AMA683" s="58"/>
      <c r="AMB683" s="58"/>
      <c r="AMC683" s="58"/>
      <c r="AMD683" s="58"/>
      <c r="AME683" s="58"/>
      <c r="AMF683" s="58"/>
      <c r="AMG683" s="58"/>
      <c r="AMH683" s="58"/>
      <c r="AMI683" s="58"/>
      <c r="AMJ683" s="58"/>
    </row>
    <row r="684" spans="1:1025" s="51" customFormat="1" x14ac:dyDescent="0.25">
      <c r="A684" s="51" t="s">
        <v>2760</v>
      </c>
      <c r="G684" s="65" t="s">
        <v>2827</v>
      </c>
      <c r="I684" s="54" t="s">
        <v>2768</v>
      </c>
      <c r="J684" s="66" t="s">
        <v>2769</v>
      </c>
      <c r="K684" s="54"/>
      <c r="N684" s="51">
        <v>1</v>
      </c>
      <c r="U684" s="55"/>
      <c r="V684" s="55">
        <f t="shared" si="38"/>
        <v>0</v>
      </c>
      <c r="W684" s="56"/>
      <c r="X684" s="57">
        <v>15</v>
      </c>
      <c r="Y684" s="57">
        <f t="shared" si="39"/>
        <v>15</v>
      </c>
      <c r="AB684" s="58"/>
      <c r="AC684" s="58"/>
      <c r="AD684" s="58"/>
      <c r="AE684" s="58"/>
      <c r="AF684" s="58"/>
      <c r="AG684" s="58"/>
      <c r="AH684" s="58"/>
      <c r="AI684" s="58"/>
      <c r="AJ684" s="58"/>
      <c r="AK684" s="58"/>
      <c r="AL684" s="58"/>
      <c r="AM684" s="58"/>
      <c r="AN684" s="58"/>
      <c r="AO684" s="58"/>
      <c r="AP684" s="58"/>
      <c r="AQ684" s="58"/>
      <c r="AR684" s="58"/>
      <c r="AS684" s="58"/>
      <c r="AT684" s="58"/>
      <c r="AU684" s="58"/>
      <c r="AV684" s="58"/>
      <c r="AW684" s="58"/>
      <c r="AX684" s="58"/>
      <c r="AY684" s="58"/>
      <c r="AZ684" s="58"/>
      <c r="BA684" s="58"/>
      <c r="BB684" s="58"/>
      <c r="BC684" s="58"/>
      <c r="BD684" s="58"/>
      <c r="BE684" s="58"/>
      <c r="BF684" s="58"/>
      <c r="BG684" s="58"/>
      <c r="BH684" s="58"/>
      <c r="BI684" s="58"/>
      <c r="BJ684" s="58"/>
      <c r="BK684" s="58"/>
      <c r="BL684" s="58"/>
      <c r="BM684" s="58"/>
      <c r="BN684" s="58"/>
      <c r="BO684" s="58"/>
      <c r="BP684" s="58"/>
      <c r="BQ684" s="58"/>
      <c r="BR684" s="58"/>
      <c r="BS684" s="58"/>
      <c r="BT684" s="58"/>
      <c r="BU684" s="58"/>
      <c r="BV684" s="58"/>
      <c r="BW684" s="58"/>
      <c r="BX684" s="58"/>
      <c r="BY684" s="58"/>
      <c r="BZ684" s="58"/>
      <c r="CA684" s="58"/>
      <c r="CB684" s="58"/>
      <c r="CC684" s="58"/>
      <c r="CD684" s="58"/>
      <c r="CE684" s="58"/>
      <c r="CF684" s="58"/>
      <c r="CG684" s="58"/>
      <c r="CH684" s="58"/>
      <c r="CI684" s="58"/>
      <c r="CJ684" s="58"/>
      <c r="CK684" s="58"/>
      <c r="CL684" s="58"/>
      <c r="CM684" s="58"/>
      <c r="CN684" s="58"/>
      <c r="CO684" s="58"/>
      <c r="CP684" s="58"/>
      <c r="CQ684" s="58"/>
      <c r="CR684" s="58"/>
      <c r="CS684" s="58"/>
      <c r="CT684" s="58"/>
      <c r="CU684" s="58"/>
      <c r="CV684" s="58"/>
      <c r="CW684" s="58"/>
      <c r="CX684" s="58"/>
      <c r="CY684" s="58"/>
      <c r="CZ684" s="58"/>
      <c r="DA684" s="58"/>
      <c r="DB684" s="58"/>
      <c r="DC684" s="58"/>
      <c r="DD684" s="58"/>
      <c r="DE684" s="58"/>
      <c r="DF684" s="58"/>
      <c r="DG684" s="58"/>
      <c r="DH684" s="58"/>
      <c r="DI684" s="58"/>
      <c r="DJ684" s="58"/>
      <c r="DK684" s="58"/>
      <c r="DL684" s="58"/>
      <c r="DM684" s="58"/>
      <c r="DN684" s="58"/>
      <c r="DO684" s="58"/>
      <c r="DP684" s="58"/>
      <c r="DQ684" s="58"/>
      <c r="DR684" s="58"/>
      <c r="DS684" s="58"/>
      <c r="DT684" s="58"/>
      <c r="DU684" s="58"/>
      <c r="DV684" s="58"/>
      <c r="DW684" s="58"/>
      <c r="DX684" s="58"/>
      <c r="DY684" s="58"/>
      <c r="DZ684" s="58"/>
      <c r="EA684" s="58"/>
      <c r="EB684" s="58"/>
      <c r="EC684" s="58"/>
      <c r="ED684" s="58"/>
      <c r="EE684" s="58"/>
      <c r="EF684" s="58"/>
      <c r="EG684" s="58"/>
      <c r="EH684" s="58"/>
      <c r="EI684" s="58"/>
      <c r="EJ684" s="58"/>
      <c r="EK684" s="58"/>
      <c r="EL684" s="58"/>
      <c r="EM684" s="58"/>
      <c r="EN684" s="58"/>
      <c r="EO684" s="58"/>
      <c r="EP684" s="58"/>
      <c r="EQ684" s="58"/>
      <c r="ER684" s="58"/>
      <c r="ES684" s="58"/>
      <c r="ET684" s="58"/>
      <c r="EU684" s="58"/>
      <c r="EV684" s="58"/>
      <c r="EW684" s="58"/>
      <c r="EX684" s="58"/>
      <c r="EY684" s="58"/>
      <c r="EZ684" s="58"/>
      <c r="FA684" s="58"/>
      <c r="FB684" s="58"/>
      <c r="FC684" s="58"/>
      <c r="FD684" s="58"/>
      <c r="FE684" s="58"/>
      <c r="FF684" s="58"/>
      <c r="FG684" s="58"/>
      <c r="FH684" s="58"/>
      <c r="FI684" s="58"/>
      <c r="FJ684" s="58"/>
      <c r="FK684" s="58"/>
      <c r="FL684" s="58"/>
      <c r="FM684" s="58"/>
      <c r="FN684" s="58"/>
      <c r="FO684" s="58"/>
      <c r="FP684" s="58"/>
      <c r="FQ684" s="58"/>
      <c r="FR684" s="58"/>
      <c r="FS684" s="58"/>
      <c r="FT684" s="58"/>
      <c r="FU684" s="58"/>
      <c r="FV684" s="58"/>
      <c r="FW684" s="58"/>
      <c r="FX684" s="58"/>
      <c r="FY684" s="58"/>
      <c r="FZ684" s="58"/>
      <c r="GA684" s="58"/>
      <c r="GB684" s="58"/>
      <c r="GC684" s="58"/>
      <c r="GD684" s="58"/>
      <c r="GE684" s="58"/>
      <c r="GF684" s="58"/>
      <c r="GG684" s="58"/>
      <c r="GH684" s="58"/>
      <c r="GI684" s="58"/>
      <c r="GJ684" s="58"/>
      <c r="GK684" s="58"/>
      <c r="GL684" s="58"/>
      <c r="GM684" s="58"/>
      <c r="GN684" s="58"/>
      <c r="GO684" s="58"/>
      <c r="GP684" s="58"/>
      <c r="GQ684" s="58"/>
      <c r="GR684" s="58"/>
      <c r="GS684" s="58"/>
      <c r="GT684" s="58"/>
      <c r="GU684" s="58"/>
      <c r="GV684" s="58"/>
      <c r="GW684" s="58"/>
      <c r="GX684" s="58"/>
      <c r="GY684" s="58"/>
      <c r="GZ684" s="58"/>
      <c r="HA684" s="58"/>
      <c r="HB684" s="58"/>
      <c r="HC684" s="58"/>
      <c r="HD684" s="58"/>
      <c r="HE684" s="58"/>
      <c r="HF684" s="58"/>
      <c r="HG684" s="58"/>
      <c r="HH684" s="58"/>
      <c r="HI684" s="58"/>
      <c r="HJ684" s="58"/>
      <c r="HK684" s="58"/>
      <c r="HL684" s="58"/>
      <c r="HM684" s="58"/>
      <c r="HN684" s="58"/>
      <c r="HO684" s="58"/>
      <c r="HP684" s="58"/>
      <c r="HQ684" s="58"/>
      <c r="HR684" s="58"/>
      <c r="HS684" s="58"/>
      <c r="HT684" s="58"/>
      <c r="HU684" s="58"/>
      <c r="HV684" s="58"/>
      <c r="HW684" s="58"/>
      <c r="HX684" s="58"/>
      <c r="HY684" s="58"/>
      <c r="HZ684" s="58"/>
      <c r="IA684" s="58"/>
      <c r="IB684" s="58"/>
      <c r="IC684" s="58"/>
      <c r="ID684" s="58"/>
      <c r="IE684" s="58"/>
      <c r="IF684" s="58"/>
      <c r="IG684" s="58"/>
      <c r="IH684" s="58"/>
      <c r="II684" s="58"/>
      <c r="IJ684" s="58"/>
      <c r="IK684" s="58"/>
      <c r="IL684" s="58"/>
      <c r="IM684" s="58"/>
      <c r="IN684" s="58"/>
      <c r="IO684" s="58"/>
      <c r="IP684" s="58"/>
      <c r="IQ684" s="58"/>
      <c r="IR684" s="58"/>
      <c r="IS684" s="58"/>
      <c r="IT684" s="58"/>
      <c r="IU684" s="58"/>
      <c r="IV684" s="58"/>
      <c r="IW684" s="58"/>
      <c r="IX684" s="58"/>
      <c r="IY684" s="58"/>
      <c r="IZ684" s="58"/>
      <c r="JA684" s="58"/>
      <c r="JB684" s="58"/>
      <c r="JC684" s="58"/>
      <c r="JD684" s="58"/>
      <c r="JE684" s="58"/>
      <c r="JF684" s="58"/>
      <c r="JG684" s="58"/>
      <c r="JH684" s="58"/>
      <c r="JI684" s="58"/>
      <c r="JJ684" s="58"/>
      <c r="JK684" s="58"/>
      <c r="JL684" s="58"/>
      <c r="JM684" s="58"/>
      <c r="JN684" s="58"/>
      <c r="JO684" s="58"/>
      <c r="JP684" s="58"/>
      <c r="JQ684" s="58"/>
      <c r="JR684" s="58"/>
      <c r="JS684" s="58"/>
      <c r="JT684" s="58"/>
      <c r="JU684" s="58"/>
      <c r="JV684" s="58"/>
      <c r="JW684" s="58"/>
      <c r="JX684" s="58"/>
      <c r="JY684" s="58"/>
      <c r="JZ684" s="58"/>
      <c r="KA684" s="58"/>
      <c r="KB684" s="58"/>
      <c r="KC684" s="58"/>
      <c r="KD684" s="58"/>
      <c r="KE684" s="58"/>
      <c r="KF684" s="58"/>
      <c r="KG684" s="58"/>
      <c r="KH684" s="58"/>
      <c r="KI684" s="58"/>
      <c r="KJ684" s="58"/>
      <c r="KK684" s="58"/>
      <c r="KL684" s="58"/>
      <c r="KM684" s="58"/>
      <c r="KN684" s="58"/>
      <c r="KO684" s="58"/>
      <c r="KP684" s="58"/>
      <c r="KQ684" s="58"/>
      <c r="KR684" s="58"/>
      <c r="KS684" s="58"/>
      <c r="KT684" s="58"/>
      <c r="KU684" s="58"/>
      <c r="KV684" s="58"/>
      <c r="KW684" s="58"/>
      <c r="KX684" s="58"/>
      <c r="KY684" s="58"/>
      <c r="KZ684" s="58"/>
      <c r="LA684" s="58"/>
      <c r="LB684" s="58"/>
      <c r="LC684" s="58"/>
      <c r="LD684" s="58"/>
      <c r="LE684" s="58"/>
      <c r="LF684" s="58"/>
      <c r="LG684" s="58"/>
      <c r="LH684" s="58"/>
      <c r="LI684" s="58"/>
      <c r="LJ684" s="58"/>
      <c r="LK684" s="58"/>
      <c r="LL684" s="58"/>
      <c r="LM684" s="58"/>
      <c r="LN684" s="58"/>
      <c r="LO684" s="58"/>
      <c r="LP684" s="58"/>
      <c r="LQ684" s="58"/>
      <c r="LR684" s="58"/>
      <c r="LS684" s="58"/>
      <c r="LT684" s="58"/>
      <c r="LU684" s="58"/>
      <c r="LV684" s="58"/>
      <c r="LW684" s="58"/>
      <c r="LX684" s="58"/>
      <c r="LY684" s="58"/>
      <c r="LZ684" s="58"/>
      <c r="MA684" s="58"/>
      <c r="MB684" s="58"/>
      <c r="MC684" s="58"/>
      <c r="MD684" s="58"/>
      <c r="ME684" s="58"/>
      <c r="MF684" s="58"/>
      <c r="MG684" s="58"/>
      <c r="MH684" s="58"/>
      <c r="MI684" s="58"/>
      <c r="MJ684" s="58"/>
      <c r="MK684" s="58"/>
      <c r="ML684" s="58"/>
      <c r="MM684" s="58"/>
      <c r="MN684" s="58"/>
      <c r="MO684" s="58"/>
      <c r="MP684" s="58"/>
      <c r="MQ684" s="58"/>
      <c r="MR684" s="58"/>
      <c r="MS684" s="58"/>
      <c r="MT684" s="58"/>
      <c r="MU684" s="58"/>
      <c r="MV684" s="58"/>
      <c r="MW684" s="58"/>
      <c r="MX684" s="58"/>
      <c r="MY684" s="58"/>
      <c r="MZ684" s="58"/>
      <c r="NA684" s="58"/>
      <c r="NB684" s="58"/>
      <c r="NC684" s="58"/>
      <c r="ND684" s="58"/>
      <c r="NE684" s="58"/>
      <c r="NF684" s="58"/>
      <c r="NG684" s="58"/>
      <c r="NH684" s="58"/>
      <c r="NI684" s="58"/>
      <c r="NJ684" s="58"/>
      <c r="NK684" s="58"/>
      <c r="NL684" s="58"/>
      <c r="NM684" s="58"/>
      <c r="NN684" s="58"/>
      <c r="NO684" s="58"/>
      <c r="NP684" s="58"/>
      <c r="NQ684" s="58"/>
      <c r="NR684" s="58"/>
      <c r="NS684" s="58"/>
      <c r="NT684" s="58"/>
      <c r="NU684" s="58"/>
      <c r="NV684" s="58"/>
      <c r="NW684" s="58"/>
      <c r="NX684" s="58"/>
      <c r="NY684" s="58"/>
      <c r="NZ684" s="58"/>
      <c r="OA684" s="58"/>
      <c r="OB684" s="58"/>
      <c r="OC684" s="58"/>
      <c r="OD684" s="58"/>
      <c r="OE684" s="58"/>
      <c r="OF684" s="58"/>
      <c r="OG684" s="58"/>
      <c r="OH684" s="58"/>
      <c r="OI684" s="58"/>
      <c r="OJ684" s="58"/>
      <c r="OK684" s="58"/>
      <c r="OL684" s="58"/>
      <c r="OM684" s="58"/>
      <c r="ON684" s="58"/>
      <c r="OO684" s="58"/>
      <c r="OP684" s="58"/>
      <c r="OQ684" s="58"/>
      <c r="OR684" s="58"/>
      <c r="OS684" s="58"/>
      <c r="OT684" s="58"/>
      <c r="OU684" s="58"/>
      <c r="OV684" s="58"/>
      <c r="OW684" s="58"/>
      <c r="OX684" s="58"/>
      <c r="OY684" s="58"/>
      <c r="OZ684" s="58"/>
      <c r="PA684" s="58"/>
      <c r="PB684" s="58"/>
      <c r="PC684" s="58"/>
      <c r="PD684" s="58"/>
      <c r="PE684" s="58"/>
      <c r="PF684" s="58"/>
      <c r="PG684" s="58"/>
      <c r="PH684" s="58"/>
      <c r="PI684" s="58"/>
      <c r="PJ684" s="58"/>
      <c r="PK684" s="58"/>
      <c r="PL684" s="58"/>
      <c r="PM684" s="58"/>
      <c r="PN684" s="58"/>
      <c r="PO684" s="58"/>
      <c r="PP684" s="58"/>
      <c r="PQ684" s="58"/>
      <c r="PR684" s="58"/>
      <c r="PS684" s="58"/>
      <c r="PT684" s="58"/>
      <c r="PU684" s="58"/>
      <c r="PV684" s="58"/>
      <c r="PW684" s="58"/>
      <c r="PX684" s="58"/>
      <c r="PY684" s="58"/>
      <c r="PZ684" s="58"/>
      <c r="QA684" s="58"/>
      <c r="QB684" s="58"/>
      <c r="QC684" s="58"/>
      <c r="QD684" s="58"/>
      <c r="QE684" s="58"/>
      <c r="QF684" s="58"/>
      <c r="QG684" s="58"/>
      <c r="QH684" s="58"/>
      <c r="QI684" s="58"/>
      <c r="QJ684" s="58"/>
      <c r="QK684" s="58"/>
      <c r="QL684" s="58"/>
      <c r="QM684" s="58"/>
      <c r="QN684" s="58"/>
      <c r="QO684" s="58"/>
      <c r="QP684" s="58"/>
      <c r="QQ684" s="58"/>
      <c r="QR684" s="58"/>
      <c r="QS684" s="58"/>
      <c r="QT684" s="58"/>
      <c r="QU684" s="58"/>
      <c r="QV684" s="58"/>
      <c r="QW684" s="58"/>
      <c r="QX684" s="58"/>
      <c r="QY684" s="58"/>
      <c r="QZ684" s="58"/>
      <c r="RA684" s="58"/>
      <c r="RB684" s="58"/>
      <c r="RC684" s="58"/>
      <c r="RD684" s="58"/>
      <c r="RE684" s="58"/>
      <c r="RF684" s="58"/>
      <c r="RG684" s="58"/>
      <c r="RH684" s="58"/>
      <c r="RI684" s="58"/>
      <c r="RJ684" s="58"/>
      <c r="RK684" s="58"/>
      <c r="RL684" s="58"/>
      <c r="RM684" s="58"/>
      <c r="RN684" s="58"/>
      <c r="RO684" s="58"/>
      <c r="RP684" s="58"/>
      <c r="RQ684" s="58"/>
      <c r="RR684" s="58"/>
      <c r="RS684" s="58"/>
      <c r="RT684" s="58"/>
      <c r="RU684" s="58"/>
      <c r="RV684" s="58"/>
      <c r="RW684" s="58"/>
      <c r="RX684" s="58"/>
      <c r="RY684" s="58"/>
      <c r="RZ684" s="58"/>
      <c r="SA684" s="58"/>
      <c r="SB684" s="58"/>
      <c r="SC684" s="58"/>
      <c r="SD684" s="58"/>
      <c r="SE684" s="58"/>
      <c r="SF684" s="58"/>
      <c r="SG684" s="58"/>
      <c r="SH684" s="58"/>
      <c r="SI684" s="58"/>
      <c r="SJ684" s="58"/>
      <c r="SK684" s="58"/>
      <c r="SL684" s="58"/>
      <c r="SM684" s="58"/>
      <c r="SN684" s="58"/>
      <c r="SO684" s="58"/>
      <c r="SP684" s="58"/>
      <c r="SQ684" s="58"/>
      <c r="SR684" s="58"/>
      <c r="SS684" s="58"/>
      <c r="ST684" s="58"/>
      <c r="SU684" s="58"/>
      <c r="SV684" s="58"/>
      <c r="SW684" s="58"/>
      <c r="SX684" s="58"/>
      <c r="SY684" s="58"/>
      <c r="SZ684" s="58"/>
      <c r="TA684" s="58"/>
      <c r="TB684" s="58"/>
      <c r="TC684" s="58"/>
      <c r="TD684" s="58"/>
      <c r="TE684" s="58"/>
      <c r="TF684" s="58"/>
      <c r="TG684" s="58"/>
      <c r="TH684" s="58"/>
      <c r="TI684" s="58"/>
      <c r="TJ684" s="58"/>
      <c r="TK684" s="58"/>
      <c r="TL684" s="58"/>
      <c r="TM684" s="58"/>
      <c r="TN684" s="58"/>
      <c r="TO684" s="58"/>
      <c r="TP684" s="58"/>
      <c r="TQ684" s="58"/>
      <c r="TR684" s="58"/>
      <c r="TS684" s="58"/>
      <c r="TT684" s="58"/>
      <c r="TU684" s="58"/>
      <c r="TV684" s="58"/>
      <c r="TW684" s="58"/>
      <c r="TX684" s="58"/>
      <c r="TY684" s="58"/>
      <c r="TZ684" s="58"/>
      <c r="UA684" s="58"/>
      <c r="UB684" s="58"/>
      <c r="UC684" s="58"/>
      <c r="UD684" s="58"/>
      <c r="UE684" s="58"/>
      <c r="UF684" s="58"/>
      <c r="UG684" s="58"/>
      <c r="UH684" s="58"/>
      <c r="UI684" s="58"/>
      <c r="UJ684" s="58"/>
      <c r="UK684" s="58"/>
      <c r="UL684" s="58"/>
      <c r="UM684" s="58"/>
      <c r="UN684" s="58"/>
      <c r="UO684" s="58"/>
      <c r="UP684" s="58"/>
      <c r="UQ684" s="58"/>
      <c r="UR684" s="58"/>
      <c r="US684" s="58"/>
      <c r="UT684" s="58"/>
      <c r="UU684" s="58"/>
      <c r="UV684" s="58"/>
      <c r="UW684" s="58"/>
      <c r="UX684" s="58"/>
      <c r="UY684" s="58"/>
      <c r="UZ684" s="58"/>
      <c r="VA684" s="58"/>
      <c r="VB684" s="58"/>
      <c r="VC684" s="58"/>
      <c r="VD684" s="58"/>
      <c r="VE684" s="58"/>
      <c r="VF684" s="58"/>
      <c r="VG684" s="58"/>
      <c r="VH684" s="58"/>
      <c r="VI684" s="58"/>
      <c r="VJ684" s="58"/>
      <c r="VK684" s="58"/>
      <c r="VL684" s="58"/>
      <c r="VM684" s="58"/>
      <c r="VN684" s="58"/>
      <c r="VO684" s="58"/>
      <c r="VP684" s="58"/>
      <c r="VQ684" s="58"/>
      <c r="VR684" s="58"/>
      <c r="VS684" s="58"/>
      <c r="VT684" s="58"/>
      <c r="VU684" s="58"/>
      <c r="VV684" s="58"/>
      <c r="VW684" s="58"/>
      <c r="VX684" s="58"/>
      <c r="VY684" s="58"/>
      <c r="VZ684" s="58"/>
      <c r="WA684" s="58"/>
      <c r="WB684" s="58"/>
      <c r="WC684" s="58"/>
      <c r="WD684" s="58"/>
      <c r="WE684" s="58"/>
      <c r="WF684" s="58"/>
      <c r="WG684" s="58"/>
      <c r="WH684" s="58"/>
      <c r="WI684" s="58"/>
      <c r="WJ684" s="58"/>
      <c r="WK684" s="58"/>
      <c r="WL684" s="58"/>
      <c r="WM684" s="58"/>
      <c r="WN684" s="58"/>
      <c r="WO684" s="58"/>
      <c r="WP684" s="58"/>
      <c r="WQ684" s="58"/>
      <c r="WR684" s="58"/>
      <c r="WS684" s="58"/>
      <c r="WT684" s="58"/>
      <c r="WU684" s="58"/>
      <c r="WV684" s="58"/>
      <c r="WW684" s="58"/>
      <c r="WX684" s="58"/>
      <c r="WY684" s="58"/>
      <c r="WZ684" s="58"/>
      <c r="XA684" s="58"/>
      <c r="XB684" s="58"/>
      <c r="XC684" s="58"/>
      <c r="XD684" s="58"/>
      <c r="XE684" s="58"/>
      <c r="XF684" s="58"/>
      <c r="XG684" s="58"/>
      <c r="XH684" s="58"/>
      <c r="XI684" s="58"/>
      <c r="XJ684" s="58"/>
      <c r="XK684" s="58"/>
      <c r="XL684" s="58"/>
      <c r="XM684" s="58"/>
      <c r="XN684" s="58"/>
      <c r="XO684" s="58"/>
      <c r="XP684" s="58"/>
      <c r="XQ684" s="58"/>
      <c r="XR684" s="58"/>
      <c r="XS684" s="58"/>
      <c r="XT684" s="58"/>
      <c r="XU684" s="58"/>
      <c r="XV684" s="58"/>
      <c r="XW684" s="58"/>
      <c r="XX684" s="58"/>
      <c r="XY684" s="58"/>
      <c r="XZ684" s="58"/>
      <c r="YA684" s="58"/>
      <c r="YB684" s="58"/>
      <c r="YC684" s="58"/>
      <c r="YD684" s="58"/>
      <c r="YE684" s="58"/>
      <c r="YF684" s="58"/>
      <c r="YG684" s="58"/>
      <c r="YH684" s="58"/>
      <c r="YI684" s="58"/>
      <c r="YJ684" s="58"/>
      <c r="YK684" s="58"/>
      <c r="YL684" s="58"/>
      <c r="YM684" s="58"/>
      <c r="YN684" s="58"/>
      <c r="YO684" s="58"/>
      <c r="YP684" s="58"/>
      <c r="YQ684" s="58"/>
      <c r="YR684" s="58"/>
      <c r="YS684" s="58"/>
      <c r="YT684" s="58"/>
      <c r="YU684" s="58"/>
      <c r="YV684" s="58"/>
      <c r="YW684" s="58"/>
      <c r="YX684" s="58"/>
      <c r="YY684" s="58"/>
      <c r="YZ684" s="58"/>
      <c r="ZA684" s="58"/>
      <c r="ZB684" s="58"/>
      <c r="ZC684" s="58"/>
      <c r="ZD684" s="58"/>
      <c r="ZE684" s="58"/>
      <c r="ZF684" s="58"/>
      <c r="ZG684" s="58"/>
      <c r="ZH684" s="58"/>
      <c r="ZI684" s="58"/>
      <c r="ZJ684" s="58"/>
      <c r="ZK684" s="58"/>
      <c r="ZL684" s="58"/>
      <c r="ZM684" s="58"/>
      <c r="ZN684" s="58"/>
      <c r="ZO684" s="58"/>
      <c r="ZP684" s="58"/>
      <c r="ZQ684" s="58"/>
      <c r="ZR684" s="58"/>
      <c r="ZS684" s="58"/>
      <c r="ZT684" s="58"/>
      <c r="ZU684" s="58"/>
      <c r="ZV684" s="58"/>
      <c r="ZW684" s="58"/>
      <c r="ZX684" s="58"/>
      <c r="ZY684" s="58"/>
      <c r="ZZ684" s="58"/>
      <c r="AAA684" s="58"/>
      <c r="AAB684" s="58"/>
      <c r="AAC684" s="58"/>
      <c r="AAD684" s="58"/>
      <c r="AAE684" s="58"/>
      <c r="AAF684" s="58"/>
      <c r="AAG684" s="58"/>
      <c r="AAH684" s="58"/>
      <c r="AAI684" s="58"/>
      <c r="AAJ684" s="58"/>
      <c r="AAK684" s="58"/>
      <c r="AAL684" s="58"/>
      <c r="AAM684" s="58"/>
      <c r="AAN684" s="58"/>
      <c r="AAO684" s="58"/>
      <c r="AAP684" s="58"/>
      <c r="AAQ684" s="58"/>
      <c r="AAR684" s="58"/>
      <c r="AAS684" s="58"/>
      <c r="AAT684" s="58"/>
      <c r="AAU684" s="58"/>
      <c r="AAV684" s="58"/>
      <c r="AAW684" s="58"/>
      <c r="AAX684" s="58"/>
      <c r="AAY684" s="58"/>
      <c r="AAZ684" s="58"/>
      <c r="ABA684" s="58"/>
      <c r="ABB684" s="58"/>
      <c r="ABC684" s="58"/>
      <c r="ABD684" s="58"/>
      <c r="ABE684" s="58"/>
      <c r="ABF684" s="58"/>
      <c r="ABG684" s="58"/>
      <c r="ABH684" s="58"/>
      <c r="ABI684" s="58"/>
      <c r="ABJ684" s="58"/>
      <c r="ABK684" s="58"/>
      <c r="ABL684" s="58"/>
      <c r="ABM684" s="58"/>
      <c r="ABN684" s="58"/>
      <c r="ABO684" s="58"/>
      <c r="ABP684" s="58"/>
      <c r="ABQ684" s="58"/>
      <c r="ABR684" s="58"/>
      <c r="ABS684" s="58"/>
      <c r="ABT684" s="58"/>
      <c r="ABU684" s="58"/>
      <c r="ABV684" s="58"/>
      <c r="ABW684" s="58"/>
      <c r="ABX684" s="58"/>
      <c r="ABY684" s="58"/>
      <c r="ABZ684" s="58"/>
      <c r="ACA684" s="58"/>
      <c r="ACB684" s="58"/>
      <c r="ACC684" s="58"/>
      <c r="ACD684" s="58"/>
      <c r="ACE684" s="58"/>
      <c r="ACF684" s="58"/>
      <c r="ACG684" s="58"/>
      <c r="ACH684" s="58"/>
      <c r="ACI684" s="58"/>
      <c r="ACJ684" s="58"/>
      <c r="ACK684" s="58"/>
      <c r="ACL684" s="58"/>
      <c r="ACM684" s="58"/>
      <c r="ACN684" s="58"/>
      <c r="ACO684" s="58"/>
      <c r="ACP684" s="58"/>
      <c r="ACQ684" s="58"/>
      <c r="ACR684" s="58"/>
      <c r="ACS684" s="58"/>
      <c r="ACT684" s="58"/>
      <c r="ACU684" s="58"/>
      <c r="ACV684" s="58"/>
      <c r="ACW684" s="58"/>
      <c r="ACX684" s="58"/>
      <c r="ACY684" s="58"/>
      <c r="ACZ684" s="58"/>
      <c r="ADA684" s="58"/>
      <c r="ADB684" s="58"/>
      <c r="ADC684" s="58"/>
      <c r="ADD684" s="58"/>
      <c r="ADE684" s="58"/>
      <c r="ADF684" s="58"/>
      <c r="ADG684" s="58"/>
      <c r="ADH684" s="58"/>
      <c r="ADI684" s="58"/>
      <c r="ADJ684" s="58"/>
      <c r="ADK684" s="58"/>
      <c r="ADL684" s="58"/>
      <c r="ADM684" s="58"/>
      <c r="ADN684" s="58"/>
      <c r="ADO684" s="58"/>
      <c r="ADP684" s="58"/>
      <c r="ADQ684" s="58"/>
      <c r="ADR684" s="58"/>
      <c r="ADS684" s="58"/>
      <c r="ADT684" s="58"/>
      <c r="ADU684" s="58"/>
      <c r="ADV684" s="58"/>
      <c r="ADW684" s="58"/>
      <c r="ADX684" s="58"/>
      <c r="ADY684" s="58"/>
      <c r="ADZ684" s="58"/>
      <c r="AEA684" s="58"/>
      <c r="AEB684" s="58"/>
      <c r="AEC684" s="58"/>
      <c r="AED684" s="58"/>
      <c r="AEE684" s="58"/>
      <c r="AEF684" s="58"/>
      <c r="AEG684" s="58"/>
      <c r="AEH684" s="58"/>
      <c r="AEI684" s="58"/>
      <c r="AEJ684" s="58"/>
      <c r="AEK684" s="58"/>
      <c r="AEL684" s="58"/>
      <c r="AEM684" s="58"/>
      <c r="AEN684" s="58"/>
      <c r="AEO684" s="58"/>
      <c r="AEP684" s="58"/>
      <c r="AEQ684" s="58"/>
      <c r="AER684" s="58"/>
      <c r="AES684" s="58"/>
      <c r="AET684" s="58"/>
      <c r="AEU684" s="58"/>
      <c r="AEV684" s="58"/>
      <c r="AEW684" s="58"/>
      <c r="AEX684" s="58"/>
      <c r="AEY684" s="58"/>
      <c r="AEZ684" s="58"/>
      <c r="AFA684" s="58"/>
      <c r="AFB684" s="58"/>
      <c r="AFC684" s="58"/>
      <c r="AFD684" s="58"/>
      <c r="AFE684" s="58"/>
      <c r="AFF684" s="58"/>
      <c r="AFG684" s="58"/>
      <c r="AFH684" s="58"/>
      <c r="AFI684" s="58"/>
      <c r="AFJ684" s="58"/>
      <c r="AFK684" s="58"/>
      <c r="AFL684" s="58"/>
      <c r="AFM684" s="58"/>
      <c r="AFN684" s="58"/>
      <c r="AFO684" s="58"/>
      <c r="AFP684" s="58"/>
      <c r="AFQ684" s="58"/>
      <c r="AFR684" s="58"/>
      <c r="AFS684" s="58"/>
      <c r="AFT684" s="58"/>
      <c r="AFU684" s="58"/>
      <c r="AFV684" s="58"/>
      <c r="AFW684" s="58"/>
      <c r="AFX684" s="58"/>
      <c r="AFY684" s="58"/>
      <c r="AFZ684" s="58"/>
      <c r="AGA684" s="58"/>
      <c r="AGB684" s="58"/>
      <c r="AGC684" s="58"/>
      <c r="AGD684" s="58"/>
      <c r="AGE684" s="58"/>
      <c r="AGF684" s="58"/>
      <c r="AGG684" s="58"/>
      <c r="AGH684" s="58"/>
      <c r="AGI684" s="58"/>
      <c r="AGJ684" s="58"/>
      <c r="AGK684" s="58"/>
      <c r="AGL684" s="58"/>
      <c r="AGM684" s="58"/>
      <c r="AGN684" s="58"/>
      <c r="AGO684" s="58"/>
      <c r="AGP684" s="58"/>
      <c r="AGQ684" s="58"/>
      <c r="AGR684" s="58"/>
      <c r="AGS684" s="58"/>
      <c r="AGT684" s="58"/>
      <c r="AGU684" s="58"/>
      <c r="AGV684" s="58"/>
      <c r="AGW684" s="58"/>
      <c r="AGX684" s="58"/>
      <c r="AGY684" s="58"/>
      <c r="AGZ684" s="58"/>
      <c r="AHA684" s="58"/>
      <c r="AHB684" s="58"/>
      <c r="AHC684" s="58"/>
      <c r="AHD684" s="58"/>
      <c r="AHE684" s="58"/>
      <c r="AHF684" s="58"/>
      <c r="AHG684" s="58"/>
      <c r="AHH684" s="58"/>
      <c r="AHI684" s="58"/>
      <c r="AHJ684" s="58"/>
      <c r="AHK684" s="58"/>
      <c r="AHL684" s="58"/>
      <c r="AHM684" s="58"/>
      <c r="AHN684" s="58"/>
      <c r="AHO684" s="58"/>
      <c r="AHP684" s="58"/>
      <c r="AHQ684" s="58"/>
      <c r="AHR684" s="58"/>
      <c r="AHS684" s="58"/>
      <c r="AHT684" s="58"/>
      <c r="AHU684" s="58"/>
      <c r="AHV684" s="58"/>
      <c r="AHW684" s="58"/>
      <c r="AHX684" s="58"/>
      <c r="AHY684" s="58"/>
      <c r="AHZ684" s="58"/>
      <c r="AIA684" s="58"/>
      <c r="AIB684" s="58"/>
      <c r="AIC684" s="58"/>
      <c r="AID684" s="58"/>
      <c r="AIE684" s="58"/>
      <c r="AIF684" s="58"/>
      <c r="AIG684" s="58"/>
      <c r="AIH684" s="58"/>
      <c r="AII684" s="58"/>
      <c r="AIJ684" s="58"/>
      <c r="AIK684" s="58"/>
      <c r="AIL684" s="58"/>
      <c r="AIM684" s="58"/>
      <c r="AIN684" s="58"/>
      <c r="AIO684" s="58"/>
      <c r="AIP684" s="58"/>
      <c r="AIQ684" s="58"/>
      <c r="AIR684" s="58"/>
      <c r="AIS684" s="58"/>
      <c r="AIT684" s="58"/>
      <c r="AIU684" s="58"/>
      <c r="AIV684" s="58"/>
      <c r="AIW684" s="58"/>
      <c r="AIX684" s="58"/>
      <c r="AIY684" s="58"/>
      <c r="AIZ684" s="58"/>
      <c r="AJA684" s="58"/>
      <c r="AJB684" s="58"/>
      <c r="AJC684" s="58"/>
      <c r="AJD684" s="58"/>
      <c r="AJE684" s="58"/>
      <c r="AJF684" s="58"/>
      <c r="AJG684" s="58"/>
      <c r="AJH684" s="58"/>
      <c r="AJI684" s="58"/>
      <c r="AJJ684" s="58"/>
      <c r="AJK684" s="58"/>
      <c r="AJL684" s="58"/>
      <c r="AJM684" s="58"/>
      <c r="AJN684" s="58"/>
      <c r="AJO684" s="58"/>
      <c r="AJP684" s="58"/>
      <c r="AJQ684" s="58"/>
      <c r="AJR684" s="58"/>
      <c r="AJS684" s="58"/>
      <c r="AJT684" s="58"/>
      <c r="AJU684" s="58"/>
      <c r="AJV684" s="58"/>
      <c r="AJW684" s="58"/>
      <c r="AJX684" s="58"/>
      <c r="AJY684" s="58"/>
      <c r="AJZ684" s="58"/>
      <c r="AKA684" s="58"/>
      <c r="AKB684" s="58"/>
      <c r="AKC684" s="58"/>
      <c r="AKD684" s="58"/>
      <c r="AKE684" s="58"/>
      <c r="AKF684" s="58"/>
      <c r="AKG684" s="58"/>
      <c r="AKH684" s="58"/>
      <c r="AKI684" s="58"/>
      <c r="AKJ684" s="58"/>
      <c r="AKK684" s="58"/>
      <c r="AKL684" s="58"/>
      <c r="AKM684" s="58"/>
      <c r="AKN684" s="58"/>
      <c r="AKO684" s="58"/>
      <c r="AKP684" s="58"/>
      <c r="AKQ684" s="58"/>
      <c r="AKR684" s="58"/>
      <c r="AKS684" s="58"/>
      <c r="AKT684" s="58"/>
      <c r="AKU684" s="58"/>
      <c r="AKV684" s="58"/>
      <c r="AKW684" s="58"/>
      <c r="AKX684" s="58"/>
      <c r="AKY684" s="58"/>
      <c r="AKZ684" s="58"/>
      <c r="ALA684" s="58"/>
      <c r="ALB684" s="58"/>
      <c r="ALC684" s="58"/>
      <c r="ALD684" s="58"/>
      <c r="ALE684" s="58"/>
      <c r="ALF684" s="58"/>
      <c r="ALG684" s="58"/>
      <c r="ALH684" s="58"/>
      <c r="ALI684" s="58"/>
      <c r="ALJ684" s="58"/>
      <c r="ALK684" s="58"/>
      <c r="ALL684" s="58"/>
      <c r="ALM684" s="58"/>
      <c r="ALN684" s="58"/>
      <c r="ALO684" s="58"/>
      <c r="ALP684" s="58"/>
      <c r="ALQ684" s="58"/>
      <c r="ALR684" s="58"/>
      <c r="ALS684" s="58"/>
      <c r="ALT684" s="58"/>
      <c r="ALU684" s="58"/>
      <c r="ALV684" s="58"/>
      <c r="ALW684" s="58"/>
      <c r="ALX684" s="58"/>
      <c r="ALY684" s="58"/>
      <c r="ALZ684" s="58"/>
      <c r="AMA684" s="58"/>
      <c r="AMB684" s="58"/>
      <c r="AMC684" s="58"/>
      <c r="AMD684" s="58"/>
      <c r="AME684" s="58"/>
      <c r="AMF684" s="58"/>
      <c r="AMG684" s="58"/>
      <c r="AMH684" s="58"/>
      <c r="AMI684" s="58"/>
      <c r="AMJ684" s="58"/>
    </row>
    <row r="685" spans="1:1025" s="51" customFormat="1" x14ac:dyDescent="0.25">
      <c r="A685" s="51" t="s">
        <v>2760</v>
      </c>
      <c r="G685" s="65" t="s">
        <v>2828</v>
      </c>
      <c r="I685" s="54" t="s">
        <v>2768</v>
      </c>
      <c r="J685" s="66" t="s">
        <v>2770</v>
      </c>
      <c r="K685" s="54"/>
      <c r="N685" s="51">
        <v>1</v>
      </c>
      <c r="U685" s="55"/>
      <c r="V685" s="55">
        <f t="shared" si="38"/>
        <v>0</v>
      </c>
      <c r="W685" s="56"/>
      <c r="X685" s="57">
        <v>15</v>
      </c>
      <c r="Y685" s="57">
        <f t="shared" si="39"/>
        <v>15</v>
      </c>
      <c r="AB685" s="58"/>
      <c r="AC685" s="58"/>
      <c r="AD685" s="58"/>
      <c r="AE685" s="58"/>
      <c r="AF685" s="58"/>
      <c r="AG685" s="58"/>
      <c r="AH685" s="58"/>
      <c r="AI685" s="58"/>
      <c r="AJ685" s="58"/>
      <c r="AK685" s="58"/>
      <c r="AL685" s="58"/>
      <c r="AM685" s="58"/>
      <c r="AN685" s="58"/>
      <c r="AO685" s="58"/>
      <c r="AP685" s="58"/>
      <c r="AQ685" s="58"/>
      <c r="AR685" s="58"/>
      <c r="AS685" s="58"/>
      <c r="AT685" s="58"/>
      <c r="AU685" s="58"/>
      <c r="AV685" s="58"/>
      <c r="AW685" s="58"/>
      <c r="AX685" s="58"/>
      <c r="AY685" s="58"/>
      <c r="AZ685" s="58"/>
      <c r="BA685" s="58"/>
      <c r="BB685" s="58"/>
      <c r="BC685" s="58"/>
      <c r="BD685" s="58"/>
      <c r="BE685" s="58"/>
      <c r="BF685" s="58"/>
      <c r="BG685" s="58"/>
      <c r="BH685" s="58"/>
      <c r="BI685" s="58"/>
      <c r="BJ685" s="58"/>
      <c r="BK685" s="58"/>
      <c r="BL685" s="58"/>
      <c r="BM685" s="58"/>
      <c r="BN685" s="58"/>
      <c r="BO685" s="58"/>
      <c r="BP685" s="58"/>
      <c r="BQ685" s="58"/>
      <c r="BR685" s="58"/>
      <c r="BS685" s="58"/>
      <c r="BT685" s="58"/>
      <c r="BU685" s="58"/>
      <c r="BV685" s="58"/>
      <c r="BW685" s="58"/>
      <c r="BX685" s="58"/>
      <c r="BY685" s="58"/>
      <c r="BZ685" s="58"/>
      <c r="CA685" s="58"/>
      <c r="CB685" s="58"/>
      <c r="CC685" s="58"/>
      <c r="CD685" s="58"/>
      <c r="CE685" s="58"/>
      <c r="CF685" s="58"/>
      <c r="CG685" s="58"/>
      <c r="CH685" s="58"/>
      <c r="CI685" s="58"/>
      <c r="CJ685" s="58"/>
      <c r="CK685" s="58"/>
      <c r="CL685" s="58"/>
      <c r="CM685" s="58"/>
      <c r="CN685" s="58"/>
      <c r="CO685" s="58"/>
      <c r="CP685" s="58"/>
      <c r="CQ685" s="58"/>
      <c r="CR685" s="58"/>
      <c r="CS685" s="58"/>
      <c r="CT685" s="58"/>
      <c r="CU685" s="58"/>
      <c r="CV685" s="58"/>
      <c r="CW685" s="58"/>
      <c r="CX685" s="58"/>
      <c r="CY685" s="58"/>
      <c r="CZ685" s="58"/>
      <c r="DA685" s="58"/>
      <c r="DB685" s="58"/>
      <c r="DC685" s="58"/>
      <c r="DD685" s="58"/>
      <c r="DE685" s="58"/>
      <c r="DF685" s="58"/>
      <c r="DG685" s="58"/>
      <c r="DH685" s="58"/>
      <c r="DI685" s="58"/>
      <c r="DJ685" s="58"/>
      <c r="DK685" s="58"/>
      <c r="DL685" s="58"/>
      <c r="DM685" s="58"/>
      <c r="DN685" s="58"/>
      <c r="DO685" s="58"/>
      <c r="DP685" s="58"/>
      <c r="DQ685" s="58"/>
      <c r="DR685" s="58"/>
      <c r="DS685" s="58"/>
      <c r="DT685" s="58"/>
      <c r="DU685" s="58"/>
      <c r="DV685" s="58"/>
      <c r="DW685" s="58"/>
      <c r="DX685" s="58"/>
      <c r="DY685" s="58"/>
      <c r="DZ685" s="58"/>
      <c r="EA685" s="58"/>
      <c r="EB685" s="58"/>
      <c r="EC685" s="58"/>
      <c r="ED685" s="58"/>
      <c r="EE685" s="58"/>
      <c r="EF685" s="58"/>
      <c r="EG685" s="58"/>
      <c r="EH685" s="58"/>
      <c r="EI685" s="58"/>
      <c r="EJ685" s="58"/>
      <c r="EK685" s="58"/>
      <c r="EL685" s="58"/>
      <c r="EM685" s="58"/>
      <c r="EN685" s="58"/>
      <c r="EO685" s="58"/>
      <c r="EP685" s="58"/>
      <c r="EQ685" s="58"/>
      <c r="ER685" s="58"/>
      <c r="ES685" s="58"/>
      <c r="ET685" s="58"/>
      <c r="EU685" s="58"/>
      <c r="EV685" s="58"/>
      <c r="EW685" s="58"/>
      <c r="EX685" s="58"/>
      <c r="EY685" s="58"/>
      <c r="EZ685" s="58"/>
      <c r="FA685" s="58"/>
      <c r="FB685" s="58"/>
      <c r="FC685" s="58"/>
      <c r="FD685" s="58"/>
      <c r="FE685" s="58"/>
      <c r="FF685" s="58"/>
      <c r="FG685" s="58"/>
      <c r="FH685" s="58"/>
      <c r="FI685" s="58"/>
      <c r="FJ685" s="58"/>
      <c r="FK685" s="58"/>
      <c r="FL685" s="58"/>
      <c r="FM685" s="58"/>
      <c r="FN685" s="58"/>
      <c r="FO685" s="58"/>
      <c r="FP685" s="58"/>
      <c r="FQ685" s="58"/>
      <c r="FR685" s="58"/>
      <c r="FS685" s="58"/>
      <c r="FT685" s="58"/>
      <c r="FU685" s="58"/>
      <c r="FV685" s="58"/>
      <c r="FW685" s="58"/>
      <c r="FX685" s="58"/>
      <c r="FY685" s="58"/>
      <c r="FZ685" s="58"/>
      <c r="GA685" s="58"/>
      <c r="GB685" s="58"/>
      <c r="GC685" s="58"/>
      <c r="GD685" s="58"/>
      <c r="GE685" s="58"/>
      <c r="GF685" s="58"/>
      <c r="GG685" s="58"/>
      <c r="GH685" s="58"/>
      <c r="GI685" s="58"/>
      <c r="GJ685" s="58"/>
      <c r="GK685" s="58"/>
      <c r="GL685" s="58"/>
      <c r="GM685" s="58"/>
      <c r="GN685" s="58"/>
      <c r="GO685" s="58"/>
      <c r="GP685" s="58"/>
      <c r="GQ685" s="58"/>
      <c r="GR685" s="58"/>
      <c r="GS685" s="58"/>
      <c r="GT685" s="58"/>
      <c r="GU685" s="58"/>
      <c r="GV685" s="58"/>
      <c r="GW685" s="58"/>
      <c r="GX685" s="58"/>
      <c r="GY685" s="58"/>
      <c r="GZ685" s="58"/>
      <c r="HA685" s="58"/>
      <c r="HB685" s="58"/>
      <c r="HC685" s="58"/>
      <c r="HD685" s="58"/>
      <c r="HE685" s="58"/>
      <c r="HF685" s="58"/>
      <c r="HG685" s="58"/>
      <c r="HH685" s="58"/>
      <c r="HI685" s="58"/>
      <c r="HJ685" s="58"/>
      <c r="HK685" s="58"/>
      <c r="HL685" s="58"/>
      <c r="HM685" s="58"/>
      <c r="HN685" s="58"/>
      <c r="HO685" s="58"/>
      <c r="HP685" s="58"/>
      <c r="HQ685" s="58"/>
      <c r="HR685" s="58"/>
      <c r="HS685" s="58"/>
      <c r="HT685" s="58"/>
      <c r="HU685" s="58"/>
      <c r="HV685" s="58"/>
      <c r="HW685" s="58"/>
      <c r="HX685" s="58"/>
      <c r="HY685" s="58"/>
      <c r="HZ685" s="58"/>
      <c r="IA685" s="58"/>
      <c r="IB685" s="58"/>
      <c r="IC685" s="58"/>
      <c r="ID685" s="58"/>
      <c r="IE685" s="58"/>
      <c r="IF685" s="58"/>
      <c r="IG685" s="58"/>
      <c r="IH685" s="58"/>
      <c r="II685" s="58"/>
      <c r="IJ685" s="58"/>
      <c r="IK685" s="58"/>
      <c r="IL685" s="58"/>
      <c r="IM685" s="58"/>
      <c r="IN685" s="58"/>
      <c r="IO685" s="58"/>
      <c r="IP685" s="58"/>
      <c r="IQ685" s="58"/>
      <c r="IR685" s="58"/>
      <c r="IS685" s="58"/>
      <c r="IT685" s="58"/>
      <c r="IU685" s="58"/>
      <c r="IV685" s="58"/>
      <c r="IW685" s="58"/>
      <c r="IX685" s="58"/>
      <c r="IY685" s="58"/>
      <c r="IZ685" s="58"/>
      <c r="JA685" s="58"/>
      <c r="JB685" s="58"/>
      <c r="JC685" s="58"/>
      <c r="JD685" s="58"/>
      <c r="JE685" s="58"/>
      <c r="JF685" s="58"/>
      <c r="JG685" s="58"/>
      <c r="JH685" s="58"/>
      <c r="JI685" s="58"/>
      <c r="JJ685" s="58"/>
      <c r="JK685" s="58"/>
      <c r="JL685" s="58"/>
      <c r="JM685" s="58"/>
      <c r="JN685" s="58"/>
      <c r="JO685" s="58"/>
      <c r="JP685" s="58"/>
      <c r="JQ685" s="58"/>
      <c r="JR685" s="58"/>
      <c r="JS685" s="58"/>
      <c r="JT685" s="58"/>
      <c r="JU685" s="58"/>
      <c r="JV685" s="58"/>
      <c r="JW685" s="58"/>
      <c r="JX685" s="58"/>
      <c r="JY685" s="58"/>
      <c r="JZ685" s="58"/>
      <c r="KA685" s="58"/>
      <c r="KB685" s="58"/>
      <c r="KC685" s="58"/>
      <c r="KD685" s="58"/>
      <c r="KE685" s="58"/>
      <c r="KF685" s="58"/>
      <c r="KG685" s="58"/>
      <c r="KH685" s="58"/>
      <c r="KI685" s="58"/>
      <c r="KJ685" s="58"/>
      <c r="KK685" s="58"/>
      <c r="KL685" s="58"/>
      <c r="KM685" s="58"/>
      <c r="KN685" s="58"/>
      <c r="KO685" s="58"/>
      <c r="KP685" s="58"/>
      <c r="KQ685" s="58"/>
      <c r="KR685" s="58"/>
      <c r="KS685" s="58"/>
      <c r="KT685" s="58"/>
      <c r="KU685" s="58"/>
      <c r="KV685" s="58"/>
      <c r="KW685" s="58"/>
      <c r="KX685" s="58"/>
      <c r="KY685" s="58"/>
      <c r="KZ685" s="58"/>
      <c r="LA685" s="58"/>
      <c r="LB685" s="58"/>
      <c r="LC685" s="58"/>
      <c r="LD685" s="58"/>
      <c r="LE685" s="58"/>
      <c r="LF685" s="58"/>
      <c r="LG685" s="58"/>
      <c r="LH685" s="58"/>
      <c r="LI685" s="58"/>
      <c r="LJ685" s="58"/>
      <c r="LK685" s="58"/>
      <c r="LL685" s="58"/>
      <c r="LM685" s="58"/>
      <c r="LN685" s="58"/>
      <c r="LO685" s="58"/>
      <c r="LP685" s="58"/>
      <c r="LQ685" s="58"/>
      <c r="LR685" s="58"/>
      <c r="LS685" s="58"/>
      <c r="LT685" s="58"/>
      <c r="LU685" s="58"/>
      <c r="LV685" s="58"/>
      <c r="LW685" s="58"/>
      <c r="LX685" s="58"/>
      <c r="LY685" s="58"/>
      <c r="LZ685" s="58"/>
      <c r="MA685" s="58"/>
      <c r="MB685" s="58"/>
      <c r="MC685" s="58"/>
      <c r="MD685" s="58"/>
      <c r="ME685" s="58"/>
      <c r="MF685" s="58"/>
      <c r="MG685" s="58"/>
      <c r="MH685" s="58"/>
      <c r="MI685" s="58"/>
      <c r="MJ685" s="58"/>
      <c r="MK685" s="58"/>
      <c r="ML685" s="58"/>
      <c r="MM685" s="58"/>
      <c r="MN685" s="58"/>
      <c r="MO685" s="58"/>
      <c r="MP685" s="58"/>
      <c r="MQ685" s="58"/>
      <c r="MR685" s="58"/>
      <c r="MS685" s="58"/>
      <c r="MT685" s="58"/>
      <c r="MU685" s="58"/>
      <c r="MV685" s="58"/>
      <c r="MW685" s="58"/>
      <c r="MX685" s="58"/>
      <c r="MY685" s="58"/>
      <c r="MZ685" s="58"/>
      <c r="NA685" s="58"/>
      <c r="NB685" s="58"/>
      <c r="NC685" s="58"/>
      <c r="ND685" s="58"/>
      <c r="NE685" s="58"/>
      <c r="NF685" s="58"/>
      <c r="NG685" s="58"/>
      <c r="NH685" s="58"/>
      <c r="NI685" s="58"/>
      <c r="NJ685" s="58"/>
      <c r="NK685" s="58"/>
      <c r="NL685" s="58"/>
      <c r="NM685" s="58"/>
      <c r="NN685" s="58"/>
      <c r="NO685" s="58"/>
      <c r="NP685" s="58"/>
      <c r="NQ685" s="58"/>
      <c r="NR685" s="58"/>
      <c r="NS685" s="58"/>
      <c r="NT685" s="58"/>
      <c r="NU685" s="58"/>
      <c r="NV685" s="58"/>
      <c r="NW685" s="58"/>
      <c r="NX685" s="58"/>
      <c r="NY685" s="58"/>
      <c r="NZ685" s="58"/>
      <c r="OA685" s="58"/>
      <c r="OB685" s="58"/>
      <c r="OC685" s="58"/>
      <c r="OD685" s="58"/>
      <c r="OE685" s="58"/>
      <c r="OF685" s="58"/>
      <c r="OG685" s="58"/>
      <c r="OH685" s="58"/>
      <c r="OI685" s="58"/>
      <c r="OJ685" s="58"/>
      <c r="OK685" s="58"/>
      <c r="OL685" s="58"/>
      <c r="OM685" s="58"/>
      <c r="ON685" s="58"/>
      <c r="OO685" s="58"/>
      <c r="OP685" s="58"/>
      <c r="OQ685" s="58"/>
      <c r="OR685" s="58"/>
      <c r="OS685" s="58"/>
      <c r="OT685" s="58"/>
      <c r="OU685" s="58"/>
      <c r="OV685" s="58"/>
      <c r="OW685" s="58"/>
      <c r="OX685" s="58"/>
      <c r="OY685" s="58"/>
      <c r="OZ685" s="58"/>
      <c r="PA685" s="58"/>
      <c r="PB685" s="58"/>
      <c r="PC685" s="58"/>
      <c r="PD685" s="58"/>
      <c r="PE685" s="58"/>
      <c r="PF685" s="58"/>
      <c r="PG685" s="58"/>
      <c r="PH685" s="58"/>
      <c r="PI685" s="58"/>
      <c r="PJ685" s="58"/>
      <c r="PK685" s="58"/>
      <c r="PL685" s="58"/>
      <c r="PM685" s="58"/>
      <c r="PN685" s="58"/>
      <c r="PO685" s="58"/>
      <c r="PP685" s="58"/>
      <c r="PQ685" s="58"/>
      <c r="PR685" s="58"/>
      <c r="PS685" s="58"/>
      <c r="PT685" s="58"/>
      <c r="PU685" s="58"/>
      <c r="PV685" s="58"/>
      <c r="PW685" s="58"/>
      <c r="PX685" s="58"/>
      <c r="PY685" s="58"/>
      <c r="PZ685" s="58"/>
      <c r="QA685" s="58"/>
      <c r="QB685" s="58"/>
      <c r="QC685" s="58"/>
      <c r="QD685" s="58"/>
      <c r="QE685" s="58"/>
      <c r="QF685" s="58"/>
      <c r="QG685" s="58"/>
      <c r="QH685" s="58"/>
      <c r="QI685" s="58"/>
      <c r="QJ685" s="58"/>
      <c r="QK685" s="58"/>
      <c r="QL685" s="58"/>
      <c r="QM685" s="58"/>
      <c r="QN685" s="58"/>
      <c r="QO685" s="58"/>
      <c r="QP685" s="58"/>
      <c r="QQ685" s="58"/>
      <c r="QR685" s="58"/>
      <c r="QS685" s="58"/>
      <c r="QT685" s="58"/>
      <c r="QU685" s="58"/>
      <c r="QV685" s="58"/>
      <c r="QW685" s="58"/>
      <c r="QX685" s="58"/>
      <c r="QY685" s="58"/>
      <c r="QZ685" s="58"/>
      <c r="RA685" s="58"/>
      <c r="RB685" s="58"/>
      <c r="RC685" s="58"/>
      <c r="RD685" s="58"/>
      <c r="RE685" s="58"/>
      <c r="RF685" s="58"/>
      <c r="RG685" s="58"/>
      <c r="RH685" s="58"/>
      <c r="RI685" s="58"/>
      <c r="RJ685" s="58"/>
      <c r="RK685" s="58"/>
      <c r="RL685" s="58"/>
      <c r="RM685" s="58"/>
      <c r="RN685" s="58"/>
      <c r="RO685" s="58"/>
      <c r="RP685" s="58"/>
      <c r="RQ685" s="58"/>
      <c r="RR685" s="58"/>
      <c r="RS685" s="58"/>
      <c r="RT685" s="58"/>
      <c r="RU685" s="58"/>
      <c r="RV685" s="58"/>
      <c r="RW685" s="58"/>
      <c r="RX685" s="58"/>
      <c r="RY685" s="58"/>
      <c r="RZ685" s="58"/>
      <c r="SA685" s="58"/>
      <c r="SB685" s="58"/>
      <c r="SC685" s="58"/>
      <c r="SD685" s="58"/>
      <c r="SE685" s="58"/>
      <c r="SF685" s="58"/>
      <c r="SG685" s="58"/>
      <c r="SH685" s="58"/>
      <c r="SI685" s="58"/>
      <c r="SJ685" s="58"/>
      <c r="SK685" s="58"/>
      <c r="SL685" s="58"/>
      <c r="SM685" s="58"/>
      <c r="SN685" s="58"/>
      <c r="SO685" s="58"/>
      <c r="SP685" s="58"/>
      <c r="SQ685" s="58"/>
      <c r="SR685" s="58"/>
      <c r="SS685" s="58"/>
      <c r="ST685" s="58"/>
      <c r="SU685" s="58"/>
      <c r="SV685" s="58"/>
      <c r="SW685" s="58"/>
      <c r="SX685" s="58"/>
      <c r="SY685" s="58"/>
      <c r="SZ685" s="58"/>
      <c r="TA685" s="58"/>
      <c r="TB685" s="58"/>
      <c r="TC685" s="58"/>
      <c r="TD685" s="58"/>
      <c r="TE685" s="58"/>
      <c r="TF685" s="58"/>
      <c r="TG685" s="58"/>
      <c r="TH685" s="58"/>
      <c r="TI685" s="58"/>
      <c r="TJ685" s="58"/>
      <c r="TK685" s="58"/>
      <c r="TL685" s="58"/>
      <c r="TM685" s="58"/>
      <c r="TN685" s="58"/>
      <c r="TO685" s="58"/>
      <c r="TP685" s="58"/>
      <c r="TQ685" s="58"/>
      <c r="TR685" s="58"/>
      <c r="TS685" s="58"/>
      <c r="TT685" s="58"/>
      <c r="TU685" s="58"/>
      <c r="TV685" s="58"/>
      <c r="TW685" s="58"/>
      <c r="TX685" s="58"/>
      <c r="TY685" s="58"/>
      <c r="TZ685" s="58"/>
      <c r="UA685" s="58"/>
      <c r="UB685" s="58"/>
      <c r="UC685" s="58"/>
      <c r="UD685" s="58"/>
      <c r="UE685" s="58"/>
      <c r="UF685" s="58"/>
      <c r="UG685" s="58"/>
      <c r="UH685" s="58"/>
      <c r="UI685" s="58"/>
      <c r="UJ685" s="58"/>
      <c r="UK685" s="58"/>
      <c r="UL685" s="58"/>
      <c r="UM685" s="58"/>
      <c r="UN685" s="58"/>
      <c r="UO685" s="58"/>
      <c r="UP685" s="58"/>
      <c r="UQ685" s="58"/>
      <c r="UR685" s="58"/>
      <c r="US685" s="58"/>
      <c r="UT685" s="58"/>
      <c r="UU685" s="58"/>
      <c r="UV685" s="58"/>
      <c r="UW685" s="58"/>
      <c r="UX685" s="58"/>
      <c r="UY685" s="58"/>
      <c r="UZ685" s="58"/>
      <c r="VA685" s="58"/>
      <c r="VB685" s="58"/>
      <c r="VC685" s="58"/>
      <c r="VD685" s="58"/>
      <c r="VE685" s="58"/>
      <c r="VF685" s="58"/>
      <c r="VG685" s="58"/>
      <c r="VH685" s="58"/>
      <c r="VI685" s="58"/>
      <c r="VJ685" s="58"/>
      <c r="VK685" s="58"/>
      <c r="VL685" s="58"/>
      <c r="VM685" s="58"/>
      <c r="VN685" s="58"/>
      <c r="VO685" s="58"/>
      <c r="VP685" s="58"/>
      <c r="VQ685" s="58"/>
      <c r="VR685" s="58"/>
      <c r="VS685" s="58"/>
      <c r="VT685" s="58"/>
      <c r="VU685" s="58"/>
      <c r="VV685" s="58"/>
      <c r="VW685" s="58"/>
      <c r="VX685" s="58"/>
      <c r="VY685" s="58"/>
      <c r="VZ685" s="58"/>
      <c r="WA685" s="58"/>
      <c r="WB685" s="58"/>
      <c r="WC685" s="58"/>
      <c r="WD685" s="58"/>
      <c r="WE685" s="58"/>
      <c r="WF685" s="58"/>
      <c r="WG685" s="58"/>
      <c r="WH685" s="58"/>
      <c r="WI685" s="58"/>
      <c r="WJ685" s="58"/>
      <c r="WK685" s="58"/>
      <c r="WL685" s="58"/>
      <c r="WM685" s="58"/>
      <c r="WN685" s="58"/>
      <c r="WO685" s="58"/>
      <c r="WP685" s="58"/>
      <c r="WQ685" s="58"/>
      <c r="WR685" s="58"/>
      <c r="WS685" s="58"/>
      <c r="WT685" s="58"/>
      <c r="WU685" s="58"/>
      <c r="WV685" s="58"/>
      <c r="WW685" s="58"/>
      <c r="WX685" s="58"/>
      <c r="WY685" s="58"/>
      <c r="WZ685" s="58"/>
      <c r="XA685" s="58"/>
      <c r="XB685" s="58"/>
      <c r="XC685" s="58"/>
      <c r="XD685" s="58"/>
      <c r="XE685" s="58"/>
      <c r="XF685" s="58"/>
      <c r="XG685" s="58"/>
      <c r="XH685" s="58"/>
      <c r="XI685" s="58"/>
      <c r="XJ685" s="58"/>
      <c r="XK685" s="58"/>
      <c r="XL685" s="58"/>
      <c r="XM685" s="58"/>
      <c r="XN685" s="58"/>
      <c r="XO685" s="58"/>
      <c r="XP685" s="58"/>
      <c r="XQ685" s="58"/>
      <c r="XR685" s="58"/>
      <c r="XS685" s="58"/>
      <c r="XT685" s="58"/>
      <c r="XU685" s="58"/>
      <c r="XV685" s="58"/>
      <c r="XW685" s="58"/>
      <c r="XX685" s="58"/>
      <c r="XY685" s="58"/>
      <c r="XZ685" s="58"/>
      <c r="YA685" s="58"/>
      <c r="YB685" s="58"/>
      <c r="YC685" s="58"/>
      <c r="YD685" s="58"/>
      <c r="YE685" s="58"/>
      <c r="YF685" s="58"/>
      <c r="YG685" s="58"/>
      <c r="YH685" s="58"/>
      <c r="YI685" s="58"/>
      <c r="YJ685" s="58"/>
      <c r="YK685" s="58"/>
      <c r="YL685" s="58"/>
      <c r="YM685" s="58"/>
      <c r="YN685" s="58"/>
      <c r="YO685" s="58"/>
      <c r="YP685" s="58"/>
      <c r="YQ685" s="58"/>
      <c r="YR685" s="58"/>
      <c r="YS685" s="58"/>
      <c r="YT685" s="58"/>
      <c r="YU685" s="58"/>
      <c r="YV685" s="58"/>
      <c r="YW685" s="58"/>
      <c r="YX685" s="58"/>
      <c r="YY685" s="58"/>
      <c r="YZ685" s="58"/>
      <c r="ZA685" s="58"/>
      <c r="ZB685" s="58"/>
      <c r="ZC685" s="58"/>
      <c r="ZD685" s="58"/>
      <c r="ZE685" s="58"/>
      <c r="ZF685" s="58"/>
      <c r="ZG685" s="58"/>
      <c r="ZH685" s="58"/>
      <c r="ZI685" s="58"/>
      <c r="ZJ685" s="58"/>
      <c r="ZK685" s="58"/>
      <c r="ZL685" s="58"/>
      <c r="ZM685" s="58"/>
      <c r="ZN685" s="58"/>
      <c r="ZO685" s="58"/>
      <c r="ZP685" s="58"/>
      <c r="ZQ685" s="58"/>
      <c r="ZR685" s="58"/>
      <c r="ZS685" s="58"/>
      <c r="ZT685" s="58"/>
      <c r="ZU685" s="58"/>
      <c r="ZV685" s="58"/>
      <c r="ZW685" s="58"/>
      <c r="ZX685" s="58"/>
      <c r="ZY685" s="58"/>
      <c r="ZZ685" s="58"/>
      <c r="AAA685" s="58"/>
      <c r="AAB685" s="58"/>
      <c r="AAC685" s="58"/>
      <c r="AAD685" s="58"/>
      <c r="AAE685" s="58"/>
      <c r="AAF685" s="58"/>
      <c r="AAG685" s="58"/>
      <c r="AAH685" s="58"/>
      <c r="AAI685" s="58"/>
      <c r="AAJ685" s="58"/>
      <c r="AAK685" s="58"/>
      <c r="AAL685" s="58"/>
      <c r="AAM685" s="58"/>
      <c r="AAN685" s="58"/>
      <c r="AAO685" s="58"/>
      <c r="AAP685" s="58"/>
      <c r="AAQ685" s="58"/>
      <c r="AAR685" s="58"/>
      <c r="AAS685" s="58"/>
      <c r="AAT685" s="58"/>
      <c r="AAU685" s="58"/>
      <c r="AAV685" s="58"/>
      <c r="AAW685" s="58"/>
      <c r="AAX685" s="58"/>
      <c r="AAY685" s="58"/>
      <c r="AAZ685" s="58"/>
      <c r="ABA685" s="58"/>
      <c r="ABB685" s="58"/>
      <c r="ABC685" s="58"/>
      <c r="ABD685" s="58"/>
      <c r="ABE685" s="58"/>
      <c r="ABF685" s="58"/>
      <c r="ABG685" s="58"/>
      <c r="ABH685" s="58"/>
      <c r="ABI685" s="58"/>
      <c r="ABJ685" s="58"/>
      <c r="ABK685" s="58"/>
      <c r="ABL685" s="58"/>
      <c r="ABM685" s="58"/>
      <c r="ABN685" s="58"/>
      <c r="ABO685" s="58"/>
      <c r="ABP685" s="58"/>
      <c r="ABQ685" s="58"/>
      <c r="ABR685" s="58"/>
      <c r="ABS685" s="58"/>
      <c r="ABT685" s="58"/>
      <c r="ABU685" s="58"/>
      <c r="ABV685" s="58"/>
      <c r="ABW685" s="58"/>
      <c r="ABX685" s="58"/>
      <c r="ABY685" s="58"/>
      <c r="ABZ685" s="58"/>
      <c r="ACA685" s="58"/>
      <c r="ACB685" s="58"/>
      <c r="ACC685" s="58"/>
      <c r="ACD685" s="58"/>
      <c r="ACE685" s="58"/>
      <c r="ACF685" s="58"/>
      <c r="ACG685" s="58"/>
      <c r="ACH685" s="58"/>
      <c r="ACI685" s="58"/>
      <c r="ACJ685" s="58"/>
      <c r="ACK685" s="58"/>
      <c r="ACL685" s="58"/>
      <c r="ACM685" s="58"/>
      <c r="ACN685" s="58"/>
      <c r="ACO685" s="58"/>
      <c r="ACP685" s="58"/>
      <c r="ACQ685" s="58"/>
      <c r="ACR685" s="58"/>
      <c r="ACS685" s="58"/>
      <c r="ACT685" s="58"/>
      <c r="ACU685" s="58"/>
      <c r="ACV685" s="58"/>
      <c r="ACW685" s="58"/>
      <c r="ACX685" s="58"/>
      <c r="ACY685" s="58"/>
      <c r="ACZ685" s="58"/>
      <c r="ADA685" s="58"/>
      <c r="ADB685" s="58"/>
      <c r="ADC685" s="58"/>
      <c r="ADD685" s="58"/>
      <c r="ADE685" s="58"/>
      <c r="ADF685" s="58"/>
      <c r="ADG685" s="58"/>
      <c r="ADH685" s="58"/>
      <c r="ADI685" s="58"/>
      <c r="ADJ685" s="58"/>
      <c r="ADK685" s="58"/>
      <c r="ADL685" s="58"/>
      <c r="ADM685" s="58"/>
      <c r="ADN685" s="58"/>
      <c r="ADO685" s="58"/>
      <c r="ADP685" s="58"/>
      <c r="ADQ685" s="58"/>
      <c r="ADR685" s="58"/>
      <c r="ADS685" s="58"/>
      <c r="ADT685" s="58"/>
      <c r="ADU685" s="58"/>
      <c r="ADV685" s="58"/>
      <c r="ADW685" s="58"/>
      <c r="ADX685" s="58"/>
      <c r="ADY685" s="58"/>
      <c r="ADZ685" s="58"/>
      <c r="AEA685" s="58"/>
      <c r="AEB685" s="58"/>
      <c r="AEC685" s="58"/>
      <c r="AED685" s="58"/>
      <c r="AEE685" s="58"/>
      <c r="AEF685" s="58"/>
      <c r="AEG685" s="58"/>
      <c r="AEH685" s="58"/>
      <c r="AEI685" s="58"/>
      <c r="AEJ685" s="58"/>
      <c r="AEK685" s="58"/>
      <c r="AEL685" s="58"/>
      <c r="AEM685" s="58"/>
      <c r="AEN685" s="58"/>
      <c r="AEO685" s="58"/>
      <c r="AEP685" s="58"/>
      <c r="AEQ685" s="58"/>
      <c r="AER685" s="58"/>
      <c r="AES685" s="58"/>
      <c r="AET685" s="58"/>
      <c r="AEU685" s="58"/>
      <c r="AEV685" s="58"/>
      <c r="AEW685" s="58"/>
      <c r="AEX685" s="58"/>
      <c r="AEY685" s="58"/>
      <c r="AEZ685" s="58"/>
      <c r="AFA685" s="58"/>
      <c r="AFB685" s="58"/>
      <c r="AFC685" s="58"/>
      <c r="AFD685" s="58"/>
      <c r="AFE685" s="58"/>
      <c r="AFF685" s="58"/>
      <c r="AFG685" s="58"/>
      <c r="AFH685" s="58"/>
      <c r="AFI685" s="58"/>
      <c r="AFJ685" s="58"/>
      <c r="AFK685" s="58"/>
      <c r="AFL685" s="58"/>
      <c r="AFM685" s="58"/>
      <c r="AFN685" s="58"/>
      <c r="AFO685" s="58"/>
      <c r="AFP685" s="58"/>
      <c r="AFQ685" s="58"/>
      <c r="AFR685" s="58"/>
      <c r="AFS685" s="58"/>
      <c r="AFT685" s="58"/>
      <c r="AFU685" s="58"/>
      <c r="AFV685" s="58"/>
      <c r="AFW685" s="58"/>
      <c r="AFX685" s="58"/>
      <c r="AFY685" s="58"/>
      <c r="AFZ685" s="58"/>
      <c r="AGA685" s="58"/>
      <c r="AGB685" s="58"/>
      <c r="AGC685" s="58"/>
      <c r="AGD685" s="58"/>
      <c r="AGE685" s="58"/>
      <c r="AGF685" s="58"/>
      <c r="AGG685" s="58"/>
      <c r="AGH685" s="58"/>
      <c r="AGI685" s="58"/>
      <c r="AGJ685" s="58"/>
      <c r="AGK685" s="58"/>
      <c r="AGL685" s="58"/>
      <c r="AGM685" s="58"/>
      <c r="AGN685" s="58"/>
      <c r="AGO685" s="58"/>
      <c r="AGP685" s="58"/>
      <c r="AGQ685" s="58"/>
      <c r="AGR685" s="58"/>
      <c r="AGS685" s="58"/>
      <c r="AGT685" s="58"/>
      <c r="AGU685" s="58"/>
      <c r="AGV685" s="58"/>
      <c r="AGW685" s="58"/>
      <c r="AGX685" s="58"/>
      <c r="AGY685" s="58"/>
      <c r="AGZ685" s="58"/>
      <c r="AHA685" s="58"/>
      <c r="AHB685" s="58"/>
      <c r="AHC685" s="58"/>
      <c r="AHD685" s="58"/>
      <c r="AHE685" s="58"/>
      <c r="AHF685" s="58"/>
      <c r="AHG685" s="58"/>
      <c r="AHH685" s="58"/>
      <c r="AHI685" s="58"/>
      <c r="AHJ685" s="58"/>
      <c r="AHK685" s="58"/>
      <c r="AHL685" s="58"/>
      <c r="AHM685" s="58"/>
      <c r="AHN685" s="58"/>
      <c r="AHO685" s="58"/>
      <c r="AHP685" s="58"/>
      <c r="AHQ685" s="58"/>
      <c r="AHR685" s="58"/>
      <c r="AHS685" s="58"/>
      <c r="AHT685" s="58"/>
      <c r="AHU685" s="58"/>
      <c r="AHV685" s="58"/>
      <c r="AHW685" s="58"/>
      <c r="AHX685" s="58"/>
      <c r="AHY685" s="58"/>
      <c r="AHZ685" s="58"/>
      <c r="AIA685" s="58"/>
      <c r="AIB685" s="58"/>
      <c r="AIC685" s="58"/>
      <c r="AID685" s="58"/>
      <c r="AIE685" s="58"/>
      <c r="AIF685" s="58"/>
      <c r="AIG685" s="58"/>
      <c r="AIH685" s="58"/>
      <c r="AII685" s="58"/>
      <c r="AIJ685" s="58"/>
      <c r="AIK685" s="58"/>
      <c r="AIL685" s="58"/>
      <c r="AIM685" s="58"/>
      <c r="AIN685" s="58"/>
      <c r="AIO685" s="58"/>
      <c r="AIP685" s="58"/>
      <c r="AIQ685" s="58"/>
      <c r="AIR685" s="58"/>
      <c r="AIS685" s="58"/>
      <c r="AIT685" s="58"/>
      <c r="AIU685" s="58"/>
      <c r="AIV685" s="58"/>
      <c r="AIW685" s="58"/>
      <c r="AIX685" s="58"/>
      <c r="AIY685" s="58"/>
      <c r="AIZ685" s="58"/>
      <c r="AJA685" s="58"/>
      <c r="AJB685" s="58"/>
      <c r="AJC685" s="58"/>
      <c r="AJD685" s="58"/>
      <c r="AJE685" s="58"/>
      <c r="AJF685" s="58"/>
      <c r="AJG685" s="58"/>
      <c r="AJH685" s="58"/>
      <c r="AJI685" s="58"/>
      <c r="AJJ685" s="58"/>
      <c r="AJK685" s="58"/>
      <c r="AJL685" s="58"/>
      <c r="AJM685" s="58"/>
      <c r="AJN685" s="58"/>
      <c r="AJO685" s="58"/>
      <c r="AJP685" s="58"/>
      <c r="AJQ685" s="58"/>
      <c r="AJR685" s="58"/>
      <c r="AJS685" s="58"/>
      <c r="AJT685" s="58"/>
      <c r="AJU685" s="58"/>
      <c r="AJV685" s="58"/>
      <c r="AJW685" s="58"/>
      <c r="AJX685" s="58"/>
      <c r="AJY685" s="58"/>
      <c r="AJZ685" s="58"/>
      <c r="AKA685" s="58"/>
      <c r="AKB685" s="58"/>
      <c r="AKC685" s="58"/>
      <c r="AKD685" s="58"/>
      <c r="AKE685" s="58"/>
      <c r="AKF685" s="58"/>
      <c r="AKG685" s="58"/>
      <c r="AKH685" s="58"/>
      <c r="AKI685" s="58"/>
      <c r="AKJ685" s="58"/>
      <c r="AKK685" s="58"/>
      <c r="AKL685" s="58"/>
      <c r="AKM685" s="58"/>
      <c r="AKN685" s="58"/>
      <c r="AKO685" s="58"/>
      <c r="AKP685" s="58"/>
      <c r="AKQ685" s="58"/>
      <c r="AKR685" s="58"/>
      <c r="AKS685" s="58"/>
      <c r="AKT685" s="58"/>
      <c r="AKU685" s="58"/>
      <c r="AKV685" s="58"/>
      <c r="AKW685" s="58"/>
      <c r="AKX685" s="58"/>
      <c r="AKY685" s="58"/>
      <c r="AKZ685" s="58"/>
      <c r="ALA685" s="58"/>
      <c r="ALB685" s="58"/>
      <c r="ALC685" s="58"/>
      <c r="ALD685" s="58"/>
      <c r="ALE685" s="58"/>
      <c r="ALF685" s="58"/>
      <c r="ALG685" s="58"/>
      <c r="ALH685" s="58"/>
      <c r="ALI685" s="58"/>
      <c r="ALJ685" s="58"/>
      <c r="ALK685" s="58"/>
      <c r="ALL685" s="58"/>
      <c r="ALM685" s="58"/>
      <c r="ALN685" s="58"/>
      <c r="ALO685" s="58"/>
      <c r="ALP685" s="58"/>
      <c r="ALQ685" s="58"/>
      <c r="ALR685" s="58"/>
      <c r="ALS685" s="58"/>
      <c r="ALT685" s="58"/>
      <c r="ALU685" s="58"/>
      <c r="ALV685" s="58"/>
      <c r="ALW685" s="58"/>
      <c r="ALX685" s="58"/>
      <c r="ALY685" s="58"/>
      <c r="ALZ685" s="58"/>
      <c r="AMA685" s="58"/>
      <c r="AMB685" s="58"/>
      <c r="AMC685" s="58"/>
      <c r="AMD685" s="58"/>
      <c r="AME685" s="58"/>
      <c r="AMF685" s="58"/>
      <c r="AMG685" s="58"/>
      <c r="AMH685" s="58"/>
      <c r="AMI685" s="58"/>
      <c r="AMJ685" s="58"/>
    </row>
    <row r="686" spans="1:1025" s="51" customFormat="1" x14ac:dyDescent="0.25">
      <c r="A686" s="51" t="s">
        <v>2760</v>
      </c>
      <c r="G686" s="65" t="s">
        <v>2829</v>
      </c>
      <c r="I686" s="54" t="s">
        <v>2768</v>
      </c>
      <c r="J686" s="66" t="s">
        <v>2771</v>
      </c>
      <c r="K686" s="54"/>
      <c r="N686" s="51">
        <v>1</v>
      </c>
      <c r="U686" s="55"/>
      <c r="V686" s="55">
        <f t="shared" si="38"/>
        <v>0</v>
      </c>
      <c r="W686" s="56"/>
      <c r="X686" s="57">
        <v>15</v>
      </c>
      <c r="Y686" s="57">
        <f t="shared" si="39"/>
        <v>15</v>
      </c>
    </row>
    <row r="687" spans="1:1025" s="51" customFormat="1" x14ac:dyDescent="0.25">
      <c r="A687" s="51" t="s">
        <v>2760</v>
      </c>
      <c r="F687" s="66" t="s">
        <v>2773</v>
      </c>
      <c r="G687" s="65" t="s">
        <v>2830</v>
      </c>
      <c r="I687" s="54" t="s">
        <v>2772</v>
      </c>
      <c r="J687" s="66"/>
      <c r="K687" s="54" t="s">
        <v>2902</v>
      </c>
      <c r="N687" s="51">
        <v>1</v>
      </c>
      <c r="U687" s="55"/>
      <c r="V687" s="55">
        <f t="shared" si="38"/>
        <v>0</v>
      </c>
      <c r="W687" s="56"/>
      <c r="X687" s="57">
        <v>200</v>
      </c>
      <c r="Y687" s="57">
        <f t="shared" si="39"/>
        <v>200</v>
      </c>
    </row>
    <row r="688" spans="1:1025" s="51" customFormat="1" x14ac:dyDescent="0.25">
      <c r="A688" s="51" t="s">
        <v>2760</v>
      </c>
      <c r="F688" s="66" t="s">
        <v>906</v>
      </c>
      <c r="G688" s="65" t="s">
        <v>2831</v>
      </c>
      <c r="I688" s="54" t="s">
        <v>2774</v>
      </c>
      <c r="J688" s="54"/>
      <c r="K688" s="54"/>
      <c r="N688" s="51">
        <v>1</v>
      </c>
      <c r="U688" s="55">
        <v>137.4</v>
      </c>
      <c r="V688" s="55">
        <f t="shared" si="38"/>
        <v>137.4</v>
      </c>
      <c r="W688" s="56">
        <v>0.2</v>
      </c>
      <c r="X688" s="57">
        <f>U688*(1-W688)</f>
        <v>109.92000000000002</v>
      </c>
      <c r="Y688" s="57">
        <f t="shared" si="39"/>
        <v>109.92000000000002</v>
      </c>
    </row>
    <row r="689" spans="1:1025" s="51" customFormat="1" x14ac:dyDescent="0.25">
      <c r="A689" s="51" t="s">
        <v>2760</v>
      </c>
      <c r="F689" s="66" t="s">
        <v>2777</v>
      </c>
      <c r="G689" s="65" t="s">
        <v>2832</v>
      </c>
      <c r="I689" s="54" t="s">
        <v>2775</v>
      </c>
      <c r="J689" s="54"/>
      <c r="K689" s="54"/>
      <c r="N689" s="51">
        <v>1</v>
      </c>
      <c r="U689" s="55"/>
      <c r="V689" s="55">
        <f t="shared" si="38"/>
        <v>0</v>
      </c>
      <c r="W689" s="56"/>
      <c r="X689" s="57">
        <v>450</v>
      </c>
      <c r="Y689" s="57">
        <f t="shared" si="39"/>
        <v>450</v>
      </c>
    </row>
    <row r="690" spans="1:1025" s="51" customFormat="1" x14ac:dyDescent="0.25">
      <c r="A690" s="51" t="s">
        <v>2760</v>
      </c>
      <c r="F690" s="66" t="s">
        <v>2778</v>
      </c>
      <c r="G690" s="65" t="s">
        <v>2825</v>
      </c>
      <c r="I690" s="54" t="s">
        <v>2776</v>
      </c>
      <c r="J690" s="54"/>
      <c r="K690" s="54"/>
      <c r="N690" s="51">
        <v>1</v>
      </c>
      <c r="U690" s="55"/>
      <c r="V690" s="55">
        <f t="shared" si="38"/>
        <v>0</v>
      </c>
      <c r="W690" s="56"/>
      <c r="X690" s="57">
        <v>250</v>
      </c>
      <c r="Y690" s="57">
        <f t="shared" si="39"/>
        <v>250</v>
      </c>
    </row>
    <row r="691" spans="1:1025" s="51" customFormat="1" x14ac:dyDescent="0.25">
      <c r="A691" s="51" t="s">
        <v>2760</v>
      </c>
      <c r="F691" s="66" t="s">
        <v>1897</v>
      </c>
      <c r="G691" s="65" t="s">
        <v>2833</v>
      </c>
      <c r="I691" s="54" t="s">
        <v>2779</v>
      </c>
      <c r="J691" s="66" t="s">
        <v>2781</v>
      </c>
      <c r="K691" s="54"/>
      <c r="N691" s="51">
        <v>1</v>
      </c>
      <c r="U691" s="55"/>
      <c r="V691" s="55">
        <f t="shared" si="38"/>
        <v>0</v>
      </c>
      <c r="W691" s="56"/>
      <c r="X691" s="57">
        <v>650</v>
      </c>
      <c r="Y691" s="57">
        <f t="shared" si="39"/>
        <v>650</v>
      </c>
    </row>
    <row r="692" spans="1:1025" s="51" customFormat="1" x14ac:dyDescent="0.25">
      <c r="A692" s="51" t="s">
        <v>2760</v>
      </c>
      <c r="F692" s="66" t="s">
        <v>2783</v>
      </c>
      <c r="G692" s="65" t="s">
        <v>2834</v>
      </c>
      <c r="I692" s="54" t="s">
        <v>2780</v>
      </c>
      <c r="J692" s="66" t="s">
        <v>2782</v>
      </c>
      <c r="K692" s="54"/>
      <c r="N692" s="51">
        <v>1</v>
      </c>
      <c r="U692" s="55"/>
      <c r="V692" s="55">
        <f t="shared" si="38"/>
        <v>0</v>
      </c>
      <c r="W692" s="56"/>
      <c r="X692" s="57">
        <v>250</v>
      </c>
      <c r="Y692" s="57">
        <f t="shared" si="39"/>
        <v>250</v>
      </c>
    </row>
    <row r="693" spans="1:1025" s="51" customFormat="1" x14ac:dyDescent="0.25">
      <c r="A693" s="51" t="s">
        <v>2760</v>
      </c>
      <c r="F693" s="66" t="s">
        <v>2787</v>
      </c>
      <c r="G693" s="65" t="s">
        <v>2835</v>
      </c>
      <c r="I693" s="54" t="s">
        <v>2903</v>
      </c>
      <c r="J693" s="66" t="s">
        <v>2785</v>
      </c>
      <c r="K693" s="54"/>
      <c r="N693" s="51">
        <v>1</v>
      </c>
      <c r="U693" s="55"/>
      <c r="V693" s="55">
        <f t="shared" si="38"/>
        <v>0</v>
      </c>
      <c r="W693" s="56"/>
      <c r="X693" s="57">
        <v>80</v>
      </c>
      <c r="Y693" s="57">
        <f t="shared" si="39"/>
        <v>80</v>
      </c>
    </row>
    <row r="694" spans="1:1025" s="51" customFormat="1" x14ac:dyDescent="0.25">
      <c r="A694" s="51" t="s">
        <v>2760</v>
      </c>
      <c r="G694" s="65" t="s">
        <v>2836</v>
      </c>
      <c r="I694" s="54" t="s">
        <v>2784</v>
      </c>
      <c r="J694" s="66" t="s">
        <v>2786</v>
      </c>
      <c r="K694" s="54"/>
      <c r="N694" s="51">
        <v>1</v>
      </c>
      <c r="U694" s="55"/>
      <c r="V694" s="55">
        <f t="shared" si="38"/>
        <v>0</v>
      </c>
      <c r="W694" s="56"/>
      <c r="X694" s="57">
        <v>50</v>
      </c>
      <c r="Y694" s="57">
        <f t="shared" si="39"/>
        <v>50</v>
      </c>
    </row>
    <row r="695" spans="1:1025" s="51" customFormat="1" ht="135" x14ac:dyDescent="0.25">
      <c r="A695" s="51" t="s">
        <v>2760</v>
      </c>
      <c r="G695" s="65" t="s">
        <v>2837</v>
      </c>
      <c r="I695" s="54" t="s">
        <v>2788</v>
      </c>
      <c r="J695" s="67" t="s">
        <v>2793</v>
      </c>
      <c r="K695" s="54"/>
      <c r="N695" s="51">
        <v>1</v>
      </c>
      <c r="U695" s="55"/>
      <c r="V695" s="55">
        <f t="shared" si="38"/>
        <v>0</v>
      </c>
      <c r="W695" s="56"/>
      <c r="X695" s="57">
        <v>15</v>
      </c>
      <c r="Y695" s="57">
        <f t="shared" si="39"/>
        <v>15</v>
      </c>
    </row>
    <row r="696" spans="1:1025" s="51" customFormat="1" x14ac:dyDescent="0.25">
      <c r="A696" s="51" t="s">
        <v>2760</v>
      </c>
      <c r="G696" s="65" t="s">
        <v>2838</v>
      </c>
      <c r="I696" s="54" t="s">
        <v>2789</v>
      </c>
      <c r="J696" s="66" t="s">
        <v>2791</v>
      </c>
      <c r="K696" s="54"/>
      <c r="N696" s="51">
        <v>3</v>
      </c>
      <c r="U696" s="55">
        <v>30</v>
      </c>
      <c r="V696" s="55">
        <f t="shared" si="38"/>
        <v>90</v>
      </c>
      <c r="W696" s="56">
        <v>0.5</v>
      </c>
      <c r="X696" s="57">
        <f t="shared" ref="X696:X708" si="40">U696*(1-W696)</f>
        <v>15</v>
      </c>
      <c r="Y696" s="57">
        <f t="shared" si="39"/>
        <v>45</v>
      </c>
    </row>
    <row r="697" spans="1:1025" s="51" customFormat="1" x14ac:dyDescent="0.25">
      <c r="A697" s="51" t="s">
        <v>2760</v>
      </c>
      <c r="G697" s="65" t="s">
        <v>2839</v>
      </c>
      <c r="I697" s="54" t="s">
        <v>2790</v>
      </c>
      <c r="J697" s="66" t="s">
        <v>2792</v>
      </c>
      <c r="K697" s="54"/>
      <c r="N697" s="51">
        <v>1</v>
      </c>
      <c r="U697" s="55">
        <v>100</v>
      </c>
      <c r="V697" s="55">
        <f t="shared" si="38"/>
        <v>100</v>
      </c>
      <c r="W697" s="56">
        <v>0.35</v>
      </c>
      <c r="X697" s="57">
        <f t="shared" si="40"/>
        <v>65</v>
      </c>
      <c r="Y697" s="57">
        <f t="shared" si="39"/>
        <v>65</v>
      </c>
      <c r="AMK697" s="61"/>
    </row>
    <row r="698" spans="1:1025" s="51" customFormat="1" x14ac:dyDescent="0.25">
      <c r="A698" s="51" t="s">
        <v>2760</v>
      </c>
      <c r="G698" s="65" t="s">
        <v>2840</v>
      </c>
      <c r="I698" s="54" t="s">
        <v>2794</v>
      </c>
      <c r="J698" s="66" t="s">
        <v>2799</v>
      </c>
      <c r="K698" s="54"/>
      <c r="N698" s="51">
        <v>9</v>
      </c>
      <c r="U698" s="55">
        <v>6</v>
      </c>
      <c r="V698" s="55">
        <f t="shared" si="38"/>
        <v>54</v>
      </c>
      <c r="W698" s="56">
        <v>0.35</v>
      </c>
      <c r="X698" s="57">
        <f t="shared" si="40"/>
        <v>3.9000000000000004</v>
      </c>
      <c r="Y698" s="57">
        <f t="shared" si="39"/>
        <v>35.1</v>
      </c>
    </row>
    <row r="699" spans="1:1025" s="51" customFormat="1" x14ac:dyDescent="0.25">
      <c r="A699" s="51" t="s">
        <v>2760</v>
      </c>
      <c r="G699" s="65" t="s">
        <v>2841</v>
      </c>
      <c r="I699" s="54" t="s">
        <v>2795</v>
      </c>
      <c r="J699" s="66" t="s">
        <v>2800</v>
      </c>
      <c r="K699" s="54"/>
      <c r="N699" s="51">
        <v>1</v>
      </c>
      <c r="U699" s="55">
        <v>3</v>
      </c>
      <c r="V699" s="55">
        <f t="shared" si="38"/>
        <v>3</v>
      </c>
      <c r="W699" s="56">
        <v>0.35</v>
      </c>
      <c r="X699" s="57">
        <f t="shared" si="40"/>
        <v>1.9500000000000002</v>
      </c>
      <c r="Y699" s="57">
        <f t="shared" si="39"/>
        <v>1.9500000000000002</v>
      </c>
    </row>
    <row r="700" spans="1:1025" s="51" customFormat="1" x14ac:dyDescent="0.25">
      <c r="A700" s="51" t="s">
        <v>2760</v>
      </c>
      <c r="G700" s="65" t="s">
        <v>2842</v>
      </c>
      <c r="I700" s="54" t="s">
        <v>2796</v>
      </c>
      <c r="J700" s="66" t="s">
        <v>2801</v>
      </c>
      <c r="K700" s="54"/>
      <c r="N700" s="51">
        <v>1</v>
      </c>
      <c r="U700" s="55">
        <v>6</v>
      </c>
      <c r="V700" s="55">
        <f t="shared" si="38"/>
        <v>6</v>
      </c>
      <c r="W700" s="56">
        <v>0.35</v>
      </c>
      <c r="X700" s="57">
        <f t="shared" si="40"/>
        <v>3.9000000000000004</v>
      </c>
      <c r="Y700" s="57">
        <f t="shared" si="39"/>
        <v>3.9000000000000004</v>
      </c>
    </row>
    <row r="701" spans="1:1025" s="61" customFormat="1" x14ac:dyDescent="0.25">
      <c r="A701" s="51" t="s">
        <v>2760</v>
      </c>
      <c r="B701" s="51"/>
      <c r="C701" s="51"/>
      <c r="D701" s="51"/>
      <c r="E701" s="51"/>
      <c r="F701" s="51"/>
      <c r="G701" s="65" t="s">
        <v>2843</v>
      </c>
      <c r="H701" s="51"/>
      <c r="I701" s="54" t="s">
        <v>2797</v>
      </c>
      <c r="J701" s="66" t="s">
        <v>2802</v>
      </c>
      <c r="K701" s="54"/>
      <c r="L701" s="51"/>
      <c r="M701" s="51"/>
      <c r="N701" s="51">
        <v>1</v>
      </c>
      <c r="O701" s="51"/>
      <c r="P701" s="51"/>
      <c r="Q701" s="51"/>
      <c r="R701" s="51"/>
      <c r="S701" s="51"/>
      <c r="T701" s="51"/>
      <c r="U701" s="55">
        <v>5</v>
      </c>
      <c r="V701" s="55">
        <f t="shared" si="38"/>
        <v>5</v>
      </c>
      <c r="W701" s="56">
        <v>0.35</v>
      </c>
      <c r="X701" s="57">
        <f t="shared" si="40"/>
        <v>3.25</v>
      </c>
      <c r="Y701" s="57">
        <f t="shared" si="39"/>
        <v>3.25</v>
      </c>
      <c r="Z701" s="51"/>
      <c r="AA701" s="51"/>
      <c r="AB701" s="51"/>
      <c r="AC701" s="51"/>
      <c r="AD701" s="51"/>
      <c r="AE701" s="51"/>
      <c r="AF701" s="51"/>
      <c r="AG701" s="51"/>
      <c r="AH701" s="51"/>
      <c r="AI701" s="51"/>
      <c r="AJ701" s="51"/>
      <c r="AK701" s="51"/>
      <c r="AL701" s="51"/>
      <c r="AM701" s="51"/>
      <c r="AN701" s="51"/>
      <c r="AO701" s="51"/>
      <c r="AP701" s="51"/>
      <c r="AQ701" s="51"/>
      <c r="AR701" s="51"/>
      <c r="AS701" s="51"/>
      <c r="AT701" s="51"/>
      <c r="AU701" s="51"/>
      <c r="AV701" s="51"/>
      <c r="AW701" s="51"/>
      <c r="AX701" s="51"/>
      <c r="AY701" s="51"/>
      <c r="AZ701" s="51"/>
      <c r="BA701" s="51"/>
      <c r="BB701" s="51"/>
      <c r="BC701" s="51"/>
      <c r="BD701" s="51"/>
      <c r="BE701" s="51"/>
      <c r="BF701" s="51"/>
      <c r="BG701" s="51"/>
      <c r="BH701" s="51"/>
      <c r="BI701" s="51"/>
      <c r="BJ701" s="51"/>
      <c r="BK701" s="51"/>
      <c r="BL701" s="51"/>
      <c r="BM701" s="51"/>
      <c r="BN701" s="51"/>
      <c r="BO701" s="51"/>
      <c r="BP701" s="51"/>
      <c r="BQ701" s="51"/>
      <c r="BR701" s="51"/>
      <c r="BS701" s="51"/>
      <c r="BT701" s="51"/>
      <c r="BU701" s="51"/>
      <c r="BV701" s="51"/>
      <c r="BW701" s="51"/>
      <c r="BX701" s="51"/>
      <c r="BY701" s="51"/>
      <c r="BZ701" s="51"/>
      <c r="CA701" s="51"/>
      <c r="CB701" s="51"/>
      <c r="CC701" s="51"/>
      <c r="CD701" s="51"/>
      <c r="CE701" s="51"/>
      <c r="CF701" s="51"/>
      <c r="CG701" s="51"/>
      <c r="CH701" s="51"/>
      <c r="CI701" s="51"/>
      <c r="CJ701" s="51"/>
      <c r="CK701" s="51"/>
      <c r="CL701" s="51"/>
      <c r="CM701" s="51"/>
      <c r="CN701" s="51"/>
      <c r="CO701" s="51"/>
      <c r="CP701" s="51"/>
      <c r="CQ701" s="51"/>
      <c r="CR701" s="51"/>
      <c r="CS701" s="51"/>
      <c r="CT701" s="51"/>
      <c r="CU701" s="51"/>
      <c r="CV701" s="51"/>
      <c r="CW701" s="51"/>
      <c r="CX701" s="51"/>
      <c r="CY701" s="51"/>
      <c r="CZ701" s="51"/>
      <c r="DA701" s="51"/>
      <c r="DB701" s="51"/>
      <c r="DC701" s="51"/>
      <c r="DD701" s="51"/>
      <c r="DE701" s="51"/>
      <c r="DF701" s="51"/>
      <c r="DG701" s="51"/>
      <c r="DH701" s="51"/>
      <c r="DI701" s="51"/>
      <c r="DJ701" s="51"/>
      <c r="DK701" s="51"/>
      <c r="DL701" s="51"/>
      <c r="DM701" s="51"/>
      <c r="DN701" s="51"/>
      <c r="DO701" s="51"/>
      <c r="DP701" s="51"/>
      <c r="DQ701" s="51"/>
      <c r="DR701" s="51"/>
      <c r="DS701" s="51"/>
      <c r="DT701" s="51"/>
      <c r="DU701" s="51"/>
      <c r="DV701" s="51"/>
      <c r="DW701" s="51"/>
      <c r="DX701" s="51"/>
      <c r="DY701" s="51"/>
      <c r="DZ701" s="51"/>
      <c r="EA701" s="51"/>
      <c r="EB701" s="51"/>
      <c r="EC701" s="51"/>
      <c r="ED701" s="51"/>
      <c r="EE701" s="51"/>
      <c r="EF701" s="51"/>
      <c r="EG701" s="51"/>
      <c r="EH701" s="51"/>
      <c r="EI701" s="51"/>
      <c r="EJ701" s="51"/>
      <c r="EK701" s="51"/>
      <c r="EL701" s="51"/>
      <c r="EM701" s="51"/>
      <c r="EN701" s="51"/>
      <c r="EO701" s="51"/>
      <c r="EP701" s="51"/>
      <c r="EQ701" s="51"/>
      <c r="ER701" s="51"/>
      <c r="ES701" s="51"/>
      <c r="ET701" s="51"/>
      <c r="EU701" s="51"/>
      <c r="EV701" s="51"/>
      <c r="EW701" s="51"/>
      <c r="EX701" s="51"/>
      <c r="EY701" s="51"/>
      <c r="EZ701" s="51"/>
      <c r="FA701" s="51"/>
      <c r="FB701" s="51"/>
      <c r="FC701" s="51"/>
      <c r="FD701" s="51"/>
      <c r="FE701" s="51"/>
      <c r="FF701" s="51"/>
      <c r="FG701" s="51"/>
      <c r="FH701" s="51"/>
      <c r="FI701" s="51"/>
      <c r="FJ701" s="51"/>
      <c r="FK701" s="51"/>
      <c r="FL701" s="51"/>
      <c r="FM701" s="51"/>
      <c r="FN701" s="51"/>
      <c r="FO701" s="51"/>
      <c r="FP701" s="51"/>
      <c r="FQ701" s="51"/>
      <c r="FR701" s="51"/>
      <c r="FS701" s="51"/>
      <c r="FT701" s="51"/>
      <c r="FU701" s="51"/>
      <c r="FV701" s="51"/>
      <c r="FW701" s="51"/>
      <c r="FX701" s="51"/>
      <c r="FY701" s="51"/>
      <c r="FZ701" s="51"/>
      <c r="GA701" s="51"/>
      <c r="GB701" s="51"/>
      <c r="GC701" s="51"/>
      <c r="GD701" s="51"/>
      <c r="GE701" s="51"/>
      <c r="GF701" s="51"/>
      <c r="GG701" s="51"/>
      <c r="GH701" s="51"/>
      <c r="GI701" s="51"/>
      <c r="GJ701" s="51"/>
      <c r="GK701" s="51"/>
      <c r="GL701" s="51"/>
      <c r="GM701" s="51"/>
      <c r="GN701" s="51"/>
      <c r="GO701" s="51"/>
      <c r="GP701" s="51"/>
      <c r="GQ701" s="51"/>
      <c r="GR701" s="51"/>
      <c r="GS701" s="51"/>
      <c r="GT701" s="51"/>
      <c r="GU701" s="51"/>
      <c r="GV701" s="51"/>
      <c r="GW701" s="51"/>
      <c r="GX701" s="51"/>
      <c r="GY701" s="51"/>
      <c r="GZ701" s="51"/>
      <c r="HA701" s="51"/>
      <c r="HB701" s="51"/>
      <c r="HC701" s="51"/>
      <c r="HD701" s="51"/>
      <c r="HE701" s="51"/>
      <c r="HF701" s="51"/>
      <c r="HG701" s="51"/>
      <c r="HH701" s="51"/>
      <c r="HI701" s="51"/>
      <c r="HJ701" s="51"/>
      <c r="HK701" s="51"/>
      <c r="HL701" s="51"/>
      <c r="HM701" s="51"/>
      <c r="HN701" s="51"/>
      <c r="HO701" s="51"/>
      <c r="HP701" s="51"/>
      <c r="HQ701" s="51"/>
      <c r="HR701" s="51"/>
      <c r="HS701" s="51"/>
      <c r="HT701" s="51"/>
      <c r="HU701" s="51"/>
      <c r="HV701" s="51"/>
      <c r="HW701" s="51"/>
      <c r="HX701" s="51"/>
      <c r="HY701" s="51"/>
      <c r="HZ701" s="51"/>
      <c r="IA701" s="51"/>
      <c r="IB701" s="51"/>
      <c r="IC701" s="51"/>
      <c r="ID701" s="51"/>
      <c r="IE701" s="51"/>
      <c r="IF701" s="51"/>
      <c r="IG701" s="51"/>
      <c r="IH701" s="51"/>
      <c r="II701" s="51"/>
      <c r="IJ701" s="51"/>
      <c r="IK701" s="51"/>
      <c r="IL701" s="51"/>
      <c r="IM701" s="51"/>
      <c r="IN701" s="51"/>
      <c r="IO701" s="51"/>
      <c r="IP701" s="51"/>
      <c r="IQ701" s="51"/>
      <c r="IR701" s="51"/>
      <c r="IS701" s="51"/>
      <c r="IT701" s="51"/>
      <c r="IU701" s="51"/>
      <c r="IV701" s="51"/>
      <c r="IW701" s="51"/>
      <c r="IX701" s="51"/>
      <c r="IY701" s="51"/>
      <c r="IZ701" s="51"/>
      <c r="JA701" s="51"/>
      <c r="JB701" s="51"/>
      <c r="JC701" s="51"/>
      <c r="JD701" s="51"/>
      <c r="JE701" s="51"/>
      <c r="JF701" s="51"/>
      <c r="JG701" s="51"/>
      <c r="JH701" s="51"/>
      <c r="JI701" s="51"/>
      <c r="JJ701" s="51"/>
      <c r="JK701" s="51"/>
      <c r="JL701" s="51"/>
      <c r="JM701" s="51"/>
      <c r="JN701" s="51"/>
      <c r="JO701" s="51"/>
      <c r="JP701" s="51"/>
      <c r="JQ701" s="51"/>
      <c r="JR701" s="51"/>
      <c r="JS701" s="51"/>
      <c r="JT701" s="51"/>
      <c r="JU701" s="51"/>
      <c r="JV701" s="51"/>
      <c r="JW701" s="51"/>
      <c r="JX701" s="51"/>
      <c r="JY701" s="51"/>
      <c r="JZ701" s="51"/>
      <c r="KA701" s="51"/>
      <c r="KB701" s="51"/>
      <c r="KC701" s="51"/>
      <c r="KD701" s="51"/>
      <c r="KE701" s="51"/>
      <c r="KF701" s="51"/>
      <c r="KG701" s="51"/>
      <c r="KH701" s="51"/>
      <c r="KI701" s="51"/>
      <c r="KJ701" s="51"/>
      <c r="KK701" s="51"/>
      <c r="KL701" s="51"/>
      <c r="KM701" s="51"/>
      <c r="KN701" s="51"/>
      <c r="KO701" s="51"/>
      <c r="KP701" s="51"/>
      <c r="KQ701" s="51"/>
      <c r="KR701" s="51"/>
      <c r="KS701" s="51"/>
      <c r="KT701" s="51"/>
      <c r="KU701" s="51"/>
      <c r="KV701" s="51"/>
      <c r="KW701" s="51"/>
      <c r="KX701" s="51"/>
      <c r="KY701" s="51"/>
      <c r="KZ701" s="51"/>
      <c r="LA701" s="51"/>
      <c r="LB701" s="51"/>
      <c r="LC701" s="51"/>
      <c r="LD701" s="51"/>
      <c r="LE701" s="51"/>
      <c r="LF701" s="51"/>
      <c r="LG701" s="51"/>
      <c r="LH701" s="51"/>
      <c r="LI701" s="51"/>
      <c r="LJ701" s="51"/>
      <c r="LK701" s="51"/>
      <c r="LL701" s="51"/>
      <c r="LM701" s="51"/>
      <c r="LN701" s="51"/>
      <c r="LO701" s="51"/>
      <c r="LP701" s="51"/>
      <c r="LQ701" s="51"/>
      <c r="LR701" s="51"/>
      <c r="LS701" s="51"/>
      <c r="LT701" s="51"/>
      <c r="LU701" s="51"/>
      <c r="LV701" s="51"/>
      <c r="LW701" s="51"/>
      <c r="LX701" s="51"/>
      <c r="LY701" s="51"/>
      <c r="LZ701" s="51"/>
      <c r="MA701" s="51"/>
      <c r="MB701" s="51"/>
      <c r="MC701" s="51"/>
      <c r="MD701" s="51"/>
      <c r="ME701" s="51"/>
      <c r="MF701" s="51"/>
      <c r="MG701" s="51"/>
      <c r="MH701" s="51"/>
      <c r="MI701" s="51"/>
      <c r="MJ701" s="51"/>
      <c r="MK701" s="51"/>
      <c r="ML701" s="51"/>
      <c r="MM701" s="51"/>
      <c r="MN701" s="51"/>
      <c r="MO701" s="51"/>
      <c r="MP701" s="51"/>
      <c r="MQ701" s="51"/>
      <c r="MR701" s="51"/>
      <c r="MS701" s="51"/>
      <c r="MT701" s="51"/>
      <c r="MU701" s="51"/>
      <c r="MV701" s="51"/>
      <c r="MW701" s="51"/>
      <c r="MX701" s="51"/>
      <c r="MY701" s="51"/>
      <c r="MZ701" s="51"/>
      <c r="NA701" s="51"/>
      <c r="NB701" s="51"/>
      <c r="NC701" s="51"/>
      <c r="ND701" s="51"/>
      <c r="NE701" s="51"/>
      <c r="NF701" s="51"/>
      <c r="NG701" s="51"/>
      <c r="NH701" s="51"/>
      <c r="NI701" s="51"/>
      <c r="NJ701" s="51"/>
      <c r="NK701" s="51"/>
      <c r="NL701" s="51"/>
      <c r="NM701" s="51"/>
      <c r="NN701" s="51"/>
      <c r="NO701" s="51"/>
      <c r="NP701" s="51"/>
      <c r="NQ701" s="51"/>
      <c r="NR701" s="51"/>
      <c r="NS701" s="51"/>
      <c r="NT701" s="51"/>
      <c r="NU701" s="51"/>
      <c r="NV701" s="51"/>
      <c r="NW701" s="51"/>
      <c r="NX701" s="51"/>
      <c r="NY701" s="51"/>
      <c r="NZ701" s="51"/>
      <c r="OA701" s="51"/>
      <c r="OB701" s="51"/>
      <c r="OC701" s="51"/>
      <c r="OD701" s="51"/>
      <c r="OE701" s="51"/>
      <c r="OF701" s="51"/>
      <c r="OG701" s="51"/>
      <c r="OH701" s="51"/>
      <c r="OI701" s="51"/>
      <c r="OJ701" s="51"/>
      <c r="OK701" s="51"/>
      <c r="OL701" s="51"/>
      <c r="OM701" s="51"/>
      <c r="ON701" s="51"/>
      <c r="OO701" s="51"/>
      <c r="OP701" s="51"/>
      <c r="OQ701" s="51"/>
      <c r="OR701" s="51"/>
      <c r="OS701" s="51"/>
      <c r="OT701" s="51"/>
      <c r="OU701" s="51"/>
      <c r="OV701" s="51"/>
      <c r="OW701" s="51"/>
      <c r="OX701" s="51"/>
      <c r="OY701" s="51"/>
      <c r="OZ701" s="51"/>
      <c r="PA701" s="51"/>
      <c r="PB701" s="51"/>
      <c r="PC701" s="51"/>
      <c r="PD701" s="51"/>
      <c r="PE701" s="51"/>
      <c r="PF701" s="51"/>
      <c r="PG701" s="51"/>
      <c r="PH701" s="51"/>
      <c r="PI701" s="51"/>
      <c r="PJ701" s="51"/>
      <c r="PK701" s="51"/>
      <c r="PL701" s="51"/>
      <c r="PM701" s="51"/>
      <c r="PN701" s="51"/>
      <c r="PO701" s="51"/>
      <c r="PP701" s="51"/>
      <c r="PQ701" s="51"/>
      <c r="PR701" s="51"/>
      <c r="PS701" s="51"/>
      <c r="PT701" s="51"/>
      <c r="PU701" s="51"/>
      <c r="PV701" s="51"/>
      <c r="PW701" s="51"/>
      <c r="PX701" s="51"/>
      <c r="PY701" s="51"/>
      <c r="PZ701" s="51"/>
      <c r="QA701" s="51"/>
      <c r="QB701" s="51"/>
      <c r="QC701" s="51"/>
      <c r="QD701" s="51"/>
      <c r="QE701" s="51"/>
      <c r="QF701" s="51"/>
      <c r="QG701" s="51"/>
      <c r="QH701" s="51"/>
      <c r="QI701" s="51"/>
      <c r="QJ701" s="51"/>
      <c r="QK701" s="51"/>
      <c r="QL701" s="51"/>
      <c r="QM701" s="51"/>
      <c r="QN701" s="51"/>
      <c r="QO701" s="51"/>
      <c r="QP701" s="51"/>
      <c r="QQ701" s="51"/>
      <c r="QR701" s="51"/>
      <c r="QS701" s="51"/>
      <c r="QT701" s="51"/>
      <c r="QU701" s="51"/>
      <c r="QV701" s="51"/>
      <c r="QW701" s="51"/>
      <c r="QX701" s="51"/>
      <c r="QY701" s="51"/>
      <c r="QZ701" s="51"/>
      <c r="RA701" s="51"/>
      <c r="RB701" s="51"/>
      <c r="RC701" s="51"/>
      <c r="RD701" s="51"/>
      <c r="RE701" s="51"/>
      <c r="RF701" s="51"/>
      <c r="RG701" s="51"/>
      <c r="RH701" s="51"/>
      <c r="RI701" s="51"/>
      <c r="RJ701" s="51"/>
      <c r="RK701" s="51"/>
      <c r="RL701" s="51"/>
      <c r="RM701" s="51"/>
      <c r="RN701" s="51"/>
      <c r="RO701" s="51"/>
      <c r="RP701" s="51"/>
      <c r="RQ701" s="51"/>
      <c r="RR701" s="51"/>
      <c r="RS701" s="51"/>
      <c r="RT701" s="51"/>
      <c r="RU701" s="51"/>
      <c r="RV701" s="51"/>
      <c r="RW701" s="51"/>
      <c r="RX701" s="51"/>
      <c r="RY701" s="51"/>
      <c r="RZ701" s="51"/>
      <c r="SA701" s="51"/>
      <c r="SB701" s="51"/>
      <c r="SC701" s="51"/>
      <c r="SD701" s="51"/>
      <c r="SE701" s="51"/>
      <c r="SF701" s="51"/>
      <c r="SG701" s="51"/>
      <c r="SH701" s="51"/>
      <c r="SI701" s="51"/>
      <c r="SJ701" s="51"/>
      <c r="SK701" s="51"/>
      <c r="SL701" s="51"/>
      <c r="SM701" s="51"/>
      <c r="SN701" s="51"/>
      <c r="SO701" s="51"/>
      <c r="SP701" s="51"/>
      <c r="SQ701" s="51"/>
      <c r="SR701" s="51"/>
      <c r="SS701" s="51"/>
      <c r="ST701" s="51"/>
      <c r="SU701" s="51"/>
      <c r="SV701" s="51"/>
      <c r="SW701" s="51"/>
      <c r="SX701" s="51"/>
      <c r="SY701" s="51"/>
      <c r="SZ701" s="51"/>
      <c r="TA701" s="51"/>
      <c r="TB701" s="51"/>
      <c r="TC701" s="51"/>
      <c r="TD701" s="51"/>
      <c r="TE701" s="51"/>
      <c r="TF701" s="51"/>
      <c r="TG701" s="51"/>
      <c r="TH701" s="51"/>
      <c r="TI701" s="51"/>
      <c r="TJ701" s="51"/>
      <c r="TK701" s="51"/>
      <c r="TL701" s="51"/>
      <c r="TM701" s="51"/>
      <c r="TN701" s="51"/>
      <c r="TO701" s="51"/>
      <c r="TP701" s="51"/>
      <c r="TQ701" s="51"/>
      <c r="TR701" s="51"/>
      <c r="TS701" s="51"/>
      <c r="TT701" s="51"/>
      <c r="TU701" s="51"/>
      <c r="TV701" s="51"/>
      <c r="TW701" s="51"/>
      <c r="TX701" s="51"/>
      <c r="TY701" s="51"/>
      <c r="TZ701" s="51"/>
      <c r="UA701" s="51"/>
      <c r="UB701" s="51"/>
      <c r="UC701" s="51"/>
      <c r="UD701" s="51"/>
      <c r="UE701" s="51"/>
      <c r="UF701" s="51"/>
      <c r="UG701" s="51"/>
      <c r="UH701" s="51"/>
      <c r="UI701" s="51"/>
      <c r="UJ701" s="51"/>
      <c r="UK701" s="51"/>
      <c r="UL701" s="51"/>
      <c r="UM701" s="51"/>
      <c r="UN701" s="51"/>
      <c r="UO701" s="51"/>
      <c r="UP701" s="51"/>
      <c r="UQ701" s="51"/>
      <c r="UR701" s="51"/>
      <c r="US701" s="51"/>
      <c r="UT701" s="51"/>
      <c r="UU701" s="51"/>
      <c r="UV701" s="51"/>
      <c r="UW701" s="51"/>
      <c r="UX701" s="51"/>
      <c r="UY701" s="51"/>
      <c r="UZ701" s="51"/>
      <c r="VA701" s="51"/>
      <c r="VB701" s="51"/>
      <c r="VC701" s="51"/>
      <c r="VD701" s="51"/>
      <c r="VE701" s="51"/>
      <c r="VF701" s="51"/>
      <c r="VG701" s="51"/>
      <c r="VH701" s="51"/>
      <c r="VI701" s="51"/>
      <c r="VJ701" s="51"/>
      <c r="VK701" s="51"/>
      <c r="VL701" s="51"/>
      <c r="VM701" s="51"/>
      <c r="VN701" s="51"/>
      <c r="VO701" s="51"/>
      <c r="VP701" s="51"/>
      <c r="VQ701" s="51"/>
      <c r="VR701" s="51"/>
      <c r="VS701" s="51"/>
      <c r="VT701" s="51"/>
      <c r="VU701" s="51"/>
      <c r="VV701" s="51"/>
      <c r="VW701" s="51"/>
      <c r="VX701" s="51"/>
      <c r="VY701" s="51"/>
      <c r="VZ701" s="51"/>
      <c r="WA701" s="51"/>
      <c r="WB701" s="51"/>
      <c r="WC701" s="51"/>
      <c r="WD701" s="51"/>
      <c r="WE701" s="51"/>
      <c r="WF701" s="51"/>
      <c r="WG701" s="51"/>
      <c r="WH701" s="51"/>
      <c r="WI701" s="51"/>
      <c r="WJ701" s="51"/>
      <c r="WK701" s="51"/>
      <c r="WL701" s="51"/>
      <c r="WM701" s="51"/>
      <c r="WN701" s="51"/>
      <c r="WO701" s="51"/>
      <c r="WP701" s="51"/>
      <c r="WQ701" s="51"/>
      <c r="WR701" s="51"/>
      <c r="WS701" s="51"/>
      <c r="WT701" s="51"/>
      <c r="WU701" s="51"/>
      <c r="WV701" s="51"/>
      <c r="WW701" s="51"/>
      <c r="WX701" s="51"/>
      <c r="WY701" s="51"/>
      <c r="WZ701" s="51"/>
      <c r="XA701" s="51"/>
      <c r="XB701" s="51"/>
      <c r="XC701" s="51"/>
      <c r="XD701" s="51"/>
      <c r="XE701" s="51"/>
      <c r="XF701" s="51"/>
      <c r="XG701" s="51"/>
      <c r="XH701" s="51"/>
      <c r="XI701" s="51"/>
      <c r="XJ701" s="51"/>
      <c r="XK701" s="51"/>
      <c r="XL701" s="51"/>
      <c r="XM701" s="51"/>
      <c r="XN701" s="51"/>
      <c r="XO701" s="51"/>
      <c r="XP701" s="51"/>
      <c r="XQ701" s="51"/>
      <c r="XR701" s="51"/>
      <c r="XS701" s="51"/>
      <c r="XT701" s="51"/>
      <c r="XU701" s="51"/>
      <c r="XV701" s="51"/>
      <c r="XW701" s="51"/>
      <c r="XX701" s="51"/>
      <c r="XY701" s="51"/>
      <c r="XZ701" s="51"/>
      <c r="YA701" s="51"/>
      <c r="YB701" s="51"/>
      <c r="YC701" s="51"/>
      <c r="YD701" s="51"/>
      <c r="YE701" s="51"/>
      <c r="YF701" s="51"/>
      <c r="YG701" s="51"/>
      <c r="YH701" s="51"/>
      <c r="YI701" s="51"/>
      <c r="YJ701" s="51"/>
      <c r="YK701" s="51"/>
      <c r="YL701" s="51"/>
      <c r="YM701" s="51"/>
      <c r="YN701" s="51"/>
      <c r="YO701" s="51"/>
      <c r="YP701" s="51"/>
      <c r="YQ701" s="51"/>
      <c r="YR701" s="51"/>
      <c r="YS701" s="51"/>
      <c r="YT701" s="51"/>
      <c r="YU701" s="51"/>
      <c r="YV701" s="51"/>
      <c r="YW701" s="51"/>
      <c r="YX701" s="51"/>
      <c r="YY701" s="51"/>
      <c r="YZ701" s="51"/>
      <c r="ZA701" s="51"/>
      <c r="ZB701" s="51"/>
      <c r="ZC701" s="51"/>
      <c r="ZD701" s="51"/>
      <c r="ZE701" s="51"/>
      <c r="ZF701" s="51"/>
      <c r="ZG701" s="51"/>
      <c r="ZH701" s="51"/>
      <c r="ZI701" s="51"/>
      <c r="ZJ701" s="51"/>
      <c r="ZK701" s="51"/>
      <c r="ZL701" s="51"/>
      <c r="ZM701" s="51"/>
      <c r="ZN701" s="51"/>
      <c r="ZO701" s="51"/>
      <c r="ZP701" s="51"/>
      <c r="ZQ701" s="51"/>
      <c r="ZR701" s="51"/>
      <c r="ZS701" s="51"/>
      <c r="ZT701" s="51"/>
      <c r="ZU701" s="51"/>
      <c r="ZV701" s="51"/>
      <c r="ZW701" s="51"/>
      <c r="ZX701" s="51"/>
      <c r="ZY701" s="51"/>
      <c r="ZZ701" s="51"/>
      <c r="AAA701" s="51"/>
      <c r="AAB701" s="51"/>
      <c r="AAC701" s="51"/>
      <c r="AAD701" s="51"/>
      <c r="AAE701" s="51"/>
      <c r="AAF701" s="51"/>
      <c r="AAG701" s="51"/>
      <c r="AAH701" s="51"/>
      <c r="AAI701" s="51"/>
      <c r="AAJ701" s="51"/>
      <c r="AAK701" s="51"/>
      <c r="AAL701" s="51"/>
      <c r="AAM701" s="51"/>
      <c r="AAN701" s="51"/>
      <c r="AAO701" s="51"/>
      <c r="AAP701" s="51"/>
      <c r="AAQ701" s="51"/>
      <c r="AAR701" s="51"/>
      <c r="AAS701" s="51"/>
      <c r="AAT701" s="51"/>
      <c r="AAU701" s="51"/>
      <c r="AAV701" s="51"/>
      <c r="AAW701" s="51"/>
      <c r="AAX701" s="51"/>
      <c r="AAY701" s="51"/>
      <c r="AAZ701" s="51"/>
      <c r="ABA701" s="51"/>
      <c r="ABB701" s="51"/>
      <c r="ABC701" s="51"/>
      <c r="ABD701" s="51"/>
      <c r="ABE701" s="51"/>
      <c r="ABF701" s="51"/>
      <c r="ABG701" s="51"/>
      <c r="ABH701" s="51"/>
      <c r="ABI701" s="51"/>
      <c r="ABJ701" s="51"/>
      <c r="ABK701" s="51"/>
      <c r="ABL701" s="51"/>
      <c r="ABM701" s="51"/>
      <c r="ABN701" s="51"/>
      <c r="ABO701" s="51"/>
      <c r="ABP701" s="51"/>
      <c r="ABQ701" s="51"/>
      <c r="ABR701" s="51"/>
      <c r="ABS701" s="51"/>
      <c r="ABT701" s="51"/>
      <c r="ABU701" s="51"/>
      <c r="ABV701" s="51"/>
      <c r="ABW701" s="51"/>
      <c r="ABX701" s="51"/>
      <c r="ABY701" s="51"/>
      <c r="ABZ701" s="51"/>
      <c r="ACA701" s="51"/>
      <c r="ACB701" s="51"/>
      <c r="ACC701" s="51"/>
      <c r="ACD701" s="51"/>
      <c r="ACE701" s="51"/>
      <c r="ACF701" s="51"/>
      <c r="ACG701" s="51"/>
      <c r="ACH701" s="51"/>
      <c r="ACI701" s="51"/>
      <c r="ACJ701" s="51"/>
      <c r="ACK701" s="51"/>
      <c r="ACL701" s="51"/>
      <c r="ACM701" s="51"/>
      <c r="ACN701" s="51"/>
      <c r="ACO701" s="51"/>
      <c r="ACP701" s="51"/>
      <c r="ACQ701" s="51"/>
      <c r="ACR701" s="51"/>
      <c r="ACS701" s="51"/>
      <c r="ACT701" s="51"/>
      <c r="ACU701" s="51"/>
      <c r="ACV701" s="51"/>
      <c r="ACW701" s="51"/>
      <c r="ACX701" s="51"/>
      <c r="ACY701" s="51"/>
      <c r="ACZ701" s="51"/>
      <c r="ADA701" s="51"/>
      <c r="ADB701" s="51"/>
      <c r="ADC701" s="51"/>
      <c r="ADD701" s="51"/>
      <c r="ADE701" s="51"/>
      <c r="ADF701" s="51"/>
      <c r="ADG701" s="51"/>
      <c r="ADH701" s="51"/>
      <c r="ADI701" s="51"/>
      <c r="ADJ701" s="51"/>
      <c r="ADK701" s="51"/>
      <c r="ADL701" s="51"/>
      <c r="ADM701" s="51"/>
      <c r="ADN701" s="51"/>
      <c r="ADO701" s="51"/>
      <c r="ADP701" s="51"/>
      <c r="ADQ701" s="51"/>
      <c r="ADR701" s="51"/>
      <c r="ADS701" s="51"/>
      <c r="ADT701" s="51"/>
      <c r="ADU701" s="51"/>
      <c r="ADV701" s="51"/>
      <c r="ADW701" s="51"/>
      <c r="ADX701" s="51"/>
      <c r="ADY701" s="51"/>
      <c r="ADZ701" s="51"/>
      <c r="AEA701" s="51"/>
      <c r="AEB701" s="51"/>
      <c r="AEC701" s="51"/>
      <c r="AED701" s="51"/>
      <c r="AEE701" s="51"/>
      <c r="AEF701" s="51"/>
      <c r="AEG701" s="51"/>
      <c r="AEH701" s="51"/>
      <c r="AEI701" s="51"/>
      <c r="AEJ701" s="51"/>
      <c r="AEK701" s="51"/>
      <c r="AEL701" s="51"/>
      <c r="AEM701" s="51"/>
      <c r="AEN701" s="51"/>
      <c r="AEO701" s="51"/>
      <c r="AEP701" s="51"/>
      <c r="AEQ701" s="51"/>
      <c r="AER701" s="51"/>
      <c r="AES701" s="51"/>
      <c r="AET701" s="51"/>
      <c r="AEU701" s="51"/>
      <c r="AEV701" s="51"/>
      <c r="AEW701" s="51"/>
      <c r="AEX701" s="51"/>
      <c r="AEY701" s="51"/>
      <c r="AEZ701" s="51"/>
      <c r="AFA701" s="51"/>
      <c r="AFB701" s="51"/>
      <c r="AFC701" s="51"/>
      <c r="AFD701" s="51"/>
      <c r="AFE701" s="51"/>
      <c r="AFF701" s="51"/>
      <c r="AFG701" s="51"/>
      <c r="AFH701" s="51"/>
      <c r="AFI701" s="51"/>
      <c r="AFJ701" s="51"/>
      <c r="AFK701" s="51"/>
      <c r="AFL701" s="51"/>
      <c r="AFM701" s="51"/>
      <c r="AFN701" s="51"/>
      <c r="AFO701" s="51"/>
      <c r="AFP701" s="51"/>
      <c r="AFQ701" s="51"/>
      <c r="AFR701" s="51"/>
      <c r="AFS701" s="51"/>
      <c r="AFT701" s="51"/>
      <c r="AFU701" s="51"/>
      <c r="AFV701" s="51"/>
      <c r="AFW701" s="51"/>
      <c r="AFX701" s="51"/>
      <c r="AFY701" s="51"/>
      <c r="AFZ701" s="51"/>
      <c r="AGA701" s="51"/>
      <c r="AGB701" s="51"/>
      <c r="AGC701" s="51"/>
      <c r="AGD701" s="51"/>
      <c r="AGE701" s="51"/>
      <c r="AGF701" s="51"/>
      <c r="AGG701" s="51"/>
      <c r="AGH701" s="51"/>
      <c r="AGI701" s="51"/>
      <c r="AGJ701" s="51"/>
      <c r="AGK701" s="51"/>
      <c r="AGL701" s="51"/>
      <c r="AGM701" s="51"/>
      <c r="AGN701" s="51"/>
      <c r="AGO701" s="51"/>
      <c r="AGP701" s="51"/>
      <c r="AGQ701" s="51"/>
      <c r="AGR701" s="51"/>
      <c r="AGS701" s="51"/>
      <c r="AGT701" s="51"/>
      <c r="AGU701" s="51"/>
      <c r="AGV701" s="51"/>
      <c r="AGW701" s="51"/>
      <c r="AGX701" s="51"/>
      <c r="AGY701" s="51"/>
      <c r="AGZ701" s="51"/>
      <c r="AHA701" s="51"/>
      <c r="AHB701" s="51"/>
      <c r="AHC701" s="51"/>
      <c r="AHD701" s="51"/>
      <c r="AHE701" s="51"/>
      <c r="AHF701" s="51"/>
      <c r="AHG701" s="51"/>
      <c r="AHH701" s="51"/>
      <c r="AHI701" s="51"/>
      <c r="AHJ701" s="51"/>
      <c r="AHK701" s="51"/>
      <c r="AHL701" s="51"/>
      <c r="AHM701" s="51"/>
      <c r="AHN701" s="51"/>
      <c r="AHO701" s="51"/>
      <c r="AHP701" s="51"/>
      <c r="AHQ701" s="51"/>
      <c r="AHR701" s="51"/>
      <c r="AHS701" s="51"/>
      <c r="AHT701" s="51"/>
      <c r="AHU701" s="51"/>
      <c r="AHV701" s="51"/>
      <c r="AHW701" s="51"/>
      <c r="AHX701" s="51"/>
      <c r="AHY701" s="51"/>
      <c r="AHZ701" s="51"/>
      <c r="AIA701" s="51"/>
      <c r="AIB701" s="51"/>
      <c r="AIC701" s="51"/>
      <c r="AID701" s="51"/>
      <c r="AIE701" s="51"/>
      <c r="AIF701" s="51"/>
      <c r="AIG701" s="51"/>
      <c r="AIH701" s="51"/>
      <c r="AII701" s="51"/>
      <c r="AIJ701" s="51"/>
      <c r="AIK701" s="51"/>
      <c r="AIL701" s="51"/>
      <c r="AIM701" s="51"/>
      <c r="AIN701" s="51"/>
      <c r="AIO701" s="51"/>
      <c r="AIP701" s="51"/>
      <c r="AIQ701" s="51"/>
      <c r="AIR701" s="51"/>
      <c r="AIS701" s="51"/>
      <c r="AIT701" s="51"/>
      <c r="AIU701" s="51"/>
      <c r="AIV701" s="51"/>
      <c r="AIW701" s="51"/>
      <c r="AIX701" s="51"/>
      <c r="AIY701" s="51"/>
      <c r="AIZ701" s="51"/>
      <c r="AJA701" s="51"/>
      <c r="AJB701" s="51"/>
      <c r="AJC701" s="51"/>
      <c r="AJD701" s="51"/>
      <c r="AJE701" s="51"/>
      <c r="AJF701" s="51"/>
      <c r="AJG701" s="51"/>
      <c r="AJH701" s="51"/>
      <c r="AJI701" s="51"/>
      <c r="AJJ701" s="51"/>
      <c r="AJK701" s="51"/>
      <c r="AJL701" s="51"/>
      <c r="AJM701" s="51"/>
      <c r="AJN701" s="51"/>
      <c r="AJO701" s="51"/>
      <c r="AJP701" s="51"/>
      <c r="AJQ701" s="51"/>
      <c r="AJR701" s="51"/>
      <c r="AJS701" s="51"/>
      <c r="AJT701" s="51"/>
      <c r="AJU701" s="51"/>
      <c r="AJV701" s="51"/>
      <c r="AJW701" s="51"/>
      <c r="AJX701" s="51"/>
      <c r="AJY701" s="51"/>
      <c r="AJZ701" s="51"/>
      <c r="AKA701" s="51"/>
      <c r="AKB701" s="51"/>
      <c r="AKC701" s="51"/>
      <c r="AKD701" s="51"/>
      <c r="AKE701" s="51"/>
      <c r="AKF701" s="51"/>
      <c r="AKG701" s="51"/>
      <c r="AKH701" s="51"/>
      <c r="AKI701" s="51"/>
      <c r="AKJ701" s="51"/>
      <c r="AKK701" s="51"/>
      <c r="AKL701" s="51"/>
      <c r="AKM701" s="51"/>
      <c r="AKN701" s="51"/>
      <c r="AKO701" s="51"/>
      <c r="AKP701" s="51"/>
      <c r="AKQ701" s="51"/>
      <c r="AKR701" s="51"/>
      <c r="AKS701" s="51"/>
      <c r="AKT701" s="51"/>
      <c r="AKU701" s="51"/>
      <c r="AKV701" s="51"/>
      <c r="AKW701" s="51"/>
      <c r="AKX701" s="51"/>
      <c r="AKY701" s="51"/>
      <c r="AKZ701" s="51"/>
      <c r="ALA701" s="51"/>
      <c r="ALB701" s="51"/>
      <c r="ALC701" s="51"/>
      <c r="ALD701" s="51"/>
      <c r="ALE701" s="51"/>
      <c r="ALF701" s="51"/>
      <c r="ALG701" s="51"/>
      <c r="ALH701" s="51"/>
      <c r="ALI701" s="51"/>
      <c r="ALJ701" s="51"/>
      <c r="ALK701" s="51"/>
      <c r="ALL701" s="51"/>
      <c r="ALM701" s="51"/>
      <c r="ALN701" s="51"/>
      <c r="ALO701" s="51"/>
      <c r="ALP701" s="51"/>
      <c r="ALQ701" s="51"/>
      <c r="ALR701" s="51"/>
      <c r="ALS701" s="51"/>
      <c r="ALT701" s="51"/>
      <c r="ALU701" s="51"/>
      <c r="ALV701" s="51"/>
      <c r="ALW701" s="51"/>
      <c r="ALX701" s="51"/>
      <c r="ALY701" s="51"/>
      <c r="ALZ701" s="51"/>
      <c r="AMA701" s="51"/>
      <c r="AMB701" s="51"/>
      <c r="AMC701" s="51"/>
      <c r="AMD701" s="51"/>
      <c r="AME701" s="51"/>
      <c r="AMF701" s="51"/>
      <c r="AMG701" s="51"/>
      <c r="AMH701" s="51"/>
      <c r="AMI701" s="51"/>
      <c r="AMJ701" s="51"/>
      <c r="AMK701" s="51"/>
    </row>
    <row r="702" spans="1:1025" s="51" customFormat="1" x14ac:dyDescent="0.25">
      <c r="A702" s="51" t="s">
        <v>2760</v>
      </c>
      <c r="G702" s="65" t="s">
        <v>2844</v>
      </c>
      <c r="I702" s="54" t="s">
        <v>2798</v>
      </c>
      <c r="J702" s="66" t="s">
        <v>2803</v>
      </c>
      <c r="K702" s="54"/>
      <c r="N702" s="51">
        <v>1</v>
      </c>
      <c r="U702" s="55">
        <v>5</v>
      </c>
      <c r="V702" s="55">
        <f t="shared" si="38"/>
        <v>5</v>
      </c>
      <c r="W702" s="56">
        <v>0.35</v>
      </c>
      <c r="X702" s="57">
        <f t="shared" si="40"/>
        <v>3.25</v>
      </c>
      <c r="Y702" s="57">
        <f t="shared" si="39"/>
        <v>3.25</v>
      </c>
    </row>
    <row r="703" spans="1:1025" s="51" customFormat="1" x14ac:dyDescent="0.25">
      <c r="A703" s="51" t="s">
        <v>2760</v>
      </c>
      <c r="G703" s="65" t="s">
        <v>2845</v>
      </c>
      <c r="I703" s="54" t="s">
        <v>2797</v>
      </c>
      <c r="J703" s="66" t="s">
        <v>2804</v>
      </c>
      <c r="K703" s="54"/>
      <c r="N703" s="51">
        <v>1</v>
      </c>
      <c r="U703" s="55">
        <v>5</v>
      </c>
      <c r="V703" s="55">
        <f t="shared" si="38"/>
        <v>5</v>
      </c>
      <c r="W703" s="56">
        <v>0.35</v>
      </c>
      <c r="X703" s="57">
        <f t="shared" si="40"/>
        <v>3.25</v>
      </c>
      <c r="Y703" s="57">
        <f t="shared" si="39"/>
        <v>3.25</v>
      </c>
    </row>
    <row r="704" spans="1:1025" s="51" customFormat="1" x14ac:dyDescent="0.25">
      <c r="A704" s="51" t="s">
        <v>2760</v>
      </c>
      <c r="G704" s="65" t="s">
        <v>2846</v>
      </c>
      <c r="I704" s="54" t="s">
        <v>2797</v>
      </c>
      <c r="J704" s="66" t="s">
        <v>2805</v>
      </c>
      <c r="K704" s="54"/>
      <c r="N704" s="51">
        <v>1</v>
      </c>
      <c r="U704" s="55">
        <v>5</v>
      </c>
      <c r="V704" s="55">
        <f t="shared" si="38"/>
        <v>5</v>
      </c>
      <c r="W704" s="56">
        <v>0.35</v>
      </c>
      <c r="X704" s="57">
        <f t="shared" si="40"/>
        <v>3.25</v>
      </c>
      <c r="Y704" s="57">
        <f t="shared" si="39"/>
        <v>3.25</v>
      </c>
    </row>
    <row r="705" spans="1:1025" s="51" customFormat="1" x14ac:dyDescent="0.25">
      <c r="A705" s="51" t="s">
        <v>2760</v>
      </c>
      <c r="G705" s="65" t="s">
        <v>2847</v>
      </c>
      <c r="I705" s="54" t="s">
        <v>2806</v>
      </c>
      <c r="J705" s="66" t="s">
        <v>2808</v>
      </c>
      <c r="K705" s="54"/>
      <c r="N705" s="51">
        <v>1</v>
      </c>
      <c r="U705" s="55">
        <v>5</v>
      </c>
      <c r="V705" s="55">
        <f t="shared" si="38"/>
        <v>5</v>
      </c>
      <c r="W705" s="56">
        <v>0.35</v>
      </c>
      <c r="X705" s="57">
        <f t="shared" si="40"/>
        <v>3.25</v>
      </c>
      <c r="Y705" s="57">
        <f t="shared" si="39"/>
        <v>3.25</v>
      </c>
    </row>
    <row r="706" spans="1:1025" s="51" customFormat="1" x14ac:dyDescent="0.25">
      <c r="A706" s="51" t="s">
        <v>2760</v>
      </c>
      <c r="G706" s="65" t="s">
        <v>2848</v>
      </c>
      <c r="I706" s="54" t="s">
        <v>2807</v>
      </c>
      <c r="J706" s="66" t="s">
        <v>2809</v>
      </c>
      <c r="K706" s="54"/>
      <c r="N706" s="51">
        <v>9</v>
      </c>
      <c r="U706" s="55">
        <v>5</v>
      </c>
      <c r="V706" s="55">
        <f t="shared" si="38"/>
        <v>45</v>
      </c>
      <c r="W706" s="56">
        <v>0.35</v>
      </c>
      <c r="X706" s="57">
        <f t="shared" si="40"/>
        <v>3.25</v>
      </c>
      <c r="Y706" s="57">
        <f t="shared" si="39"/>
        <v>29.25</v>
      </c>
      <c r="AMK706" s="61"/>
    </row>
    <row r="707" spans="1:1025" s="61" customFormat="1" x14ac:dyDescent="0.25">
      <c r="A707" s="51" t="s">
        <v>2760</v>
      </c>
      <c r="B707" s="51"/>
      <c r="C707" s="51"/>
      <c r="D707" s="51"/>
      <c r="E707" s="51"/>
      <c r="F707" s="51"/>
      <c r="G707" s="65" t="s">
        <v>2849</v>
      </c>
      <c r="H707" s="51"/>
      <c r="I707" s="54" t="s">
        <v>2810</v>
      </c>
      <c r="J707" s="66" t="s">
        <v>2812</v>
      </c>
      <c r="K707" s="54"/>
      <c r="L707" s="51"/>
      <c r="M707" s="51"/>
      <c r="N707" s="51">
        <v>1</v>
      </c>
      <c r="O707" s="51"/>
      <c r="P707" s="51"/>
      <c r="Q707" s="51"/>
      <c r="R707" s="51"/>
      <c r="S707" s="51"/>
      <c r="T707" s="51"/>
      <c r="U707" s="55">
        <v>50</v>
      </c>
      <c r="V707" s="55">
        <f t="shared" si="38"/>
        <v>50</v>
      </c>
      <c r="W707" s="56">
        <v>0.35</v>
      </c>
      <c r="X707" s="57">
        <f t="shared" si="40"/>
        <v>32.5</v>
      </c>
      <c r="Y707" s="57">
        <f t="shared" si="39"/>
        <v>32.5</v>
      </c>
      <c r="Z707" s="51"/>
      <c r="AA707" s="51"/>
      <c r="AB707" s="51"/>
      <c r="AC707" s="51"/>
      <c r="AD707" s="51"/>
      <c r="AE707" s="51"/>
      <c r="AF707" s="51"/>
      <c r="AG707" s="51"/>
      <c r="AH707" s="51"/>
      <c r="AI707" s="51"/>
      <c r="AJ707" s="51"/>
      <c r="AK707" s="51"/>
      <c r="AL707" s="51"/>
      <c r="AM707" s="51"/>
      <c r="AN707" s="51"/>
      <c r="AO707" s="51"/>
      <c r="AP707" s="51"/>
      <c r="AQ707" s="51"/>
      <c r="AR707" s="51"/>
      <c r="AS707" s="51"/>
      <c r="AT707" s="51"/>
      <c r="AU707" s="51"/>
      <c r="AV707" s="51"/>
      <c r="AW707" s="51"/>
      <c r="AX707" s="51"/>
      <c r="AY707" s="51"/>
      <c r="AZ707" s="51"/>
      <c r="BA707" s="51"/>
      <c r="BB707" s="51"/>
      <c r="BC707" s="51"/>
      <c r="BD707" s="51"/>
      <c r="BE707" s="51"/>
      <c r="BF707" s="51"/>
      <c r="BG707" s="51"/>
      <c r="BH707" s="51"/>
      <c r="BI707" s="51"/>
      <c r="BJ707" s="51"/>
      <c r="BK707" s="51"/>
      <c r="BL707" s="51"/>
      <c r="BM707" s="51"/>
      <c r="BN707" s="51"/>
      <c r="BO707" s="51"/>
      <c r="BP707" s="51"/>
      <c r="BQ707" s="51"/>
      <c r="BR707" s="51"/>
      <c r="BS707" s="51"/>
      <c r="BT707" s="51"/>
      <c r="BU707" s="51"/>
      <c r="BV707" s="51"/>
      <c r="BW707" s="51"/>
      <c r="BX707" s="51"/>
      <c r="BY707" s="51"/>
      <c r="BZ707" s="51"/>
      <c r="CA707" s="51"/>
      <c r="CB707" s="51"/>
      <c r="CC707" s="51"/>
      <c r="CD707" s="51"/>
      <c r="CE707" s="51"/>
      <c r="CF707" s="51"/>
      <c r="CG707" s="51"/>
      <c r="CH707" s="51"/>
      <c r="CI707" s="51"/>
      <c r="CJ707" s="51"/>
      <c r="CK707" s="51"/>
      <c r="CL707" s="51"/>
      <c r="CM707" s="51"/>
      <c r="CN707" s="51"/>
      <c r="CO707" s="51"/>
      <c r="CP707" s="51"/>
      <c r="CQ707" s="51"/>
      <c r="CR707" s="51"/>
      <c r="CS707" s="51"/>
      <c r="CT707" s="51"/>
      <c r="CU707" s="51"/>
      <c r="CV707" s="51"/>
      <c r="CW707" s="51"/>
      <c r="CX707" s="51"/>
      <c r="CY707" s="51"/>
      <c r="CZ707" s="51"/>
      <c r="DA707" s="51"/>
      <c r="DB707" s="51"/>
      <c r="DC707" s="51"/>
      <c r="DD707" s="51"/>
      <c r="DE707" s="51"/>
      <c r="DF707" s="51"/>
      <c r="DG707" s="51"/>
      <c r="DH707" s="51"/>
      <c r="DI707" s="51"/>
      <c r="DJ707" s="51"/>
      <c r="DK707" s="51"/>
      <c r="DL707" s="51"/>
      <c r="DM707" s="51"/>
      <c r="DN707" s="51"/>
      <c r="DO707" s="51"/>
      <c r="DP707" s="51"/>
      <c r="DQ707" s="51"/>
      <c r="DR707" s="51"/>
      <c r="DS707" s="51"/>
      <c r="DT707" s="51"/>
      <c r="DU707" s="51"/>
      <c r="DV707" s="51"/>
      <c r="DW707" s="51"/>
      <c r="DX707" s="51"/>
      <c r="DY707" s="51"/>
      <c r="DZ707" s="51"/>
      <c r="EA707" s="51"/>
      <c r="EB707" s="51"/>
      <c r="EC707" s="51"/>
      <c r="ED707" s="51"/>
      <c r="EE707" s="51"/>
      <c r="EF707" s="51"/>
      <c r="EG707" s="51"/>
      <c r="EH707" s="51"/>
      <c r="EI707" s="51"/>
      <c r="EJ707" s="51"/>
      <c r="EK707" s="51"/>
      <c r="EL707" s="51"/>
      <c r="EM707" s="51"/>
      <c r="EN707" s="51"/>
      <c r="EO707" s="51"/>
      <c r="EP707" s="51"/>
      <c r="EQ707" s="51"/>
      <c r="ER707" s="51"/>
      <c r="ES707" s="51"/>
      <c r="ET707" s="51"/>
      <c r="EU707" s="51"/>
      <c r="EV707" s="51"/>
      <c r="EW707" s="51"/>
      <c r="EX707" s="51"/>
      <c r="EY707" s="51"/>
      <c r="EZ707" s="51"/>
      <c r="FA707" s="51"/>
      <c r="FB707" s="51"/>
      <c r="FC707" s="51"/>
      <c r="FD707" s="51"/>
      <c r="FE707" s="51"/>
      <c r="FF707" s="51"/>
      <c r="FG707" s="51"/>
      <c r="FH707" s="51"/>
      <c r="FI707" s="51"/>
      <c r="FJ707" s="51"/>
      <c r="FK707" s="51"/>
      <c r="FL707" s="51"/>
      <c r="FM707" s="51"/>
      <c r="FN707" s="51"/>
      <c r="FO707" s="51"/>
      <c r="FP707" s="51"/>
      <c r="FQ707" s="51"/>
      <c r="FR707" s="51"/>
      <c r="FS707" s="51"/>
      <c r="FT707" s="51"/>
      <c r="FU707" s="51"/>
      <c r="FV707" s="51"/>
      <c r="FW707" s="51"/>
      <c r="FX707" s="51"/>
      <c r="FY707" s="51"/>
      <c r="FZ707" s="51"/>
      <c r="GA707" s="51"/>
      <c r="GB707" s="51"/>
      <c r="GC707" s="51"/>
      <c r="GD707" s="51"/>
      <c r="GE707" s="51"/>
      <c r="GF707" s="51"/>
      <c r="GG707" s="51"/>
      <c r="GH707" s="51"/>
      <c r="GI707" s="51"/>
      <c r="GJ707" s="51"/>
      <c r="GK707" s="51"/>
      <c r="GL707" s="51"/>
      <c r="GM707" s="51"/>
      <c r="GN707" s="51"/>
      <c r="GO707" s="51"/>
      <c r="GP707" s="51"/>
      <c r="GQ707" s="51"/>
      <c r="GR707" s="51"/>
      <c r="GS707" s="51"/>
      <c r="GT707" s="51"/>
      <c r="GU707" s="51"/>
      <c r="GV707" s="51"/>
      <c r="GW707" s="51"/>
      <c r="GX707" s="51"/>
      <c r="GY707" s="51"/>
      <c r="GZ707" s="51"/>
      <c r="HA707" s="51"/>
      <c r="HB707" s="51"/>
      <c r="HC707" s="51"/>
      <c r="HD707" s="51"/>
      <c r="HE707" s="51"/>
      <c r="HF707" s="51"/>
      <c r="HG707" s="51"/>
      <c r="HH707" s="51"/>
      <c r="HI707" s="51"/>
      <c r="HJ707" s="51"/>
      <c r="HK707" s="51"/>
      <c r="HL707" s="51"/>
      <c r="HM707" s="51"/>
      <c r="HN707" s="51"/>
      <c r="HO707" s="51"/>
      <c r="HP707" s="51"/>
      <c r="HQ707" s="51"/>
      <c r="HR707" s="51"/>
      <c r="HS707" s="51"/>
      <c r="HT707" s="51"/>
      <c r="HU707" s="51"/>
      <c r="HV707" s="51"/>
      <c r="HW707" s="51"/>
      <c r="HX707" s="51"/>
      <c r="HY707" s="51"/>
      <c r="HZ707" s="51"/>
      <c r="IA707" s="51"/>
      <c r="IB707" s="51"/>
      <c r="IC707" s="51"/>
      <c r="ID707" s="51"/>
      <c r="IE707" s="51"/>
      <c r="IF707" s="51"/>
      <c r="IG707" s="51"/>
      <c r="IH707" s="51"/>
      <c r="II707" s="51"/>
      <c r="IJ707" s="51"/>
      <c r="IK707" s="51"/>
      <c r="IL707" s="51"/>
      <c r="IM707" s="51"/>
      <c r="IN707" s="51"/>
      <c r="IO707" s="51"/>
      <c r="IP707" s="51"/>
      <c r="IQ707" s="51"/>
      <c r="IR707" s="51"/>
      <c r="IS707" s="51"/>
      <c r="IT707" s="51"/>
      <c r="IU707" s="51"/>
      <c r="IV707" s="51"/>
      <c r="IW707" s="51"/>
      <c r="IX707" s="51"/>
      <c r="IY707" s="51"/>
      <c r="IZ707" s="51"/>
      <c r="JA707" s="51"/>
      <c r="JB707" s="51"/>
      <c r="JC707" s="51"/>
      <c r="JD707" s="51"/>
      <c r="JE707" s="51"/>
      <c r="JF707" s="51"/>
      <c r="JG707" s="51"/>
      <c r="JH707" s="51"/>
      <c r="JI707" s="51"/>
      <c r="JJ707" s="51"/>
      <c r="JK707" s="51"/>
      <c r="JL707" s="51"/>
      <c r="JM707" s="51"/>
      <c r="JN707" s="51"/>
      <c r="JO707" s="51"/>
      <c r="JP707" s="51"/>
      <c r="JQ707" s="51"/>
      <c r="JR707" s="51"/>
      <c r="JS707" s="51"/>
      <c r="JT707" s="51"/>
      <c r="JU707" s="51"/>
      <c r="JV707" s="51"/>
      <c r="JW707" s="51"/>
      <c r="JX707" s="51"/>
      <c r="JY707" s="51"/>
      <c r="JZ707" s="51"/>
      <c r="KA707" s="51"/>
      <c r="KB707" s="51"/>
      <c r="KC707" s="51"/>
      <c r="KD707" s="51"/>
      <c r="KE707" s="51"/>
      <c r="KF707" s="51"/>
      <c r="KG707" s="51"/>
      <c r="KH707" s="51"/>
      <c r="KI707" s="51"/>
      <c r="KJ707" s="51"/>
      <c r="KK707" s="51"/>
      <c r="KL707" s="51"/>
      <c r="KM707" s="51"/>
      <c r="KN707" s="51"/>
      <c r="KO707" s="51"/>
      <c r="KP707" s="51"/>
      <c r="KQ707" s="51"/>
      <c r="KR707" s="51"/>
      <c r="KS707" s="51"/>
      <c r="KT707" s="51"/>
      <c r="KU707" s="51"/>
      <c r="KV707" s="51"/>
      <c r="KW707" s="51"/>
      <c r="KX707" s="51"/>
      <c r="KY707" s="51"/>
      <c r="KZ707" s="51"/>
      <c r="LA707" s="51"/>
      <c r="LB707" s="51"/>
      <c r="LC707" s="51"/>
      <c r="LD707" s="51"/>
      <c r="LE707" s="51"/>
      <c r="LF707" s="51"/>
      <c r="LG707" s="51"/>
      <c r="LH707" s="51"/>
      <c r="LI707" s="51"/>
      <c r="LJ707" s="51"/>
      <c r="LK707" s="51"/>
      <c r="LL707" s="51"/>
      <c r="LM707" s="51"/>
      <c r="LN707" s="51"/>
      <c r="LO707" s="51"/>
      <c r="LP707" s="51"/>
      <c r="LQ707" s="51"/>
      <c r="LR707" s="51"/>
      <c r="LS707" s="51"/>
      <c r="LT707" s="51"/>
      <c r="LU707" s="51"/>
      <c r="LV707" s="51"/>
      <c r="LW707" s="51"/>
      <c r="LX707" s="51"/>
      <c r="LY707" s="51"/>
      <c r="LZ707" s="51"/>
      <c r="MA707" s="51"/>
      <c r="MB707" s="51"/>
      <c r="MC707" s="51"/>
      <c r="MD707" s="51"/>
      <c r="ME707" s="51"/>
      <c r="MF707" s="51"/>
      <c r="MG707" s="51"/>
      <c r="MH707" s="51"/>
      <c r="MI707" s="51"/>
      <c r="MJ707" s="51"/>
      <c r="MK707" s="51"/>
      <c r="ML707" s="51"/>
      <c r="MM707" s="51"/>
      <c r="MN707" s="51"/>
      <c r="MO707" s="51"/>
      <c r="MP707" s="51"/>
      <c r="MQ707" s="51"/>
      <c r="MR707" s="51"/>
      <c r="MS707" s="51"/>
      <c r="MT707" s="51"/>
      <c r="MU707" s="51"/>
      <c r="MV707" s="51"/>
      <c r="MW707" s="51"/>
      <c r="MX707" s="51"/>
      <c r="MY707" s="51"/>
      <c r="MZ707" s="51"/>
      <c r="NA707" s="51"/>
      <c r="NB707" s="51"/>
      <c r="NC707" s="51"/>
      <c r="ND707" s="51"/>
      <c r="NE707" s="51"/>
      <c r="NF707" s="51"/>
      <c r="NG707" s="51"/>
      <c r="NH707" s="51"/>
      <c r="NI707" s="51"/>
      <c r="NJ707" s="51"/>
      <c r="NK707" s="51"/>
      <c r="NL707" s="51"/>
      <c r="NM707" s="51"/>
      <c r="NN707" s="51"/>
      <c r="NO707" s="51"/>
      <c r="NP707" s="51"/>
      <c r="NQ707" s="51"/>
      <c r="NR707" s="51"/>
      <c r="NS707" s="51"/>
      <c r="NT707" s="51"/>
      <c r="NU707" s="51"/>
      <c r="NV707" s="51"/>
      <c r="NW707" s="51"/>
      <c r="NX707" s="51"/>
      <c r="NY707" s="51"/>
      <c r="NZ707" s="51"/>
      <c r="OA707" s="51"/>
      <c r="OB707" s="51"/>
      <c r="OC707" s="51"/>
      <c r="OD707" s="51"/>
      <c r="OE707" s="51"/>
      <c r="OF707" s="51"/>
      <c r="OG707" s="51"/>
      <c r="OH707" s="51"/>
      <c r="OI707" s="51"/>
      <c r="OJ707" s="51"/>
      <c r="OK707" s="51"/>
      <c r="OL707" s="51"/>
      <c r="OM707" s="51"/>
      <c r="ON707" s="51"/>
      <c r="OO707" s="51"/>
      <c r="OP707" s="51"/>
      <c r="OQ707" s="51"/>
      <c r="OR707" s="51"/>
      <c r="OS707" s="51"/>
      <c r="OT707" s="51"/>
      <c r="OU707" s="51"/>
      <c r="OV707" s="51"/>
      <c r="OW707" s="51"/>
      <c r="OX707" s="51"/>
      <c r="OY707" s="51"/>
      <c r="OZ707" s="51"/>
      <c r="PA707" s="51"/>
      <c r="PB707" s="51"/>
      <c r="PC707" s="51"/>
      <c r="PD707" s="51"/>
      <c r="PE707" s="51"/>
      <c r="PF707" s="51"/>
      <c r="PG707" s="51"/>
      <c r="PH707" s="51"/>
      <c r="PI707" s="51"/>
      <c r="PJ707" s="51"/>
      <c r="PK707" s="51"/>
      <c r="PL707" s="51"/>
      <c r="PM707" s="51"/>
      <c r="PN707" s="51"/>
      <c r="PO707" s="51"/>
      <c r="PP707" s="51"/>
      <c r="PQ707" s="51"/>
      <c r="PR707" s="51"/>
      <c r="PS707" s="51"/>
      <c r="PT707" s="51"/>
      <c r="PU707" s="51"/>
      <c r="PV707" s="51"/>
      <c r="PW707" s="51"/>
      <c r="PX707" s="51"/>
      <c r="PY707" s="51"/>
      <c r="PZ707" s="51"/>
      <c r="QA707" s="51"/>
      <c r="QB707" s="51"/>
      <c r="QC707" s="51"/>
      <c r="QD707" s="51"/>
      <c r="QE707" s="51"/>
      <c r="QF707" s="51"/>
      <c r="QG707" s="51"/>
      <c r="QH707" s="51"/>
      <c r="QI707" s="51"/>
      <c r="QJ707" s="51"/>
      <c r="QK707" s="51"/>
      <c r="QL707" s="51"/>
      <c r="QM707" s="51"/>
      <c r="QN707" s="51"/>
      <c r="QO707" s="51"/>
      <c r="QP707" s="51"/>
      <c r="QQ707" s="51"/>
      <c r="QR707" s="51"/>
      <c r="QS707" s="51"/>
      <c r="QT707" s="51"/>
      <c r="QU707" s="51"/>
      <c r="QV707" s="51"/>
      <c r="QW707" s="51"/>
      <c r="QX707" s="51"/>
      <c r="QY707" s="51"/>
      <c r="QZ707" s="51"/>
      <c r="RA707" s="51"/>
      <c r="RB707" s="51"/>
      <c r="RC707" s="51"/>
      <c r="RD707" s="51"/>
      <c r="RE707" s="51"/>
      <c r="RF707" s="51"/>
      <c r="RG707" s="51"/>
      <c r="RH707" s="51"/>
      <c r="RI707" s="51"/>
      <c r="RJ707" s="51"/>
      <c r="RK707" s="51"/>
      <c r="RL707" s="51"/>
      <c r="RM707" s="51"/>
      <c r="RN707" s="51"/>
      <c r="RO707" s="51"/>
      <c r="RP707" s="51"/>
      <c r="RQ707" s="51"/>
      <c r="RR707" s="51"/>
      <c r="RS707" s="51"/>
      <c r="RT707" s="51"/>
      <c r="RU707" s="51"/>
      <c r="RV707" s="51"/>
      <c r="RW707" s="51"/>
      <c r="RX707" s="51"/>
      <c r="RY707" s="51"/>
      <c r="RZ707" s="51"/>
      <c r="SA707" s="51"/>
      <c r="SB707" s="51"/>
      <c r="SC707" s="51"/>
      <c r="SD707" s="51"/>
      <c r="SE707" s="51"/>
      <c r="SF707" s="51"/>
      <c r="SG707" s="51"/>
      <c r="SH707" s="51"/>
      <c r="SI707" s="51"/>
      <c r="SJ707" s="51"/>
      <c r="SK707" s="51"/>
      <c r="SL707" s="51"/>
      <c r="SM707" s="51"/>
      <c r="SN707" s="51"/>
      <c r="SO707" s="51"/>
      <c r="SP707" s="51"/>
      <c r="SQ707" s="51"/>
      <c r="SR707" s="51"/>
      <c r="SS707" s="51"/>
      <c r="ST707" s="51"/>
      <c r="SU707" s="51"/>
      <c r="SV707" s="51"/>
      <c r="SW707" s="51"/>
      <c r="SX707" s="51"/>
      <c r="SY707" s="51"/>
      <c r="SZ707" s="51"/>
      <c r="TA707" s="51"/>
      <c r="TB707" s="51"/>
      <c r="TC707" s="51"/>
      <c r="TD707" s="51"/>
      <c r="TE707" s="51"/>
      <c r="TF707" s="51"/>
      <c r="TG707" s="51"/>
      <c r="TH707" s="51"/>
      <c r="TI707" s="51"/>
      <c r="TJ707" s="51"/>
      <c r="TK707" s="51"/>
      <c r="TL707" s="51"/>
      <c r="TM707" s="51"/>
      <c r="TN707" s="51"/>
      <c r="TO707" s="51"/>
      <c r="TP707" s="51"/>
      <c r="TQ707" s="51"/>
      <c r="TR707" s="51"/>
      <c r="TS707" s="51"/>
      <c r="TT707" s="51"/>
      <c r="TU707" s="51"/>
      <c r="TV707" s="51"/>
      <c r="TW707" s="51"/>
      <c r="TX707" s="51"/>
      <c r="TY707" s="51"/>
      <c r="TZ707" s="51"/>
      <c r="UA707" s="51"/>
      <c r="UB707" s="51"/>
      <c r="UC707" s="51"/>
      <c r="UD707" s="51"/>
      <c r="UE707" s="51"/>
      <c r="UF707" s="51"/>
      <c r="UG707" s="51"/>
      <c r="UH707" s="51"/>
      <c r="UI707" s="51"/>
      <c r="UJ707" s="51"/>
      <c r="UK707" s="51"/>
      <c r="UL707" s="51"/>
      <c r="UM707" s="51"/>
      <c r="UN707" s="51"/>
      <c r="UO707" s="51"/>
      <c r="UP707" s="51"/>
      <c r="UQ707" s="51"/>
      <c r="UR707" s="51"/>
      <c r="US707" s="51"/>
      <c r="UT707" s="51"/>
      <c r="UU707" s="51"/>
      <c r="UV707" s="51"/>
      <c r="UW707" s="51"/>
      <c r="UX707" s="51"/>
      <c r="UY707" s="51"/>
      <c r="UZ707" s="51"/>
      <c r="VA707" s="51"/>
      <c r="VB707" s="51"/>
      <c r="VC707" s="51"/>
      <c r="VD707" s="51"/>
      <c r="VE707" s="51"/>
      <c r="VF707" s="51"/>
      <c r="VG707" s="51"/>
      <c r="VH707" s="51"/>
      <c r="VI707" s="51"/>
      <c r="VJ707" s="51"/>
      <c r="VK707" s="51"/>
      <c r="VL707" s="51"/>
      <c r="VM707" s="51"/>
      <c r="VN707" s="51"/>
      <c r="VO707" s="51"/>
      <c r="VP707" s="51"/>
      <c r="VQ707" s="51"/>
      <c r="VR707" s="51"/>
      <c r="VS707" s="51"/>
      <c r="VT707" s="51"/>
      <c r="VU707" s="51"/>
      <c r="VV707" s="51"/>
      <c r="VW707" s="51"/>
      <c r="VX707" s="51"/>
      <c r="VY707" s="51"/>
      <c r="VZ707" s="51"/>
      <c r="WA707" s="51"/>
      <c r="WB707" s="51"/>
      <c r="WC707" s="51"/>
      <c r="WD707" s="51"/>
      <c r="WE707" s="51"/>
      <c r="WF707" s="51"/>
      <c r="WG707" s="51"/>
      <c r="WH707" s="51"/>
      <c r="WI707" s="51"/>
      <c r="WJ707" s="51"/>
      <c r="WK707" s="51"/>
      <c r="WL707" s="51"/>
      <c r="WM707" s="51"/>
      <c r="WN707" s="51"/>
      <c r="WO707" s="51"/>
      <c r="WP707" s="51"/>
      <c r="WQ707" s="51"/>
      <c r="WR707" s="51"/>
      <c r="WS707" s="51"/>
      <c r="WT707" s="51"/>
      <c r="WU707" s="51"/>
      <c r="WV707" s="51"/>
      <c r="WW707" s="51"/>
      <c r="WX707" s="51"/>
      <c r="WY707" s="51"/>
      <c r="WZ707" s="51"/>
      <c r="XA707" s="51"/>
      <c r="XB707" s="51"/>
      <c r="XC707" s="51"/>
      <c r="XD707" s="51"/>
      <c r="XE707" s="51"/>
      <c r="XF707" s="51"/>
      <c r="XG707" s="51"/>
      <c r="XH707" s="51"/>
      <c r="XI707" s="51"/>
      <c r="XJ707" s="51"/>
      <c r="XK707" s="51"/>
      <c r="XL707" s="51"/>
      <c r="XM707" s="51"/>
      <c r="XN707" s="51"/>
      <c r="XO707" s="51"/>
      <c r="XP707" s="51"/>
      <c r="XQ707" s="51"/>
      <c r="XR707" s="51"/>
      <c r="XS707" s="51"/>
      <c r="XT707" s="51"/>
      <c r="XU707" s="51"/>
      <c r="XV707" s="51"/>
      <c r="XW707" s="51"/>
      <c r="XX707" s="51"/>
      <c r="XY707" s="51"/>
      <c r="XZ707" s="51"/>
      <c r="YA707" s="51"/>
      <c r="YB707" s="51"/>
      <c r="YC707" s="51"/>
      <c r="YD707" s="51"/>
      <c r="YE707" s="51"/>
      <c r="YF707" s="51"/>
      <c r="YG707" s="51"/>
      <c r="YH707" s="51"/>
      <c r="YI707" s="51"/>
      <c r="YJ707" s="51"/>
      <c r="YK707" s="51"/>
      <c r="YL707" s="51"/>
      <c r="YM707" s="51"/>
      <c r="YN707" s="51"/>
      <c r="YO707" s="51"/>
      <c r="YP707" s="51"/>
      <c r="YQ707" s="51"/>
      <c r="YR707" s="51"/>
      <c r="YS707" s="51"/>
      <c r="YT707" s="51"/>
      <c r="YU707" s="51"/>
      <c r="YV707" s="51"/>
      <c r="YW707" s="51"/>
      <c r="YX707" s="51"/>
      <c r="YY707" s="51"/>
      <c r="YZ707" s="51"/>
      <c r="ZA707" s="51"/>
      <c r="ZB707" s="51"/>
      <c r="ZC707" s="51"/>
      <c r="ZD707" s="51"/>
      <c r="ZE707" s="51"/>
      <c r="ZF707" s="51"/>
      <c r="ZG707" s="51"/>
      <c r="ZH707" s="51"/>
      <c r="ZI707" s="51"/>
      <c r="ZJ707" s="51"/>
      <c r="ZK707" s="51"/>
      <c r="ZL707" s="51"/>
      <c r="ZM707" s="51"/>
      <c r="ZN707" s="51"/>
      <c r="ZO707" s="51"/>
      <c r="ZP707" s="51"/>
      <c r="ZQ707" s="51"/>
      <c r="ZR707" s="51"/>
      <c r="ZS707" s="51"/>
      <c r="ZT707" s="51"/>
      <c r="ZU707" s="51"/>
      <c r="ZV707" s="51"/>
      <c r="ZW707" s="51"/>
      <c r="ZX707" s="51"/>
      <c r="ZY707" s="51"/>
      <c r="ZZ707" s="51"/>
      <c r="AAA707" s="51"/>
      <c r="AAB707" s="51"/>
      <c r="AAC707" s="51"/>
      <c r="AAD707" s="51"/>
      <c r="AAE707" s="51"/>
      <c r="AAF707" s="51"/>
      <c r="AAG707" s="51"/>
      <c r="AAH707" s="51"/>
      <c r="AAI707" s="51"/>
      <c r="AAJ707" s="51"/>
      <c r="AAK707" s="51"/>
      <c r="AAL707" s="51"/>
      <c r="AAM707" s="51"/>
      <c r="AAN707" s="51"/>
      <c r="AAO707" s="51"/>
      <c r="AAP707" s="51"/>
      <c r="AAQ707" s="51"/>
      <c r="AAR707" s="51"/>
      <c r="AAS707" s="51"/>
      <c r="AAT707" s="51"/>
      <c r="AAU707" s="51"/>
      <c r="AAV707" s="51"/>
      <c r="AAW707" s="51"/>
      <c r="AAX707" s="51"/>
      <c r="AAY707" s="51"/>
      <c r="AAZ707" s="51"/>
      <c r="ABA707" s="51"/>
      <c r="ABB707" s="51"/>
      <c r="ABC707" s="51"/>
      <c r="ABD707" s="51"/>
      <c r="ABE707" s="51"/>
      <c r="ABF707" s="51"/>
      <c r="ABG707" s="51"/>
      <c r="ABH707" s="51"/>
      <c r="ABI707" s="51"/>
      <c r="ABJ707" s="51"/>
      <c r="ABK707" s="51"/>
      <c r="ABL707" s="51"/>
      <c r="ABM707" s="51"/>
      <c r="ABN707" s="51"/>
      <c r="ABO707" s="51"/>
      <c r="ABP707" s="51"/>
      <c r="ABQ707" s="51"/>
      <c r="ABR707" s="51"/>
      <c r="ABS707" s="51"/>
      <c r="ABT707" s="51"/>
      <c r="ABU707" s="51"/>
      <c r="ABV707" s="51"/>
      <c r="ABW707" s="51"/>
      <c r="ABX707" s="51"/>
      <c r="ABY707" s="51"/>
      <c r="ABZ707" s="51"/>
      <c r="ACA707" s="51"/>
      <c r="ACB707" s="51"/>
      <c r="ACC707" s="51"/>
      <c r="ACD707" s="51"/>
      <c r="ACE707" s="51"/>
      <c r="ACF707" s="51"/>
      <c r="ACG707" s="51"/>
      <c r="ACH707" s="51"/>
      <c r="ACI707" s="51"/>
      <c r="ACJ707" s="51"/>
      <c r="ACK707" s="51"/>
      <c r="ACL707" s="51"/>
      <c r="ACM707" s="51"/>
      <c r="ACN707" s="51"/>
      <c r="ACO707" s="51"/>
      <c r="ACP707" s="51"/>
      <c r="ACQ707" s="51"/>
      <c r="ACR707" s="51"/>
      <c r="ACS707" s="51"/>
      <c r="ACT707" s="51"/>
      <c r="ACU707" s="51"/>
      <c r="ACV707" s="51"/>
      <c r="ACW707" s="51"/>
      <c r="ACX707" s="51"/>
      <c r="ACY707" s="51"/>
      <c r="ACZ707" s="51"/>
      <c r="ADA707" s="51"/>
      <c r="ADB707" s="51"/>
      <c r="ADC707" s="51"/>
      <c r="ADD707" s="51"/>
      <c r="ADE707" s="51"/>
      <c r="ADF707" s="51"/>
      <c r="ADG707" s="51"/>
      <c r="ADH707" s="51"/>
      <c r="ADI707" s="51"/>
      <c r="ADJ707" s="51"/>
      <c r="ADK707" s="51"/>
      <c r="ADL707" s="51"/>
      <c r="ADM707" s="51"/>
      <c r="ADN707" s="51"/>
      <c r="ADO707" s="51"/>
      <c r="ADP707" s="51"/>
      <c r="ADQ707" s="51"/>
      <c r="ADR707" s="51"/>
      <c r="ADS707" s="51"/>
      <c r="ADT707" s="51"/>
      <c r="ADU707" s="51"/>
      <c r="ADV707" s="51"/>
      <c r="ADW707" s="51"/>
      <c r="ADX707" s="51"/>
      <c r="ADY707" s="51"/>
      <c r="ADZ707" s="51"/>
      <c r="AEA707" s="51"/>
      <c r="AEB707" s="51"/>
      <c r="AEC707" s="51"/>
      <c r="AED707" s="51"/>
      <c r="AEE707" s="51"/>
      <c r="AEF707" s="51"/>
      <c r="AEG707" s="51"/>
      <c r="AEH707" s="51"/>
      <c r="AEI707" s="51"/>
      <c r="AEJ707" s="51"/>
      <c r="AEK707" s="51"/>
      <c r="AEL707" s="51"/>
      <c r="AEM707" s="51"/>
      <c r="AEN707" s="51"/>
      <c r="AEO707" s="51"/>
      <c r="AEP707" s="51"/>
      <c r="AEQ707" s="51"/>
      <c r="AER707" s="51"/>
      <c r="AES707" s="51"/>
      <c r="AET707" s="51"/>
      <c r="AEU707" s="51"/>
      <c r="AEV707" s="51"/>
      <c r="AEW707" s="51"/>
      <c r="AEX707" s="51"/>
      <c r="AEY707" s="51"/>
      <c r="AEZ707" s="51"/>
      <c r="AFA707" s="51"/>
      <c r="AFB707" s="51"/>
      <c r="AFC707" s="51"/>
      <c r="AFD707" s="51"/>
      <c r="AFE707" s="51"/>
      <c r="AFF707" s="51"/>
      <c r="AFG707" s="51"/>
      <c r="AFH707" s="51"/>
      <c r="AFI707" s="51"/>
      <c r="AFJ707" s="51"/>
      <c r="AFK707" s="51"/>
      <c r="AFL707" s="51"/>
      <c r="AFM707" s="51"/>
      <c r="AFN707" s="51"/>
      <c r="AFO707" s="51"/>
      <c r="AFP707" s="51"/>
      <c r="AFQ707" s="51"/>
      <c r="AFR707" s="51"/>
      <c r="AFS707" s="51"/>
      <c r="AFT707" s="51"/>
      <c r="AFU707" s="51"/>
      <c r="AFV707" s="51"/>
      <c r="AFW707" s="51"/>
      <c r="AFX707" s="51"/>
      <c r="AFY707" s="51"/>
      <c r="AFZ707" s="51"/>
      <c r="AGA707" s="51"/>
      <c r="AGB707" s="51"/>
      <c r="AGC707" s="51"/>
      <c r="AGD707" s="51"/>
      <c r="AGE707" s="51"/>
      <c r="AGF707" s="51"/>
      <c r="AGG707" s="51"/>
      <c r="AGH707" s="51"/>
      <c r="AGI707" s="51"/>
      <c r="AGJ707" s="51"/>
      <c r="AGK707" s="51"/>
      <c r="AGL707" s="51"/>
      <c r="AGM707" s="51"/>
      <c r="AGN707" s="51"/>
      <c r="AGO707" s="51"/>
      <c r="AGP707" s="51"/>
      <c r="AGQ707" s="51"/>
      <c r="AGR707" s="51"/>
      <c r="AGS707" s="51"/>
      <c r="AGT707" s="51"/>
      <c r="AGU707" s="51"/>
      <c r="AGV707" s="51"/>
      <c r="AGW707" s="51"/>
      <c r="AGX707" s="51"/>
      <c r="AGY707" s="51"/>
      <c r="AGZ707" s="51"/>
      <c r="AHA707" s="51"/>
      <c r="AHB707" s="51"/>
      <c r="AHC707" s="51"/>
      <c r="AHD707" s="51"/>
      <c r="AHE707" s="51"/>
      <c r="AHF707" s="51"/>
      <c r="AHG707" s="51"/>
      <c r="AHH707" s="51"/>
      <c r="AHI707" s="51"/>
      <c r="AHJ707" s="51"/>
      <c r="AHK707" s="51"/>
      <c r="AHL707" s="51"/>
      <c r="AHM707" s="51"/>
      <c r="AHN707" s="51"/>
      <c r="AHO707" s="51"/>
      <c r="AHP707" s="51"/>
      <c r="AHQ707" s="51"/>
      <c r="AHR707" s="51"/>
      <c r="AHS707" s="51"/>
      <c r="AHT707" s="51"/>
      <c r="AHU707" s="51"/>
      <c r="AHV707" s="51"/>
      <c r="AHW707" s="51"/>
      <c r="AHX707" s="51"/>
      <c r="AHY707" s="51"/>
      <c r="AHZ707" s="51"/>
      <c r="AIA707" s="51"/>
      <c r="AIB707" s="51"/>
      <c r="AIC707" s="51"/>
      <c r="AID707" s="51"/>
      <c r="AIE707" s="51"/>
      <c r="AIF707" s="51"/>
      <c r="AIG707" s="51"/>
      <c r="AIH707" s="51"/>
      <c r="AII707" s="51"/>
      <c r="AIJ707" s="51"/>
      <c r="AIK707" s="51"/>
      <c r="AIL707" s="51"/>
      <c r="AIM707" s="51"/>
      <c r="AIN707" s="51"/>
      <c r="AIO707" s="51"/>
      <c r="AIP707" s="51"/>
      <c r="AIQ707" s="51"/>
      <c r="AIR707" s="51"/>
      <c r="AIS707" s="51"/>
      <c r="AIT707" s="51"/>
      <c r="AIU707" s="51"/>
      <c r="AIV707" s="51"/>
      <c r="AIW707" s="51"/>
      <c r="AIX707" s="51"/>
      <c r="AIY707" s="51"/>
      <c r="AIZ707" s="51"/>
      <c r="AJA707" s="51"/>
      <c r="AJB707" s="51"/>
      <c r="AJC707" s="51"/>
      <c r="AJD707" s="51"/>
      <c r="AJE707" s="51"/>
      <c r="AJF707" s="51"/>
      <c r="AJG707" s="51"/>
      <c r="AJH707" s="51"/>
      <c r="AJI707" s="51"/>
      <c r="AJJ707" s="51"/>
      <c r="AJK707" s="51"/>
      <c r="AJL707" s="51"/>
      <c r="AJM707" s="51"/>
      <c r="AJN707" s="51"/>
      <c r="AJO707" s="51"/>
      <c r="AJP707" s="51"/>
      <c r="AJQ707" s="51"/>
      <c r="AJR707" s="51"/>
      <c r="AJS707" s="51"/>
      <c r="AJT707" s="51"/>
      <c r="AJU707" s="51"/>
      <c r="AJV707" s="51"/>
      <c r="AJW707" s="51"/>
      <c r="AJX707" s="51"/>
      <c r="AJY707" s="51"/>
      <c r="AJZ707" s="51"/>
      <c r="AKA707" s="51"/>
      <c r="AKB707" s="51"/>
      <c r="AKC707" s="51"/>
      <c r="AKD707" s="51"/>
      <c r="AKE707" s="51"/>
      <c r="AKF707" s="51"/>
      <c r="AKG707" s="51"/>
      <c r="AKH707" s="51"/>
      <c r="AKI707" s="51"/>
      <c r="AKJ707" s="51"/>
      <c r="AKK707" s="51"/>
      <c r="AKL707" s="51"/>
      <c r="AKM707" s="51"/>
      <c r="AKN707" s="51"/>
      <c r="AKO707" s="51"/>
      <c r="AKP707" s="51"/>
      <c r="AKQ707" s="51"/>
      <c r="AKR707" s="51"/>
      <c r="AKS707" s="51"/>
      <c r="AKT707" s="51"/>
      <c r="AKU707" s="51"/>
      <c r="AKV707" s="51"/>
      <c r="AKW707" s="51"/>
      <c r="AKX707" s="51"/>
      <c r="AKY707" s="51"/>
      <c r="AKZ707" s="51"/>
      <c r="ALA707" s="51"/>
      <c r="ALB707" s="51"/>
      <c r="ALC707" s="51"/>
      <c r="ALD707" s="51"/>
      <c r="ALE707" s="51"/>
      <c r="ALF707" s="51"/>
      <c r="ALG707" s="51"/>
      <c r="ALH707" s="51"/>
      <c r="ALI707" s="51"/>
      <c r="ALJ707" s="51"/>
      <c r="ALK707" s="51"/>
      <c r="ALL707" s="51"/>
      <c r="ALM707" s="51"/>
      <c r="ALN707" s="51"/>
      <c r="ALO707" s="51"/>
      <c r="ALP707" s="51"/>
      <c r="ALQ707" s="51"/>
      <c r="ALR707" s="51"/>
      <c r="ALS707" s="51"/>
      <c r="ALT707" s="51"/>
      <c r="ALU707" s="51"/>
      <c r="ALV707" s="51"/>
      <c r="ALW707" s="51"/>
      <c r="ALX707" s="51"/>
      <c r="ALY707" s="51"/>
      <c r="ALZ707" s="51"/>
      <c r="AMA707" s="51"/>
      <c r="AMB707" s="51"/>
      <c r="AMC707" s="51"/>
      <c r="AMD707" s="51"/>
      <c r="AME707" s="51"/>
      <c r="AMF707" s="51"/>
      <c r="AMG707" s="51"/>
      <c r="AMH707" s="51"/>
      <c r="AMI707" s="51"/>
      <c r="AMJ707" s="51"/>
      <c r="AMK707" s="51"/>
    </row>
    <row r="708" spans="1:1025" s="51" customFormat="1" x14ac:dyDescent="0.25">
      <c r="A708" s="51" t="s">
        <v>2760</v>
      </c>
      <c r="G708" s="65" t="s">
        <v>2850</v>
      </c>
      <c r="I708" s="54" t="s">
        <v>2811</v>
      </c>
      <c r="J708" s="66" t="s">
        <v>2813</v>
      </c>
      <c r="K708" s="54"/>
      <c r="N708" s="51">
        <v>12</v>
      </c>
      <c r="U708" s="55">
        <v>21</v>
      </c>
      <c r="V708" s="55">
        <f t="shared" si="38"/>
        <v>252</v>
      </c>
      <c r="W708" s="56">
        <v>0.35</v>
      </c>
      <c r="X708" s="57">
        <f t="shared" si="40"/>
        <v>13.65</v>
      </c>
      <c r="Y708" s="57">
        <f t="shared" si="39"/>
        <v>163.80000000000001</v>
      </c>
    </row>
    <row r="709" spans="1:1025" s="51" customFormat="1" x14ac:dyDescent="0.25">
      <c r="A709" s="51" t="s">
        <v>2760</v>
      </c>
      <c r="G709" s="65" t="s">
        <v>2851</v>
      </c>
      <c r="I709" s="54" t="s">
        <v>2814</v>
      </c>
      <c r="J709" s="54"/>
      <c r="K709" s="54"/>
      <c r="N709" s="51">
        <v>1</v>
      </c>
      <c r="U709" s="55"/>
      <c r="V709" s="55">
        <f t="shared" si="38"/>
        <v>0</v>
      </c>
      <c r="W709" s="56"/>
      <c r="X709" s="57">
        <v>20</v>
      </c>
      <c r="Y709" s="57">
        <f t="shared" si="39"/>
        <v>20</v>
      </c>
    </row>
    <row r="710" spans="1:1025" s="51" customFormat="1" x14ac:dyDescent="0.25">
      <c r="A710" s="51" t="s">
        <v>2760</v>
      </c>
      <c r="G710" s="65" t="s">
        <v>2852</v>
      </c>
      <c r="I710" s="54" t="s">
        <v>2815</v>
      </c>
      <c r="J710" s="54"/>
      <c r="K710" s="54"/>
      <c r="N710" s="51">
        <v>1</v>
      </c>
      <c r="U710" s="55">
        <v>918</v>
      </c>
      <c r="V710" s="55">
        <f t="shared" si="38"/>
        <v>918</v>
      </c>
      <c r="W710" s="56">
        <v>0.4</v>
      </c>
      <c r="X710" s="57">
        <f>U710*(1-W710)</f>
        <v>550.79999999999995</v>
      </c>
      <c r="Y710" s="57">
        <f t="shared" si="39"/>
        <v>550.79999999999995</v>
      </c>
    </row>
    <row r="711" spans="1:1025" s="51" customFormat="1" x14ac:dyDescent="0.25">
      <c r="A711" s="51" t="s">
        <v>2760</v>
      </c>
      <c r="G711" s="65" t="s">
        <v>3078</v>
      </c>
      <c r="I711" s="54" t="s">
        <v>3079</v>
      </c>
      <c r="J711" s="54"/>
      <c r="K711" s="54"/>
      <c r="N711" s="51">
        <v>1</v>
      </c>
      <c r="U711" s="55">
        <v>1314.6</v>
      </c>
      <c r="V711" s="55">
        <f t="shared" si="38"/>
        <v>1314.6</v>
      </c>
      <c r="W711" s="56">
        <v>0.6</v>
      </c>
      <c r="X711" s="57">
        <f>U711*(1-W711)</f>
        <v>525.84</v>
      </c>
      <c r="Y711" s="57">
        <f t="shared" si="39"/>
        <v>525.84</v>
      </c>
    </row>
    <row r="712" spans="1:1025" s="51" customFormat="1" x14ac:dyDescent="0.25">
      <c r="A712" s="51" t="s">
        <v>2760</v>
      </c>
      <c r="G712" s="65" t="s">
        <v>2853</v>
      </c>
      <c r="I712" s="54" t="s">
        <v>2816</v>
      </c>
      <c r="J712" s="54"/>
      <c r="K712" s="54"/>
      <c r="N712" s="51">
        <v>2</v>
      </c>
      <c r="U712" s="55">
        <v>100</v>
      </c>
      <c r="V712" s="55">
        <f t="shared" si="38"/>
        <v>200</v>
      </c>
      <c r="W712" s="56">
        <v>0.5</v>
      </c>
      <c r="X712" s="57">
        <f>U712*(1-W712)</f>
        <v>50</v>
      </c>
      <c r="Y712" s="57">
        <f t="shared" ref="Y712:Y730" si="41">X712*N712</f>
        <v>100</v>
      </c>
    </row>
    <row r="713" spans="1:1025" s="51" customFormat="1" x14ac:dyDescent="0.25">
      <c r="A713" s="51" t="s">
        <v>2760</v>
      </c>
      <c r="G713" s="65" t="s">
        <v>2854</v>
      </c>
      <c r="I713" s="54" t="s">
        <v>2817</v>
      </c>
      <c r="J713" s="54"/>
      <c r="K713" s="54"/>
      <c r="N713" s="51">
        <v>1</v>
      </c>
      <c r="U713" s="55">
        <v>600</v>
      </c>
      <c r="V713" s="55">
        <f t="shared" si="38"/>
        <v>600</v>
      </c>
      <c r="W713" s="56">
        <v>0.2</v>
      </c>
      <c r="X713" s="57">
        <f>U713*(1-W713)</f>
        <v>480</v>
      </c>
      <c r="Y713" s="57">
        <f t="shared" si="41"/>
        <v>480</v>
      </c>
    </row>
    <row r="714" spans="1:1025" s="51" customFormat="1" x14ac:dyDescent="0.25">
      <c r="A714" s="51" t="s">
        <v>2760</v>
      </c>
      <c r="G714" s="65" t="s">
        <v>2820</v>
      </c>
      <c r="I714" s="54" t="s">
        <v>2818</v>
      </c>
      <c r="J714" s="54"/>
      <c r="K714" s="54"/>
      <c r="N714" s="51">
        <v>3</v>
      </c>
      <c r="U714" s="55"/>
      <c r="V714" s="55">
        <f t="shared" si="38"/>
        <v>0</v>
      </c>
      <c r="W714" s="56"/>
      <c r="X714" s="57">
        <v>55</v>
      </c>
      <c r="Y714" s="57">
        <f t="shared" si="41"/>
        <v>165</v>
      </c>
    </row>
    <row r="715" spans="1:1025" s="51" customFormat="1" x14ac:dyDescent="0.25">
      <c r="A715" s="51" t="s">
        <v>2760</v>
      </c>
      <c r="G715" s="65" t="s">
        <v>2821</v>
      </c>
      <c r="I715" s="54" t="s">
        <v>2819</v>
      </c>
      <c r="J715" s="54"/>
      <c r="K715" s="54"/>
      <c r="N715" s="51">
        <v>1</v>
      </c>
      <c r="U715" s="55"/>
      <c r="V715" s="55">
        <f t="shared" si="38"/>
        <v>0</v>
      </c>
      <c r="W715" s="56"/>
      <c r="X715" s="57">
        <v>55</v>
      </c>
      <c r="Y715" s="57">
        <f t="shared" si="41"/>
        <v>55</v>
      </c>
    </row>
    <row r="716" spans="1:1025" s="51" customFormat="1" x14ac:dyDescent="0.25">
      <c r="A716" s="51" t="s">
        <v>2760</v>
      </c>
      <c r="G716" s="65" t="s">
        <v>2855</v>
      </c>
      <c r="I716" s="54" t="s">
        <v>2856</v>
      </c>
      <c r="J716" s="54"/>
      <c r="K716" s="54"/>
      <c r="N716" s="51">
        <v>2</v>
      </c>
      <c r="U716" s="55">
        <v>30</v>
      </c>
      <c r="V716" s="55">
        <f t="shared" si="38"/>
        <v>60</v>
      </c>
      <c r="W716" s="56">
        <v>0.5</v>
      </c>
      <c r="X716" s="57">
        <f>U716*(1-W716)</f>
        <v>15</v>
      </c>
      <c r="Y716" s="57">
        <f t="shared" si="41"/>
        <v>30</v>
      </c>
    </row>
    <row r="717" spans="1:1025" s="51" customFormat="1" x14ac:dyDescent="0.25">
      <c r="A717" s="51" t="s">
        <v>2760</v>
      </c>
      <c r="G717" s="65" t="s">
        <v>2857</v>
      </c>
      <c r="I717" s="54" t="s">
        <v>2904</v>
      </c>
      <c r="J717" s="54"/>
      <c r="K717" s="54"/>
      <c r="N717" s="51">
        <v>15</v>
      </c>
      <c r="U717" s="55">
        <v>25</v>
      </c>
      <c r="V717" s="55">
        <f t="shared" si="38"/>
        <v>375</v>
      </c>
      <c r="W717" s="56">
        <v>0.35</v>
      </c>
      <c r="X717" s="57">
        <f>U717*(1-W717)</f>
        <v>16.25</v>
      </c>
      <c r="Y717" s="57">
        <f t="shared" si="41"/>
        <v>243.75</v>
      </c>
    </row>
    <row r="718" spans="1:1025" s="51" customFormat="1" x14ac:dyDescent="0.25">
      <c r="A718" s="51" t="s">
        <v>2760</v>
      </c>
      <c r="G718" s="65" t="s">
        <v>2858</v>
      </c>
      <c r="I718" s="54" t="s">
        <v>2859</v>
      </c>
      <c r="J718" s="54" t="s">
        <v>2860</v>
      </c>
      <c r="K718" s="54"/>
      <c r="N718" s="51">
        <v>1</v>
      </c>
      <c r="U718" s="55">
        <v>100</v>
      </c>
      <c r="V718" s="55">
        <f t="shared" si="38"/>
        <v>100</v>
      </c>
      <c r="W718" s="56">
        <v>0.5</v>
      </c>
      <c r="X718" s="57">
        <f>U718*(1-W718)</f>
        <v>50</v>
      </c>
      <c r="Y718" s="57">
        <f t="shared" si="41"/>
        <v>50</v>
      </c>
    </row>
    <row r="719" spans="1:1025" s="51" customFormat="1" x14ac:dyDescent="0.25">
      <c r="A719" s="51" t="s">
        <v>2760</v>
      </c>
      <c r="G719" s="65" t="s">
        <v>2861</v>
      </c>
      <c r="I719" s="68" t="s">
        <v>2862</v>
      </c>
      <c r="J719" s="54"/>
      <c r="K719" s="54"/>
      <c r="N719" s="51">
        <v>6</v>
      </c>
      <c r="U719" s="55"/>
      <c r="V719" s="55">
        <f t="shared" si="38"/>
        <v>0</v>
      </c>
      <c r="W719" s="56"/>
      <c r="X719" s="57">
        <v>5</v>
      </c>
      <c r="Y719" s="57">
        <f t="shared" si="41"/>
        <v>30</v>
      </c>
    </row>
    <row r="720" spans="1:1025" s="51" customFormat="1" x14ac:dyDescent="0.25">
      <c r="A720" s="51" t="s">
        <v>2760</v>
      </c>
      <c r="G720" s="65" t="s">
        <v>2863</v>
      </c>
      <c r="I720" s="54" t="s">
        <v>2905</v>
      </c>
      <c r="J720" s="54" t="s">
        <v>2864</v>
      </c>
      <c r="K720" s="54"/>
      <c r="N720" s="51">
        <v>1</v>
      </c>
      <c r="U720" s="55"/>
      <c r="V720" s="55">
        <f t="shared" si="38"/>
        <v>0</v>
      </c>
      <c r="W720" s="56"/>
      <c r="X720" s="57">
        <v>150</v>
      </c>
      <c r="Y720" s="57">
        <f t="shared" si="41"/>
        <v>150</v>
      </c>
    </row>
    <row r="721" spans="1:25" s="51" customFormat="1" x14ac:dyDescent="0.25">
      <c r="A721" s="51" t="s">
        <v>2760</v>
      </c>
      <c r="F721" s="51" t="s">
        <v>1863</v>
      </c>
      <c r="G721" s="65" t="s">
        <v>2870</v>
      </c>
      <c r="I721" s="54" t="s">
        <v>2874</v>
      </c>
      <c r="J721" s="54" t="s">
        <v>2875</v>
      </c>
      <c r="K721" s="54"/>
      <c r="N721" s="51">
        <v>3</v>
      </c>
      <c r="U721" s="55"/>
      <c r="V721" s="55">
        <f t="shared" si="38"/>
        <v>0</v>
      </c>
      <c r="W721" s="56"/>
      <c r="X721" s="57">
        <v>5</v>
      </c>
      <c r="Y721" s="57">
        <f t="shared" si="41"/>
        <v>15</v>
      </c>
    </row>
    <row r="722" spans="1:25" s="51" customFormat="1" x14ac:dyDescent="0.25">
      <c r="A722" s="51" t="s">
        <v>2760</v>
      </c>
      <c r="F722" s="51" t="s">
        <v>1863</v>
      </c>
      <c r="G722" s="65" t="s">
        <v>2871</v>
      </c>
      <c r="I722" s="54" t="s">
        <v>2874</v>
      </c>
      <c r="J722" s="54" t="s">
        <v>2876</v>
      </c>
      <c r="K722" s="54"/>
      <c r="N722" s="51">
        <v>1</v>
      </c>
      <c r="U722" s="55"/>
      <c r="V722" s="55">
        <f t="shared" si="38"/>
        <v>0</v>
      </c>
      <c r="W722" s="56"/>
      <c r="X722" s="57">
        <v>5</v>
      </c>
      <c r="Y722" s="57">
        <f t="shared" si="41"/>
        <v>5</v>
      </c>
    </row>
    <row r="723" spans="1:25" s="51" customFormat="1" x14ac:dyDescent="0.25">
      <c r="A723" s="51" t="s">
        <v>2760</v>
      </c>
      <c r="F723" s="51" t="s">
        <v>2018</v>
      </c>
      <c r="G723" s="65" t="s">
        <v>2872</v>
      </c>
      <c r="I723" s="54" t="s">
        <v>2879</v>
      </c>
      <c r="J723" s="54" t="s">
        <v>2877</v>
      </c>
      <c r="K723" s="54"/>
      <c r="N723" s="51">
        <v>8</v>
      </c>
      <c r="U723" s="55"/>
      <c r="V723" s="55">
        <f t="shared" si="38"/>
        <v>0</v>
      </c>
      <c r="W723" s="56"/>
      <c r="X723" s="57">
        <v>5</v>
      </c>
      <c r="Y723" s="57">
        <f t="shared" si="41"/>
        <v>40</v>
      </c>
    </row>
    <row r="724" spans="1:25" s="51" customFormat="1" x14ac:dyDescent="0.25">
      <c r="A724" s="51" t="s">
        <v>2760</v>
      </c>
      <c r="F724" s="51" t="s">
        <v>2018</v>
      </c>
      <c r="G724" s="65" t="s">
        <v>2873</v>
      </c>
      <c r="I724" s="54" t="s">
        <v>2878</v>
      </c>
      <c r="J724" s="54" t="s">
        <v>2877</v>
      </c>
      <c r="K724" s="54"/>
      <c r="N724" s="51">
        <v>1</v>
      </c>
      <c r="U724" s="55"/>
      <c r="V724" s="55">
        <f t="shared" si="38"/>
        <v>0</v>
      </c>
      <c r="W724" s="56"/>
      <c r="X724" s="57">
        <v>5</v>
      </c>
      <c r="Y724" s="57">
        <f t="shared" si="41"/>
        <v>5</v>
      </c>
    </row>
    <row r="725" spans="1:25" s="51" customFormat="1" x14ac:dyDescent="0.25">
      <c r="A725" s="51" t="s">
        <v>2760</v>
      </c>
      <c r="F725" s="51" t="s">
        <v>2018</v>
      </c>
      <c r="G725" s="65" t="s">
        <v>2881</v>
      </c>
      <c r="I725" s="54" t="s">
        <v>2874</v>
      </c>
      <c r="J725" s="54" t="s">
        <v>2880</v>
      </c>
      <c r="K725" s="54"/>
      <c r="N725" s="51">
        <v>2</v>
      </c>
      <c r="U725" s="55"/>
      <c r="V725" s="55">
        <f t="shared" ref="V725:V730" si="42">U725*N725</f>
        <v>0</v>
      </c>
      <c r="W725" s="56"/>
      <c r="X725" s="57">
        <v>5</v>
      </c>
      <c r="Y725" s="57">
        <f t="shared" si="41"/>
        <v>10</v>
      </c>
    </row>
    <row r="726" spans="1:25" s="51" customFormat="1" x14ac:dyDescent="0.25">
      <c r="A726" s="51" t="s">
        <v>2760</v>
      </c>
      <c r="F726" s="51" t="s">
        <v>2884</v>
      </c>
      <c r="G726" s="65" t="s">
        <v>2882</v>
      </c>
      <c r="I726" s="54" t="s">
        <v>2883</v>
      </c>
      <c r="J726" s="54" t="s">
        <v>2876</v>
      </c>
      <c r="K726" s="54"/>
      <c r="N726" s="51">
        <v>1</v>
      </c>
      <c r="U726" s="55"/>
      <c r="V726" s="55">
        <f t="shared" si="42"/>
        <v>0</v>
      </c>
      <c r="W726" s="56"/>
      <c r="X726" s="57">
        <v>5</v>
      </c>
      <c r="Y726" s="57">
        <f t="shared" si="41"/>
        <v>5</v>
      </c>
    </row>
    <row r="727" spans="1:25" s="51" customFormat="1" x14ac:dyDescent="0.25">
      <c r="A727" s="51" t="s">
        <v>2760</v>
      </c>
      <c r="G727" s="65" t="s">
        <v>2886</v>
      </c>
      <c r="I727" s="54" t="s">
        <v>2898</v>
      </c>
      <c r="J727" s="54" t="s">
        <v>2885</v>
      </c>
      <c r="K727" s="54"/>
      <c r="N727" s="51">
        <v>2</v>
      </c>
      <c r="U727" s="55"/>
      <c r="V727" s="55">
        <f t="shared" si="42"/>
        <v>0</v>
      </c>
      <c r="W727" s="56"/>
      <c r="X727" s="57">
        <v>10</v>
      </c>
      <c r="Y727" s="57">
        <f t="shared" si="41"/>
        <v>20</v>
      </c>
    </row>
    <row r="728" spans="1:25" s="51" customFormat="1" x14ac:dyDescent="0.25">
      <c r="A728" s="51" t="s">
        <v>2760</v>
      </c>
      <c r="G728" s="65" t="s">
        <v>2887</v>
      </c>
      <c r="I728" s="54" t="s">
        <v>2888</v>
      </c>
      <c r="J728" s="54"/>
      <c r="K728" s="54"/>
      <c r="N728" s="51">
        <v>1</v>
      </c>
      <c r="U728" s="55">
        <v>20</v>
      </c>
      <c r="V728" s="55">
        <f t="shared" si="42"/>
        <v>20</v>
      </c>
      <c r="W728" s="56">
        <v>0.2</v>
      </c>
      <c r="X728" s="57">
        <f>U728*(1-W728)</f>
        <v>16</v>
      </c>
      <c r="Y728" s="57">
        <f t="shared" si="41"/>
        <v>16</v>
      </c>
    </row>
    <row r="729" spans="1:25" s="51" customFormat="1" x14ac:dyDescent="0.25">
      <c r="A729" s="51" t="s">
        <v>2760</v>
      </c>
      <c r="G729" s="65" t="s">
        <v>2889</v>
      </c>
      <c r="I729" s="54" t="s">
        <v>2891</v>
      </c>
      <c r="J729" s="54" t="s">
        <v>2892</v>
      </c>
      <c r="K729" s="54" t="s">
        <v>2633</v>
      </c>
      <c r="N729" s="51">
        <v>6</v>
      </c>
      <c r="U729" s="55"/>
      <c r="V729" s="55">
        <f t="shared" si="42"/>
        <v>0</v>
      </c>
      <c r="W729" s="56"/>
      <c r="X729" s="57">
        <v>5</v>
      </c>
      <c r="Y729" s="57">
        <f t="shared" si="41"/>
        <v>30</v>
      </c>
    </row>
    <row r="730" spans="1:25" s="51" customFormat="1" x14ac:dyDescent="0.25">
      <c r="A730" s="51" t="s">
        <v>2760</v>
      </c>
      <c r="G730" s="65" t="s">
        <v>2890</v>
      </c>
      <c r="I730" s="54" t="s">
        <v>2897</v>
      </c>
      <c r="J730" s="54"/>
      <c r="K730" s="54" t="s">
        <v>2633</v>
      </c>
      <c r="N730" s="51">
        <v>1</v>
      </c>
      <c r="O730" s="51">
        <v>6</v>
      </c>
      <c r="U730" s="55"/>
      <c r="V730" s="55">
        <f t="shared" si="42"/>
        <v>0</v>
      </c>
      <c r="W730" s="56"/>
      <c r="X730" s="57">
        <v>5</v>
      </c>
      <c r="Y730" s="57">
        <f t="shared" si="41"/>
        <v>5</v>
      </c>
    </row>
  </sheetData>
  <autoFilter ref="A1:AA730" xr:uid="{00000000-0009-0000-0000-000001000000}">
    <sortState xmlns:xlrd2="http://schemas.microsoft.com/office/spreadsheetml/2017/richdata2" ref="A2:AA780">
      <sortCondition ref="E1:E780"/>
    </sortState>
  </autoFilter>
  <sortState xmlns:xlrd2="http://schemas.microsoft.com/office/spreadsheetml/2017/richdata2" ref="A2:AMI1075">
    <sortCondition ref="B2:B1075"/>
    <sortCondition ref="C2:C1075"/>
    <sortCondition ref="D2:D1075"/>
  </sortState>
  <dataConsolidate/>
  <phoneticPr fontId="2" type="noConversion"/>
  <conditionalFormatting sqref="G215">
    <cfRule type="duplicateValues" dxfId="86" priority="12"/>
  </conditionalFormatting>
  <conditionalFormatting sqref="G379">
    <cfRule type="duplicateValues" dxfId="85" priority="10"/>
  </conditionalFormatting>
  <conditionalFormatting sqref="G380">
    <cfRule type="duplicateValues" dxfId="84" priority="9"/>
  </conditionalFormatting>
  <conditionalFormatting sqref="G381">
    <cfRule type="duplicateValues" dxfId="83" priority="11"/>
  </conditionalFormatting>
  <conditionalFormatting sqref="G449:G451">
    <cfRule type="duplicateValues" dxfId="82" priority="20"/>
  </conditionalFormatting>
  <conditionalFormatting sqref="G452">
    <cfRule type="duplicateValues" dxfId="81" priority="19"/>
  </conditionalFormatting>
  <conditionalFormatting sqref="G453:G463">
    <cfRule type="duplicateValues" dxfId="80" priority="85"/>
  </conditionalFormatting>
  <conditionalFormatting sqref="G464">
    <cfRule type="duplicateValues" dxfId="79" priority="17"/>
  </conditionalFormatting>
  <conditionalFormatting sqref="G465:G466">
    <cfRule type="duplicateValues" dxfId="78" priority="16"/>
  </conditionalFormatting>
  <conditionalFormatting sqref="G467:G562 G565:G729">
    <cfRule type="duplicateValues" dxfId="77" priority="125"/>
  </conditionalFormatting>
  <conditionalFormatting sqref="G563">
    <cfRule type="duplicateValues" dxfId="76" priority="8"/>
  </conditionalFormatting>
  <conditionalFormatting sqref="G564">
    <cfRule type="duplicateValues" dxfId="75" priority="7"/>
  </conditionalFormatting>
  <conditionalFormatting sqref="G730">
    <cfRule type="duplicateValues" dxfId="74" priority="13"/>
  </conditionalFormatting>
  <conditionalFormatting sqref="G731:G1048576 G1:G214 G216:G378 G382:G448">
    <cfRule type="duplicateValues" dxfId="73" priority="22"/>
  </conditionalFormatting>
  <conditionalFormatting sqref="J730">
    <cfRule type="expression" priority="14">
      <formula>#REF!</formula>
    </cfRule>
  </conditionalFormatting>
  <hyperlinks>
    <hyperlink ref="G714" location="Bilder!A7" display="GJ034" xr:uid="{00000000-0004-0000-0100-000000000000}"/>
    <hyperlink ref="G715" location="'Lagerliste Stand 2023-06'!A8" display="GJ033" xr:uid="{00000000-0004-0000-0100-000001000000}"/>
    <hyperlink ref="G710" location="Bilder!A40" display="GG82" xr:uid="{00000000-0004-0000-0100-000002000000}"/>
    <hyperlink ref="G711" location="Bilder!A41" display="GG83" xr:uid="{00000000-0004-0000-0100-000003000000}"/>
    <hyperlink ref="G712" location="Bilder!A42" display="GG84" xr:uid="{00000000-0004-0000-0100-000004000000}"/>
    <hyperlink ref="G713" location="Bilder!A43" display="GG86" xr:uid="{00000000-0004-0000-0100-000005000000}"/>
    <hyperlink ref="G716" location="Bilder!A44" display="GG87" xr:uid="{00000000-0004-0000-0100-000006000000}"/>
    <hyperlink ref="G730" location="Bilder!A60" display="GG103" xr:uid="{00000000-0004-0000-0100-000007000000}"/>
    <hyperlink ref="G680" location="Bilder!A10" display="GG5" xr:uid="{00000000-0004-0000-0100-000008000000}"/>
    <hyperlink ref="G681" location="Bilder!A11" display="GG11" xr:uid="{00000000-0004-0000-0100-000009000000}"/>
    <hyperlink ref="G682" location="Bilder!A12" display="GG12" xr:uid="{00000000-0004-0000-0100-00000A000000}"/>
    <hyperlink ref="G683" location="Bilder!A13" display="GG19" xr:uid="{00000000-0004-0000-0100-00000B000000}"/>
    <hyperlink ref="G684" location="Bilder!A14" display="GG20" xr:uid="{00000000-0004-0000-0100-00000C000000}"/>
    <hyperlink ref="G685" location="Bilder!A15" display="GG21" xr:uid="{00000000-0004-0000-0100-00000D000000}"/>
    <hyperlink ref="G686" location="Bilder!A16" display="GG22" xr:uid="{00000000-0004-0000-0100-00000E000000}"/>
    <hyperlink ref="G687" location="Bilder!A17" display="GG25" xr:uid="{00000000-0004-0000-0100-00000F000000}"/>
    <hyperlink ref="G688" location="Bilder!A18" display="GG28" xr:uid="{00000000-0004-0000-0100-000010000000}"/>
    <hyperlink ref="G689" location="Bilder!A19" display="GG32" xr:uid="{00000000-0004-0000-0100-000011000000}"/>
    <hyperlink ref="G690" location="Bilder!A20" display="GG33" xr:uid="{00000000-0004-0000-0100-000012000000}"/>
    <hyperlink ref="G691" location="Bilder!A21" display="GG38" xr:uid="{00000000-0004-0000-0100-000013000000}"/>
    <hyperlink ref="G692" location="Bilder!A22" display="GG39" xr:uid="{00000000-0004-0000-0100-000014000000}"/>
    <hyperlink ref="G693" location="Bilder!A23" display="GG53" xr:uid="{00000000-0004-0000-0100-000015000000}"/>
    <hyperlink ref="G694" location="Bilder!A24" display="GG54" xr:uid="{00000000-0004-0000-0100-000016000000}"/>
    <hyperlink ref="G695" location="Bilder!A25" display="GG56" xr:uid="{00000000-0004-0000-0100-000017000000}"/>
    <hyperlink ref="G696" location="Bilder!A26" display="GG57" xr:uid="{00000000-0004-0000-0100-000018000000}"/>
    <hyperlink ref="G697" location="Bilder!A27" display="GG58" xr:uid="{00000000-0004-0000-0100-000019000000}"/>
    <hyperlink ref="G698" location="Bilder!A28" display="GG60" xr:uid="{00000000-0004-0000-0100-00001A000000}"/>
    <hyperlink ref="G699" location="Bilder!A29" display="GG61" xr:uid="{00000000-0004-0000-0100-00001B000000}"/>
    <hyperlink ref="G700" location="Bilder!A30" display="GG62" xr:uid="{00000000-0004-0000-0100-00001C000000}"/>
    <hyperlink ref="G701" location="Bilder!A31" display="GG63" xr:uid="{00000000-0004-0000-0100-00001D000000}"/>
    <hyperlink ref="G702" location="Bilder!A32" display="GG64" xr:uid="{00000000-0004-0000-0100-00001E000000}"/>
    <hyperlink ref="G703" location="Bilder!A33" display="GG65" xr:uid="{00000000-0004-0000-0100-00001F000000}"/>
    <hyperlink ref="G704" location="Bilder!A34" display="GG66" xr:uid="{00000000-0004-0000-0100-000020000000}"/>
    <hyperlink ref="G705" location="Bilder!A35" display="GG69" xr:uid="{00000000-0004-0000-0100-000021000000}"/>
    <hyperlink ref="G706" location="Bilder!A36" display="GG70" xr:uid="{00000000-0004-0000-0100-000022000000}"/>
    <hyperlink ref="G707" location="Bilder!A37" display="GG72" xr:uid="{00000000-0004-0000-0100-000023000000}"/>
    <hyperlink ref="G708" location="Bilder!A38" display="GG73" xr:uid="{00000000-0004-0000-0100-000024000000}"/>
    <hyperlink ref="G709" location="Bilder!A39" display="GG78" xr:uid="{00000000-0004-0000-0100-000025000000}"/>
    <hyperlink ref="G717" location="Bilder!A45" display="GG88" xr:uid="{00000000-0004-0000-0100-000026000000}"/>
    <hyperlink ref="G718" location="Bilder!A46" display="GG89" xr:uid="{00000000-0004-0000-0100-000027000000}"/>
    <hyperlink ref="G719" location="Bilder!A47" display="GG90" xr:uid="{00000000-0004-0000-0100-000028000000}"/>
    <hyperlink ref="G720" location="Bilder!A48" display="GG91" xr:uid="{00000000-0004-0000-0100-000029000000}"/>
    <hyperlink ref="G721" location="Bilder!A51" display="GG94" xr:uid="{00000000-0004-0000-0100-00002A000000}"/>
    <hyperlink ref="G722" location="Bilder!A52" display="GG95" xr:uid="{00000000-0004-0000-0100-00002B000000}"/>
    <hyperlink ref="G723" location="Bilder!A53" display="GG96" xr:uid="{00000000-0004-0000-0100-00002C000000}"/>
    <hyperlink ref="G724" location="Bilder!A54" display="GG97" xr:uid="{00000000-0004-0000-0100-00002D000000}"/>
    <hyperlink ref="G725" location="Bilder!A55" display="GG98" xr:uid="{00000000-0004-0000-0100-00002E000000}"/>
    <hyperlink ref="G726" location="Bilder!A56" display="GG99" xr:uid="{00000000-0004-0000-0100-00002F000000}"/>
    <hyperlink ref="G727" location="Bilder!A57" display="GG100" xr:uid="{00000000-0004-0000-0100-000030000000}"/>
    <hyperlink ref="G728" location="Bilder!A58" display="GG101" xr:uid="{00000000-0004-0000-0100-000031000000}"/>
    <hyperlink ref="G729" location="Bilder!A59" display="GG102" xr:uid="{00000000-0004-0000-0100-000032000000}"/>
    <hyperlink ref="A1" location="Übersicht!A1" display="Übersicht" xr:uid="{00000000-0004-0000-0100-000033000000}"/>
  </hyperlinks>
  <pageMargins left="0.7" right="0.7" top="0.78740157499999996" bottom="0.78740157499999996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7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443</v>
      </c>
      <c r="E2" s="1" t="s">
        <v>1893</v>
      </c>
      <c r="F2" s="1" t="s">
        <v>1893</v>
      </c>
      <c r="G2" s="3" t="s">
        <v>1892</v>
      </c>
      <c r="I2" s="15" t="s">
        <v>1999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 t="shared" ref="X2:X7" si="0"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142</v>
      </c>
      <c r="D3" s="44" t="s">
        <v>443</v>
      </c>
      <c r="E3" s="1" t="s">
        <v>1893</v>
      </c>
      <c r="F3" s="1" t="s">
        <v>1893</v>
      </c>
      <c r="G3" s="3" t="s">
        <v>1894</v>
      </c>
      <c r="I3" s="15" t="s">
        <v>1895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 t="shared" si="0"/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142</v>
      </c>
      <c r="D4" s="44" t="s">
        <v>443</v>
      </c>
      <c r="E4" s="1" t="s">
        <v>1893</v>
      </c>
      <c r="F4" s="1" t="s">
        <v>1893</v>
      </c>
      <c r="G4" s="3" t="s">
        <v>2727</v>
      </c>
      <c r="I4" s="15" t="s">
        <v>2726</v>
      </c>
      <c r="J4" s="15"/>
      <c r="K4" s="5" t="s">
        <v>2637</v>
      </c>
      <c r="L4" s="1" t="s">
        <v>5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 t="shared" si="0"/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142</v>
      </c>
      <c r="D5" s="44" t="s">
        <v>443</v>
      </c>
      <c r="E5" s="1" t="s">
        <v>1893</v>
      </c>
      <c r="F5" s="1" t="s">
        <v>1893</v>
      </c>
      <c r="G5" s="3" t="s">
        <v>3084</v>
      </c>
      <c r="I5" s="15" t="s">
        <v>3085</v>
      </c>
      <c r="J5" s="15"/>
      <c r="K5" s="5" t="s">
        <v>2637</v>
      </c>
      <c r="L5" s="1" t="s">
        <v>142</v>
      </c>
      <c r="M5" s="1" t="s">
        <v>953</v>
      </c>
      <c r="N5" s="1">
        <v>2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 t="shared" si="0"/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142</v>
      </c>
      <c r="D6" s="44" t="s">
        <v>443</v>
      </c>
      <c r="E6" s="1" t="s">
        <v>1893</v>
      </c>
      <c r="F6" s="1" t="s">
        <v>1893</v>
      </c>
      <c r="G6" s="3" t="s">
        <v>3086</v>
      </c>
      <c r="I6" s="15" t="s">
        <v>3087</v>
      </c>
      <c r="J6" s="15"/>
      <c r="K6" s="5" t="s">
        <v>2637</v>
      </c>
      <c r="L6" s="1" t="s">
        <v>142</v>
      </c>
      <c r="M6" s="1" t="s">
        <v>953</v>
      </c>
      <c r="N6" s="1">
        <v>2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f t="shared" si="0"/>
        <v>#VALUE!</v>
      </c>
    </row>
    <row r="7" spans="1:26" s="1" customFormat="1" x14ac:dyDescent="0.25">
      <c r="A7" s="1" t="s">
        <v>438</v>
      </c>
      <c r="B7" s="44" t="s">
        <v>442</v>
      </c>
      <c r="C7" s="45" t="s">
        <v>142</v>
      </c>
      <c r="D7" s="44" t="s">
        <v>443</v>
      </c>
      <c r="E7" s="1" t="s">
        <v>1893</v>
      </c>
      <c r="F7" s="1" t="s">
        <v>1893</v>
      </c>
      <c r="G7" s="3" t="s">
        <v>3186</v>
      </c>
      <c r="I7" s="15" t="s">
        <v>3187</v>
      </c>
      <c r="J7" s="15"/>
      <c r="K7" s="5" t="s">
        <v>2637</v>
      </c>
      <c r="L7" s="1" t="s">
        <v>142</v>
      </c>
      <c r="M7" s="1" t="s">
        <v>953</v>
      </c>
      <c r="N7" s="1">
        <v>6</v>
      </c>
      <c r="O7" s="1" t="s">
        <v>430</v>
      </c>
      <c r="P7" s="1">
        <v>1</v>
      </c>
      <c r="S7" s="1">
        <v>1</v>
      </c>
      <c r="U7" s="4"/>
      <c r="V7" s="33"/>
      <c r="W7" s="24" t="s">
        <v>2629</v>
      </c>
      <c r="X7" s="23" t="e">
        <f t="shared" si="0"/>
        <v>#VALUE!</v>
      </c>
    </row>
  </sheetData>
  <autoFilter ref="A1:AMJ1" xr:uid="{00000000-0009-0000-0000-000002000000}"/>
  <conditionalFormatting sqref="G1">
    <cfRule type="duplicateValues" dxfId="72" priority="2"/>
  </conditionalFormatting>
  <conditionalFormatting sqref="G2:G5">
    <cfRule type="duplicateValues" dxfId="71" priority="4"/>
  </conditionalFormatting>
  <conditionalFormatting sqref="G6">
    <cfRule type="duplicateValues" dxfId="70" priority="3"/>
  </conditionalFormatting>
  <conditionalFormatting sqref="G7">
    <cfRule type="duplicateValues" dxfId="69" priority="1"/>
  </conditionalFormatting>
  <hyperlinks>
    <hyperlink ref="A1" location="Übersicht!A1" display="Übersicht" xr:uid="{00000000-0004-0000-0200-000000000000}"/>
  </hyperlinks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7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38</v>
      </c>
      <c r="D2" s="44" t="s">
        <v>558</v>
      </c>
      <c r="E2" s="1" t="s">
        <v>1479</v>
      </c>
      <c r="F2" s="1" t="s">
        <v>1479</v>
      </c>
      <c r="G2" s="3" t="s">
        <v>1796</v>
      </c>
      <c r="I2" s="5" t="s">
        <v>1797</v>
      </c>
      <c r="J2" s="5"/>
      <c r="K2" s="5"/>
      <c r="M2" s="1" t="s">
        <v>953</v>
      </c>
      <c r="N2" s="1">
        <v>2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38</v>
      </c>
      <c r="D3" s="44" t="s">
        <v>558</v>
      </c>
      <c r="E3" s="1" t="s">
        <v>1479</v>
      </c>
      <c r="F3" s="1" t="s">
        <v>1479</v>
      </c>
      <c r="G3" s="3" t="s">
        <v>1972</v>
      </c>
      <c r="I3" s="5" t="s">
        <v>1971</v>
      </c>
      <c r="J3" s="5"/>
      <c r="K3" s="5"/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38</v>
      </c>
      <c r="D4" s="44" t="s">
        <v>558</v>
      </c>
      <c r="E4" s="1" t="s">
        <v>1479</v>
      </c>
      <c r="F4" s="1" t="s">
        <v>1479</v>
      </c>
      <c r="G4" s="3" t="s">
        <v>1794</v>
      </c>
      <c r="I4" s="5" t="s">
        <v>1795</v>
      </c>
      <c r="J4" s="5"/>
      <c r="K4" s="5"/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38</v>
      </c>
      <c r="D5" s="44" t="s">
        <v>558</v>
      </c>
      <c r="E5" s="1" t="s">
        <v>1479</v>
      </c>
      <c r="F5" s="1" t="s">
        <v>2446</v>
      </c>
      <c r="G5" s="3" t="s">
        <v>1735</v>
      </c>
      <c r="I5" s="5" t="s">
        <v>1734</v>
      </c>
      <c r="J5" s="5"/>
      <c r="K5" s="5"/>
      <c r="M5" s="1" t="s">
        <v>953</v>
      </c>
      <c r="N5" s="1">
        <v>90</v>
      </c>
      <c r="O5" s="1" t="s">
        <v>430</v>
      </c>
      <c r="P5" s="1">
        <v>10</v>
      </c>
      <c r="S5" s="1">
        <v>1</v>
      </c>
      <c r="U5" s="4"/>
      <c r="V5" s="33"/>
      <c r="W5" s="24" t="s">
        <v>2629</v>
      </c>
      <c r="X5" s="23" t="e"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38</v>
      </c>
      <c r="D6" s="44" t="s">
        <v>562</v>
      </c>
      <c r="E6" s="1" t="s">
        <v>1479</v>
      </c>
      <c r="F6" s="1" t="s">
        <v>1479</v>
      </c>
      <c r="G6" s="3" t="s">
        <v>2447</v>
      </c>
      <c r="I6" s="5" t="s">
        <v>1973</v>
      </c>
      <c r="J6" s="5"/>
      <c r="K6" s="5"/>
      <c r="M6" s="1" t="s">
        <v>953</v>
      </c>
      <c r="N6" s="1">
        <v>10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v>#VALUE!</v>
      </c>
    </row>
    <row r="7" spans="1:26" s="1" customFormat="1" x14ac:dyDescent="0.25">
      <c r="A7" s="1" t="s">
        <v>438</v>
      </c>
      <c r="B7" s="44" t="s">
        <v>442</v>
      </c>
      <c r="C7" s="45" t="s">
        <v>38</v>
      </c>
      <c r="D7" s="44" t="s">
        <v>562</v>
      </c>
      <c r="E7" s="1" t="s">
        <v>1479</v>
      </c>
      <c r="F7" s="1" t="s">
        <v>1479</v>
      </c>
      <c r="G7" s="3" t="s">
        <v>1890</v>
      </c>
      <c r="I7" s="5" t="s">
        <v>1891</v>
      </c>
      <c r="J7" s="5"/>
      <c r="K7" s="5"/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U7" s="4"/>
      <c r="V7" s="33"/>
      <c r="W7" s="24" t="s">
        <v>2629</v>
      </c>
      <c r="X7" s="23" t="e">
        <v>#VALUE!</v>
      </c>
    </row>
  </sheetData>
  <autoFilter ref="A1:Z7" xr:uid="{00000000-0009-0000-0000-000003000000}"/>
  <conditionalFormatting sqref="G1:G7">
    <cfRule type="duplicateValues" dxfId="68" priority="2"/>
  </conditionalFormatting>
  <hyperlinks>
    <hyperlink ref="A1" location="Übersicht!A1" display="Übersicht" xr:uid="{00000000-0004-0000-0300-000000000000}"/>
  </hyperlinks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19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441</v>
      </c>
      <c r="E2" s="1" t="s">
        <v>1681</v>
      </c>
      <c r="F2" s="1" t="s">
        <v>1681</v>
      </c>
      <c r="G2" s="3" t="s">
        <v>1888</v>
      </c>
      <c r="I2" s="15" t="s">
        <v>13</v>
      </c>
      <c r="J2" s="15"/>
      <c r="K2" s="5" t="s">
        <v>2637</v>
      </c>
      <c r="L2" s="1" t="s">
        <v>142</v>
      </c>
      <c r="M2" s="1" t="s">
        <v>953</v>
      </c>
      <c r="N2" s="1">
        <v>2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 t="shared" ref="X2:X19" si="0"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5</v>
      </c>
      <c r="D3" s="44" t="s">
        <v>441</v>
      </c>
      <c r="E3" s="1" t="s">
        <v>1681</v>
      </c>
      <c r="F3" s="1" t="s">
        <v>1681</v>
      </c>
      <c r="G3" s="3" t="s">
        <v>1887</v>
      </c>
      <c r="I3" s="15" t="s">
        <v>13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 t="shared" si="0"/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5</v>
      </c>
      <c r="D4" s="44" t="s">
        <v>441</v>
      </c>
      <c r="E4" s="1" t="s">
        <v>1681</v>
      </c>
      <c r="F4" s="1" t="s">
        <v>1681</v>
      </c>
      <c r="G4" s="3" t="s">
        <v>1889</v>
      </c>
      <c r="I4" s="15" t="s">
        <v>13</v>
      </c>
      <c r="J4" s="15"/>
      <c r="K4" s="5" t="s">
        <v>2637</v>
      </c>
      <c r="L4" s="1" t="s">
        <v>5</v>
      </c>
      <c r="M4" s="1" t="s">
        <v>953</v>
      </c>
      <c r="N4" s="1">
        <v>3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 t="shared" si="0"/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5</v>
      </c>
      <c r="D5" s="44" t="s">
        <v>441</v>
      </c>
      <c r="E5" s="1" t="s">
        <v>1681</v>
      </c>
      <c r="F5" s="1" t="s">
        <v>1681</v>
      </c>
      <c r="G5" s="3" t="s">
        <v>1885</v>
      </c>
      <c r="I5" s="15" t="s">
        <v>1886</v>
      </c>
      <c r="J5" s="15"/>
      <c r="K5" s="5" t="s">
        <v>2637</v>
      </c>
      <c r="L5" s="1" t="s">
        <v>142</v>
      </c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 t="shared" si="0"/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5</v>
      </c>
      <c r="D6" s="44" t="s">
        <v>441</v>
      </c>
      <c r="E6" s="1" t="s">
        <v>1681</v>
      </c>
      <c r="F6" s="1" t="s">
        <v>1681</v>
      </c>
      <c r="G6" s="3" t="s">
        <v>1683</v>
      </c>
      <c r="I6" s="15" t="s">
        <v>35</v>
      </c>
      <c r="J6" s="15"/>
      <c r="K6" s="5" t="s">
        <v>2637</v>
      </c>
      <c r="L6" s="1" t="s">
        <v>5</v>
      </c>
      <c r="M6" s="1" t="s">
        <v>953</v>
      </c>
      <c r="N6" s="1">
        <v>3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f t="shared" si="0"/>
        <v>#VALUE!</v>
      </c>
    </row>
    <row r="7" spans="1:26" s="1" customFormat="1" x14ac:dyDescent="0.25">
      <c r="A7" s="1" t="s">
        <v>438</v>
      </c>
      <c r="B7" s="44" t="s">
        <v>442</v>
      </c>
      <c r="C7" s="45" t="s">
        <v>5</v>
      </c>
      <c r="D7" s="44" t="s">
        <v>441</v>
      </c>
      <c r="E7" s="1" t="s">
        <v>1681</v>
      </c>
      <c r="F7" s="1" t="s">
        <v>1681</v>
      </c>
      <c r="G7" s="3" t="s">
        <v>1682</v>
      </c>
      <c r="I7" s="15" t="s">
        <v>2152</v>
      </c>
      <c r="J7" s="15"/>
      <c r="K7" s="5" t="s">
        <v>2637</v>
      </c>
      <c r="L7" s="1" t="s">
        <v>5</v>
      </c>
      <c r="M7" s="1" t="s">
        <v>953</v>
      </c>
      <c r="N7" s="1">
        <v>25</v>
      </c>
      <c r="O7" s="1" t="s">
        <v>430</v>
      </c>
      <c r="P7" s="1">
        <v>1</v>
      </c>
      <c r="S7" s="1">
        <v>1</v>
      </c>
      <c r="U7" s="4"/>
      <c r="V7" s="33"/>
      <c r="W7" s="24" t="s">
        <v>2629</v>
      </c>
      <c r="X7" s="23" t="e">
        <f t="shared" si="0"/>
        <v>#VALUE!</v>
      </c>
    </row>
    <row r="8" spans="1:26" s="1" customFormat="1" x14ac:dyDescent="0.25">
      <c r="A8" s="1" t="s">
        <v>438</v>
      </c>
      <c r="B8" s="44" t="s">
        <v>442</v>
      </c>
      <c r="C8" s="45" t="s">
        <v>5</v>
      </c>
      <c r="D8" s="44" t="s">
        <v>441</v>
      </c>
      <c r="E8" s="1" t="s">
        <v>1681</v>
      </c>
      <c r="F8" s="1" t="s">
        <v>1681</v>
      </c>
      <c r="G8" s="3" t="s">
        <v>1876</v>
      </c>
      <c r="I8" s="15" t="s">
        <v>1997</v>
      </c>
      <c r="J8" s="15"/>
      <c r="K8" s="5" t="s">
        <v>2637</v>
      </c>
      <c r="L8" s="1" t="s">
        <v>38</v>
      </c>
      <c r="M8" s="1" t="s">
        <v>953</v>
      </c>
      <c r="N8" s="1">
        <v>1</v>
      </c>
      <c r="O8" s="1" t="s">
        <v>430</v>
      </c>
      <c r="P8" s="1">
        <v>1</v>
      </c>
      <c r="S8" s="1">
        <v>1</v>
      </c>
      <c r="U8" s="4"/>
      <c r="V8" s="33"/>
      <c r="W8" s="24" t="s">
        <v>2629</v>
      </c>
      <c r="X8" s="23" t="e">
        <f t="shared" si="0"/>
        <v>#VALUE!</v>
      </c>
    </row>
    <row r="9" spans="1:26" s="1" customFormat="1" x14ac:dyDescent="0.25">
      <c r="A9" s="1" t="s">
        <v>438</v>
      </c>
      <c r="B9" s="44" t="s">
        <v>442</v>
      </c>
      <c r="C9" s="45" t="s">
        <v>5</v>
      </c>
      <c r="D9" s="44" t="s">
        <v>441</v>
      </c>
      <c r="E9" s="1" t="s">
        <v>1681</v>
      </c>
      <c r="F9" s="1" t="s">
        <v>1681</v>
      </c>
      <c r="G9" s="3" t="s">
        <v>1878</v>
      </c>
      <c r="I9" s="15" t="s">
        <v>1879</v>
      </c>
      <c r="J9" s="15"/>
      <c r="K9" s="5" t="s">
        <v>2637</v>
      </c>
      <c r="L9" s="1" t="s">
        <v>142</v>
      </c>
      <c r="M9" s="1" t="s">
        <v>953</v>
      </c>
      <c r="N9" s="1">
        <v>2</v>
      </c>
      <c r="O9" s="1" t="s">
        <v>430</v>
      </c>
      <c r="P9" s="1">
        <v>1</v>
      </c>
      <c r="S9" s="1">
        <v>1</v>
      </c>
      <c r="U9" s="4"/>
      <c r="V9" s="33"/>
      <c r="W9" s="24" t="s">
        <v>2629</v>
      </c>
      <c r="X9" s="23" t="e">
        <f t="shared" si="0"/>
        <v>#VALUE!</v>
      </c>
    </row>
    <row r="10" spans="1:26" s="1" customFormat="1" x14ac:dyDescent="0.25">
      <c r="A10" s="1" t="s">
        <v>438</v>
      </c>
      <c r="B10" s="44" t="s">
        <v>442</v>
      </c>
      <c r="C10" s="45" t="s">
        <v>5</v>
      </c>
      <c r="D10" s="44" t="s">
        <v>441</v>
      </c>
      <c r="E10" s="1" t="s">
        <v>1681</v>
      </c>
      <c r="F10" s="1" t="s">
        <v>1681</v>
      </c>
      <c r="G10" s="3" t="s">
        <v>1884</v>
      </c>
      <c r="I10" s="15" t="s">
        <v>2153</v>
      </c>
      <c r="J10" s="15"/>
      <c r="K10" s="5" t="s">
        <v>2637</v>
      </c>
      <c r="L10" s="1" t="s">
        <v>5</v>
      </c>
      <c r="M10" s="1" t="s">
        <v>953</v>
      </c>
      <c r="N10" s="1">
        <v>2</v>
      </c>
      <c r="O10" s="1" t="s">
        <v>430</v>
      </c>
      <c r="P10" s="1">
        <v>1</v>
      </c>
      <c r="S10" s="1">
        <v>1</v>
      </c>
      <c r="U10" s="4"/>
      <c r="V10" s="33"/>
      <c r="W10" s="24" t="s">
        <v>2629</v>
      </c>
      <c r="X10" s="23" t="e">
        <f t="shared" si="0"/>
        <v>#VALUE!</v>
      </c>
    </row>
    <row r="11" spans="1:26" s="1" customFormat="1" x14ac:dyDescent="0.25">
      <c r="A11" s="1" t="s">
        <v>438</v>
      </c>
      <c r="B11" s="44" t="s">
        <v>442</v>
      </c>
      <c r="C11" s="45" t="s">
        <v>5</v>
      </c>
      <c r="D11" s="44" t="s">
        <v>441</v>
      </c>
      <c r="E11" s="1" t="s">
        <v>1681</v>
      </c>
      <c r="F11" s="1" t="s">
        <v>1681</v>
      </c>
      <c r="G11" s="3" t="s">
        <v>1883</v>
      </c>
      <c r="I11" s="15" t="s">
        <v>2154</v>
      </c>
      <c r="J11" s="15"/>
      <c r="K11" s="5" t="s">
        <v>2637</v>
      </c>
      <c r="L11" s="1" t="s">
        <v>142</v>
      </c>
      <c r="M11" s="1" t="s">
        <v>953</v>
      </c>
      <c r="N11" s="1">
        <v>1</v>
      </c>
      <c r="O11" s="1" t="s">
        <v>430</v>
      </c>
      <c r="P11" s="1">
        <v>1</v>
      </c>
      <c r="S11" s="1">
        <v>1</v>
      </c>
      <c r="U11" s="4"/>
      <c r="V11" s="33"/>
      <c r="W11" s="24" t="s">
        <v>2629</v>
      </c>
      <c r="X11" s="23" t="e">
        <f t="shared" si="0"/>
        <v>#VALUE!</v>
      </c>
    </row>
    <row r="12" spans="1:26" s="1" customFormat="1" x14ac:dyDescent="0.25">
      <c r="A12" s="1" t="s">
        <v>438</v>
      </c>
      <c r="B12" s="44" t="s">
        <v>442</v>
      </c>
      <c r="C12" s="45" t="s">
        <v>5</v>
      </c>
      <c r="D12" s="44" t="s">
        <v>441</v>
      </c>
      <c r="E12" s="1" t="s">
        <v>1681</v>
      </c>
      <c r="F12" s="1" t="s">
        <v>1681</v>
      </c>
      <c r="G12" s="3" t="s">
        <v>1880</v>
      </c>
      <c r="I12" s="15" t="s">
        <v>1998</v>
      </c>
      <c r="J12" s="15"/>
      <c r="K12" s="5" t="s">
        <v>2637</v>
      </c>
      <c r="L12" s="1" t="s">
        <v>142</v>
      </c>
      <c r="M12" s="1" t="s">
        <v>953</v>
      </c>
      <c r="N12" s="1">
        <v>2</v>
      </c>
      <c r="O12" s="1" t="s">
        <v>430</v>
      </c>
      <c r="P12" s="1">
        <v>1</v>
      </c>
      <c r="S12" s="1">
        <v>1</v>
      </c>
      <c r="U12" s="4"/>
      <c r="V12" s="33"/>
      <c r="W12" s="24" t="s">
        <v>2629</v>
      </c>
      <c r="X12" s="23" t="e">
        <f t="shared" si="0"/>
        <v>#VALUE!</v>
      </c>
    </row>
    <row r="13" spans="1:26" s="1" customFormat="1" x14ac:dyDescent="0.25">
      <c r="A13" s="1" t="s">
        <v>438</v>
      </c>
      <c r="B13" s="44" t="s">
        <v>442</v>
      </c>
      <c r="C13" s="45" t="s">
        <v>5</v>
      </c>
      <c r="D13" s="44" t="s">
        <v>441</v>
      </c>
      <c r="E13" s="1" t="s">
        <v>1681</v>
      </c>
      <c r="F13" s="1" t="s">
        <v>1681</v>
      </c>
      <c r="G13" s="3" t="s">
        <v>1874</v>
      </c>
      <c r="I13" s="15" t="s">
        <v>1875</v>
      </c>
      <c r="J13" s="15"/>
      <c r="K13" s="5" t="s">
        <v>2637</v>
      </c>
      <c r="L13" s="1" t="s">
        <v>142</v>
      </c>
      <c r="M13" s="1" t="s">
        <v>953</v>
      </c>
      <c r="N13" s="1">
        <v>2</v>
      </c>
      <c r="O13" s="1" t="s">
        <v>430</v>
      </c>
      <c r="P13" s="1">
        <v>1</v>
      </c>
      <c r="S13" s="1">
        <v>1</v>
      </c>
      <c r="U13" s="4"/>
      <c r="V13" s="33"/>
      <c r="W13" s="24" t="s">
        <v>2629</v>
      </c>
      <c r="X13" s="23" t="e">
        <f t="shared" si="0"/>
        <v>#VALUE!</v>
      </c>
    </row>
    <row r="14" spans="1:26" s="1" customFormat="1" x14ac:dyDescent="0.25">
      <c r="A14" s="1" t="s">
        <v>438</v>
      </c>
      <c r="B14" s="44" t="s">
        <v>442</v>
      </c>
      <c r="C14" s="45" t="s">
        <v>5</v>
      </c>
      <c r="D14" s="44" t="s">
        <v>441</v>
      </c>
      <c r="E14" s="1" t="s">
        <v>1681</v>
      </c>
      <c r="F14" s="1" t="s">
        <v>1681</v>
      </c>
      <c r="G14" s="3" t="s">
        <v>1877</v>
      </c>
      <c r="I14" s="15" t="s">
        <v>134</v>
      </c>
      <c r="J14" s="15"/>
      <c r="K14" s="5" t="s">
        <v>2637</v>
      </c>
      <c r="L14" s="1" t="s">
        <v>142</v>
      </c>
      <c r="M14" s="1" t="s">
        <v>953</v>
      </c>
      <c r="N14" s="1">
        <v>5</v>
      </c>
      <c r="O14" s="1" t="s">
        <v>430</v>
      </c>
      <c r="P14" s="1">
        <v>1</v>
      </c>
      <c r="S14" s="1">
        <v>1</v>
      </c>
      <c r="U14" s="4"/>
      <c r="V14" s="33"/>
      <c r="W14" s="24" t="s">
        <v>2629</v>
      </c>
      <c r="X14" s="23" t="e">
        <f t="shared" si="0"/>
        <v>#VALUE!</v>
      </c>
    </row>
    <row r="15" spans="1:26" s="1" customFormat="1" x14ac:dyDescent="0.25">
      <c r="A15" s="1" t="s">
        <v>438</v>
      </c>
      <c r="B15" s="44" t="s">
        <v>442</v>
      </c>
      <c r="C15" s="45" t="s">
        <v>5</v>
      </c>
      <c r="D15" s="44" t="s">
        <v>441</v>
      </c>
      <c r="E15" s="1" t="s">
        <v>1681</v>
      </c>
      <c r="F15" s="1" t="s">
        <v>1681</v>
      </c>
      <c r="G15" s="3" t="s">
        <v>1873</v>
      </c>
      <c r="I15" s="15" t="s">
        <v>1158</v>
      </c>
      <c r="J15" s="15"/>
      <c r="K15" s="5" t="s">
        <v>2637</v>
      </c>
      <c r="L15" s="1" t="s">
        <v>5</v>
      </c>
      <c r="M15" s="1" t="s">
        <v>953</v>
      </c>
      <c r="N15" s="1">
        <v>1</v>
      </c>
      <c r="O15" s="1" t="s">
        <v>430</v>
      </c>
      <c r="P15" s="1">
        <v>1</v>
      </c>
      <c r="S15" s="1">
        <v>1</v>
      </c>
      <c r="U15" s="4"/>
      <c r="V15" s="33"/>
      <c r="W15" s="24" t="s">
        <v>2629</v>
      </c>
      <c r="X15" s="23" t="e">
        <f t="shared" si="0"/>
        <v>#VALUE!</v>
      </c>
    </row>
    <row r="16" spans="1:26" s="1" customFormat="1" x14ac:dyDescent="0.25">
      <c r="A16" s="1" t="s">
        <v>438</v>
      </c>
      <c r="B16" s="44" t="s">
        <v>442</v>
      </c>
      <c r="C16" s="45" t="s">
        <v>5</v>
      </c>
      <c r="D16" s="44" t="s">
        <v>441</v>
      </c>
      <c r="E16" s="1" t="s">
        <v>1681</v>
      </c>
      <c r="F16" s="1" t="s">
        <v>1681</v>
      </c>
      <c r="G16" s="3" t="s">
        <v>1872</v>
      </c>
      <c r="I16" s="15" t="s">
        <v>2684</v>
      </c>
      <c r="J16" s="15"/>
      <c r="K16" s="5" t="s">
        <v>2637</v>
      </c>
      <c r="L16" s="1" t="s">
        <v>5</v>
      </c>
      <c r="M16" s="1" t="s">
        <v>953</v>
      </c>
      <c r="N16" s="1">
        <v>41</v>
      </c>
      <c r="O16" s="1" t="s">
        <v>430</v>
      </c>
      <c r="P16" s="1">
        <v>1</v>
      </c>
      <c r="S16" s="1">
        <v>1</v>
      </c>
      <c r="U16" s="4"/>
      <c r="V16" s="33"/>
      <c r="W16" s="24" t="s">
        <v>2629</v>
      </c>
      <c r="X16" s="23" t="e">
        <f t="shared" si="0"/>
        <v>#VALUE!</v>
      </c>
    </row>
    <row r="17" spans="1:24" s="1" customFormat="1" x14ac:dyDescent="0.25">
      <c r="A17" s="1" t="s">
        <v>438</v>
      </c>
      <c r="B17" s="44" t="s">
        <v>442</v>
      </c>
      <c r="C17" s="45" t="s">
        <v>5</v>
      </c>
      <c r="D17" s="44" t="s">
        <v>441</v>
      </c>
      <c r="E17" s="1" t="s">
        <v>1681</v>
      </c>
      <c r="F17" s="1" t="s">
        <v>1681</v>
      </c>
      <c r="G17" s="3" t="s">
        <v>1881</v>
      </c>
      <c r="I17" s="15" t="s">
        <v>1882</v>
      </c>
      <c r="J17" s="15"/>
      <c r="K17" s="5" t="s">
        <v>2637</v>
      </c>
      <c r="L17" s="1" t="s">
        <v>142</v>
      </c>
      <c r="M17" s="1" t="s">
        <v>953</v>
      </c>
      <c r="N17" s="1">
        <v>4</v>
      </c>
      <c r="O17" s="1" t="s">
        <v>430</v>
      </c>
      <c r="P17" s="1">
        <v>1</v>
      </c>
      <c r="S17" s="1">
        <v>1</v>
      </c>
      <c r="U17" s="4"/>
      <c r="V17" s="33"/>
      <c r="W17" s="24" t="s">
        <v>2629</v>
      </c>
      <c r="X17" s="23" t="e">
        <f t="shared" si="0"/>
        <v>#VALUE!</v>
      </c>
    </row>
    <row r="18" spans="1:24" s="1" customFormat="1" x14ac:dyDescent="0.25">
      <c r="A18" s="1" t="s">
        <v>438</v>
      </c>
      <c r="B18" s="44" t="s">
        <v>442</v>
      </c>
      <c r="C18" s="45" t="s">
        <v>5</v>
      </c>
      <c r="D18" s="44" t="s">
        <v>441</v>
      </c>
      <c r="E18" s="1" t="s">
        <v>1681</v>
      </c>
      <c r="F18" s="1" t="s">
        <v>1681</v>
      </c>
      <c r="G18" s="3" t="s">
        <v>1870</v>
      </c>
      <c r="I18" s="15" t="s">
        <v>1871</v>
      </c>
      <c r="J18" s="15"/>
      <c r="K18" s="5" t="s">
        <v>2637</v>
      </c>
      <c r="L18" s="1" t="s">
        <v>38</v>
      </c>
      <c r="M18" s="1" t="s">
        <v>953</v>
      </c>
      <c r="N18" s="1">
        <v>2</v>
      </c>
      <c r="O18" s="1" t="s">
        <v>430</v>
      </c>
      <c r="P18" s="1">
        <v>1</v>
      </c>
      <c r="S18" s="1">
        <v>1</v>
      </c>
      <c r="U18" s="4"/>
      <c r="V18" s="33"/>
      <c r="W18" s="24" t="s">
        <v>2629</v>
      </c>
      <c r="X18" s="23" t="e">
        <f t="shared" si="0"/>
        <v>#VALUE!</v>
      </c>
    </row>
    <row r="19" spans="1:24" s="1" customFormat="1" x14ac:dyDescent="0.25">
      <c r="A19" s="1" t="s">
        <v>438</v>
      </c>
      <c r="B19" s="44" t="s">
        <v>442</v>
      </c>
      <c r="C19" s="45" t="s">
        <v>5</v>
      </c>
      <c r="D19" s="44" t="s">
        <v>441</v>
      </c>
      <c r="E19" s="1" t="s">
        <v>1681</v>
      </c>
      <c r="F19" s="1" t="s">
        <v>1681</v>
      </c>
      <c r="G19" s="3" t="s">
        <v>1869</v>
      </c>
      <c r="I19" s="15" t="s">
        <v>199</v>
      </c>
      <c r="J19" s="15"/>
      <c r="K19" s="5" t="s">
        <v>2637</v>
      </c>
      <c r="L19" s="1" t="s">
        <v>5</v>
      </c>
      <c r="M19" s="1" t="s">
        <v>953</v>
      </c>
      <c r="N19" s="1">
        <v>15</v>
      </c>
      <c r="O19" s="1" t="s">
        <v>968</v>
      </c>
      <c r="P19" s="1">
        <v>1</v>
      </c>
      <c r="S19" s="1">
        <v>1</v>
      </c>
      <c r="U19" s="4"/>
      <c r="V19" s="33"/>
      <c r="W19" s="24" t="s">
        <v>2629</v>
      </c>
      <c r="X19" s="23" t="e">
        <f t="shared" si="0"/>
        <v>#VALUE!</v>
      </c>
    </row>
  </sheetData>
  <conditionalFormatting sqref="G1">
    <cfRule type="duplicateValues" dxfId="67" priority="2"/>
  </conditionalFormatting>
  <conditionalFormatting sqref="G2:G19">
    <cfRule type="duplicateValues" dxfId="66" priority="1"/>
  </conditionalFormatting>
  <hyperlinks>
    <hyperlink ref="A1" location="Übersicht!A1" display="Übersicht" xr:uid="{00000000-0004-0000-0400-000000000000}"/>
  </hyperlinks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5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457</v>
      </c>
      <c r="E2" s="1" t="s">
        <v>906</v>
      </c>
      <c r="F2" s="1" t="s">
        <v>906</v>
      </c>
      <c r="G2" s="6" t="s">
        <v>2157</v>
      </c>
      <c r="I2" s="15" t="s">
        <v>2158</v>
      </c>
      <c r="J2" s="15"/>
      <c r="K2" s="5" t="s">
        <v>2637</v>
      </c>
      <c r="L2" s="1" t="s">
        <v>5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5</v>
      </c>
      <c r="D3" s="44" t="s">
        <v>457</v>
      </c>
      <c r="E3" s="1" t="s">
        <v>906</v>
      </c>
      <c r="F3" s="1" t="s">
        <v>906</v>
      </c>
      <c r="G3" s="3" t="s">
        <v>1865</v>
      </c>
      <c r="I3" s="15" t="s">
        <v>984</v>
      </c>
      <c r="J3" s="15"/>
      <c r="K3" s="5" t="s">
        <v>2637</v>
      </c>
      <c r="L3" s="1" t="s">
        <v>5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5</v>
      </c>
      <c r="D4" s="44" t="s">
        <v>457</v>
      </c>
      <c r="E4" s="1" t="s">
        <v>906</v>
      </c>
      <c r="F4" s="1" t="s">
        <v>906</v>
      </c>
      <c r="G4" s="3" t="s">
        <v>1768</v>
      </c>
      <c r="I4" s="15" t="s">
        <v>1769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>W4*N4</f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5</v>
      </c>
      <c r="D5" s="44" t="s">
        <v>457</v>
      </c>
      <c r="E5" s="1" t="s">
        <v>906</v>
      </c>
      <c r="F5" s="1" t="s">
        <v>906</v>
      </c>
      <c r="G5" s="3" t="s">
        <v>2688</v>
      </c>
      <c r="I5" s="15" t="s">
        <v>2689</v>
      </c>
      <c r="J5" s="15"/>
      <c r="K5" s="5" t="s">
        <v>2637</v>
      </c>
      <c r="L5" s="1" t="s">
        <v>5</v>
      </c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>W5*N5</f>
        <v>#VALUE!</v>
      </c>
    </row>
  </sheetData>
  <autoFilter ref="A1:Z5" xr:uid="{00000000-0009-0000-0000-000005000000}"/>
  <conditionalFormatting sqref="G1:G5">
    <cfRule type="duplicateValues" dxfId="65" priority="1"/>
  </conditionalFormatting>
  <hyperlinks>
    <hyperlink ref="A1" location="Übersicht!A1" display="Übersicht" xr:uid="{00000000-0004-0000-0500-000000000000}"/>
  </hyperlinks>
  <pageMargins left="0.7" right="0.7" top="0.78740157499999996" bottom="0.78740157499999996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7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1398</v>
      </c>
      <c r="E2" s="1" t="s">
        <v>1863</v>
      </c>
      <c r="F2" s="1" t="s">
        <v>1863</v>
      </c>
      <c r="G2" s="3" t="s">
        <v>1861</v>
      </c>
      <c r="I2" s="15" t="s">
        <v>1862</v>
      </c>
      <c r="J2" s="15"/>
      <c r="K2" s="5" t="s">
        <v>2637</v>
      </c>
      <c r="L2" s="1" t="s">
        <v>142</v>
      </c>
      <c r="M2" s="1" t="s">
        <v>953</v>
      </c>
      <c r="N2" s="1">
        <v>13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 t="shared" ref="X2:X7" si="0"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142</v>
      </c>
      <c r="D3" s="44" t="s">
        <v>1398</v>
      </c>
      <c r="E3" s="1" t="s">
        <v>1863</v>
      </c>
      <c r="F3" s="1" t="s">
        <v>1863</v>
      </c>
      <c r="G3" s="6" t="s">
        <v>2702</v>
      </c>
      <c r="I3" s="15" t="s">
        <v>985</v>
      </c>
      <c r="J3" s="15"/>
      <c r="K3" s="5" t="s">
        <v>2637</v>
      </c>
      <c r="L3" s="1" t="s">
        <v>142</v>
      </c>
      <c r="M3" s="1" t="s">
        <v>953</v>
      </c>
      <c r="N3" s="1">
        <v>5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 t="shared" si="0"/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142</v>
      </c>
      <c r="D4" s="44" t="s">
        <v>1398</v>
      </c>
      <c r="E4" s="1" t="s">
        <v>1863</v>
      </c>
      <c r="F4" s="1" t="s">
        <v>1863</v>
      </c>
      <c r="G4" s="6" t="s">
        <v>2701</v>
      </c>
      <c r="I4" s="15" t="s">
        <v>13</v>
      </c>
      <c r="J4" s="15"/>
      <c r="K4" s="5" t="s">
        <v>2637</v>
      </c>
      <c r="L4" s="1" t="s">
        <v>142</v>
      </c>
      <c r="M4" s="1" t="s">
        <v>953</v>
      </c>
      <c r="N4" s="1">
        <v>3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 t="shared" si="0"/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142</v>
      </c>
      <c r="D5" s="44" t="s">
        <v>1398</v>
      </c>
      <c r="E5" s="1" t="s">
        <v>1863</v>
      </c>
      <c r="F5" s="1" t="s">
        <v>1863</v>
      </c>
      <c r="G5" s="6" t="s">
        <v>2162</v>
      </c>
      <c r="I5" s="15" t="s">
        <v>2163</v>
      </c>
      <c r="J5" s="15"/>
      <c r="K5" s="5" t="s">
        <v>2637</v>
      </c>
      <c r="L5" s="1" t="s">
        <v>142</v>
      </c>
      <c r="M5" s="1" t="s">
        <v>953</v>
      </c>
      <c r="N5" s="1">
        <v>5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 t="shared" si="0"/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142</v>
      </c>
      <c r="D6" s="44" t="s">
        <v>1398</v>
      </c>
      <c r="E6" s="1" t="s">
        <v>1863</v>
      </c>
      <c r="F6" s="1" t="s">
        <v>1863</v>
      </c>
      <c r="G6" s="3" t="s">
        <v>1864</v>
      </c>
      <c r="I6" s="15" t="s">
        <v>2697</v>
      </c>
      <c r="J6" s="15"/>
      <c r="K6" s="5" t="s">
        <v>2637</v>
      </c>
      <c r="L6" s="1" t="s">
        <v>142</v>
      </c>
      <c r="M6" s="1" t="s">
        <v>953</v>
      </c>
      <c r="N6" s="1">
        <v>2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f t="shared" si="0"/>
        <v>#VALUE!</v>
      </c>
    </row>
    <row r="7" spans="1:26" s="1" customFormat="1" x14ac:dyDescent="0.25">
      <c r="A7" s="1" t="s">
        <v>438</v>
      </c>
      <c r="B7" s="44" t="s">
        <v>442</v>
      </c>
      <c r="C7" s="45" t="s">
        <v>142</v>
      </c>
      <c r="D7" s="44" t="s">
        <v>1398</v>
      </c>
      <c r="E7" s="1" t="s">
        <v>1863</v>
      </c>
      <c r="F7" s="1" t="s">
        <v>1863</v>
      </c>
      <c r="G7" s="6" t="s">
        <v>2698</v>
      </c>
      <c r="I7" s="15" t="s">
        <v>2699</v>
      </c>
      <c r="J7" s="15" t="s">
        <v>2700</v>
      </c>
      <c r="K7" s="5" t="s">
        <v>2637</v>
      </c>
      <c r="L7" s="1" t="s">
        <v>142</v>
      </c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U7" s="4"/>
      <c r="V7" s="33"/>
      <c r="W7" s="24" t="s">
        <v>2629</v>
      </c>
      <c r="X7" s="23" t="e">
        <f t="shared" si="0"/>
        <v>#VALUE!</v>
      </c>
    </row>
  </sheetData>
  <autoFilter ref="A1:Z7" xr:uid="{00000000-0009-0000-0000-000006000000}"/>
  <conditionalFormatting sqref="G1:G7">
    <cfRule type="duplicateValues" dxfId="64" priority="1"/>
  </conditionalFormatting>
  <hyperlinks>
    <hyperlink ref="A1" location="Übersicht!A1" display="Übersicht" xr:uid="{00000000-0004-0000-0600-000000000000}"/>
  </hyperlinks>
  <pageMargins left="0.7" right="0.7" top="0.78740157499999996" bottom="0.78740157499999996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MK6"/>
  <sheetViews>
    <sheetView workbookViewId="0">
      <selection activeCell="K9" sqref="K9"/>
    </sheetView>
  </sheetViews>
  <sheetFormatPr baseColWidth="10" defaultRowHeight="15" x14ac:dyDescent="0.25"/>
  <cols>
    <col min="22" max="22" width="12.5703125" customWidth="1"/>
  </cols>
  <sheetData>
    <row r="1" spans="1:1025" s="8" customFormat="1" ht="28.5" customHeight="1" x14ac:dyDescent="0.25">
      <c r="A1" s="8" t="s">
        <v>437</v>
      </c>
      <c r="B1" s="8" t="s">
        <v>0</v>
      </c>
      <c r="C1" s="8" t="s">
        <v>1</v>
      </c>
      <c r="D1" s="8" t="s">
        <v>2</v>
      </c>
      <c r="E1" s="64" t="s">
        <v>3229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47" t="s">
        <v>3093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1025" s="1" customFormat="1" x14ac:dyDescent="0.25">
      <c r="A2" s="1" t="s">
        <v>438</v>
      </c>
      <c r="B2" s="44" t="s">
        <v>442</v>
      </c>
      <c r="C2" s="45" t="s">
        <v>38</v>
      </c>
      <c r="D2" s="44" t="s">
        <v>442</v>
      </c>
      <c r="E2" s="1" t="s">
        <v>472</v>
      </c>
      <c r="F2" s="1" t="s">
        <v>472</v>
      </c>
      <c r="G2" s="3" t="s">
        <v>2161</v>
      </c>
      <c r="I2" s="15" t="s">
        <v>3230</v>
      </c>
      <c r="J2" s="15"/>
      <c r="K2" s="5" t="s">
        <v>2637</v>
      </c>
      <c r="L2" s="1" t="s">
        <v>5</v>
      </c>
      <c r="M2" s="1" t="s">
        <v>953</v>
      </c>
      <c r="N2" s="1">
        <v>3</v>
      </c>
      <c r="O2" s="1" t="s">
        <v>430</v>
      </c>
      <c r="P2" s="1">
        <v>1</v>
      </c>
      <c r="S2" s="1">
        <v>1</v>
      </c>
      <c r="U2" s="4"/>
      <c r="V2" s="4"/>
      <c r="W2" s="33"/>
      <c r="X2" s="24" t="s">
        <v>2629</v>
      </c>
      <c r="Y2" s="23" t="e">
        <f>X2*N2</f>
        <v>#VALUE!</v>
      </c>
    </row>
    <row r="3" spans="1:1025" s="1" customFormat="1" x14ac:dyDescent="0.25">
      <c r="A3" s="1" t="s">
        <v>438</v>
      </c>
      <c r="B3" s="44" t="s">
        <v>442</v>
      </c>
      <c r="C3" s="45" t="s">
        <v>38</v>
      </c>
      <c r="D3" s="44" t="s">
        <v>442</v>
      </c>
      <c r="E3" s="1" t="s">
        <v>472</v>
      </c>
      <c r="F3" s="1" t="s">
        <v>472</v>
      </c>
      <c r="G3" s="3" t="s">
        <v>1868</v>
      </c>
      <c r="I3" s="15" t="s">
        <v>9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4"/>
      <c r="W3" s="33"/>
      <c r="X3" s="24" t="s">
        <v>2629</v>
      </c>
      <c r="Y3" s="23" t="e">
        <f>X3*N3</f>
        <v>#VALUE!</v>
      </c>
    </row>
    <row r="4" spans="1:1025" s="1" customFormat="1" x14ac:dyDescent="0.25">
      <c r="A4" s="1" t="s">
        <v>438</v>
      </c>
      <c r="B4" s="44" t="s">
        <v>442</v>
      </c>
      <c r="C4" s="45" t="s">
        <v>38</v>
      </c>
      <c r="D4" s="44" t="s">
        <v>442</v>
      </c>
      <c r="E4" s="1" t="s">
        <v>472</v>
      </c>
      <c r="F4" s="1" t="s">
        <v>472</v>
      </c>
      <c r="G4" s="3" t="s">
        <v>2088</v>
      </c>
      <c r="I4" s="15" t="s">
        <v>2087</v>
      </c>
      <c r="J4" s="15"/>
      <c r="K4" s="5" t="s">
        <v>2637</v>
      </c>
      <c r="L4" s="1" t="s">
        <v>142</v>
      </c>
      <c r="M4" s="1" t="s">
        <v>953</v>
      </c>
      <c r="N4" s="1">
        <v>2</v>
      </c>
      <c r="O4" s="1" t="s">
        <v>430</v>
      </c>
      <c r="P4" s="1">
        <v>1</v>
      </c>
      <c r="S4" s="1">
        <v>1</v>
      </c>
      <c r="U4" s="4"/>
      <c r="V4" s="4"/>
      <c r="W4" s="33"/>
      <c r="X4" s="24" t="s">
        <v>2629</v>
      </c>
      <c r="Y4" s="23" t="e">
        <f>X4*N4</f>
        <v>#VALUE!</v>
      </c>
    </row>
    <row r="5" spans="1:1025" s="18" customFormat="1" x14ac:dyDescent="0.25">
      <c r="A5" s="1" t="s">
        <v>438</v>
      </c>
      <c r="B5" s="44" t="s">
        <v>442</v>
      </c>
      <c r="C5" s="45" t="s">
        <v>38</v>
      </c>
      <c r="D5" s="44" t="s">
        <v>442</v>
      </c>
      <c r="E5" s="1" t="s">
        <v>472</v>
      </c>
      <c r="F5" s="1" t="s">
        <v>472</v>
      </c>
      <c r="G5" s="3" t="s">
        <v>1866</v>
      </c>
      <c r="H5" s="1"/>
      <c r="I5" s="15" t="s">
        <v>1867</v>
      </c>
      <c r="J5" s="15"/>
      <c r="K5" s="5" t="s">
        <v>2637</v>
      </c>
      <c r="L5" s="1" t="s">
        <v>142</v>
      </c>
      <c r="M5" s="1" t="s">
        <v>953</v>
      </c>
      <c r="N5" s="1">
        <v>2</v>
      </c>
      <c r="O5" s="1" t="s">
        <v>430</v>
      </c>
      <c r="P5" s="1">
        <v>1</v>
      </c>
      <c r="Q5" s="1"/>
      <c r="R5" s="1"/>
      <c r="S5" s="1">
        <v>1</v>
      </c>
      <c r="T5" s="1"/>
      <c r="U5" s="4"/>
      <c r="V5" s="4"/>
      <c r="W5" s="33"/>
      <c r="X5" s="24" t="s">
        <v>2629</v>
      </c>
      <c r="Y5" s="23" t="e">
        <f>X5*N5</f>
        <v>#VALUE!</v>
      </c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  <c r="AO5" s="1"/>
      <c r="AP5" s="1"/>
      <c r="AQ5" s="1"/>
      <c r="AR5" s="1"/>
      <c r="AS5" s="1"/>
      <c r="AT5" s="1"/>
      <c r="AU5" s="1"/>
      <c r="AV5" s="1"/>
      <c r="AW5" s="1"/>
      <c r="AX5" s="1"/>
      <c r="AY5" s="1"/>
      <c r="AZ5" s="1"/>
      <c r="BA5" s="1"/>
      <c r="BB5" s="1"/>
      <c r="BC5" s="1"/>
      <c r="BD5" s="1"/>
      <c r="BE5" s="1"/>
      <c r="BF5" s="1"/>
      <c r="BG5" s="1"/>
      <c r="BH5" s="1"/>
      <c r="BI5" s="1"/>
      <c r="BJ5" s="1"/>
      <c r="BK5" s="1"/>
      <c r="BL5" s="1"/>
      <c r="BM5" s="1"/>
      <c r="BN5" s="1"/>
      <c r="BO5" s="1"/>
      <c r="BP5" s="1"/>
      <c r="BQ5" s="1"/>
      <c r="BR5" s="1"/>
      <c r="BS5" s="1"/>
      <c r="BT5" s="1"/>
      <c r="BU5" s="1"/>
      <c r="BV5" s="1"/>
      <c r="BW5" s="1"/>
      <c r="BX5" s="1"/>
      <c r="BY5" s="1"/>
      <c r="BZ5" s="1"/>
      <c r="CA5" s="1"/>
      <c r="CB5" s="1"/>
      <c r="CC5" s="1"/>
      <c r="CD5" s="1"/>
      <c r="CE5" s="1"/>
      <c r="CF5" s="1"/>
      <c r="CG5" s="1"/>
      <c r="CH5" s="1"/>
      <c r="CI5" s="1"/>
      <c r="CJ5" s="1"/>
      <c r="CK5" s="1"/>
      <c r="CL5" s="1"/>
      <c r="CM5" s="1"/>
      <c r="CN5" s="1"/>
      <c r="CO5" s="1"/>
      <c r="CP5" s="1"/>
      <c r="CQ5" s="1"/>
      <c r="CR5" s="1"/>
      <c r="CS5" s="1"/>
      <c r="CT5" s="1"/>
      <c r="CU5" s="1"/>
      <c r="CV5" s="1"/>
      <c r="CW5" s="1"/>
      <c r="CX5" s="1"/>
      <c r="CY5" s="1"/>
      <c r="CZ5" s="1"/>
      <c r="DA5" s="1"/>
      <c r="DB5" s="1"/>
      <c r="DC5" s="1"/>
      <c r="DD5" s="1"/>
      <c r="DE5" s="1"/>
      <c r="DF5" s="1"/>
      <c r="DG5" s="1"/>
      <c r="DH5" s="1"/>
      <c r="DI5" s="1"/>
      <c r="DJ5" s="1"/>
      <c r="DK5" s="1"/>
      <c r="DL5" s="1"/>
      <c r="DM5" s="1"/>
      <c r="DN5" s="1"/>
      <c r="DO5" s="1"/>
      <c r="DP5" s="1"/>
      <c r="DQ5" s="1"/>
      <c r="DR5" s="1"/>
      <c r="DS5" s="1"/>
      <c r="DT5" s="1"/>
      <c r="DU5" s="1"/>
      <c r="DV5" s="1"/>
      <c r="DW5" s="1"/>
      <c r="DX5" s="1"/>
      <c r="DY5" s="1"/>
      <c r="DZ5" s="1"/>
      <c r="EA5" s="1"/>
      <c r="EB5" s="1"/>
      <c r="EC5" s="1"/>
      <c r="ED5" s="1"/>
      <c r="EE5" s="1"/>
      <c r="EF5" s="1"/>
      <c r="EG5" s="1"/>
      <c r="EH5" s="1"/>
      <c r="EI5" s="1"/>
      <c r="EJ5" s="1"/>
      <c r="EK5" s="1"/>
      <c r="EL5" s="1"/>
      <c r="EM5" s="1"/>
      <c r="EN5" s="1"/>
      <c r="EO5" s="1"/>
      <c r="EP5" s="1"/>
      <c r="EQ5" s="1"/>
      <c r="ER5" s="1"/>
      <c r="ES5" s="1"/>
      <c r="ET5" s="1"/>
      <c r="EU5" s="1"/>
      <c r="EV5" s="1"/>
      <c r="EW5" s="1"/>
      <c r="EX5" s="1"/>
      <c r="EY5" s="1"/>
      <c r="EZ5" s="1"/>
      <c r="FA5" s="1"/>
      <c r="FB5" s="1"/>
      <c r="FC5" s="1"/>
      <c r="FD5" s="1"/>
      <c r="FE5" s="1"/>
      <c r="FF5" s="1"/>
      <c r="FG5" s="1"/>
      <c r="FH5" s="1"/>
      <c r="FI5" s="1"/>
      <c r="FJ5" s="1"/>
      <c r="FK5" s="1"/>
      <c r="FL5" s="1"/>
      <c r="FM5" s="1"/>
      <c r="FN5" s="1"/>
      <c r="FO5" s="1"/>
      <c r="FP5" s="1"/>
      <c r="FQ5" s="1"/>
      <c r="FR5" s="1"/>
      <c r="FS5" s="1"/>
      <c r="FT5" s="1"/>
      <c r="FU5" s="1"/>
      <c r="FV5" s="1"/>
      <c r="FW5" s="1"/>
      <c r="FX5" s="1"/>
      <c r="FY5" s="1"/>
      <c r="FZ5" s="1"/>
      <c r="GA5" s="1"/>
      <c r="GB5" s="1"/>
      <c r="GC5" s="1"/>
      <c r="GD5" s="1"/>
      <c r="GE5" s="1"/>
      <c r="GF5" s="1"/>
      <c r="GG5" s="1"/>
      <c r="GH5" s="1"/>
      <c r="GI5" s="1"/>
      <c r="GJ5" s="1"/>
      <c r="GK5" s="1"/>
      <c r="GL5" s="1"/>
      <c r="GM5" s="1"/>
      <c r="GN5" s="1"/>
      <c r="GO5" s="1"/>
      <c r="GP5" s="1"/>
      <c r="GQ5" s="1"/>
      <c r="GR5" s="1"/>
      <c r="GS5" s="1"/>
      <c r="GT5" s="1"/>
      <c r="GU5" s="1"/>
      <c r="GV5" s="1"/>
      <c r="GW5" s="1"/>
      <c r="GX5" s="1"/>
      <c r="GY5" s="1"/>
      <c r="GZ5" s="1"/>
      <c r="HA5" s="1"/>
      <c r="HB5" s="1"/>
      <c r="HC5" s="1"/>
      <c r="HD5" s="1"/>
      <c r="HE5" s="1"/>
      <c r="HF5" s="1"/>
      <c r="HG5" s="1"/>
      <c r="HH5" s="1"/>
      <c r="HI5" s="1"/>
      <c r="HJ5" s="1"/>
      <c r="HK5" s="1"/>
      <c r="HL5" s="1"/>
      <c r="HM5" s="1"/>
      <c r="HN5" s="1"/>
      <c r="HO5" s="1"/>
      <c r="HP5" s="1"/>
      <c r="HQ5" s="1"/>
      <c r="HR5" s="1"/>
      <c r="HS5" s="1"/>
      <c r="HT5" s="1"/>
      <c r="HU5" s="1"/>
      <c r="HV5" s="1"/>
      <c r="HW5" s="1"/>
      <c r="HX5" s="1"/>
      <c r="HY5" s="1"/>
      <c r="HZ5" s="1"/>
      <c r="IA5" s="1"/>
      <c r="IB5" s="1"/>
      <c r="IC5" s="1"/>
      <c r="ID5" s="1"/>
      <c r="IE5" s="1"/>
      <c r="IF5" s="1"/>
      <c r="IG5" s="1"/>
      <c r="IH5" s="1"/>
      <c r="II5" s="1"/>
      <c r="IJ5" s="1"/>
      <c r="IK5" s="1"/>
      <c r="IL5" s="1"/>
      <c r="IM5" s="1"/>
      <c r="IN5" s="1"/>
      <c r="IO5" s="1"/>
      <c r="IP5" s="1"/>
      <c r="IQ5" s="1"/>
      <c r="IR5" s="1"/>
      <c r="IS5" s="1"/>
      <c r="IT5" s="1"/>
      <c r="IU5" s="1"/>
      <c r="IV5" s="1"/>
      <c r="IW5" s="1"/>
      <c r="IX5" s="1"/>
      <c r="IY5" s="1"/>
      <c r="IZ5" s="1"/>
      <c r="JA5" s="1"/>
      <c r="JB5" s="1"/>
      <c r="JC5" s="1"/>
      <c r="JD5" s="1"/>
      <c r="JE5" s="1"/>
      <c r="JF5" s="1"/>
      <c r="JG5" s="1"/>
      <c r="JH5" s="1"/>
      <c r="JI5" s="1"/>
      <c r="JJ5" s="1"/>
      <c r="JK5" s="1"/>
      <c r="JL5" s="1"/>
      <c r="JM5" s="1"/>
      <c r="JN5" s="1"/>
      <c r="JO5" s="1"/>
      <c r="JP5" s="1"/>
      <c r="JQ5" s="1"/>
      <c r="JR5" s="1"/>
      <c r="JS5" s="1"/>
      <c r="JT5" s="1"/>
      <c r="JU5" s="1"/>
      <c r="JV5" s="1"/>
      <c r="JW5" s="1"/>
      <c r="JX5" s="1"/>
      <c r="JY5" s="1"/>
      <c r="JZ5" s="1"/>
      <c r="KA5" s="1"/>
      <c r="KB5" s="1"/>
      <c r="KC5" s="1"/>
      <c r="KD5" s="1"/>
      <c r="KE5" s="1"/>
      <c r="KF5" s="1"/>
      <c r="KG5" s="1"/>
      <c r="KH5" s="1"/>
      <c r="KI5" s="1"/>
      <c r="KJ5" s="1"/>
      <c r="KK5" s="1"/>
      <c r="KL5" s="1"/>
      <c r="KM5" s="1"/>
      <c r="KN5" s="1"/>
      <c r="KO5" s="1"/>
      <c r="KP5" s="1"/>
      <c r="KQ5" s="1"/>
      <c r="KR5" s="1"/>
      <c r="KS5" s="1"/>
      <c r="KT5" s="1"/>
      <c r="KU5" s="1"/>
      <c r="KV5" s="1"/>
      <c r="KW5" s="1"/>
      <c r="KX5" s="1"/>
      <c r="KY5" s="1"/>
      <c r="KZ5" s="1"/>
      <c r="LA5" s="1"/>
      <c r="LB5" s="1"/>
      <c r="LC5" s="1"/>
      <c r="LD5" s="1"/>
      <c r="LE5" s="1"/>
      <c r="LF5" s="1"/>
      <c r="LG5" s="1"/>
      <c r="LH5" s="1"/>
      <c r="LI5" s="1"/>
      <c r="LJ5" s="1"/>
      <c r="LK5" s="1"/>
      <c r="LL5" s="1"/>
      <c r="LM5" s="1"/>
      <c r="LN5" s="1"/>
      <c r="LO5" s="1"/>
      <c r="LP5" s="1"/>
      <c r="LQ5" s="1"/>
      <c r="LR5" s="1"/>
      <c r="LS5" s="1"/>
      <c r="LT5" s="1"/>
      <c r="LU5" s="1"/>
      <c r="LV5" s="1"/>
      <c r="LW5" s="1"/>
      <c r="LX5" s="1"/>
      <c r="LY5" s="1"/>
      <c r="LZ5" s="1"/>
      <c r="MA5" s="1"/>
      <c r="MB5" s="1"/>
      <c r="MC5" s="1"/>
      <c r="MD5" s="1"/>
      <c r="ME5" s="1"/>
      <c r="MF5" s="1"/>
      <c r="MG5" s="1"/>
      <c r="MH5" s="1"/>
      <c r="MI5" s="1"/>
      <c r="MJ5" s="1"/>
      <c r="MK5" s="1"/>
      <c r="ML5" s="1"/>
      <c r="MM5" s="1"/>
      <c r="MN5" s="1"/>
      <c r="MO5" s="1"/>
      <c r="MP5" s="1"/>
      <c r="MQ5" s="1"/>
      <c r="MR5" s="1"/>
      <c r="MS5" s="1"/>
      <c r="MT5" s="1"/>
      <c r="MU5" s="1"/>
      <c r="MV5" s="1"/>
      <c r="MW5" s="1"/>
      <c r="MX5" s="1"/>
      <c r="MY5" s="1"/>
      <c r="MZ5" s="1"/>
      <c r="NA5" s="1"/>
      <c r="NB5" s="1"/>
      <c r="NC5" s="1"/>
      <c r="ND5" s="1"/>
      <c r="NE5" s="1"/>
      <c r="NF5" s="1"/>
      <c r="NG5" s="1"/>
      <c r="NH5" s="1"/>
      <c r="NI5" s="1"/>
      <c r="NJ5" s="1"/>
      <c r="NK5" s="1"/>
      <c r="NL5" s="1"/>
      <c r="NM5" s="1"/>
      <c r="NN5" s="1"/>
      <c r="NO5" s="1"/>
      <c r="NP5" s="1"/>
      <c r="NQ5" s="1"/>
      <c r="NR5" s="1"/>
      <c r="NS5" s="1"/>
      <c r="NT5" s="1"/>
      <c r="NU5" s="1"/>
      <c r="NV5" s="1"/>
      <c r="NW5" s="1"/>
      <c r="NX5" s="1"/>
      <c r="NY5" s="1"/>
      <c r="NZ5" s="1"/>
      <c r="OA5" s="1"/>
      <c r="OB5" s="1"/>
      <c r="OC5" s="1"/>
      <c r="OD5" s="1"/>
      <c r="OE5" s="1"/>
      <c r="OF5" s="1"/>
      <c r="OG5" s="1"/>
      <c r="OH5" s="1"/>
      <c r="OI5" s="1"/>
      <c r="OJ5" s="1"/>
      <c r="OK5" s="1"/>
      <c r="OL5" s="1"/>
      <c r="OM5" s="1"/>
      <c r="ON5" s="1"/>
      <c r="OO5" s="1"/>
      <c r="OP5" s="1"/>
      <c r="OQ5" s="1"/>
      <c r="OR5" s="1"/>
      <c r="OS5" s="1"/>
      <c r="OT5" s="1"/>
      <c r="OU5" s="1"/>
      <c r="OV5" s="1"/>
      <c r="OW5" s="1"/>
      <c r="OX5" s="1"/>
      <c r="OY5" s="1"/>
      <c r="OZ5" s="1"/>
      <c r="PA5" s="1"/>
      <c r="PB5" s="1"/>
      <c r="PC5" s="1"/>
      <c r="PD5" s="1"/>
      <c r="PE5" s="1"/>
      <c r="PF5" s="1"/>
      <c r="PG5" s="1"/>
      <c r="PH5" s="1"/>
      <c r="PI5" s="1"/>
      <c r="PJ5" s="1"/>
      <c r="PK5" s="1"/>
      <c r="PL5" s="1"/>
      <c r="PM5" s="1"/>
      <c r="PN5" s="1"/>
      <c r="PO5" s="1"/>
      <c r="PP5" s="1"/>
      <c r="PQ5" s="1"/>
      <c r="PR5" s="1"/>
      <c r="PS5" s="1"/>
      <c r="PT5" s="1"/>
      <c r="PU5" s="1"/>
      <c r="PV5" s="1"/>
      <c r="PW5" s="1"/>
      <c r="PX5" s="1"/>
      <c r="PY5" s="1"/>
      <c r="PZ5" s="1"/>
      <c r="QA5" s="1"/>
      <c r="QB5" s="1"/>
      <c r="QC5" s="1"/>
      <c r="QD5" s="1"/>
      <c r="QE5" s="1"/>
      <c r="QF5" s="1"/>
      <c r="QG5" s="1"/>
      <c r="QH5" s="1"/>
      <c r="QI5" s="1"/>
      <c r="QJ5" s="1"/>
      <c r="QK5" s="1"/>
      <c r="QL5" s="1"/>
      <c r="QM5" s="1"/>
      <c r="QN5" s="1"/>
      <c r="QO5" s="1"/>
      <c r="QP5" s="1"/>
      <c r="QQ5" s="1"/>
      <c r="QR5" s="1"/>
      <c r="QS5" s="1"/>
      <c r="QT5" s="1"/>
      <c r="QU5" s="1"/>
      <c r="QV5" s="1"/>
      <c r="QW5" s="1"/>
      <c r="QX5" s="1"/>
      <c r="QY5" s="1"/>
      <c r="QZ5" s="1"/>
      <c r="RA5" s="1"/>
      <c r="RB5" s="1"/>
      <c r="RC5" s="1"/>
      <c r="RD5" s="1"/>
      <c r="RE5" s="1"/>
      <c r="RF5" s="1"/>
      <c r="RG5" s="1"/>
      <c r="RH5" s="1"/>
      <c r="RI5" s="1"/>
      <c r="RJ5" s="1"/>
      <c r="RK5" s="1"/>
      <c r="RL5" s="1"/>
      <c r="RM5" s="1"/>
      <c r="RN5" s="1"/>
      <c r="RO5" s="1"/>
      <c r="RP5" s="1"/>
      <c r="RQ5" s="1"/>
      <c r="RR5" s="1"/>
      <c r="RS5" s="1"/>
      <c r="RT5" s="1"/>
      <c r="RU5" s="1"/>
      <c r="RV5" s="1"/>
      <c r="RW5" s="1"/>
      <c r="RX5" s="1"/>
      <c r="RY5" s="1"/>
      <c r="RZ5" s="1"/>
      <c r="SA5" s="1"/>
      <c r="SB5" s="1"/>
      <c r="SC5" s="1"/>
      <c r="SD5" s="1"/>
      <c r="SE5" s="1"/>
      <c r="SF5" s="1"/>
      <c r="SG5" s="1"/>
      <c r="SH5" s="1"/>
      <c r="SI5" s="1"/>
      <c r="SJ5" s="1"/>
      <c r="SK5" s="1"/>
      <c r="SL5" s="1"/>
      <c r="SM5" s="1"/>
      <c r="SN5" s="1"/>
      <c r="SO5" s="1"/>
      <c r="SP5" s="1"/>
      <c r="SQ5" s="1"/>
      <c r="SR5" s="1"/>
      <c r="SS5" s="1"/>
      <c r="ST5" s="1"/>
      <c r="SU5" s="1"/>
      <c r="SV5" s="1"/>
      <c r="SW5" s="1"/>
      <c r="SX5" s="1"/>
      <c r="SY5" s="1"/>
      <c r="SZ5" s="1"/>
      <c r="TA5" s="1"/>
      <c r="TB5" s="1"/>
      <c r="TC5" s="1"/>
      <c r="TD5" s="1"/>
      <c r="TE5" s="1"/>
      <c r="TF5" s="1"/>
      <c r="TG5" s="1"/>
      <c r="TH5" s="1"/>
      <c r="TI5" s="1"/>
      <c r="TJ5" s="1"/>
      <c r="TK5" s="1"/>
      <c r="TL5" s="1"/>
      <c r="TM5" s="1"/>
      <c r="TN5" s="1"/>
      <c r="TO5" s="1"/>
      <c r="TP5" s="1"/>
      <c r="TQ5" s="1"/>
      <c r="TR5" s="1"/>
      <c r="TS5" s="1"/>
      <c r="TT5" s="1"/>
      <c r="TU5" s="1"/>
      <c r="TV5" s="1"/>
      <c r="TW5" s="1"/>
      <c r="TX5" s="1"/>
      <c r="TY5" s="1"/>
      <c r="TZ5" s="1"/>
      <c r="UA5" s="1"/>
      <c r="UB5" s="1"/>
      <c r="UC5" s="1"/>
      <c r="UD5" s="1"/>
      <c r="UE5" s="1"/>
      <c r="UF5" s="1"/>
      <c r="UG5" s="1"/>
      <c r="UH5" s="1"/>
      <c r="UI5" s="1"/>
      <c r="UJ5" s="1"/>
      <c r="UK5" s="1"/>
      <c r="UL5" s="1"/>
      <c r="UM5" s="1"/>
      <c r="UN5" s="1"/>
      <c r="UO5" s="1"/>
      <c r="UP5" s="1"/>
      <c r="UQ5" s="1"/>
      <c r="UR5" s="1"/>
      <c r="US5" s="1"/>
      <c r="UT5" s="1"/>
      <c r="UU5" s="1"/>
      <c r="UV5" s="1"/>
      <c r="UW5" s="1"/>
      <c r="UX5" s="1"/>
      <c r="UY5" s="1"/>
      <c r="UZ5" s="1"/>
      <c r="VA5" s="1"/>
      <c r="VB5" s="1"/>
      <c r="VC5" s="1"/>
      <c r="VD5" s="1"/>
      <c r="VE5" s="1"/>
      <c r="VF5" s="1"/>
      <c r="VG5" s="1"/>
      <c r="VH5" s="1"/>
      <c r="VI5" s="1"/>
      <c r="VJ5" s="1"/>
      <c r="VK5" s="1"/>
      <c r="VL5" s="1"/>
      <c r="VM5" s="1"/>
      <c r="VN5" s="1"/>
      <c r="VO5" s="1"/>
      <c r="VP5" s="1"/>
      <c r="VQ5" s="1"/>
      <c r="VR5" s="1"/>
      <c r="VS5" s="1"/>
      <c r="VT5" s="1"/>
      <c r="VU5" s="1"/>
      <c r="VV5" s="1"/>
      <c r="VW5" s="1"/>
      <c r="VX5" s="1"/>
      <c r="VY5" s="1"/>
      <c r="VZ5" s="1"/>
      <c r="WA5" s="1"/>
      <c r="WB5" s="1"/>
      <c r="WC5" s="1"/>
      <c r="WD5" s="1"/>
      <c r="WE5" s="1"/>
      <c r="WF5" s="1"/>
      <c r="WG5" s="1"/>
      <c r="WH5" s="1"/>
      <c r="WI5" s="1"/>
      <c r="WJ5" s="1"/>
      <c r="WK5" s="1"/>
      <c r="WL5" s="1"/>
      <c r="WM5" s="1"/>
      <c r="WN5" s="1"/>
      <c r="WO5" s="1"/>
      <c r="WP5" s="1"/>
      <c r="WQ5" s="1"/>
      <c r="WR5" s="1"/>
      <c r="WS5" s="1"/>
      <c r="WT5" s="1"/>
      <c r="WU5" s="1"/>
      <c r="WV5" s="1"/>
      <c r="WW5" s="1"/>
      <c r="WX5" s="1"/>
      <c r="WY5" s="1"/>
      <c r="WZ5" s="1"/>
      <c r="XA5" s="1"/>
      <c r="XB5" s="1"/>
      <c r="XC5" s="1"/>
      <c r="XD5" s="1"/>
      <c r="XE5" s="1"/>
      <c r="XF5" s="1"/>
      <c r="XG5" s="1"/>
      <c r="XH5" s="1"/>
      <c r="XI5" s="1"/>
      <c r="XJ5" s="1"/>
      <c r="XK5" s="1"/>
      <c r="XL5" s="1"/>
      <c r="XM5" s="1"/>
      <c r="XN5" s="1"/>
      <c r="XO5" s="1"/>
      <c r="XP5" s="1"/>
      <c r="XQ5" s="1"/>
      <c r="XR5" s="1"/>
      <c r="XS5" s="1"/>
      <c r="XT5" s="1"/>
      <c r="XU5" s="1"/>
      <c r="XV5" s="1"/>
      <c r="XW5" s="1"/>
      <c r="XX5" s="1"/>
      <c r="XY5" s="1"/>
      <c r="XZ5" s="1"/>
      <c r="YA5" s="1"/>
      <c r="YB5" s="1"/>
      <c r="YC5" s="1"/>
      <c r="YD5" s="1"/>
      <c r="YE5" s="1"/>
      <c r="YF5" s="1"/>
      <c r="YG5" s="1"/>
      <c r="YH5" s="1"/>
      <c r="YI5" s="1"/>
      <c r="YJ5" s="1"/>
      <c r="YK5" s="1"/>
      <c r="YL5" s="1"/>
      <c r="YM5" s="1"/>
      <c r="YN5" s="1"/>
      <c r="YO5" s="1"/>
      <c r="YP5" s="1"/>
      <c r="YQ5" s="1"/>
      <c r="YR5" s="1"/>
      <c r="YS5" s="1"/>
      <c r="YT5" s="1"/>
      <c r="YU5" s="1"/>
      <c r="YV5" s="1"/>
      <c r="YW5" s="1"/>
      <c r="YX5" s="1"/>
      <c r="YY5" s="1"/>
      <c r="YZ5" s="1"/>
      <c r="ZA5" s="1"/>
      <c r="ZB5" s="1"/>
      <c r="ZC5" s="1"/>
      <c r="ZD5" s="1"/>
      <c r="ZE5" s="1"/>
      <c r="ZF5" s="1"/>
      <c r="ZG5" s="1"/>
      <c r="ZH5" s="1"/>
      <c r="ZI5" s="1"/>
      <c r="ZJ5" s="1"/>
      <c r="ZK5" s="1"/>
      <c r="ZL5" s="1"/>
      <c r="ZM5" s="1"/>
      <c r="ZN5" s="1"/>
      <c r="ZO5" s="1"/>
      <c r="ZP5" s="1"/>
      <c r="ZQ5" s="1"/>
      <c r="ZR5" s="1"/>
      <c r="ZS5" s="1"/>
      <c r="ZT5" s="1"/>
      <c r="ZU5" s="1"/>
      <c r="ZV5" s="1"/>
      <c r="ZW5" s="1"/>
      <c r="ZX5" s="1"/>
      <c r="ZY5" s="1"/>
      <c r="ZZ5" s="1"/>
      <c r="AAA5" s="1"/>
      <c r="AAB5" s="1"/>
      <c r="AAC5" s="1"/>
      <c r="AAD5" s="1"/>
      <c r="AAE5" s="1"/>
      <c r="AAF5" s="1"/>
      <c r="AAG5" s="1"/>
      <c r="AAH5" s="1"/>
      <c r="AAI5" s="1"/>
      <c r="AAJ5" s="1"/>
      <c r="AAK5" s="1"/>
      <c r="AAL5" s="1"/>
      <c r="AAM5" s="1"/>
      <c r="AAN5" s="1"/>
      <c r="AAO5" s="1"/>
      <c r="AAP5" s="1"/>
      <c r="AAQ5" s="1"/>
      <c r="AAR5" s="1"/>
      <c r="AAS5" s="1"/>
      <c r="AAT5" s="1"/>
      <c r="AAU5" s="1"/>
      <c r="AAV5" s="1"/>
      <c r="AAW5" s="1"/>
      <c r="AAX5" s="1"/>
      <c r="AAY5" s="1"/>
      <c r="AAZ5" s="1"/>
      <c r="ABA5" s="1"/>
      <c r="ABB5" s="1"/>
      <c r="ABC5" s="1"/>
      <c r="ABD5" s="1"/>
      <c r="ABE5" s="1"/>
      <c r="ABF5" s="1"/>
      <c r="ABG5" s="1"/>
      <c r="ABH5" s="1"/>
      <c r="ABI5" s="1"/>
      <c r="ABJ5" s="1"/>
      <c r="ABK5" s="1"/>
      <c r="ABL5" s="1"/>
      <c r="ABM5" s="1"/>
      <c r="ABN5" s="1"/>
      <c r="ABO5" s="1"/>
      <c r="ABP5" s="1"/>
      <c r="ABQ5" s="1"/>
      <c r="ABR5" s="1"/>
      <c r="ABS5" s="1"/>
      <c r="ABT5" s="1"/>
      <c r="ABU5" s="1"/>
      <c r="ABV5" s="1"/>
      <c r="ABW5" s="1"/>
      <c r="ABX5" s="1"/>
      <c r="ABY5" s="1"/>
      <c r="ABZ5" s="1"/>
      <c r="ACA5" s="1"/>
      <c r="ACB5" s="1"/>
      <c r="ACC5" s="1"/>
      <c r="ACD5" s="1"/>
      <c r="ACE5" s="1"/>
      <c r="ACF5" s="1"/>
      <c r="ACG5" s="1"/>
      <c r="ACH5" s="1"/>
      <c r="ACI5" s="1"/>
      <c r="ACJ5" s="1"/>
      <c r="ACK5" s="1"/>
      <c r="ACL5" s="1"/>
      <c r="ACM5" s="1"/>
      <c r="ACN5" s="1"/>
      <c r="ACO5" s="1"/>
      <c r="ACP5" s="1"/>
      <c r="ACQ5" s="1"/>
      <c r="ACR5" s="1"/>
      <c r="ACS5" s="1"/>
      <c r="ACT5" s="1"/>
      <c r="ACU5" s="1"/>
      <c r="ACV5" s="1"/>
      <c r="ACW5" s="1"/>
      <c r="ACX5" s="1"/>
      <c r="ACY5" s="1"/>
      <c r="ACZ5" s="1"/>
      <c r="ADA5" s="1"/>
      <c r="ADB5" s="1"/>
      <c r="ADC5" s="1"/>
      <c r="ADD5" s="1"/>
      <c r="ADE5" s="1"/>
      <c r="ADF5" s="1"/>
      <c r="ADG5" s="1"/>
      <c r="ADH5" s="1"/>
      <c r="ADI5" s="1"/>
      <c r="ADJ5" s="1"/>
      <c r="ADK5" s="1"/>
      <c r="ADL5" s="1"/>
      <c r="ADM5" s="1"/>
      <c r="ADN5" s="1"/>
      <c r="ADO5" s="1"/>
      <c r="ADP5" s="1"/>
      <c r="ADQ5" s="1"/>
      <c r="ADR5" s="1"/>
      <c r="ADS5" s="1"/>
      <c r="ADT5" s="1"/>
      <c r="ADU5" s="1"/>
      <c r="ADV5" s="1"/>
      <c r="ADW5" s="1"/>
      <c r="ADX5" s="1"/>
      <c r="ADY5" s="1"/>
      <c r="ADZ5" s="1"/>
      <c r="AEA5" s="1"/>
      <c r="AEB5" s="1"/>
      <c r="AEC5" s="1"/>
      <c r="AED5" s="1"/>
      <c r="AEE5" s="1"/>
      <c r="AEF5" s="1"/>
      <c r="AEG5" s="1"/>
      <c r="AEH5" s="1"/>
      <c r="AEI5" s="1"/>
      <c r="AEJ5" s="1"/>
      <c r="AEK5" s="1"/>
      <c r="AEL5" s="1"/>
      <c r="AEM5" s="1"/>
      <c r="AEN5" s="1"/>
      <c r="AEO5" s="1"/>
      <c r="AEP5" s="1"/>
      <c r="AEQ5" s="1"/>
      <c r="AER5" s="1"/>
      <c r="AES5" s="1"/>
      <c r="AET5" s="1"/>
      <c r="AEU5" s="1"/>
      <c r="AEV5" s="1"/>
      <c r="AEW5" s="1"/>
      <c r="AEX5" s="1"/>
      <c r="AEY5" s="1"/>
      <c r="AEZ5" s="1"/>
      <c r="AFA5" s="1"/>
      <c r="AFB5" s="1"/>
      <c r="AFC5" s="1"/>
      <c r="AFD5" s="1"/>
      <c r="AFE5" s="1"/>
      <c r="AFF5" s="1"/>
      <c r="AFG5" s="1"/>
      <c r="AFH5" s="1"/>
      <c r="AFI5" s="1"/>
      <c r="AFJ5" s="1"/>
      <c r="AFK5" s="1"/>
      <c r="AFL5" s="1"/>
      <c r="AFM5" s="1"/>
      <c r="AFN5" s="1"/>
      <c r="AFO5" s="1"/>
      <c r="AFP5" s="1"/>
      <c r="AFQ5" s="1"/>
      <c r="AFR5" s="1"/>
      <c r="AFS5" s="1"/>
      <c r="AFT5" s="1"/>
      <c r="AFU5" s="1"/>
      <c r="AFV5" s="1"/>
      <c r="AFW5" s="1"/>
      <c r="AFX5" s="1"/>
      <c r="AFY5" s="1"/>
      <c r="AFZ5" s="1"/>
      <c r="AGA5" s="1"/>
      <c r="AGB5" s="1"/>
      <c r="AGC5" s="1"/>
      <c r="AGD5" s="1"/>
      <c r="AGE5" s="1"/>
      <c r="AGF5" s="1"/>
      <c r="AGG5" s="1"/>
      <c r="AGH5" s="1"/>
      <c r="AGI5" s="1"/>
      <c r="AGJ5" s="1"/>
      <c r="AGK5" s="1"/>
      <c r="AGL5" s="1"/>
      <c r="AGM5" s="1"/>
      <c r="AGN5" s="1"/>
      <c r="AGO5" s="1"/>
      <c r="AGP5" s="1"/>
      <c r="AGQ5" s="1"/>
      <c r="AGR5" s="1"/>
      <c r="AGS5" s="1"/>
      <c r="AGT5" s="1"/>
      <c r="AGU5" s="1"/>
      <c r="AGV5" s="1"/>
      <c r="AGW5" s="1"/>
      <c r="AGX5" s="1"/>
      <c r="AGY5" s="1"/>
      <c r="AGZ5" s="1"/>
      <c r="AHA5" s="1"/>
      <c r="AHB5" s="1"/>
      <c r="AHC5" s="1"/>
      <c r="AHD5" s="1"/>
      <c r="AHE5" s="1"/>
      <c r="AHF5" s="1"/>
      <c r="AHG5" s="1"/>
      <c r="AHH5" s="1"/>
      <c r="AHI5" s="1"/>
      <c r="AHJ5" s="1"/>
      <c r="AHK5" s="1"/>
      <c r="AHL5" s="1"/>
      <c r="AHM5" s="1"/>
      <c r="AHN5" s="1"/>
      <c r="AHO5" s="1"/>
      <c r="AHP5" s="1"/>
      <c r="AHQ5" s="1"/>
      <c r="AHR5" s="1"/>
      <c r="AHS5" s="1"/>
      <c r="AHT5" s="1"/>
      <c r="AHU5" s="1"/>
      <c r="AHV5" s="1"/>
      <c r="AHW5" s="1"/>
      <c r="AHX5" s="1"/>
      <c r="AHY5" s="1"/>
      <c r="AHZ5" s="1"/>
      <c r="AIA5" s="1"/>
      <c r="AIB5" s="1"/>
      <c r="AIC5" s="1"/>
      <c r="AID5" s="1"/>
      <c r="AIE5" s="1"/>
      <c r="AIF5" s="1"/>
      <c r="AIG5" s="1"/>
      <c r="AIH5" s="1"/>
      <c r="AII5" s="1"/>
      <c r="AIJ5" s="1"/>
      <c r="AIK5" s="1"/>
      <c r="AIL5" s="1"/>
      <c r="AIM5" s="1"/>
      <c r="AIN5" s="1"/>
      <c r="AIO5" s="1"/>
      <c r="AIP5" s="1"/>
      <c r="AIQ5" s="1"/>
      <c r="AIR5" s="1"/>
      <c r="AIS5" s="1"/>
      <c r="AIT5" s="1"/>
      <c r="AIU5" s="1"/>
      <c r="AIV5" s="1"/>
      <c r="AIW5" s="1"/>
      <c r="AIX5" s="1"/>
      <c r="AIY5" s="1"/>
      <c r="AIZ5" s="1"/>
      <c r="AJA5" s="1"/>
      <c r="AJB5" s="1"/>
      <c r="AJC5" s="1"/>
      <c r="AJD5" s="1"/>
      <c r="AJE5" s="1"/>
      <c r="AJF5" s="1"/>
      <c r="AJG5" s="1"/>
      <c r="AJH5" s="1"/>
      <c r="AJI5" s="1"/>
      <c r="AJJ5" s="1"/>
      <c r="AJK5" s="1"/>
      <c r="AJL5" s="1"/>
      <c r="AJM5" s="1"/>
      <c r="AJN5" s="1"/>
      <c r="AJO5" s="1"/>
      <c r="AJP5" s="1"/>
      <c r="AJQ5" s="1"/>
      <c r="AJR5" s="1"/>
      <c r="AJS5" s="1"/>
      <c r="AJT5" s="1"/>
      <c r="AJU5" s="1"/>
      <c r="AJV5" s="1"/>
      <c r="AJW5" s="1"/>
      <c r="AJX5" s="1"/>
      <c r="AJY5" s="1"/>
      <c r="AJZ5" s="1"/>
      <c r="AKA5" s="1"/>
      <c r="AKB5" s="1"/>
      <c r="AKC5" s="1"/>
      <c r="AKD5" s="1"/>
      <c r="AKE5" s="1"/>
      <c r="AKF5" s="1"/>
      <c r="AKG5" s="1"/>
      <c r="AKH5" s="1"/>
      <c r="AKI5" s="1"/>
      <c r="AKJ5" s="1"/>
      <c r="AKK5" s="1"/>
      <c r="AKL5" s="1"/>
      <c r="AKM5" s="1"/>
      <c r="AKN5" s="1"/>
      <c r="AKO5" s="1"/>
      <c r="AKP5" s="1"/>
      <c r="AKQ5" s="1"/>
      <c r="AKR5" s="1"/>
      <c r="AKS5" s="1"/>
      <c r="AKT5" s="1"/>
      <c r="AKU5" s="1"/>
      <c r="AKV5" s="1"/>
      <c r="AKW5" s="1"/>
      <c r="AKX5" s="1"/>
      <c r="AKY5" s="1"/>
      <c r="AKZ5" s="1"/>
      <c r="ALA5" s="1"/>
      <c r="ALB5" s="1"/>
      <c r="ALC5" s="1"/>
      <c r="ALD5" s="1"/>
      <c r="ALE5" s="1"/>
      <c r="ALF5" s="1"/>
      <c r="ALG5" s="1"/>
      <c r="ALH5" s="1"/>
      <c r="ALI5" s="1"/>
      <c r="ALJ5" s="1"/>
      <c r="ALK5" s="1"/>
      <c r="ALL5" s="1"/>
      <c r="ALM5" s="1"/>
      <c r="ALN5" s="1"/>
      <c r="ALO5" s="1"/>
      <c r="ALP5" s="1"/>
      <c r="ALQ5" s="1"/>
      <c r="ALR5" s="1"/>
      <c r="ALS5" s="1"/>
      <c r="ALT5" s="1"/>
      <c r="ALU5" s="1"/>
      <c r="ALV5" s="1"/>
      <c r="ALW5" s="1"/>
      <c r="ALX5" s="1"/>
      <c r="ALY5" s="1"/>
      <c r="ALZ5" s="1"/>
      <c r="AMA5" s="1"/>
      <c r="AMB5" s="1"/>
      <c r="AMC5" s="1"/>
      <c r="AMD5" s="1"/>
      <c r="AME5" s="1"/>
      <c r="AMF5" s="1"/>
      <c r="AMG5" s="1"/>
      <c r="AMH5" s="1"/>
      <c r="AMI5" s="1"/>
      <c r="AMJ5" s="1"/>
      <c r="AMK5" s="1"/>
    </row>
    <row r="6" spans="1:1025" s="1" customFormat="1" x14ac:dyDescent="0.25">
      <c r="A6" s="1" t="s">
        <v>438</v>
      </c>
      <c r="B6" s="44" t="s">
        <v>442</v>
      </c>
      <c r="C6" s="45" t="s">
        <v>38</v>
      </c>
      <c r="D6" s="44" t="s">
        <v>443</v>
      </c>
      <c r="E6" s="1" t="s">
        <v>472</v>
      </c>
      <c r="F6" s="1" t="s">
        <v>472</v>
      </c>
      <c r="G6" s="3" t="s">
        <v>2463</v>
      </c>
      <c r="I6" s="15" t="s">
        <v>2461</v>
      </c>
      <c r="J6" s="15"/>
      <c r="K6" s="5" t="s">
        <v>2637</v>
      </c>
      <c r="M6" s="1" t="s">
        <v>433</v>
      </c>
      <c r="N6" s="1">
        <v>60</v>
      </c>
      <c r="O6" s="1" t="s">
        <v>473</v>
      </c>
      <c r="P6" s="1">
        <v>60</v>
      </c>
      <c r="R6" s="1" t="s">
        <v>2462</v>
      </c>
      <c r="S6" s="1">
        <v>1</v>
      </c>
      <c r="U6" s="4">
        <v>0.81659999999999999</v>
      </c>
      <c r="V6" s="4">
        <f>U6*N6</f>
        <v>48.996000000000002</v>
      </c>
      <c r="W6" s="33">
        <v>0.5</v>
      </c>
      <c r="X6" s="23">
        <f>U6*(1-W6)</f>
        <v>0.4083</v>
      </c>
      <c r="Y6" s="23">
        <f>X6*N6</f>
        <v>24.498000000000001</v>
      </c>
    </row>
  </sheetData>
  <autoFilter ref="A1:AA5" xr:uid="{00000000-0009-0000-0000-000007000000}"/>
  <conditionalFormatting sqref="G1:G5">
    <cfRule type="duplicateValues" dxfId="63" priority="4"/>
  </conditionalFormatting>
  <conditionalFormatting sqref="G6">
    <cfRule type="duplicateValues" dxfId="62" priority="1"/>
  </conditionalFormatting>
  <hyperlinks>
    <hyperlink ref="E1" location="Übersicht!A1" display="Übersicht" xr:uid="{00000000-0004-0000-0700-000000000000}"/>
  </hyperlinks>
  <pageMargins left="0.7" right="0.7" top="0.78740157499999996" bottom="0.78740157499999996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Z2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565</v>
      </c>
      <c r="E2" s="1" t="s">
        <v>523</v>
      </c>
      <c r="F2" s="1" t="s">
        <v>523</v>
      </c>
      <c r="G2" s="3" t="s">
        <v>1770</v>
      </c>
      <c r="I2" s="15" t="s">
        <v>1771</v>
      </c>
      <c r="J2" s="15"/>
      <c r="K2" s="5" t="s">
        <v>2637</v>
      </c>
      <c r="L2" s="1" t="s">
        <v>142</v>
      </c>
      <c r="M2" s="1" t="s">
        <v>953</v>
      </c>
      <c r="N2" s="1">
        <v>2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</sheetData>
  <autoFilter ref="A1:Z2" xr:uid="{00000000-0009-0000-0000-000008000000}"/>
  <conditionalFormatting sqref="G1:G2">
    <cfRule type="duplicateValues" dxfId="61" priority="1"/>
  </conditionalFormatting>
  <hyperlinks>
    <hyperlink ref="A1" location="Übersicht!A1" display="Übersicht" xr:uid="{00000000-0004-0000-0800-000000000000}"/>
  </hyperlinks>
  <pageMargins left="0.7" right="0.7" top="0.78740157499999996" bottom="0.78740157499999996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MJ33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38</v>
      </c>
      <c r="D2" s="44" t="s">
        <v>453</v>
      </c>
      <c r="E2" s="1" t="s">
        <v>425</v>
      </c>
      <c r="F2" s="1" t="s">
        <v>425</v>
      </c>
      <c r="G2" s="3" t="s">
        <v>1859</v>
      </c>
      <c r="I2" s="5" t="s">
        <v>1860</v>
      </c>
      <c r="J2" s="5"/>
      <c r="K2" s="5"/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1" t="s">
        <v>2629</v>
      </c>
      <c r="X2" s="4" t="e">
        <f t="shared" ref="X2:X18" si="0"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38</v>
      </c>
      <c r="D3" s="44" t="s">
        <v>453</v>
      </c>
      <c r="E3" s="1" t="s">
        <v>425</v>
      </c>
      <c r="F3" s="1" t="s">
        <v>425</v>
      </c>
      <c r="G3" s="6" t="s">
        <v>2703</v>
      </c>
      <c r="I3" s="15" t="s">
        <v>192</v>
      </c>
      <c r="J3" s="15"/>
      <c r="K3" s="5" t="s">
        <v>2637</v>
      </c>
      <c r="L3" s="1" t="s">
        <v>142</v>
      </c>
      <c r="M3" s="1" t="s">
        <v>953</v>
      </c>
      <c r="N3" s="1">
        <v>2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 t="shared" si="0"/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38</v>
      </c>
      <c r="D4" s="44" t="s">
        <v>453</v>
      </c>
      <c r="E4" s="1" t="s">
        <v>425</v>
      </c>
      <c r="F4" s="1" t="s">
        <v>425</v>
      </c>
      <c r="G4" s="6" t="s">
        <v>2704</v>
      </c>
      <c r="I4" s="15" t="s">
        <v>2705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 t="shared" si="0"/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38</v>
      </c>
      <c r="D5" s="44" t="s">
        <v>453</v>
      </c>
      <c r="E5" s="1" t="s">
        <v>425</v>
      </c>
      <c r="F5" s="1" t="s">
        <v>425</v>
      </c>
      <c r="G5" s="6" t="s">
        <v>2704</v>
      </c>
      <c r="I5" s="15" t="s">
        <v>2705</v>
      </c>
      <c r="J5" s="15" t="s">
        <v>2718</v>
      </c>
      <c r="K5" s="5" t="s">
        <v>2637</v>
      </c>
      <c r="L5" s="1" t="s">
        <v>38</v>
      </c>
      <c r="M5" s="1" t="s">
        <v>953</v>
      </c>
      <c r="N5" s="1">
        <v>2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 t="shared" si="0"/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38</v>
      </c>
      <c r="D6" s="44" t="s">
        <v>453</v>
      </c>
      <c r="E6" s="1" t="s">
        <v>425</v>
      </c>
      <c r="F6" s="1" t="s">
        <v>425</v>
      </c>
      <c r="G6" s="6" t="s">
        <v>2706</v>
      </c>
      <c r="I6" s="15" t="s">
        <v>205</v>
      </c>
      <c r="J6" s="15"/>
      <c r="K6" s="5" t="s">
        <v>2637</v>
      </c>
      <c r="L6" s="1" t="s">
        <v>142</v>
      </c>
      <c r="M6" s="1" t="s">
        <v>953</v>
      </c>
      <c r="N6" s="1">
        <v>1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f t="shared" si="0"/>
        <v>#VALUE!</v>
      </c>
    </row>
    <row r="7" spans="1:26" s="1" customFormat="1" x14ac:dyDescent="0.25">
      <c r="A7" s="1" t="s">
        <v>438</v>
      </c>
      <c r="B7" s="44" t="s">
        <v>442</v>
      </c>
      <c r="C7" s="45" t="s">
        <v>38</v>
      </c>
      <c r="D7" s="44" t="s">
        <v>453</v>
      </c>
      <c r="E7" s="1" t="s">
        <v>425</v>
      </c>
      <c r="F7" s="1" t="s">
        <v>425</v>
      </c>
      <c r="G7" s="6" t="s">
        <v>2707</v>
      </c>
      <c r="I7" s="15" t="s">
        <v>2708</v>
      </c>
      <c r="J7" s="15"/>
      <c r="K7" s="5" t="s">
        <v>2637</v>
      </c>
      <c r="L7" s="1" t="s">
        <v>142</v>
      </c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U7" s="4"/>
      <c r="V7" s="33"/>
      <c r="W7" s="24" t="s">
        <v>2629</v>
      </c>
      <c r="X7" s="23" t="e">
        <f t="shared" si="0"/>
        <v>#VALUE!</v>
      </c>
    </row>
    <row r="8" spans="1:26" s="1" customFormat="1" x14ac:dyDescent="0.25">
      <c r="A8" s="1" t="s">
        <v>438</v>
      </c>
      <c r="B8" s="44" t="s">
        <v>442</v>
      </c>
      <c r="C8" s="45" t="s">
        <v>38</v>
      </c>
      <c r="D8" s="44" t="s">
        <v>453</v>
      </c>
      <c r="E8" s="1" t="s">
        <v>425</v>
      </c>
      <c r="F8" s="1" t="s">
        <v>425</v>
      </c>
      <c r="G8" s="6" t="s">
        <v>2709</v>
      </c>
      <c r="I8" s="15" t="s">
        <v>2710</v>
      </c>
      <c r="J8" s="15"/>
      <c r="K8" s="5" t="s">
        <v>2637</v>
      </c>
      <c r="L8" s="1" t="s">
        <v>142</v>
      </c>
      <c r="M8" s="1" t="s">
        <v>953</v>
      </c>
      <c r="N8" s="1">
        <v>1</v>
      </c>
      <c r="O8" s="1" t="s">
        <v>430</v>
      </c>
      <c r="P8" s="1">
        <v>1</v>
      </c>
      <c r="S8" s="1">
        <v>1</v>
      </c>
      <c r="U8" s="4"/>
      <c r="V8" s="33"/>
      <c r="W8" s="24" t="s">
        <v>2629</v>
      </c>
      <c r="X8" s="23" t="e">
        <f t="shared" si="0"/>
        <v>#VALUE!</v>
      </c>
    </row>
    <row r="9" spans="1:26" s="1" customFormat="1" x14ac:dyDescent="0.25">
      <c r="A9" s="1" t="s">
        <v>438</v>
      </c>
      <c r="B9" s="44" t="s">
        <v>442</v>
      </c>
      <c r="C9" s="45" t="s">
        <v>38</v>
      </c>
      <c r="D9" s="44" t="s">
        <v>453</v>
      </c>
      <c r="E9" s="1" t="s">
        <v>425</v>
      </c>
      <c r="F9" s="1" t="s">
        <v>425</v>
      </c>
      <c r="G9" s="6" t="s">
        <v>2711</v>
      </c>
      <c r="I9" s="15" t="s">
        <v>2712</v>
      </c>
      <c r="J9" s="15"/>
      <c r="K9" s="5" t="s">
        <v>2637</v>
      </c>
      <c r="L9" s="1" t="s">
        <v>142</v>
      </c>
      <c r="M9" s="1" t="s">
        <v>953</v>
      </c>
      <c r="N9" s="1">
        <v>2</v>
      </c>
      <c r="O9" s="1" t="s">
        <v>430</v>
      </c>
      <c r="P9" s="1">
        <v>1</v>
      </c>
      <c r="S9" s="1">
        <v>1</v>
      </c>
      <c r="U9" s="4"/>
      <c r="V9" s="33"/>
      <c r="W9" s="24" t="s">
        <v>2629</v>
      </c>
      <c r="X9" s="23" t="e">
        <f t="shared" si="0"/>
        <v>#VALUE!</v>
      </c>
    </row>
    <row r="10" spans="1:26" s="1" customFormat="1" x14ac:dyDescent="0.25">
      <c r="A10" s="1" t="s">
        <v>438</v>
      </c>
      <c r="B10" s="44" t="s">
        <v>442</v>
      </c>
      <c r="C10" s="45" t="s">
        <v>38</v>
      </c>
      <c r="D10" s="44" t="s">
        <v>453</v>
      </c>
      <c r="E10" s="1" t="s">
        <v>425</v>
      </c>
      <c r="F10" s="1" t="s">
        <v>425</v>
      </c>
      <c r="G10" s="6" t="s">
        <v>2719</v>
      </c>
      <c r="I10" s="15" t="s">
        <v>1110</v>
      </c>
      <c r="J10" s="15"/>
      <c r="K10" s="5" t="s">
        <v>2637</v>
      </c>
      <c r="L10" s="1" t="s">
        <v>142</v>
      </c>
      <c r="M10" s="1" t="s">
        <v>953</v>
      </c>
      <c r="N10" s="1">
        <v>10</v>
      </c>
      <c r="O10" s="1" t="s">
        <v>430</v>
      </c>
      <c r="P10" s="1">
        <v>1</v>
      </c>
      <c r="S10" s="1">
        <v>1</v>
      </c>
      <c r="U10" s="4"/>
      <c r="V10" s="33"/>
      <c r="W10" s="24" t="s">
        <v>2629</v>
      </c>
      <c r="X10" s="23" t="e">
        <f t="shared" si="0"/>
        <v>#VALUE!</v>
      </c>
    </row>
    <row r="11" spans="1:26" s="1" customFormat="1" x14ac:dyDescent="0.25">
      <c r="A11" s="1" t="s">
        <v>438</v>
      </c>
      <c r="B11" s="44" t="s">
        <v>442</v>
      </c>
      <c r="C11" s="45" t="s">
        <v>38</v>
      </c>
      <c r="D11" s="44" t="s">
        <v>453</v>
      </c>
      <c r="E11" s="1" t="s">
        <v>425</v>
      </c>
      <c r="F11" s="1" t="s">
        <v>425</v>
      </c>
      <c r="G11" s="6" t="s">
        <v>2716</v>
      </c>
      <c r="I11" s="15" t="s">
        <v>2717</v>
      </c>
      <c r="J11" s="15"/>
      <c r="K11" s="5" t="s">
        <v>2637</v>
      </c>
      <c r="L11" s="1" t="s">
        <v>5</v>
      </c>
      <c r="M11" s="1" t="s">
        <v>953</v>
      </c>
      <c r="N11" s="1">
        <v>1</v>
      </c>
      <c r="O11" s="1" t="s">
        <v>430</v>
      </c>
      <c r="P11" s="1">
        <v>1</v>
      </c>
      <c r="S11" s="1">
        <v>1</v>
      </c>
      <c r="U11" s="4"/>
      <c r="V11" s="33"/>
      <c r="W11" s="24" t="s">
        <v>2629</v>
      </c>
      <c r="X11" s="23" t="e">
        <f t="shared" si="0"/>
        <v>#VALUE!</v>
      </c>
    </row>
    <row r="12" spans="1:26" s="1" customFormat="1" x14ac:dyDescent="0.25">
      <c r="A12" s="1" t="s">
        <v>438</v>
      </c>
      <c r="B12" s="44" t="s">
        <v>442</v>
      </c>
      <c r="C12" s="45" t="s">
        <v>38</v>
      </c>
      <c r="D12" s="44" t="s">
        <v>453</v>
      </c>
      <c r="E12" s="1" t="s">
        <v>425</v>
      </c>
      <c r="F12" s="1" t="s">
        <v>425</v>
      </c>
      <c r="G12" s="6" t="s">
        <v>2713</v>
      </c>
      <c r="I12" s="15" t="s">
        <v>205</v>
      </c>
      <c r="J12" s="15"/>
      <c r="K12" s="5" t="s">
        <v>2637</v>
      </c>
      <c r="L12" s="1" t="s">
        <v>142</v>
      </c>
      <c r="M12" s="1" t="s">
        <v>953</v>
      </c>
      <c r="N12" s="1">
        <v>1</v>
      </c>
      <c r="O12" s="1" t="s">
        <v>430</v>
      </c>
      <c r="P12" s="1">
        <v>1</v>
      </c>
      <c r="S12" s="1">
        <v>1</v>
      </c>
      <c r="U12" s="4"/>
      <c r="V12" s="33"/>
      <c r="W12" s="24" t="s">
        <v>2629</v>
      </c>
      <c r="X12" s="23" t="e">
        <f t="shared" si="0"/>
        <v>#VALUE!</v>
      </c>
    </row>
    <row r="13" spans="1:26" s="1" customFormat="1" x14ac:dyDescent="0.25">
      <c r="A13" s="1" t="s">
        <v>438</v>
      </c>
      <c r="B13" s="44" t="s">
        <v>442</v>
      </c>
      <c r="C13" s="45" t="s">
        <v>38</v>
      </c>
      <c r="D13" s="44" t="s">
        <v>453</v>
      </c>
      <c r="E13" s="1" t="s">
        <v>425</v>
      </c>
      <c r="F13" s="1" t="s">
        <v>425</v>
      </c>
      <c r="G13" s="6" t="s">
        <v>2714</v>
      </c>
      <c r="I13" s="15" t="s">
        <v>2715</v>
      </c>
      <c r="J13" s="15"/>
      <c r="K13" s="5" t="s">
        <v>2637</v>
      </c>
      <c r="L13" s="1" t="s">
        <v>142</v>
      </c>
      <c r="M13" s="1" t="s">
        <v>953</v>
      </c>
      <c r="N13" s="1">
        <v>1</v>
      </c>
      <c r="O13" s="1" t="s">
        <v>430</v>
      </c>
      <c r="P13" s="1">
        <v>1</v>
      </c>
      <c r="S13" s="1">
        <v>1</v>
      </c>
      <c r="U13" s="4"/>
      <c r="V13" s="33"/>
      <c r="W13" s="24" t="s">
        <v>2629</v>
      </c>
      <c r="X13" s="23" t="e">
        <f t="shared" si="0"/>
        <v>#VALUE!</v>
      </c>
    </row>
    <row r="14" spans="1:26" s="1" customFormat="1" x14ac:dyDescent="0.25">
      <c r="A14" s="1" t="s">
        <v>438</v>
      </c>
      <c r="B14" s="44" t="s">
        <v>442</v>
      </c>
      <c r="C14" s="45" t="s">
        <v>38</v>
      </c>
      <c r="D14" s="44" t="s">
        <v>453</v>
      </c>
      <c r="E14" s="1" t="s">
        <v>425</v>
      </c>
      <c r="F14" s="1" t="s">
        <v>425</v>
      </c>
      <c r="G14" s="6" t="s">
        <v>2720</v>
      </c>
      <c r="I14" s="15" t="s">
        <v>2721</v>
      </c>
      <c r="J14" s="15"/>
      <c r="K14" s="5" t="s">
        <v>2637</v>
      </c>
      <c r="L14" s="1" t="s">
        <v>5</v>
      </c>
      <c r="M14" s="1" t="s">
        <v>953</v>
      </c>
      <c r="N14" s="1">
        <v>1</v>
      </c>
      <c r="O14" s="1" t="s">
        <v>430</v>
      </c>
      <c r="P14" s="1">
        <v>1</v>
      </c>
      <c r="S14" s="1">
        <v>1</v>
      </c>
      <c r="U14" s="4"/>
      <c r="V14" s="33"/>
      <c r="W14" s="24" t="s">
        <v>2629</v>
      </c>
      <c r="X14" s="23" t="e">
        <f t="shared" si="0"/>
        <v>#VALUE!</v>
      </c>
    </row>
    <row r="15" spans="1:26" s="1" customFormat="1" x14ac:dyDescent="0.25">
      <c r="A15" s="1" t="s">
        <v>438</v>
      </c>
      <c r="B15" s="44" t="s">
        <v>442</v>
      </c>
      <c r="C15" s="45" t="s">
        <v>38</v>
      </c>
      <c r="D15" s="44" t="s">
        <v>453</v>
      </c>
      <c r="E15" s="1" t="s">
        <v>425</v>
      </c>
      <c r="F15" s="1" t="s">
        <v>425</v>
      </c>
      <c r="G15" s="3" t="s">
        <v>1858</v>
      </c>
      <c r="I15" s="15" t="s">
        <v>13</v>
      </c>
      <c r="J15" s="15"/>
      <c r="K15" s="5" t="s">
        <v>2637</v>
      </c>
      <c r="L15" s="1" t="s">
        <v>5</v>
      </c>
      <c r="M15" s="1" t="s">
        <v>953</v>
      </c>
      <c r="N15" s="1">
        <v>1</v>
      </c>
      <c r="O15" s="1" t="s">
        <v>430</v>
      </c>
      <c r="P15" s="1">
        <v>1</v>
      </c>
      <c r="S15" s="1">
        <v>1</v>
      </c>
      <c r="U15" s="4"/>
      <c r="V15" s="33"/>
      <c r="W15" s="24" t="s">
        <v>2629</v>
      </c>
      <c r="X15" s="23" t="e">
        <f t="shared" si="0"/>
        <v>#VALUE!</v>
      </c>
    </row>
    <row r="16" spans="1:26" s="1" customFormat="1" x14ac:dyDescent="0.25">
      <c r="A16" s="1" t="s">
        <v>438</v>
      </c>
      <c r="B16" s="44" t="s">
        <v>442</v>
      </c>
      <c r="C16" s="45" t="s">
        <v>38</v>
      </c>
      <c r="D16" s="44" t="s">
        <v>453</v>
      </c>
      <c r="E16" s="1" t="s">
        <v>425</v>
      </c>
      <c r="F16" s="1" t="s">
        <v>425</v>
      </c>
      <c r="G16" s="3" t="s">
        <v>1926</v>
      </c>
      <c r="I16" s="15" t="s">
        <v>2722</v>
      </c>
      <c r="J16" s="15"/>
      <c r="K16" s="5" t="s">
        <v>2637</v>
      </c>
      <c r="L16" s="1" t="s">
        <v>142</v>
      </c>
      <c r="M16" s="1" t="s">
        <v>953</v>
      </c>
      <c r="N16" s="1">
        <v>2</v>
      </c>
      <c r="O16" s="1" t="s">
        <v>430</v>
      </c>
      <c r="P16" s="1">
        <v>1</v>
      </c>
      <c r="S16" s="1">
        <v>1</v>
      </c>
      <c r="U16" s="4"/>
      <c r="V16" s="33"/>
      <c r="W16" s="24" t="s">
        <v>2629</v>
      </c>
      <c r="X16" s="23" t="e">
        <f t="shared" si="0"/>
        <v>#VALUE!</v>
      </c>
    </row>
    <row r="17" spans="1:1024" s="1" customFormat="1" x14ac:dyDescent="0.25">
      <c r="A17" s="1" t="s">
        <v>438</v>
      </c>
      <c r="B17" s="44" t="s">
        <v>442</v>
      </c>
      <c r="C17" s="45" t="s">
        <v>38</v>
      </c>
      <c r="D17" s="44" t="s">
        <v>453</v>
      </c>
      <c r="E17" s="1" t="s">
        <v>425</v>
      </c>
      <c r="F17" s="1" t="s">
        <v>425</v>
      </c>
      <c r="G17" s="3" t="s">
        <v>1856</v>
      </c>
      <c r="I17" s="15" t="s">
        <v>1857</v>
      </c>
      <c r="J17" s="15"/>
      <c r="K17" s="5" t="s">
        <v>2637</v>
      </c>
      <c r="L17" s="1" t="s">
        <v>142</v>
      </c>
      <c r="M17" s="1" t="s">
        <v>953</v>
      </c>
      <c r="N17" s="1">
        <v>1</v>
      </c>
      <c r="O17" s="1" t="s">
        <v>430</v>
      </c>
      <c r="P17" s="1">
        <v>1</v>
      </c>
      <c r="S17" s="1">
        <v>1</v>
      </c>
      <c r="U17" s="4"/>
      <c r="V17" s="33"/>
      <c r="W17" s="24" t="s">
        <v>2629</v>
      </c>
      <c r="X17" s="23" t="e">
        <f t="shared" si="0"/>
        <v>#VALUE!</v>
      </c>
    </row>
    <row r="18" spans="1:1024" s="1" customFormat="1" x14ac:dyDescent="0.25">
      <c r="A18" s="1" t="s">
        <v>438</v>
      </c>
      <c r="B18" s="44" t="s">
        <v>442</v>
      </c>
      <c r="C18" s="45" t="s">
        <v>38</v>
      </c>
      <c r="D18" s="44" t="s">
        <v>453</v>
      </c>
      <c r="E18" s="1" t="s">
        <v>425</v>
      </c>
      <c r="F18" s="1" t="s">
        <v>425</v>
      </c>
      <c r="G18" s="3" t="s">
        <v>1854</v>
      </c>
      <c r="I18" s="15" t="s">
        <v>1855</v>
      </c>
      <c r="J18" s="15"/>
      <c r="K18" s="5" t="s">
        <v>2637</v>
      </c>
      <c r="L18" s="1" t="s">
        <v>142</v>
      </c>
      <c r="M18" s="1" t="s">
        <v>953</v>
      </c>
      <c r="N18" s="1">
        <v>1</v>
      </c>
      <c r="O18" s="1" t="s">
        <v>430</v>
      </c>
      <c r="P18" s="1">
        <v>1</v>
      </c>
      <c r="S18" s="1">
        <v>1</v>
      </c>
      <c r="U18" s="4"/>
      <c r="V18" s="33"/>
      <c r="W18" s="24" t="s">
        <v>2629</v>
      </c>
      <c r="X18" s="23" t="e">
        <f t="shared" si="0"/>
        <v>#VALUE!</v>
      </c>
    </row>
    <row r="19" spans="1:1024" s="1" customFormat="1" x14ac:dyDescent="0.25">
      <c r="A19" s="1" t="s">
        <v>438</v>
      </c>
      <c r="B19" s="44" t="s">
        <v>442</v>
      </c>
      <c r="C19" s="45" t="s">
        <v>38</v>
      </c>
      <c r="D19" s="44" t="s">
        <v>453</v>
      </c>
      <c r="E19" s="1" t="s">
        <v>425</v>
      </c>
      <c r="F19" s="1" t="s">
        <v>425</v>
      </c>
      <c r="G19" s="3" t="s">
        <v>2375</v>
      </c>
      <c r="I19" s="15" t="s">
        <v>946</v>
      </c>
      <c r="J19" s="15"/>
      <c r="K19" s="5" t="s">
        <v>2637</v>
      </c>
      <c r="L19" s="1" t="s">
        <v>142</v>
      </c>
      <c r="M19" s="1" t="s">
        <v>953</v>
      </c>
      <c r="N19" s="1">
        <v>1</v>
      </c>
      <c r="O19" s="1" t="s">
        <v>430</v>
      </c>
      <c r="P19" s="1">
        <v>1</v>
      </c>
      <c r="S19" s="1">
        <v>1</v>
      </c>
      <c r="U19" s="13"/>
      <c r="V19" s="33"/>
      <c r="W19" s="24" t="s">
        <v>2629</v>
      </c>
      <c r="X19" s="23" t="e">
        <v>#VALUE!</v>
      </c>
    </row>
    <row r="20" spans="1:1024" s="1" customFormat="1" x14ac:dyDescent="0.25">
      <c r="A20" s="1" t="s">
        <v>438</v>
      </c>
      <c r="B20" s="44" t="s">
        <v>442</v>
      </c>
      <c r="C20" s="45" t="s">
        <v>38</v>
      </c>
      <c r="D20" s="44" t="s">
        <v>453</v>
      </c>
      <c r="E20" s="1" t="s">
        <v>425</v>
      </c>
      <c r="F20" s="1" t="s">
        <v>425</v>
      </c>
      <c r="G20" s="3" t="s">
        <v>2369</v>
      </c>
      <c r="I20" s="15" t="s">
        <v>2368</v>
      </c>
      <c r="J20" s="15"/>
      <c r="K20" s="5" t="s">
        <v>2637</v>
      </c>
      <c r="L20" s="1" t="s">
        <v>142</v>
      </c>
      <c r="M20" s="1" t="s">
        <v>953</v>
      </c>
      <c r="N20" s="1">
        <v>1</v>
      </c>
      <c r="O20" s="1" t="s">
        <v>430</v>
      </c>
      <c r="P20" s="1">
        <v>1</v>
      </c>
      <c r="S20" s="1">
        <v>1</v>
      </c>
      <c r="U20" s="13"/>
      <c r="V20" s="33"/>
      <c r="W20" s="24" t="s">
        <v>2629</v>
      </c>
      <c r="X20" s="23" t="e">
        <v>#VALUE!</v>
      </c>
    </row>
    <row r="21" spans="1:1024" s="1" customFormat="1" x14ac:dyDescent="0.25">
      <c r="A21" s="1" t="s">
        <v>438</v>
      </c>
      <c r="B21" s="44" t="s">
        <v>442</v>
      </c>
      <c r="C21" s="45" t="s">
        <v>38</v>
      </c>
      <c r="D21" s="44" t="s">
        <v>453</v>
      </c>
      <c r="E21" s="1" t="s">
        <v>425</v>
      </c>
      <c r="F21" s="1" t="s">
        <v>425</v>
      </c>
      <c r="G21" s="3" t="s">
        <v>408</v>
      </c>
      <c r="I21" s="15" t="s">
        <v>13</v>
      </c>
      <c r="J21" s="15"/>
      <c r="K21" s="5" t="s">
        <v>2637</v>
      </c>
      <c r="L21" s="1" t="s">
        <v>142</v>
      </c>
      <c r="M21" s="1" t="s">
        <v>953</v>
      </c>
      <c r="N21" s="1">
        <v>2</v>
      </c>
      <c r="O21" s="1" t="s">
        <v>430</v>
      </c>
      <c r="P21" s="1">
        <v>1</v>
      </c>
      <c r="S21" s="1">
        <v>1</v>
      </c>
      <c r="U21" s="13"/>
      <c r="V21" s="33"/>
      <c r="W21" s="24" t="s">
        <v>2629</v>
      </c>
      <c r="X21" s="23" t="e">
        <v>#VALUE!</v>
      </c>
    </row>
    <row r="22" spans="1:1024" s="1" customFormat="1" x14ac:dyDescent="0.25">
      <c r="A22" s="1" t="s">
        <v>438</v>
      </c>
      <c r="B22" s="44" t="s">
        <v>442</v>
      </c>
      <c r="C22" s="45" t="s">
        <v>38</v>
      </c>
      <c r="D22" s="44" t="s">
        <v>453</v>
      </c>
      <c r="E22" s="1" t="s">
        <v>425</v>
      </c>
      <c r="F22" s="1" t="s">
        <v>425</v>
      </c>
      <c r="G22" s="3" t="s">
        <v>2377</v>
      </c>
      <c r="I22" s="15" t="s">
        <v>2376</v>
      </c>
      <c r="J22" s="15"/>
      <c r="K22" s="5" t="s">
        <v>2637</v>
      </c>
      <c r="L22" s="1" t="s">
        <v>142</v>
      </c>
      <c r="M22" s="1" t="s">
        <v>953</v>
      </c>
      <c r="N22" s="1">
        <v>1</v>
      </c>
      <c r="O22" s="1" t="s">
        <v>430</v>
      </c>
      <c r="P22" s="1">
        <v>1</v>
      </c>
      <c r="S22" s="1">
        <v>1</v>
      </c>
      <c r="U22" s="13"/>
      <c r="V22" s="33"/>
      <c r="W22" s="24" t="s">
        <v>2629</v>
      </c>
      <c r="X22" s="23" t="e">
        <v>#VALUE!</v>
      </c>
    </row>
    <row r="23" spans="1:1024" s="1" customFormat="1" x14ac:dyDescent="0.25">
      <c r="A23" s="1" t="s">
        <v>438</v>
      </c>
      <c r="B23" s="44" t="s">
        <v>442</v>
      </c>
      <c r="C23" s="45" t="s">
        <v>38</v>
      </c>
      <c r="D23" s="44" t="s">
        <v>453</v>
      </c>
      <c r="E23" s="1" t="s">
        <v>425</v>
      </c>
      <c r="F23" s="1" t="s">
        <v>425</v>
      </c>
      <c r="G23" s="3" t="s">
        <v>2374</v>
      </c>
      <c r="I23" s="15" t="s">
        <v>2373</v>
      </c>
      <c r="J23" s="15"/>
      <c r="K23" s="5" t="s">
        <v>2637</v>
      </c>
      <c r="L23" s="1" t="s">
        <v>5</v>
      </c>
      <c r="M23" s="1" t="s">
        <v>953</v>
      </c>
      <c r="N23" s="1">
        <v>1</v>
      </c>
      <c r="O23" s="1" t="s">
        <v>430</v>
      </c>
      <c r="P23" s="1">
        <v>1</v>
      </c>
      <c r="S23" s="1">
        <v>1</v>
      </c>
      <c r="U23" s="13"/>
      <c r="V23" s="33"/>
      <c r="W23" s="24" t="s">
        <v>2629</v>
      </c>
      <c r="X23" s="23" t="e">
        <v>#VALUE!</v>
      </c>
    </row>
    <row r="24" spans="1:1024" s="1" customFormat="1" x14ac:dyDescent="0.25">
      <c r="A24" s="1" t="s">
        <v>438</v>
      </c>
      <c r="B24" s="44" t="s">
        <v>442</v>
      </c>
      <c r="C24" s="45" t="s">
        <v>38</v>
      </c>
      <c r="D24" s="44" t="s">
        <v>453</v>
      </c>
      <c r="E24" s="1" t="s">
        <v>425</v>
      </c>
      <c r="F24" s="1" t="s">
        <v>425</v>
      </c>
      <c r="G24" s="3" t="s">
        <v>2370</v>
      </c>
      <c r="I24" s="15" t="s">
        <v>14</v>
      </c>
      <c r="J24" s="15"/>
      <c r="K24" s="5" t="s">
        <v>2637</v>
      </c>
      <c r="L24" s="1" t="s">
        <v>142</v>
      </c>
      <c r="M24" s="1" t="s">
        <v>953</v>
      </c>
      <c r="N24" s="1">
        <v>1</v>
      </c>
      <c r="O24" s="1" t="s">
        <v>430</v>
      </c>
      <c r="P24" s="1">
        <v>1</v>
      </c>
      <c r="S24" s="1">
        <v>1</v>
      </c>
      <c r="U24" s="13"/>
      <c r="V24" s="33"/>
      <c r="W24" s="24" t="s">
        <v>2629</v>
      </c>
      <c r="X24" s="23" t="e">
        <v>#VALUE!</v>
      </c>
    </row>
    <row r="25" spans="1:1024" s="1" customFormat="1" x14ac:dyDescent="0.25">
      <c r="A25" s="1" t="s">
        <v>438</v>
      </c>
      <c r="B25" s="44" t="s">
        <v>442</v>
      </c>
      <c r="C25" s="45" t="s">
        <v>38</v>
      </c>
      <c r="D25" s="44" t="s">
        <v>453</v>
      </c>
      <c r="E25" s="1" t="s">
        <v>425</v>
      </c>
      <c r="F25" s="1" t="s">
        <v>425</v>
      </c>
      <c r="G25" s="3" t="s">
        <v>2372</v>
      </c>
      <c r="I25" s="15" t="s">
        <v>2371</v>
      </c>
      <c r="J25" s="15"/>
      <c r="K25" s="5" t="s">
        <v>2637</v>
      </c>
      <c r="L25" s="1" t="s">
        <v>142</v>
      </c>
      <c r="M25" s="1" t="s">
        <v>548</v>
      </c>
      <c r="N25" s="1">
        <v>1</v>
      </c>
      <c r="O25" s="1" t="s">
        <v>430</v>
      </c>
      <c r="P25" s="1">
        <v>1</v>
      </c>
      <c r="S25" s="1">
        <v>1</v>
      </c>
      <c r="U25" s="13"/>
      <c r="V25" s="33"/>
      <c r="W25" s="24" t="s">
        <v>2629</v>
      </c>
      <c r="X25" s="23" t="e">
        <v>#VALUE!</v>
      </c>
    </row>
    <row r="26" spans="1:1024" s="8" customFormat="1" x14ac:dyDescent="0.25">
      <c r="A26" s="1" t="s">
        <v>438</v>
      </c>
      <c r="B26" s="44" t="s">
        <v>442</v>
      </c>
      <c r="C26" s="45" t="s">
        <v>38</v>
      </c>
      <c r="D26" s="44" t="s">
        <v>453</v>
      </c>
      <c r="E26" s="1" t="s">
        <v>425</v>
      </c>
      <c r="F26" s="1" t="s">
        <v>425</v>
      </c>
      <c r="G26" s="3" t="s">
        <v>2380</v>
      </c>
      <c r="H26" s="1"/>
      <c r="I26" s="15" t="s">
        <v>2379</v>
      </c>
      <c r="J26" s="15"/>
      <c r="K26" s="5" t="s">
        <v>2637</v>
      </c>
      <c r="L26" s="1" t="s">
        <v>142</v>
      </c>
      <c r="M26" s="1" t="s">
        <v>953</v>
      </c>
      <c r="N26" s="1">
        <v>3</v>
      </c>
      <c r="O26" s="1" t="s">
        <v>430</v>
      </c>
      <c r="P26" s="1">
        <v>5</v>
      </c>
      <c r="Q26" s="1"/>
      <c r="R26" s="1"/>
      <c r="S26" s="1">
        <v>1</v>
      </c>
      <c r="T26" s="1"/>
      <c r="U26" s="13"/>
      <c r="V26" s="33"/>
      <c r="W26" s="24" t="s">
        <v>2629</v>
      </c>
      <c r="X26" s="23" t="e">
        <v>#VALUE!</v>
      </c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M26" s="1"/>
      <c r="AN26" s="1"/>
      <c r="AO26" s="1"/>
      <c r="AP26" s="1"/>
      <c r="AQ26" s="1"/>
      <c r="AR26" s="1"/>
      <c r="AS26" s="1"/>
      <c r="AT26" s="1"/>
      <c r="AU26" s="1"/>
      <c r="AV26" s="1"/>
      <c r="AW26" s="1"/>
      <c r="AX26" s="1"/>
      <c r="AY26" s="1"/>
      <c r="AZ26" s="1"/>
      <c r="BA26" s="1"/>
      <c r="BB26" s="1"/>
      <c r="BC26" s="1"/>
      <c r="BD26" s="1"/>
      <c r="BE26" s="1"/>
      <c r="BF26" s="1"/>
      <c r="BG26" s="1"/>
      <c r="BH26" s="1"/>
      <c r="BI26" s="1"/>
      <c r="BJ26" s="1"/>
      <c r="BK26" s="1"/>
      <c r="BL26" s="1"/>
      <c r="BM26" s="1"/>
      <c r="BN26" s="1"/>
      <c r="BO26" s="1"/>
      <c r="BP26" s="1"/>
      <c r="BQ26" s="1"/>
      <c r="BR26" s="1"/>
      <c r="BS26" s="1"/>
      <c r="BT26" s="1"/>
      <c r="BU26" s="1"/>
      <c r="BV26" s="1"/>
      <c r="BW26" s="1"/>
      <c r="BX26" s="1"/>
      <c r="BY26" s="1"/>
      <c r="BZ26" s="1"/>
      <c r="CA26" s="1"/>
      <c r="CB26" s="1"/>
      <c r="CC26" s="1"/>
      <c r="CD26" s="1"/>
      <c r="CE26" s="1"/>
      <c r="CF26" s="1"/>
      <c r="CG26" s="1"/>
      <c r="CH26" s="1"/>
      <c r="CI26" s="1"/>
      <c r="CJ26" s="1"/>
      <c r="CK26" s="1"/>
      <c r="CL26" s="1"/>
      <c r="CM26" s="1"/>
      <c r="CN26" s="1"/>
      <c r="CO26" s="1"/>
      <c r="CP26" s="1"/>
      <c r="CQ26" s="1"/>
      <c r="CR26" s="1"/>
      <c r="CS26" s="1"/>
      <c r="CT26" s="1"/>
      <c r="CU26" s="1"/>
      <c r="CV26" s="1"/>
      <c r="CW26" s="1"/>
      <c r="CX26" s="1"/>
      <c r="CY26" s="1"/>
      <c r="CZ26" s="1"/>
      <c r="DA26" s="1"/>
      <c r="DB26" s="1"/>
      <c r="DC26" s="1"/>
      <c r="DD26" s="1"/>
      <c r="DE26" s="1"/>
      <c r="DF26" s="1"/>
      <c r="DG26" s="1"/>
      <c r="DH26" s="1"/>
      <c r="DI26" s="1"/>
      <c r="DJ26" s="1"/>
      <c r="DK26" s="1"/>
      <c r="DL26" s="1"/>
      <c r="DM26" s="1"/>
      <c r="DN26" s="1"/>
      <c r="DO26" s="1"/>
      <c r="DP26" s="1"/>
      <c r="DQ26" s="1"/>
      <c r="DR26" s="1"/>
      <c r="DS26" s="1"/>
      <c r="DT26" s="1"/>
      <c r="DU26" s="1"/>
      <c r="DV26" s="1"/>
      <c r="DW26" s="1"/>
      <c r="DX26" s="1"/>
      <c r="DY26" s="1"/>
      <c r="DZ26" s="1"/>
      <c r="EA26" s="1"/>
      <c r="EB26" s="1"/>
      <c r="EC26" s="1"/>
      <c r="ED26" s="1"/>
      <c r="EE26" s="1"/>
      <c r="EF26" s="1"/>
      <c r="EG26" s="1"/>
      <c r="EH26" s="1"/>
      <c r="EI26" s="1"/>
      <c r="EJ26" s="1"/>
      <c r="EK26" s="1"/>
      <c r="EL26" s="1"/>
      <c r="EM26" s="1"/>
      <c r="EN26" s="1"/>
      <c r="EO26" s="1"/>
      <c r="EP26" s="1"/>
      <c r="EQ26" s="1"/>
      <c r="ER26" s="1"/>
      <c r="ES26" s="1"/>
      <c r="ET26" s="1"/>
      <c r="EU26" s="1"/>
      <c r="EV26" s="1"/>
      <c r="EW26" s="1"/>
      <c r="EX26" s="1"/>
      <c r="EY26" s="1"/>
      <c r="EZ26" s="1"/>
      <c r="FA26" s="1"/>
      <c r="FB26" s="1"/>
      <c r="FC26" s="1"/>
      <c r="FD26" s="1"/>
      <c r="FE26" s="1"/>
      <c r="FF26" s="1"/>
      <c r="FG26" s="1"/>
      <c r="FH26" s="1"/>
      <c r="FI26" s="1"/>
      <c r="FJ26" s="1"/>
      <c r="FK26" s="1"/>
      <c r="FL26" s="1"/>
      <c r="FM26" s="1"/>
      <c r="FN26" s="1"/>
      <c r="FO26" s="1"/>
      <c r="FP26" s="1"/>
      <c r="FQ26" s="1"/>
      <c r="FR26" s="1"/>
      <c r="FS26" s="1"/>
      <c r="FT26" s="1"/>
      <c r="FU26" s="1"/>
      <c r="FV26" s="1"/>
      <c r="FW26" s="1"/>
      <c r="FX26" s="1"/>
      <c r="FY26" s="1"/>
      <c r="FZ26" s="1"/>
      <c r="GA26" s="1"/>
      <c r="GB26" s="1"/>
      <c r="GC26" s="1"/>
      <c r="GD26" s="1"/>
      <c r="GE26" s="1"/>
      <c r="GF26" s="1"/>
      <c r="GG26" s="1"/>
      <c r="GH26" s="1"/>
      <c r="GI26" s="1"/>
      <c r="GJ26" s="1"/>
      <c r="GK26" s="1"/>
      <c r="GL26" s="1"/>
      <c r="GM26" s="1"/>
      <c r="GN26" s="1"/>
      <c r="GO26" s="1"/>
      <c r="GP26" s="1"/>
      <c r="GQ26" s="1"/>
      <c r="GR26" s="1"/>
      <c r="GS26" s="1"/>
      <c r="GT26" s="1"/>
      <c r="GU26" s="1"/>
      <c r="GV26" s="1"/>
      <c r="GW26" s="1"/>
      <c r="GX26" s="1"/>
      <c r="GY26" s="1"/>
      <c r="GZ26" s="1"/>
      <c r="HA26" s="1"/>
      <c r="HB26" s="1"/>
      <c r="HC26" s="1"/>
      <c r="HD26" s="1"/>
      <c r="HE26" s="1"/>
      <c r="HF26" s="1"/>
      <c r="HG26" s="1"/>
      <c r="HH26" s="1"/>
      <c r="HI26" s="1"/>
      <c r="HJ26" s="1"/>
      <c r="HK26" s="1"/>
      <c r="HL26" s="1"/>
      <c r="HM26" s="1"/>
      <c r="HN26" s="1"/>
      <c r="HO26" s="1"/>
      <c r="HP26" s="1"/>
      <c r="HQ26" s="1"/>
      <c r="HR26" s="1"/>
      <c r="HS26" s="1"/>
      <c r="HT26" s="1"/>
      <c r="HU26" s="1"/>
      <c r="HV26" s="1"/>
      <c r="HW26" s="1"/>
      <c r="HX26" s="1"/>
      <c r="HY26" s="1"/>
      <c r="HZ26" s="1"/>
      <c r="IA26" s="1"/>
      <c r="IB26" s="1"/>
      <c r="IC26" s="1"/>
      <c r="ID26" s="1"/>
      <c r="IE26" s="1"/>
      <c r="IF26" s="1"/>
      <c r="IG26" s="1"/>
      <c r="IH26" s="1"/>
      <c r="II26" s="1"/>
      <c r="IJ26" s="1"/>
      <c r="IK26" s="1"/>
      <c r="IL26" s="1"/>
      <c r="IM26" s="1"/>
      <c r="IN26" s="1"/>
      <c r="IO26" s="1"/>
      <c r="IP26" s="1"/>
      <c r="IQ26" s="1"/>
      <c r="IR26" s="1"/>
      <c r="IS26" s="1"/>
      <c r="IT26" s="1"/>
      <c r="IU26" s="1"/>
      <c r="IV26" s="1"/>
      <c r="IW26" s="1"/>
      <c r="IX26" s="1"/>
      <c r="IY26" s="1"/>
      <c r="IZ26" s="1"/>
      <c r="JA26" s="1"/>
      <c r="JB26" s="1"/>
      <c r="JC26" s="1"/>
      <c r="JD26" s="1"/>
      <c r="JE26" s="1"/>
      <c r="JF26" s="1"/>
      <c r="JG26" s="1"/>
      <c r="JH26" s="1"/>
      <c r="JI26" s="1"/>
      <c r="JJ26" s="1"/>
      <c r="JK26" s="1"/>
      <c r="JL26" s="1"/>
      <c r="JM26" s="1"/>
      <c r="JN26" s="1"/>
      <c r="JO26" s="1"/>
      <c r="JP26" s="1"/>
      <c r="JQ26" s="1"/>
      <c r="JR26" s="1"/>
      <c r="JS26" s="1"/>
      <c r="JT26" s="1"/>
      <c r="JU26" s="1"/>
      <c r="JV26" s="1"/>
      <c r="JW26" s="1"/>
      <c r="JX26" s="1"/>
      <c r="JY26" s="1"/>
      <c r="JZ26" s="1"/>
      <c r="KA26" s="1"/>
      <c r="KB26" s="1"/>
      <c r="KC26" s="1"/>
      <c r="KD26" s="1"/>
      <c r="KE26" s="1"/>
      <c r="KF26" s="1"/>
      <c r="KG26" s="1"/>
      <c r="KH26" s="1"/>
      <c r="KI26" s="1"/>
      <c r="KJ26" s="1"/>
      <c r="KK26" s="1"/>
      <c r="KL26" s="1"/>
      <c r="KM26" s="1"/>
      <c r="KN26" s="1"/>
      <c r="KO26" s="1"/>
      <c r="KP26" s="1"/>
      <c r="KQ26" s="1"/>
      <c r="KR26" s="1"/>
      <c r="KS26" s="1"/>
      <c r="KT26" s="1"/>
      <c r="KU26" s="1"/>
      <c r="KV26" s="1"/>
      <c r="KW26" s="1"/>
      <c r="KX26" s="1"/>
      <c r="KY26" s="1"/>
      <c r="KZ26" s="1"/>
      <c r="LA26" s="1"/>
      <c r="LB26" s="1"/>
      <c r="LC26" s="1"/>
      <c r="LD26" s="1"/>
      <c r="LE26" s="1"/>
      <c r="LF26" s="1"/>
      <c r="LG26" s="1"/>
      <c r="LH26" s="1"/>
      <c r="LI26" s="1"/>
      <c r="LJ26" s="1"/>
      <c r="LK26" s="1"/>
      <c r="LL26" s="1"/>
      <c r="LM26" s="1"/>
      <c r="LN26" s="1"/>
      <c r="LO26" s="1"/>
      <c r="LP26" s="1"/>
      <c r="LQ26" s="1"/>
      <c r="LR26" s="1"/>
      <c r="LS26" s="1"/>
      <c r="LT26" s="1"/>
      <c r="LU26" s="1"/>
      <c r="LV26" s="1"/>
      <c r="LW26" s="1"/>
      <c r="LX26" s="1"/>
      <c r="LY26" s="1"/>
      <c r="LZ26" s="1"/>
      <c r="MA26" s="1"/>
      <c r="MB26" s="1"/>
      <c r="MC26" s="1"/>
      <c r="MD26" s="1"/>
      <c r="ME26" s="1"/>
      <c r="MF26" s="1"/>
      <c r="MG26" s="1"/>
      <c r="MH26" s="1"/>
      <c r="MI26" s="1"/>
      <c r="MJ26" s="1"/>
      <c r="MK26" s="1"/>
      <c r="ML26" s="1"/>
      <c r="MM26" s="1"/>
      <c r="MN26" s="1"/>
      <c r="MO26" s="1"/>
      <c r="MP26" s="1"/>
      <c r="MQ26" s="1"/>
      <c r="MR26" s="1"/>
      <c r="MS26" s="1"/>
      <c r="MT26" s="1"/>
      <c r="MU26" s="1"/>
      <c r="MV26" s="1"/>
      <c r="MW26" s="1"/>
      <c r="MX26" s="1"/>
      <c r="MY26" s="1"/>
      <c r="MZ26" s="1"/>
      <c r="NA26" s="1"/>
      <c r="NB26" s="1"/>
      <c r="NC26" s="1"/>
      <c r="ND26" s="1"/>
      <c r="NE26" s="1"/>
      <c r="NF26" s="1"/>
      <c r="NG26" s="1"/>
      <c r="NH26" s="1"/>
      <c r="NI26" s="1"/>
      <c r="NJ26" s="1"/>
      <c r="NK26" s="1"/>
      <c r="NL26" s="1"/>
      <c r="NM26" s="1"/>
      <c r="NN26" s="1"/>
      <c r="NO26" s="1"/>
      <c r="NP26" s="1"/>
      <c r="NQ26" s="1"/>
      <c r="NR26" s="1"/>
      <c r="NS26" s="1"/>
      <c r="NT26" s="1"/>
      <c r="NU26" s="1"/>
      <c r="NV26" s="1"/>
      <c r="NW26" s="1"/>
      <c r="NX26" s="1"/>
      <c r="NY26" s="1"/>
      <c r="NZ26" s="1"/>
      <c r="OA26" s="1"/>
      <c r="OB26" s="1"/>
      <c r="OC26" s="1"/>
      <c r="OD26" s="1"/>
      <c r="OE26" s="1"/>
      <c r="OF26" s="1"/>
      <c r="OG26" s="1"/>
      <c r="OH26" s="1"/>
      <c r="OI26" s="1"/>
      <c r="OJ26" s="1"/>
      <c r="OK26" s="1"/>
      <c r="OL26" s="1"/>
      <c r="OM26" s="1"/>
      <c r="ON26" s="1"/>
      <c r="OO26" s="1"/>
      <c r="OP26" s="1"/>
      <c r="OQ26" s="1"/>
      <c r="OR26" s="1"/>
      <c r="OS26" s="1"/>
      <c r="OT26" s="1"/>
      <c r="OU26" s="1"/>
      <c r="OV26" s="1"/>
      <c r="OW26" s="1"/>
      <c r="OX26" s="1"/>
      <c r="OY26" s="1"/>
      <c r="OZ26" s="1"/>
      <c r="PA26" s="1"/>
      <c r="PB26" s="1"/>
      <c r="PC26" s="1"/>
      <c r="PD26" s="1"/>
      <c r="PE26" s="1"/>
      <c r="PF26" s="1"/>
      <c r="PG26" s="1"/>
      <c r="PH26" s="1"/>
      <c r="PI26" s="1"/>
      <c r="PJ26" s="1"/>
      <c r="PK26" s="1"/>
      <c r="PL26" s="1"/>
      <c r="PM26" s="1"/>
      <c r="PN26" s="1"/>
      <c r="PO26" s="1"/>
      <c r="PP26" s="1"/>
      <c r="PQ26" s="1"/>
      <c r="PR26" s="1"/>
      <c r="PS26" s="1"/>
      <c r="PT26" s="1"/>
      <c r="PU26" s="1"/>
      <c r="PV26" s="1"/>
      <c r="PW26" s="1"/>
      <c r="PX26" s="1"/>
      <c r="PY26" s="1"/>
      <c r="PZ26" s="1"/>
      <c r="QA26" s="1"/>
      <c r="QB26" s="1"/>
      <c r="QC26" s="1"/>
      <c r="QD26" s="1"/>
      <c r="QE26" s="1"/>
      <c r="QF26" s="1"/>
      <c r="QG26" s="1"/>
      <c r="QH26" s="1"/>
      <c r="QI26" s="1"/>
      <c r="QJ26" s="1"/>
      <c r="QK26" s="1"/>
      <c r="QL26" s="1"/>
      <c r="QM26" s="1"/>
      <c r="QN26" s="1"/>
      <c r="QO26" s="1"/>
      <c r="QP26" s="1"/>
      <c r="QQ26" s="1"/>
      <c r="QR26" s="1"/>
      <c r="QS26" s="1"/>
      <c r="QT26" s="1"/>
      <c r="QU26" s="1"/>
      <c r="QV26" s="1"/>
      <c r="QW26" s="1"/>
      <c r="QX26" s="1"/>
      <c r="QY26" s="1"/>
      <c r="QZ26" s="1"/>
      <c r="RA26" s="1"/>
      <c r="RB26" s="1"/>
      <c r="RC26" s="1"/>
      <c r="RD26" s="1"/>
      <c r="RE26" s="1"/>
      <c r="RF26" s="1"/>
      <c r="RG26" s="1"/>
      <c r="RH26" s="1"/>
      <c r="RI26" s="1"/>
      <c r="RJ26" s="1"/>
      <c r="RK26" s="1"/>
      <c r="RL26" s="1"/>
      <c r="RM26" s="1"/>
      <c r="RN26" s="1"/>
      <c r="RO26" s="1"/>
      <c r="RP26" s="1"/>
      <c r="RQ26" s="1"/>
      <c r="RR26" s="1"/>
      <c r="RS26" s="1"/>
      <c r="RT26" s="1"/>
      <c r="RU26" s="1"/>
      <c r="RV26" s="1"/>
      <c r="RW26" s="1"/>
      <c r="RX26" s="1"/>
      <c r="RY26" s="1"/>
      <c r="RZ26" s="1"/>
      <c r="SA26" s="1"/>
      <c r="SB26" s="1"/>
      <c r="SC26" s="1"/>
      <c r="SD26" s="1"/>
      <c r="SE26" s="1"/>
      <c r="SF26" s="1"/>
      <c r="SG26" s="1"/>
      <c r="SH26" s="1"/>
      <c r="SI26" s="1"/>
      <c r="SJ26" s="1"/>
      <c r="SK26" s="1"/>
      <c r="SL26" s="1"/>
      <c r="SM26" s="1"/>
      <c r="SN26" s="1"/>
      <c r="SO26" s="1"/>
      <c r="SP26" s="1"/>
      <c r="SQ26" s="1"/>
      <c r="SR26" s="1"/>
      <c r="SS26" s="1"/>
      <c r="ST26" s="1"/>
      <c r="SU26" s="1"/>
      <c r="SV26" s="1"/>
      <c r="SW26" s="1"/>
      <c r="SX26" s="1"/>
      <c r="SY26" s="1"/>
      <c r="SZ26" s="1"/>
      <c r="TA26" s="1"/>
      <c r="TB26" s="1"/>
      <c r="TC26" s="1"/>
      <c r="TD26" s="1"/>
      <c r="TE26" s="1"/>
      <c r="TF26" s="1"/>
      <c r="TG26" s="1"/>
      <c r="TH26" s="1"/>
      <c r="TI26" s="1"/>
      <c r="TJ26" s="1"/>
      <c r="TK26" s="1"/>
      <c r="TL26" s="1"/>
      <c r="TM26" s="1"/>
      <c r="TN26" s="1"/>
      <c r="TO26" s="1"/>
      <c r="TP26" s="1"/>
      <c r="TQ26" s="1"/>
      <c r="TR26" s="1"/>
      <c r="TS26" s="1"/>
      <c r="TT26" s="1"/>
      <c r="TU26" s="1"/>
      <c r="TV26" s="1"/>
      <c r="TW26" s="1"/>
      <c r="TX26" s="1"/>
      <c r="TY26" s="1"/>
      <c r="TZ26" s="1"/>
      <c r="UA26" s="1"/>
      <c r="UB26" s="1"/>
      <c r="UC26" s="1"/>
      <c r="UD26" s="1"/>
      <c r="UE26" s="1"/>
      <c r="UF26" s="1"/>
      <c r="UG26" s="1"/>
      <c r="UH26" s="1"/>
      <c r="UI26" s="1"/>
      <c r="UJ26" s="1"/>
      <c r="UK26" s="1"/>
      <c r="UL26" s="1"/>
      <c r="UM26" s="1"/>
      <c r="UN26" s="1"/>
      <c r="UO26" s="1"/>
      <c r="UP26" s="1"/>
      <c r="UQ26" s="1"/>
      <c r="UR26" s="1"/>
      <c r="US26" s="1"/>
      <c r="UT26" s="1"/>
      <c r="UU26" s="1"/>
      <c r="UV26" s="1"/>
      <c r="UW26" s="1"/>
      <c r="UX26" s="1"/>
      <c r="UY26" s="1"/>
      <c r="UZ26" s="1"/>
      <c r="VA26" s="1"/>
      <c r="VB26" s="1"/>
      <c r="VC26" s="1"/>
      <c r="VD26" s="1"/>
      <c r="VE26" s="1"/>
      <c r="VF26" s="1"/>
      <c r="VG26" s="1"/>
      <c r="VH26" s="1"/>
      <c r="VI26" s="1"/>
      <c r="VJ26" s="1"/>
      <c r="VK26" s="1"/>
      <c r="VL26" s="1"/>
      <c r="VM26" s="1"/>
      <c r="VN26" s="1"/>
      <c r="VO26" s="1"/>
      <c r="VP26" s="1"/>
      <c r="VQ26" s="1"/>
      <c r="VR26" s="1"/>
      <c r="VS26" s="1"/>
      <c r="VT26" s="1"/>
      <c r="VU26" s="1"/>
      <c r="VV26" s="1"/>
      <c r="VW26" s="1"/>
      <c r="VX26" s="1"/>
      <c r="VY26" s="1"/>
      <c r="VZ26" s="1"/>
      <c r="WA26" s="1"/>
      <c r="WB26" s="1"/>
      <c r="WC26" s="1"/>
      <c r="WD26" s="1"/>
      <c r="WE26" s="1"/>
      <c r="WF26" s="1"/>
      <c r="WG26" s="1"/>
      <c r="WH26" s="1"/>
      <c r="WI26" s="1"/>
      <c r="WJ26" s="1"/>
      <c r="WK26" s="1"/>
      <c r="WL26" s="1"/>
      <c r="WM26" s="1"/>
      <c r="WN26" s="1"/>
      <c r="WO26" s="1"/>
      <c r="WP26" s="1"/>
      <c r="WQ26" s="1"/>
      <c r="WR26" s="1"/>
      <c r="WS26" s="1"/>
      <c r="WT26" s="1"/>
      <c r="WU26" s="1"/>
      <c r="WV26" s="1"/>
      <c r="WW26" s="1"/>
      <c r="WX26" s="1"/>
      <c r="WY26" s="1"/>
      <c r="WZ26" s="1"/>
      <c r="XA26" s="1"/>
      <c r="XB26" s="1"/>
      <c r="XC26" s="1"/>
      <c r="XD26" s="1"/>
      <c r="XE26" s="1"/>
      <c r="XF26" s="1"/>
      <c r="XG26" s="1"/>
      <c r="XH26" s="1"/>
      <c r="XI26" s="1"/>
      <c r="XJ26" s="1"/>
      <c r="XK26" s="1"/>
      <c r="XL26" s="1"/>
      <c r="XM26" s="1"/>
      <c r="XN26" s="1"/>
      <c r="XO26" s="1"/>
      <c r="XP26" s="1"/>
      <c r="XQ26" s="1"/>
      <c r="XR26" s="1"/>
      <c r="XS26" s="1"/>
      <c r="XT26" s="1"/>
      <c r="XU26" s="1"/>
      <c r="XV26" s="1"/>
      <c r="XW26" s="1"/>
      <c r="XX26" s="1"/>
      <c r="XY26" s="1"/>
      <c r="XZ26" s="1"/>
      <c r="YA26" s="1"/>
      <c r="YB26" s="1"/>
      <c r="YC26" s="1"/>
      <c r="YD26" s="1"/>
      <c r="YE26" s="1"/>
      <c r="YF26" s="1"/>
      <c r="YG26" s="1"/>
      <c r="YH26" s="1"/>
      <c r="YI26" s="1"/>
      <c r="YJ26" s="1"/>
      <c r="YK26" s="1"/>
      <c r="YL26" s="1"/>
      <c r="YM26" s="1"/>
      <c r="YN26" s="1"/>
      <c r="YO26" s="1"/>
      <c r="YP26" s="1"/>
      <c r="YQ26" s="1"/>
      <c r="YR26" s="1"/>
      <c r="YS26" s="1"/>
      <c r="YT26" s="1"/>
      <c r="YU26" s="1"/>
      <c r="YV26" s="1"/>
      <c r="YW26" s="1"/>
      <c r="YX26" s="1"/>
      <c r="YY26" s="1"/>
      <c r="YZ26" s="1"/>
      <c r="ZA26" s="1"/>
      <c r="ZB26" s="1"/>
      <c r="ZC26" s="1"/>
      <c r="ZD26" s="1"/>
      <c r="ZE26" s="1"/>
      <c r="ZF26" s="1"/>
      <c r="ZG26" s="1"/>
      <c r="ZH26" s="1"/>
      <c r="ZI26" s="1"/>
      <c r="ZJ26" s="1"/>
      <c r="ZK26" s="1"/>
      <c r="ZL26" s="1"/>
      <c r="ZM26" s="1"/>
      <c r="ZN26" s="1"/>
      <c r="ZO26" s="1"/>
      <c r="ZP26" s="1"/>
      <c r="ZQ26" s="1"/>
      <c r="ZR26" s="1"/>
      <c r="ZS26" s="1"/>
      <c r="ZT26" s="1"/>
      <c r="ZU26" s="1"/>
      <c r="ZV26" s="1"/>
      <c r="ZW26" s="1"/>
      <c r="ZX26" s="1"/>
      <c r="ZY26" s="1"/>
      <c r="ZZ26" s="1"/>
      <c r="AAA26" s="1"/>
      <c r="AAB26" s="1"/>
      <c r="AAC26" s="1"/>
      <c r="AAD26" s="1"/>
      <c r="AAE26" s="1"/>
      <c r="AAF26" s="1"/>
      <c r="AAG26" s="1"/>
      <c r="AAH26" s="1"/>
      <c r="AAI26" s="1"/>
      <c r="AAJ26" s="1"/>
      <c r="AAK26" s="1"/>
      <c r="AAL26" s="1"/>
      <c r="AAM26" s="1"/>
      <c r="AAN26" s="1"/>
      <c r="AAO26" s="1"/>
      <c r="AAP26" s="1"/>
      <c r="AAQ26" s="1"/>
      <c r="AAR26" s="1"/>
      <c r="AAS26" s="1"/>
      <c r="AAT26" s="1"/>
      <c r="AAU26" s="1"/>
      <c r="AAV26" s="1"/>
      <c r="AAW26" s="1"/>
      <c r="AAX26" s="1"/>
      <c r="AAY26" s="1"/>
      <c r="AAZ26" s="1"/>
      <c r="ABA26" s="1"/>
      <c r="ABB26" s="1"/>
      <c r="ABC26" s="1"/>
      <c r="ABD26" s="1"/>
      <c r="ABE26" s="1"/>
      <c r="ABF26" s="1"/>
      <c r="ABG26" s="1"/>
      <c r="ABH26" s="1"/>
      <c r="ABI26" s="1"/>
      <c r="ABJ26" s="1"/>
      <c r="ABK26" s="1"/>
      <c r="ABL26" s="1"/>
      <c r="ABM26" s="1"/>
      <c r="ABN26" s="1"/>
      <c r="ABO26" s="1"/>
      <c r="ABP26" s="1"/>
      <c r="ABQ26" s="1"/>
      <c r="ABR26" s="1"/>
      <c r="ABS26" s="1"/>
      <c r="ABT26" s="1"/>
      <c r="ABU26" s="1"/>
      <c r="ABV26" s="1"/>
      <c r="ABW26" s="1"/>
      <c r="ABX26" s="1"/>
      <c r="ABY26" s="1"/>
      <c r="ABZ26" s="1"/>
      <c r="ACA26" s="1"/>
      <c r="ACB26" s="1"/>
      <c r="ACC26" s="1"/>
      <c r="ACD26" s="1"/>
      <c r="ACE26" s="1"/>
      <c r="ACF26" s="1"/>
      <c r="ACG26" s="1"/>
      <c r="ACH26" s="1"/>
      <c r="ACI26" s="1"/>
      <c r="ACJ26" s="1"/>
      <c r="ACK26" s="1"/>
      <c r="ACL26" s="1"/>
      <c r="ACM26" s="1"/>
      <c r="ACN26" s="1"/>
      <c r="ACO26" s="1"/>
      <c r="ACP26" s="1"/>
      <c r="ACQ26" s="1"/>
      <c r="ACR26" s="1"/>
      <c r="ACS26" s="1"/>
      <c r="ACT26" s="1"/>
      <c r="ACU26" s="1"/>
      <c r="ACV26" s="1"/>
      <c r="ACW26" s="1"/>
      <c r="ACX26" s="1"/>
      <c r="ACY26" s="1"/>
      <c r="ACZ26" s="1"/>
      <c r="ADA26" s="1"/>
      <c r="ADB26" s="1"/>
      <c r="ADC26" s="1"/>
      <c r="ADD26" s="1"/>
      <c r="ADE26" s="1"/>
      <c r="ADF26" s="1"/>
      <c r="ADG26" s="1"/>
      <c r="ADH26" s="1"/>
      <c r="ADI26" s="1"/>
      <c r="ADJ26" s="1"/>
      <c r="ADK26" s="1"/>
      <c r="ADL26" s="1"/>
      <c r="ADM26" s="1"/>
      <c r="ADN26" s="1"/>
      <c r="ADO26" s="1"/>
      <c r="ADP26" s="1"/>
      <c r="ADQ26" s="1"/>
      <c r="ADR26" s="1"/>
      <c r="ADS26" s="1"/>
      <c r="ADT26" s="1"/>
      <c r="ADU26" s="1"/>
      <c r="ADV26" s="1"/>
      <c r="ADW26" s="1"/>
      <c r="ADX26" s="1"/>
      <c r="ADY26" s="1"/>
      <c r="ADZ26" s="1"/>
      <c r="AEA26" s="1"/>
      <c r="AEB26" s="1"/>
      <c r="AEC26" s="1"/>
      <c r="AED26" s="1"/>
      <c r="AEE26" s="1"/>
      <c r="AEF26" s="1"/>
      <c r="AEG26" s="1"/>
      <c r="AEH26" s="1"/>
      <c r="AEI26" s="1"/>
      <c r="AEJ26" s="1"/>
      <c r="AEK26" s="1"/>
      <c r="AEL26" s="1"/>
      <c r="AEM26" s="1"/>
      <c r="AEN26" s="1"/>
      <c r="AEO26" s="1"/>
      <c r="AEP26" s="1"/>
      <c r="AEQ26" s="1"/>
      <c r="AER26" s="1"/>
      <c r="AES26" s="1"/>
      <c r="AET26" s="1"/>
      <c r="AEU26" s="1"/>
      <c r="AEV26" s="1"/>
      <c r="AEW26" s="1"/>
      <c r="AEX26" s="1"/>
      <c r="AEY26" s="1"/>
      <c r="AEZ26" s="1"/>
      <c r="AFA26" s="1"/>
      <c r="AFB26" s="1"/>
      <c r="AFC26" s="1"/>
      <c r="AFD26" s="1"/>
      <c r="AFE26" s="1"/>
      <c r="AFF26" s="1"/>
      <c r="AFG26" s="1"/>
      <c r="AFH26" s="1"/>
      <c r="AFI26" s="1"/>
      <c r="AFJ26" s="1"/>
      <c r="AFK26" s="1"/>
      <c r="AFL26" s="1"/>
      <c r="AFM26" s="1"/>
      <c r="AFN26" s="1"/>
      <c r="AFO26" s="1"/>
      <c r="AFP26" s="1"/>
      <c r="AFQ26" s="1"/>
      <c r="AFR26" s="1"/>
      <c r="AFS26" s="1"/>
      <c r="AFT26" s="1"/>
      <c r="AFU26" s="1"/>
      <c r="AFV26" s="1"/>
      <c r="AFW26" s="1"/>
      <c r="AFX26" s="1"/>
      <c r="AFY26" s="1"/>
      <c r="AFZ26" s="1"/>
      <c r="AGA26" s="1"/>
      <c r="AGB26" s="1"/>
      <c r="AGC26" s="1"/>
      <c r="AGD26" s="1"/>
      <c r="AGE26" s="1"/>
      <c r="AGF26" s="1"/>
      <c r="AGG26" s="1"/>
      <c r="AGH26" s="1"/>
      <c r="AGI26" s="1"/>
      <c r="AGJ26" s="1"/>
      <c r="AGK26" s="1"/>
      <c r="AGL26" s="1"/>
      <c r="AGM26" s="1"/>
      <c r="AGN26" s="1"/>
      <c r="AGO26" s="1"/>
      <c r="AGP26" s="1"/>
      <c r="AGQ26" s="1"/>
      <c r="AGR26" s="1"/>
      <c r="AGS26" s="1"/>
      <c r="AGT26" s="1"/>
      <c r="AGU26" s="1"/>
      <c r="AGV26" s="1"/>
      <c r="AGW26" s="1"/>
      <c r="AGX26" s="1"/>
      <c r="AGY26" s="1"/>
      <c r="AGZ26" s="1"/>
      <c r="AHA26" s="1"/>
      <c r="AHB26" s="1"/>
      <c r="AHC26" s="1"/>
      <c r="AHD26" s="1"/>
      <c r="AHE26" s="1"/>
      <c r="AHF26" s="1"/>
      <c r="AHG26" s="1"/>
      <c r="AHH26" s="1"/>
      <c r="AHI26" s="1"/>
      <c r="AHJ26" s="1"/>
      <c r="AHK26" s="1"/>
      <c r="AHL26" s="1"/>
      <c r="AHM26" s="1"/>
      <c r="AHN26" s="1"/>
      <c r="AHO26" s="1"/>
      <c r="AHP26" s="1"/>
      <c r="AHQ26" s="1"/>
      <c r="AHR26" s="1"/>
      <c r="AHS26" s="1"/>
      <c r="AHT26" s="1"/>
      <c r="AHU26" s="1"/>
      <c r="AHV26" s="1"/>
      <c r="AHW26" s="1"/>
      <c r="AHX26" s="1"/>
      <c r="AHY26" s="1"/>
      <c r="AHZ26" s="1"/>
      <c r="AIA26" s="1"/>
      <c r="AIB26" s="1"/>
      <c r="AIC26" s="1"/>
      <c r="AID26" s="1"/>
      <c r="AIE26" s="1"/>
      <c r="AIF26" s="1"/>
      <c r="AIG26" s="1"/>
      <c r="AIH26" s="1"/>
      <c r="AII26" s="1"/>
      <c r="AIJ26" s="1"/>
      <c r="AIK26" s="1"/>
      <c r="AIL26" s="1"/>
      <c r="AIM26" s="1"/>
      <c r="AIN26" s="1"/>
      <c r="AIO26" s="1"/>
      <c r="AIP26" s="1"/>
      <c r="AIQ26" s="1"/>
      <c r="AIR26" s="1"/>
      <c r="AIS26" s="1"/>
      <c r="AIT26" s="1"/>
      <c r="AIU26" s="1"/>
      <c r="AIV26" s="1"/>
      <c r="AIW26" s="1"/>
      <c r="AIX26" s="1"/>
      <c r="AIY26" s="1"/>
      <c r="AIZ26" s="1"/>
      <c r="AJA26" s="1"/>
      <c r="AJB26" s="1"/>
      <c r="AJC26" s="1"/>
      <c r="AJD26" s="1"/>
      <c r="AJE26" s="1"/>
      <c r="AJF26" s="1"/>
      <c r="AJG26" s="1"/>
      <c r="AJH26" s="1"/>
      <c r="AJI26" s="1"/>
      <c r="AJJ26" s="1"/>
      <c r="AJK26" s="1"/>
      <c r="AJL26" s="1"/>
      <c r="AJM26" s="1"/>
      <c r="AJN26" s="1"/>
      <c r="AJO26" s="1"/>
      <c r="AJP26" s="1"/>
      <c r="AJQ26" s="1"/>
      <c r="AJR26" s="1"/>
      <c r="AJS26" s="1"/>
      <c r="AJT26" s="1"/>
      <c r="AJU26" s="1"/>
      <c r="AJV26" s="1"/>
      <c r="AJW26" s="1"/>
      <c r="AJX26" s="1"/>
      <c r="AJY26" s="1"/>
      <c r="AJZ26" s="1"/>
      <c r="AKA26" s="1"/>
      <c r="AKB26" s="1"/>
      <c r="AKC26" s="1"/>
      <c r="AKD26" s="1"/>
      <c r="AKE26" s="1"/>
      <c r="AKF26" s="1"/>
      <c r="AKG26" s="1"/>
      <c r="AKH26" s="1"/>
      <c r="AKI26" s="1"/>
      <c r="AKJ26" s="1"/>
      <c r="AKK26" s="1"/>
      <c r="AKL26" s="1"/>
      <c r="AKM26" s="1"/>
      <c r="AKN26" s="1"/>
      <c r="AKO26" s="1"/>
      <c r="AKP26" s="1"/>
      <c r="AKQ26" s="1"/>
      <c r="AKR26" s="1"/>
      <c r="AKS26" s="1"/>
      <c r="AKT26" s="1"/>
      <c r="AKU26" s="1"/>
      <c r="AKV26" s="1"/>
      <c r="AKW26" s="1"/>
      <c r="AKX26" s="1"/>
      <c r="AKY26" s="1"/>
      <c r="AKZ26" s="1"/>
      <c r="ALA26" s="1"/>
      <c r="ALB26" s="1"/>
      <c r="ALC26" s="1"/>
      <c r="ALD26" s="1"/>
      <c r="ALE26" s="1"/>
      <c r="ALF26" s="1"/>
      <c r="ALG26" s="1"/>
      <c r="ALH26" s="1"/>
      <c r="ALI26" s="1"/>
      <c r="ALJ26" s="1"/>
      <c r="ALK26" s="1"/>
      <c r="ALL26" s="1"/>
      <c r="ALM26" s="1"/>
      <c r="ALN26" s="1"/>
      <c r="ALO26" s="1"/>
      <c r="ALP26" s="1"/>
      <c r="ALQ26" s="1"/>
      <c r="ALR26" s="1"/>
      <c r="ALS26" s="1"/>
      <c r="ALT26" s="1"/>
      <c r="ALU26" s="1"/>
      <c r="ALV26" s="1"/>
      <c r="ALW26" s="1"/>
      <c r="ALX26" s="1"/>
      <c r="ALY26" s="1"/>
      <c r="ALZ26" s="1"/>
      <c r="AMA26" s="1"/>
      <c r="AMB26" s="1"/>
      <c r="AMC26" s="1"/>
      <c r="AMD26" s="1"/>
      <c r="AME26" s="1"/>
      <c r="AMF26" s="1"/>
      <c r="AMG26" s="1"/>
      <c r="AMH26" s="1"/>
      <c r="AMI26" s="1"/>
      <c r="AMJ26" s="1"/>
    </row>
    <row r="27" spans="1:1024" s="8" customFormat="1" x14ac:dyDescent="0.25">
      <c r="A27" s="1" t="s">
        <v>438</v>
      </c>
      <c r="B27" s="44" t="s">
        <v>442</v>
      </c>
      <c r="C27" s="45" t="s">
        <v>38</v>
      </c>
      <c r="D27" s="44" t="s">
        <v>453</v>
      </c>
      <c r="E27" s="1" t="s">
        <v>425</v>
      </c>
      <c r="F27" s="1" t="s">
        <v>425</v>
      </c>
      <c r="G27" s="3" t="s">
        <v>2381</v>
      </c>
      <c r="H27" s="1"/>
      <c r="I27" s="15" t="s">
        <v>192</v>
      </c>
      <c r="J27" s="15"/>
      <c r="K27" s="5" t="s">
        <v>2637</v>
      </c>
      <c r="L27" s="1" t="s">
        <v>142</v>
      </c>
      <c r="M27" s="1" t="s">
        <v>953</v>
      </c>
      <c r="N27" s="1">
        <v>3</v>
      </c>
      <c r="O27" s="1" t="s">
        <v>430</v>
      </c>
      <c r="P27" s="1">
        <v>1</v>
      </c>
      <c r="Q27" s="1"/>
      <c r="R27" s="1"/>
      <c r="S27" s="1">
        <v>1</v>
      </c>
      <c r="T27" s="1"/>
      <c r="U27" s="13"/>
      <c r="V27" s="33"/>
      <c r="W27" s="24" t="s">
        <v>2629</v>
      </c>
      <c r="X27" s="23" t="e">
        <v>#VALUE!</v>
      </c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  <c r="AL27" s="1"/>
      <c r="AM27" s="1"/>
      <c r="AN27" s="1"/>
      <c r="AO27" s="1"/>
      <c r="AP27" s="1"/>
      <c r="AQ27" s="1"/>
      <c r="AR27" s="1"/>
      <c r="AS27" s="1"/>
      <c r="AT27" s="1"/>
      <c r="AU27" s="1"/>
      <c r="AV27" s="1"/>
      <c r="AW27" s="1"/>
      <c r="AX27" s="1"/>
      <c r="AY27" s="1"/>
      <c r="AZ27" s="1"/>
      <c r="BA27" s="1"/>
      <c r="BB27" s="1"/>
      <c r="BC27" s="1"/>
      <c r="BD27" s="1"/>
      <c r="BE27" s="1"/>
      <c r="BF27" s="1"/>
      <c r="BG27" s="1"/>
      <c r="BH27" s="1"/>
      <c r="BI27" s="1"/>
      <c r="BJ27" s="1"/>
      <c r="BK27" s="1"/>
      <c r="BL27" s="1"/>
      <c r="BM27" s="1"/>
      <c r="BN27" s="1"/>
      <c r="BO27" s="1"/>
      <c r="BP27" s="1"/>
      <c r="BQ27" s="1"/>
      <c r="BR27" s="1"/>
      <c r="BS27" s="1"/>
      <c r="BT27" s="1"/>
      <c r="BU27" s="1"/>
      <c r="BV27" s="1"/>
      <c r="BW27" s="1"/>
      <c r="BX27" s="1"/>
      <c r="BY27" s="1"/>
      <c r="BZ27" s="1"/>
      <c r="CA27" s="1"/>
      <c r="CB27" s="1"/>
      <c r="CC27" s="1"/>
      <c r="CD27" s="1"/>
      <c r="CE27" s="1"/>
      <c r="CF27" s="1"/>
      <c r="CG27" s="1"/>
      <c r="CH27" s="1"/>
      <c r="CI27" s="1"/>
      <c r="CJ27" s="1"/>
      <c r="CK27" s="1"/>
      <c r="CL27" s="1"/>
      <c r="CM27" s="1"/>
      <c r="CN27" s="1"/>
      <c r="CO27" s="1"/>
      <c r="CP27" s="1"/>
      <c r="CQ27" s="1"/>
      <c r="CR27" s="1"/>
      <c r="CS27" s="1"/>
      <c r="CT27" s="1"/>
      <c r="CU27" s="1"/>
      <c r="CV27" s="1"/>
      <c r="CW27" s="1"/>
      <c r="CX27" s="1"/>
      <c r="CY27" s="1"/>
      <c r="CZ27" s="1"/>
      <c r="DA27" s="1"/>
      <c r="DB27" s="1"/>
      <c r="DC27" s="1"/>
      <c r="DD27" s="1"/>
      <c r="DE27" s="1"/>
      <c r="DF27" s="1"/>
      <c r="DG27" s="1"/>
      <c r="DH27" s="1"/>
      <c r="DI27" s="1"/>
      <c r="DJ27" s="1"/>
      <c r="DK27" s="1"/>
      <c r="DL27" s="1"/>
      <c r="DM27" s="1"/>
      <c r="DN27" s="1"/>
      <c r="DO27" s="1"/>
      <c r="DP27" s="1"/>
      <c r="DQ27" s="1"/>
      <c r="DR27" s="1"/>
      <c r="DS27" s="1"/>
      <c r="DT27" s="1"/>
      <c r="DU27" s="1"/>
      <c r="DV27" s="1"/>
      <c r="DW27" s="1"/>
      <c r="DX27" s="1"/>
      <c r="DY27" s="1"/>
      <c r="DZ27" s="1"/>
      <c r="EA27" s="1"/>
      <c r="EB27" s="1"/>
      <c r="EC27" s="1"/>
      <c r="ED27" s="1"/>
      <c r="EE27" s="1"/>
      <c r="EF27" s="1"/>
      <c r="EG27" s="1"/>
      <c r="EH27" s="1"/>
      <c r="EI27" s="1"/>
      <c r="EJ27" s="1"/>
      <c r="EK27" s="1"/>
      <c r="EL27" s="1"/>
      <c r="EM27" s="1"/>
      <c r="EN27" s="1"/>
      <c r="EO27" s="1"/>
      <c r="EP27" s="1"/>
      <c r="EQ27" s="1"/>
      <c r="ER27" s="1"/>
      <c r="ES27" s="1"/>
      <c r="ET27" s="1"/>
      <c r="EU27" s="1"/>
      <c r="EV27" s="1"/>
      <c r="EW27" s="1"/>
      <c r="EX27" s="1"/>
      <c r="EY27" s="1"/>
      <c r="EZ27" s="1"/>
      <c r="FA27" s="1"/>
      <c r="FB27" s="1"/>
      <c r="FC27" s="1"/>
      <c r="FD27" s="1"/>
      <c r="FE27" s="1"/>
      <c r="FF27" s="1"/>
      <c r="FG27" s="1"/>
      <c r="FH27" s="1"/>
      <c r="FI27" s="1"/>
      <c r="FJ27" s="1"/>
      <c r="FK27" s="1"/>
      <c r="FL27" s="1"/>
      <c r="FM27" s="1"/>
      <c r="FN27" s="1"/>
      <c r="FO27" s="1"/>
      <c r="FP27" s="1"/>
      <c r="FQ27" s="1"/>
      <c r="FR27" s="1"/>
      <c r="FS27" s="1"/>
      <c r="FT27" s="1"/>
      <c r="FU27" s="1"/>
      <c r="FV27" s="1"/>
      <c r="FW27" s="1"/>
      <c r="FX27" s="1"/>
      <c r="FY27" s="1"/>
      <c r="FZ27" s="1"/>
      <c r="GA27" s="1"/>
      <c r="GB27" s="1"/>
      <c r="GC27" s="1"/>
      <c r="GD27" s="1"/>
      <c r="GE27" s="1"/>
      <c r="GF27" s="1"/>
      <c r="GG27" s="1"/>
      <c r="GH27" s="1"/>
      <c r="GI27" s="1"/>
      <c r="GJ27" s="1"/>
      <c r="GK27" s="1"/>
      <c r="GL27" s="1"/>
      <c r="GM27" s="1"/>
      <c r="GN27" s="1"/>
      <c r="GO27" s="1"/>
      <c r="GP27" s="1"/>
      <c r="GQ27" s="1"/>
      <c r="GR27" s="1"/>
      <c r="GS27" s="1"/>
      <c r="GT27" s="1"/>
      <c r="GU27" s="1"/>
      <c r="GV27" s="1"/>
      <c r="GW27" s="1"/>
      <c r="GX27" s="1"/>
      <c r="GY27" s="1"/>
      <c r="GZ27" s="1"/>
      <c r="HA27" s="1"/>
      <c r="HB27" s="1"/>
      <c r="HC27" s="1"/>
      <c r="HD27" s="1"/>
      <c r="HE27" s="1"/>
      <c r="HF27" s="1"/>
      <c r="HG27" s="1"/>
      <c r="HH27" s="1"/>
      <c r="HI27" s="1"/>
      <c r="HJ27" s="1"/>
      <c r="HK27" s="1"/>
      <c r="HL27" s="1"/>
      <c r="HM27" s="1"/>
      <c r="HN27" s="1"/>
      <c r="HO27" s="1"/>
      <c r="HP27" s="1"/>
      <c r="HQ27" s="1"/>
      <c r="HR27" s="1"/>
      <c r="HS27" s="1"/>
      <c r="HT27" s="1"/>
      <c r="HU27" s="1"/>
      <c r="HV27" s="1"/>
      <c r="HW27" s="1"/>
      <c r="HX27" s="1"/>
      <c r="HY27" s="1"/>
      <c r="HZ27" s="1"/>
      <c r="IA27" s="1"/>
      <c r="IB27" s="1"/>
      <c r="IC27" s="1"/>
      <c r="ID27" s="1"/>
      <c r="IE27" s="1"/>
      <c r="IF27" s="1"/>
      <c r="IG27" s="1"/>
      <c r="IH27" s="1"/>
      <c r="II27" s="1"/>
      <c r="IJ27" s="1"/>
      <c r="IK27" s="1"/>
      <c r="IL27" s="1"/>
      <c r="IM27" s="1"/>
      <c r="IN27" s="1"/>
      <c r="IO27" s="1"/>
      <c r="IP27" s="1"/>
      <c r="IQ27" s="1"/>
      <c r="IR27" s="1"/>
      <c r="IS27" s="1"/>
      <c r="IT27" s="1"/>
      <c r="IU27" s="1"/>
      <c r="IV27" s="1"/>
      <c r="IW27" s="1"/>
      <c r="IX27" s="1"/>
      <c r="IY27" s="1"/>
      <c r="IZ27" s="1"/>
      <c r="JA27" s="1"/>
      <c r="JB27" s="1"/>
      <c r="JC27" s="1"/>
      <c r="JD27" s="1"/>
      <c r="JE27" s="1"/>
      <c r="JF27" s="1"/>
      <c r="JG27" s="1"/>
      <c r="JH27" s="1"/>
      <c r="JI27" s="1"/>
      <c r="JJ27" s="1"/>
      <c r="JK27" s="1"/>
      <c r="JL27" s="1"/>
      <c r="JM27" s="1"/>
      <c r="JN27" s="1"/>
      <c r="JO27" s="1"/>
      <c r="JP27" s="1"/>
      <c r="JQ27" s="1"/>
      <c r="JR27" s="1"/>
      <c r="JS27" s="1"/>
      <c r="JT27" s="1"/>
      <c r="JU27" s="1"/>
      <c r="JV27" s="1"/>
      <c r="JW27" s="1"/>
      <c r="JX27" s="1"/>
      <c r="JY27" s="1"/>
      <c r="JZ27" s="1"/>
      <c r="KA27" s="1"/>
      <c r="KB27" s="1"/>
      <c r="KC27" s="1"/>
      <c r="KD27" s="1"/>
      <c r="KE27" s="1"/>
      <c r="KF27" s="1"/>
      <c r="KG27" s="1"/>
      <c r="KH27" s="1"/>
      <c r="KI27" s="1"/>
      <c r="KJ27" s="1"/>
      <c r="KK27" s="1"/>
      <c r="KL27" s="1"/>
      <c r="KM27" s="1"/>
      <c r="KN27" s="1"/>
      <c r="KO27" s="1"/>
      <c r="KP27" s="1"/>
      <c r="KQ27" s="1"/>
      <c r="KR27" s="1"/>
      <c r="KS27" s="1"/>
      <c r="KT27" s="1"/>
      <c r="KU27" s="1"/>
      <c r="KV27" s="1"/>
      <c r="KW27" s="1"/>
      <c r="KX27" s="1"/>
      <c r="KY27" s="1"/>
      <c r="KZ27" s="1"/>
      <c r="LA27" s="1"/>
      <c r="LB27" s="1"/>
      <c r="LC27" s="1"/>
      <c r="LD27" s="1"/>
      <c r="LE27" s="1"/>
      <c r="LF27" s="1"/>
      <c r="LG27" s="1"/>
      <c r="LH27" s="1"/>
      <c r="LI27" s="1"/>
      <c r="LJ27" s="1"/>
      <c r="LK27" s="1"/>
      <c r="LL27" s="1"/>
      <c r="LM27" s="1"/>
      <c r="LN27" s="1"/>
      <c r="LO27" s="1"/>
      <c r="LP27" s="1"/>
      <c r="LQ27" s="1"/>
      <c r="LR27" s="1"/>
      <c r="LS27" s="1"/>
      <c r="LT27" s="1"/>
      <c r="LU27" s="1"/>
      <c r="LV27" s="1"/>
      <c r="LW27" s="1"/>
      <c r="LX27" s="1"/>
      <c r="LY27" s="1"/>
      <c r="LZ27" s="1"/>
      <c r="MA27" s="1"/>
      <c r="MB27" s="1"/>
      <c r="MC27" s="1"/>
      <c r="MD27" s="1"/>
      <c r="ME27" s="1"/>
      <c r="MF27" s="1"/>
      <c r="MG27" s="1"/>
      <c r="MH27" s="1"/>
      <c r="MI27" s="1"/>
      <c r="MJ27" s="1"/>
      <c r="MK27" s="1"/>
      <c r="ML27" s="1"/>
      <c r="MM27" s="1"/>
      <c r="MN27" s="1"/>
      <c r="MO27" s="1"/>
      <c r="MP27" s="1"/>
      <c r="MQ27" s="1"/>
      <c r="MR27" s="1"/>
      <c r="MS27" s="1"/>
      <c r="MT27" s="1"/>
      <c r="MU27" s="1"/>
      <c r="MV27" s="1"/>
      <c r="MW27" s="1"/>
      <c r="MX27" s="1"/>
      <c r="MY27" s="1"/>
      <c r="MZ27" s="1"/>
      <c r="NA27" s="1"/>
      <c r="NB27" s="1"/>
      <c r="NC27" s="1"/>
      <c r="ND27" s="1"/>
      <c r="NE27" s="1"/>
      <c r="NF27" s="1"/>
      <c r="NG27" s="1"/>
      <c r="NH27" s="1"/>
      <c r="NI27" s="1"/>
      <c r="NJ27" s="1"/>
      <c r="NK27" s="1"/>
      <c r="NL27" s="1"/>
      <c r="NM27" s="1"/>
      <c r="NN27" s="1"/>
      <c r="NO27" s="1"/>
      <c r="NP27" s="1"/>
      <c r="NQ27" s="1"/>
      <c r="NR27" s="1"/>
      <c r="NS27" s="1"/>
      <c r="NT27" s="1"/>
      <c r="NU27" s="1"/>
      <c r="NV27" s="1"/>
      <c r="NW27" s="1"/>
      <c r="NX27" s="1"/>
      <c r="NY27" s="1"/>
      <c r="NZ27" s="1"/>
      <c r="OA27" s="1"/>
      <c r="OB27" s="1"/>
      <c r="OC27" s="1"/>
      <c r="OD27" s="1"/>
      <c r="OE27" s="1"/>
      <c r="OF27" s="1"/>
      <c r="OG27" s="1"/>
      <c r="OH27" s="1"/>
      <c r="OI27" s="1"/>
      <c r="OJ27" s="1"/>
      <c r="OK27" s="1"/>
      <c r="OL27" s="1"/>
      <c r="OM27" s="1"/>
      <c r="ON27" s="1"/>
      <c r="OO27" s="1"/>
      <c r="OP27" s="1"/>
      <c r="OQ27" s="1"/>
      <c r="OR27" s="1"/>
      <c r="OS27" s="1"/>
      <c r="OT27" s="1"/>
      <c r="OU27" s="1"/>
      <c r="OV27" s="1"/>
      <c r="OW27" s="1"/>
      <c r="OX27" s="1"/>
      <c r="OY27" s="1"/>
      <c r="OZ27" s="1"/>
      <c r="PA27" s="1"/>
      <c r="PB27" s="1"/>
      <c r="PC27" s="1"/>
      <c r="PD27" s="1"/>
      <c r="PE27" s="1"/>
      <c r="PF27" s="1"/>
      <c r="PG27" s="1"/>
      <c r="PH27" s="1"/>
      <c r="PI27" s="1"/>
      <c r="PJ27" s="1"/>
      <c r="PK27" s="1"/>
      <c r="PL27" s="1"/>
      <c r="PM27" s="1"/>
      <c r="PN27" s="1"/>
      <c r="PO27" s="1"/>
      <c r="PP27" s="1"/>
      <c r="PQ27" s="1"/>
      <c r="PR27" s="1"/>
      <c r="PS27" s="1"/>
      <c r="PT27" s="1"/>
      <c r="PU27" s="1"/>
      <c r="PV27" s="1"/>
      <c r="PW27" s="1"/>
      <c r="PX27" s="1"/>
      <c r="PY27" s="1"/>
      <c r="PZ27" s="1"/>
      <c r="QA27" s="1"/>
      <c r="QB27" s="1"/>
      <c r="QC27" s="1"/>
      <c r="QD27" s="1"/>
      <c r="QE27" s="1"/>
      <c r="QF27" s="1"/>
      <c r="QG27" s="1"/>
      <c r="QH27" s="1"/>
      <c r="QI27" s="1"/>
      <c r="QJ27" s="1"/>
      <c r="QK27" s="1"/>
      <c r="QL27" s="1"/>
      <c r="QM27" s="1"/>
      <c r="QN27" s="1"/>
      <c r="QO27" s="1"/>
      <c r="QP27" s="1"/>
      <c r="QQ27" s="1"/>
      <c r="QR27" s="1"/>
      <c r="QS27" s="1"/>
      <c r="QT27" s="1"/>
      <c r="QU27" s="1"/>
      <c r="QV27" s="1"/>
      <c r="QW27" s="1"/>
      <c r="QX27" s="1"/>
      <c r="QY27" s="1"/>
      <c r="QZ27" s="1"/>
      <c r="RA27" s="1"/>
      <c r="RB27" s="1"/>
      <c r="RC27" s="1"/>
      <c r="RD27" s="1"/>
      <c r="RE27" s="1"/>
      <c r="RF27" s="1"/>
      <c r="RG27" s="1"/>
      <c r="RH27" s="1"/>
      <c r="RI27" s="1"/>
      <c r="RJ27" s="1"/>
      <c r="RK27" s="1"/>
      <c r="RL27" s="1"/>
      <c r="RM27" s="1"/>
      <c r="RN27" s="1"/>
      <c r="RO27" s="1"/>
      <c r="RP27" s="1"/>
      <c r="RQ27" s="1"/>
      <c r="RR27" s="1"/>
      <c r="RS27" s="1"/>
      <c r="RT27" s="1"/>
      <c r="RU27" s="1"/>
      <c r="RV27" s="1"/>
      <c r="RW27" s="1"/>
      <c r="RX27" s="1"/>
      <c r="RY27" s="1"/>
      <c r="RZ27" s="1"/>
      <c r="SA27" s="1"/>
      <c r="SB27" s="1"/>
      <c r="SC27" s="1"/>
      <c r="SD27" s="1"/>
      <c r="SE27" s="1"/>
      <c r="SF27" s="1"/>
      <c r="SG27" s="1"/>
      <c r="SH27" s="1"/>
      <c r="SI27" s="1"/>
      <c r="SJ27" s="1"/>
      <c r="SK27" s="1"/>
      <c r="SL27" s="1"/>
      <c r="SM27" s="1"/>
      <c r="SN27" s="1"/>
      <c r="SO27" s="1"/>
      <c r="SP27" s="1"/>
      <c r="SQ27" s="1"/>
      <c r="SR27" s="1"/>
      <c r="SS27" s="1"/>
      <c r="ST27" s="1"/>
      <c r="SU27" s="1"/>
      <c r="SV27" s="1"/>
      <c r="SW27" s="1"/>
      <c r="SX27" s="1"/>
      <c r="SY27" s="1"/>
      <c r="SZ27" s="1"/>
      <c r="TA27" s="1"/>
      <c r="TB27" s="1"/>
      <c r="TC27" s="1"/>
      <c r="TD27" s="1"/>
      <c r="TE27" s="1"/>
      <c r="TF27" s="1"/>
      <c r="TG27" s="1"/>
      <c r="TH27" s="1"/>
      <c r="TI27" s="1"/>
      <c r="TJ27" s="1"/>
      <c r="TK27" s="1"/>
      <c r="TL27" s="1"/>
      <c r="TM27" s="1"/>
      <c r="TN27" s="1"/>
      <c r="TO27" s="1"/>
      <c r="TP27" s="1"/>
      <c r="TQ27" s="1"/>
      <c r="TR27" s="1"/>
      <c r="TS27" s="1"/>
      <c r="TT27" s="1"/>
      <c r="TU27" s="1"/>
      <c r="TV27" s="1"/>
      <c r="TW27" s="1"/>
      <c r="TX27" s="1"/>
      <c r="TY27" s="1"/>
      <c r="TZ27" s="1"/>
      <c r="UA27" s="1"/>
      <c r="UB27" s="1"/>
      <c r="UC27" s="1"/>
      <c r="UD27" s="1"/>
      <c r="UE27" s="1"/>
      <c r="UF27" s="1"/>
      <c r="UG27" s="1"/>
      <c r="UH27" s="1"/>
      <c r="UI27" s="1"/>
      <c r="UJ27" s="1"/>
      <c r="UK27" s="1"/>
      <c r="UL27" s="1"/>
      <c r="UM27" s="1"/>
      <c r="UN27" s="1"/>
      <c r="UO27" s="1"/>
      <c r="UP27" s="1"/>
      <c r="UQ27" s="1"/>
      <c r="UR27" s="1"/>
      <c r="US27" s="1"/>
      <c r="UT27" s="1"/>
      <c r="UU27" s="1"/>
      <c r="UV27" s="1"/>
      <c r="UW27" s="1"/>
      <c r="UX27" s="1"/>
      <c r="UY27" s="1"/>
      <c r="UZ27" s="1"/>
      <c r="VA27" s="1"/>
      <c r="VB27" s="1"/>
      <c r="VC27" s="1"/>
      <c r="VD27" s="1"/>
      <c r="VE27" s="1"/>
      <c r="VF27" s="1"/>
      <c r="VG27" s="1"/>
      <c r="VH27" s="1"/>
      <c r="VI27" s="1"/>
      <c r="VJ27" s="1"/>
      <c r="VK27" s="1"/>
      <c r="VL27" s="1"/>
      <c r="VM27" s="1"/>
      <c r="VN27" s="1"/>
      <c r="VO27" s="1"/>
      <c r="VP27" s="1"/>
      <c r="VQ27" s="1"/>
      <c r="VR27" s="1"/>
      <c r="VS27" s="1"/>
      <c r="VT27" s="1"/>
      <c r="VU27" s="1"/>
      <c r="VV27" s="1"/>
      <c r="VW27" s="1"/>
      <c r="VX27" s="1"/>
      <c r="VY27" s="1"/>
      <c r="VZ27" s="1"/>
      <c r="WA27" s="1"/>
      <c r="WB27" s="1"/>
      <c r="WC27" s="1"/>
      <c r="WD27" s="1"/>
      <c r="WE27" s="1"/>
      <c r="WF27" s="1"/>
      <c r="WG27" s="1"/>
      <c r="WH27" s="1"/>
      <c r="WI27" s="1"/>
      <c r="WJ27" s="1"/>
      <c r="WK27" s="1"/>
      <c r="WL27" s="1"/>
      <c r="WM27" s="1"/>
      <c r="WN27" s="1"/>
      <c r="WO27" s="1"/>
      <c r="WP27" s="1"/>
      <c r="WQ27" s="1"/>
      <c r="WR27" s="1"/>
      <c r="WS27" s="1"/>
      <c r="WT27" s="1"/>
      <c r="WU27" s="1"/>
      <c r="WV27" s="1"/>
      <c r="WW27" s="1"/>
      <c r="WX27" s="1"/>
      <c r="WY27" s="1"/>
      <c r="WZ27" s="1"/>
      <c r="XA27" s="1"/>
      <c r="XB27" s="1"/>
      <c r="XC27" s="1"/>
      <c r="XD27" s="1"/>
      <c r="XE27" s="1"/>
      <c r="XF27" s="1"/>
      <c r="XG27" s="1"/>
      <c r="XH27" s="1"/>
      <c r="XI27" s="1"/>
      <c r="XJ27" s="1"/>
      <c r="XK27" s="1"/>
      <c r="XL27" s="1"/>
      <c r="XM27" s="1"/>
      <c r="XN27" s="1"/>
      <c r="XO27" s="1"/>
      <c r="XP27" s="1"/>
      <c r="XQ27" s="1"/>
      <c r="XR27" s="1"/>
      <c r="XS27" s="1"/>
      <c r="XT27" s="1"/>
      <c r="XU27" s="1"/>
      <c r="XV27" s="1"/>
      <c r="XW27" s="1"/>
      <c r="XX27" s="1"/>
      <c r="XY27" s="1"/>
      <c r="XZ27" s="1"/>
      <c r="YA27" s="1"/>
      <c r="YB27" s="1"/>
      <c r="YC27" s="1"/>
      <c r="YD27" s="1"/>
      <c r="YE27" s="1"/>
      <c r="YF27" s="1"/>
      <c r="YG27" s="1"/>
      <c r="YH27" s="1"/>
      <c r="YI27" s="1"/>
      <c r="YJ27" s="1"/>
      <c r="YK27" s="1"/>
      <c r="YL27" s="1"/>
      <c r="YM27" s="1"/>
      <c r="YN27" s="1"/>
      <c r="YO27" s="1"/>
      <c r="YP27" s="1"/>
      <c r="YQ27" s="1"/>
      <c r="YR27" s="1"/>
      <c r="YS27" s="1"/>
      <c r="YT27" s="1"/>
      <c r="YU27" s="1"/>
      <c r="YV27" s="1"/>
      <c r="YW27" s="1"/>
      <c r="YX27" s="1"/>
      <c r="YY27" s="1"/>
      <c r="YZ27" s="1"/>
      <c r="ZA27" s="1"/>
      <c r="ZB27" s="1"/>
      <c r="ZC27" s="1"/>
      <c r="ZD27" s="1"/>
      <c r="ZE27" s="1"/>
      <c r="ZF27" s="1"/>
      <c r="ZG27" s="1"/>
      <c r="ZH27" s="1"/>
      <c r="ZI27" s="1"/>
      <c r="ZJ27" s="1"/>
      <c r="ZK27" s="1"/>
      <c r="ZL27" s="1"/>
      <c r="ZM27" s="1"/>
      <c r="ZN27" s="1"/>
      <c r="ZO27" s="1"/>
      <c r="ZP27" s="1"/>
      <c r="ZQ27" s="1"/>
      <c r="ZR27" s="1"/>
      <c r="ZS27" s="1"/>
      <c r="ZT27" s="1"/>
      <c r="ZU27" s="1"/>
      <c r="ZV27" s="1"/>
      <c r="ZW27" s="1"/>
      <c r="ZX27" s="1"/>
      <c r="ZY27" s="1"/>
      <c r="ZZ27" s="1"/>
      <c r="AAA27" s="1"/>
      <c r="AAB27" s="1"/>
      <c r="AAC27" s="1"/>
      <c r="AAD27" s="1"/>
      <c r="AAE27" s="1"/>
      <c r="AAF27" s="1"/>
      <c r="AAG27" s="1"/>
      <c r="AAH27" s="1"/>
      <c r="AAI27" s="1"/>
      <c r="AAJ27" s="1"/>
      <c r="AAK27" s="1"/>
      <c r="AAL27" s="1"/>
      <c r="AAM27" s="1"/>
      <c r="AAN27" s="1"/>
      <c r="AAO27" s="1"/>
      <c r="AAP27" s="1"/>
      <c r="AAQ27" s="1"/>
      <c r="AAR27" s="1"/>
      <c r="AAS27" s="1"/>
      <c r="AAT27" s="1"/>
      <c r="AAU27" s="1"/>
      <c r="AAV27" s="1"/>
      <c r="AAW27" s="1"/>
      <c r="AAX27" s="1"/>
      <c r="AAY27" s="1"/>
      <c r="AAZ27" s="1"/>
      <c r="ABA27" s="1"/>
      <c r="ABB27" s="1"/>
      <c r="ABC27" s="1"/>
      <c r="ABD27" s="1"/>
      <c r="ABE27" s="1"/>
      <c r="ABF27" s="1"/>
      <c r="ABG27" s="1"/>
      <c r="ABH27" s="1"/>
      <c r="ABI27" s="1"/>
      <c r="ABJ27" s="1"/>
      <c r="ABK27" s="1"/>
      <c r="ABL27" s="1"/>
      <c r="ABM27" s="1"/>
      <c r="ABN27" s="1"/>
      <c r="ABO27" s="1"/>
      <c r="ABP27" s="1"/>
      <c r="ABQ27" s="1"/>
      <c r="ABR27" s="1"/>
      <c r="ABS27" s="1"/>
      <c r="ABT27" s="1"/>
      <c r="ABU27" s="1"/>
      <c r="ABV27" s="1"/>
      <c r="ABW27" s="1"/>
      <c r="ABX27" s="1"/>
      <c r="ABY27" s="1"/>
      <c r="ABZ27" s="1"/>
      <c r="ACA27" s="1"/>
      <c r="ACB27" s="1"/>
      <c r="ACC27" s="1"/>
      <c r="ACD27" s="1"/>
      <c r="ACE27" s="1"/>
      <c r="ACF27" s="1"/>
      <c r="ACG27" s="1"/>
      <c r="ACH27" s="1"/>
      <c r="ACI27" s="1"/>
      <c r="ACJ27" s="1"/>
      <c r="ACK27" s="1"/>
      <c r="ACL27" s="1"/>
      <c r="ACM27" s="1"/>
      <c r="ACN27" s="1"/>
      <c r="ACO27" s="1"/>
      <c r="ACP27" s="1"/>
      <c r="ACQ27" s="1"/>
      <c r="ACR27" s="1"/>
      <c r="ACS27" s="1"/>
      <c r="ACT27" s="1"/>
      <c r="ACU27" s="1"/>
      <c r="ACV27" s="1"/>
      <c r="ACW27" s="1"/>
      <c r="ACX27" s="1"/>
      <c r="ACY27" s="1"/>
      <c r="ACZ27" s="1"/>
      <c r="ADA27" s="1"/>
      <c r="ADB27" s="1"/>
      <c r="ADC27" s="1"/>
      <c r="ADD27" s="1"/>
      <c r="ADE27" s="1"/>
      <c r="ADF27" s="1"/>
      <c r="ADG27" s="1"/>
      <c r="ADH27" s="1"/>
      <c r="ADI27" s="1"/>
      <c r="ADJ27" s="1"/>
      <c r="ADK27" s="1"/>
      <c r="ADL27" s="1"/>
      <c r="ADM27" s="1"/>
      <c r="ADN27" s="1"/>
      <c r="ADO27" s="1"/>
      <c r="ADP27" s="1"/>
      <c r="ADQ27" s="1"/>
      <c r="ADR27" s="1"/>
      <c r="ADS27" s="1"/>
      <c r="ADT27" s="1"/>
      <c r="ADU27" s="1"/>
      <c r="ADV27" s="1"/>
      <c r="ADW27" s="1"/>
      <c r="ADX27" s="1"/>
      <c r="ADY27" s="1"/>
      <c r="ADZ27" s="1"/>
      <c r="AEA27" s="1"/>
      <c r="AEB27" s="1"/>
      <c r="AEC27" s="1"/>
      <c r="AED27" s="1"/>
      <c r="AEE27" s="1"/>
      <c r="AEF27" s="1"/>
      <c r="AEG27" s="1"/>
      <c r="AEH27" s="1"/>
      <c r="AEI27" s="1"/>
      <c r="AEJ27" s="1"/>
      <c r="AEK27" s="1"/>
      <c r="AEL27" s="1"/>
      <c r="AEM27" s="1"/>
      <c r="AEN27" s="1"/>
      <c r="AEO27" s="1"/>
      <c r="AEP27" s="1"/>
      <c r="AEQ27" s="1"/>
      <c r="AER27" s="1"/>
      <c r="AES27" s="1"/>
      <c r="AET27" s="1"/>
      <c r="AEU27" s="1"/>
      <c r="AEV27" s="1"/>
      <c r="AEW27" s="1"/>
      <c r="AEX27" s="1"/>
      <c r="AEY27" s="1"/>
      <c r="AEZ27" s="1"/>
      <c r="AFA27" s="1"/>
      <c r="AFB27" s="1"/>
      <c r="AFC27" s="1"/>
      <c r="AFD27" s="1"/>
      <c r="AFE27" s="1"/>
      <c r="AFF27" s="1"/>
      <c r="AFG27" s="1"/>
      <c r="AFH27" s="1"/>
      <c r="AFI27" s="1"/>
      <c r="AFJ27" s="1"/>
      <c r="AFK27" s="1"/>
      <c r="AFL27" s="1"/>
      <c r="AFM27" s="1"/>
      <c r="AFN27" s="1"/>
      <c r="AFO27" s="1"/>
      <c r="AFP27" s="1"/>
      <c r="AFQ27" s="1"/>
      <c r="AFR27" s="1"/>
      <c r="AFS27" s="1"/>
      <c r="AFT27" s="1"/>
      <c r="AFU27" s="1"/>
      <c r="AFV27" s="1"/>
      <c r="AFW27" s="1"/>
      <c r="AFX27" s="1"/>
      <c r="AFY27" s="1"/>
      <c r="AFZ27" s="1"/>
      <c r="AGA27" s="1"/>
      <c r="AGB27" s="1"/>
      <c r="AGC27" s="1"/>
      <c r="AGD27" s="1"/>
      <c r="AGE27" s="1"/>
      <c r="AGF27" s="1"/>
      <c r="AGG27" s="1"/>
      <c r="AGH27" s="1"/>
      <c r="AGI27" s="1"/>
      <c r="AGJ27" s="1"/>
      <c r="AGK27" s="1"/>
      <c r="AGL27" s="1"/>
      <c r="AGM27" s="1"/>
      <c r="AGN27" s="1"/>
      <c r="AGO27" s="1"/>
      <c r="AGP27" s="1"/>
      <c r="AGQ27" s="1"/>
      <c r="AGR27" s="1"/>
      <c r="AGS27" s="1"/>
      <c r="AGT27" s="1"/>
      <c r="AGU27" s="1"/>
      <c r="AGV27" s="1"/>
      <c r="AGW27" s="1"/>
      <c r="AGX27" s="1"/>
      <c r="AGY27" s="1"/>
      <c r="AGZ27" s="1"/>
      <c r="AHA27" s="1"/>
      <c r="AHB27" s="1"/>
      <c r="AHC27" s="1"/>
      <c r="AHD27" s="1"/>
      <c r="AHE27" s="1"/>
      <c r="AHF27" s="1"/>
      <c r="AHG27" s="1"/>
      <c r="AHH27" s="1"/>
      <c r="AHI27" s="1"/>
      <c r="AHJ27" s="1"/>
      <c r="AHK27" s="1"/>
      <c r="AHL27" s="1"/>
      <c r="AHM27" s="1"/>
      <c r="AHN27" s="1"/>
      <c r="AHO27" s="1"/>
      <c r="AHP27" s="1"/>
      <c r="AHQ27" s="1"/>
      <c r="AHR27" s="1"/>
      <c r="AHS27" s="1"/>
      <c r="AHT27" s="1"/>
      <c r="AHU27" s="1"/>
      <c r="AHV27" s="1"/>
      <c r="AHW27" s="1"/>
      <c r="AHX27" s="1"/>
      <c r="AHY27" s="1"/>
      <c r="AHZ27" s="1"/>
      <c r="AIA27" s="1"/>
      <c r="AIB27" s="1"/>
      <c r="AIC27" s="1"/>
      <c r="AID27" s="1"/>
      <c r="AIE27" s="1"/>
      <c r="AIF27" s="1"/>
      <c r="AIG27" s="1"/>
      <c r="AIH27" s="1"/>
      <c r="AII27" s="1"/>
      <c r="AIJ27" s="1"/>
      <c r="AIK27" s="1"/>
      <c r="AIL27" s="1"/>
      <c r="AIM27" s="1"/>
      <c r="AIN27" s="1"/>
      <c r="AIO27" s="1"/>
      <c r="AIP27" s="1"/>
      <c r="AIQ27" s="1"/>
      <c r="AIR27" s="1"/>
      <c r="AIS27" s="1"/>
      <c r="AIT27" s="1"/>
      <c r="AIU27" s="1"/>
      <c r="AIV27" s="1"/>
      <c r="AIW27" s="1"/>
      <c r="AIX27" s="1"/>
      <c r="AIY27" s="1"/>
      <c r="AIZ27" s="1"/>
      <c r="AJA27" s="1"/>
      <c r="AJB27" s="1"/>
      <c r="AJC27" s="1"/>
      <c r="AJD27" s="1"/>
      <c r="AJE27" s="1"/>
      <c r="AJF27" s="1"/>
      <c r="AJG27" s="1"/>
      <c r="AJH27" s="1"/>
      <c r="AJI27" s="1"/>
      <c r="AJJ27" s="1"/>
      <c r="AJK27" s="1"/>
      <c r="AJL27" s="1"/>
      <c r="AJM27" s="1"/>
      <c r="AJN27" s="1"/>
      <c r="AJO27" s="1"/>
      <c r="AJP27" s="1"/>
      <c r="AJQ27" s="1"/>
      <c r="AJR27" s="1"/>
      <c r="AJS27" s="1"/>
      <c r="AJT27" s="1"/>
      <c r="AJU27" s="1"/>
      <c r="AJV27" s="1"/>
      <c r="AJW27" s="1"/>
      <c r="AJX27" s="1"/>
      <c r="AJY27" s="1"/>
      <c r="AJZ27" s="1"/>
      <c r="AKA27" s="1"/>
      <c r="AKB27" s="1"/>
      <c r="AKC27" s="1"/>
      <c r="AKD27" s="1"/>
      <c r="AKE27" s="1"/>
      <c r="AKF27" s="1"/>
      <c r="AKG27" s="1"/>
      <c r="AKH27" s="1"/>
      <c r="AKI27" s="1"/>
      <c r="AKJ27" s="1"/>
      <c r="AKK27" s="1"/>
      <c r="AKL27" s="1"/>
      <c r="AKM27" s="1"/>
      <c r="AKN27" s="1"/>
      <c r="AKO27" s="1"/>
      <c r="AKP27" s="1"/>
      <c r="AKQ27" s="1"/>
      <c r="AKR27" s="1"/>
      <c r="AKS27" s="1"/>
      <c r="AKT27" s="1"/>
      <c r="AKU27" s="1"/>
      <c r="AKV27" s="1"/>
      <c r="AKW27" s="1"/>
      <c r="AKX27" s="1"/>
      <c r="AKY27" s="1"/>
      <c r="AKZ27" s="1"/>
      <c r="ALA27" s="1"/>
      <c r="ALB27" s="1"/>
      <c r="ALC27" s="1"/>
      <c r="ALD27" s="1"/>
      <c r="ALE27" s="1"/>
      <c r="ALF27" s="1"/>
      <c r="ALG27" s="1"/>
      <c r="ALH27" s="1"/>
      <c r="ALI27" s="1"/>
      <c r="ALJ27" s="1"/>
      <c r="ALK27" s="1"/>
      <c r="ALL27" s="1"/>
      <c r="ALM27" s="1"/>
      <c r="ALN27" s="1"/>
      <c r="ALO27" s="1"/>
      <c r="ALP27" s="1"/>
      <c r="ALQ27" s="1"/>
      <c r="ALR27" s="1"/>
      <c r="ALS27" s="1"/>
      <c r="ALT27" s="1"/>
      <c r="ALU27" s="1"/>
      <c r="ALV27" s="1"/>
      <c r="ALW27" s="1"/>
      <c r="ALX27" s="1"/>
      <c r="ALY27" s="1"/>
      <c r="ALZ27" s="1"/>
      <c r="AMA27" s="1"/>
      <c r="AMB27" s="1"/>
      <c r="AMC27" s="1"/>
      <c r="AMD27" s="1"/>
      <c r="AME27" s="1"/>
      <c r="AMF27" s="1"/>
      <c r="AMG27" s="1"/>
      <c r="AMH27" s="1"/>
      <c r="AMI27" s="1"/>
      <c r="AMJ27" s="1"/>
    </row>
    <row r="28" spans="1:1024" s="1" customFormat="1" x14ac:dyDescent="0.25">
      <c r="A28" s="1" t="s">
        <v>438</v>
      </c>
      <c r="B28" s="44" t="s">
        <v>442</v>
      </c>
      <c r="C28" s="45" t="s">
        <v>38</v>
      </c>
      <c r="D28" s="44" t="s">
        <v>457</v>
      </c>
      <c r="E28" s="1" t="s">
        <v>425</v>
      </c>
      <c r="F28" s="1" t="s">
        <v>425</v>
      </c>
      <c r="G28" s="3" t="s">
        <v>424</v>
      </c>
      <c r="I28" s="15" t="s">
        <v>426</v>
      </c>
      <c r="J28" s="15"/>
      <c r="K28" s="5" t="s">
        <v>2637</v>
      </c>
      <c r="M28" s="1" t="s">
        <v>433</v>
      </c>
      <c r="N28" s="1">
        <v>2</v>
      </c>
      <c r="O28" s="1" t="s">
        <v>484</v>
      </c>
      <c r="P28" s="1">
        <v>1</v>
      </c>
      <c r="R28" s="1" t="s">
        <v>419</v>
      </c>
      <c r="S28" s="1">
        <f t="shared" ref="S28:S33" si="1">N28*P28</f>
        <v>2</v>
      </c>
      <c r="U28" s="4"/>
      <c r="V28" s="33"/>
      <c r="W28" s="24" t="s">
        <v>2629</v>
      </c>
      <c r="X28" s="23" t="e">
        <f t="shared" ref="X28:X33" si="2">W28*N28</f>
        <v>#VALUE!</v>
      </c>
    </row>
    <row r="29" spans="1:1024" s="1" customFormat="1" x14ac:dyDescent="0.25">
      <c r="A29" s="1" t="s">
        <v>438</v>
      </c>
      <c r="B29" s="44" t="s">
        <v>442</v>
      </c>
      <c r="C29" s="45" t="s">
        <v>38</v>
      </c>
      <c r="D29" s="44" t="s">
        <v>457</v>
      </c>
      <c r="E29" s="1" t="s">
        <v>425</v>
      </c>
      <c r="F29" s="1" t="s">
        <v>425</v>
      </c>
      <c r="G29" s="3" t="s">
        <v>3189</v>
      </c>
      <c r="I29" s="15" t="s">
        <v>3190</v>
      </c>
      <c r="J29" s="15"/>
      <c r="K29" s="5" t="s">
        <v>2637</v>
      </c>
      <c r="L29" s="1" t="s">
        <v>142</v>
      </c>
      <c r="M29" s="1" t="s">
        <v>953</v>
      </c>
      <c r="N29" s="1">
        <v>1</v>
      </c>
      <c r="O29" s="1" t="s">
        <v>430</v>
      </c>
      <c r="P29" s="1">
        <v>1</v>
      </c>
      <c r="S29" s="1">
        <f t="shared" si="1"/>
        <v>1</v>
      </c>
      <c r="U29" s="4"/>
      <c r="V29" s="33"/>
      <c r="W29" s="24" t="s">
        <v>2629</v>
      </c>
      <c r="X29" s="23" t="e">
        <f t="shared" si="2"/>
        <v>#VALUE!</v>
      </c>
    </row>
    <row r="30" spans="1:1024" s="1" customFormat="1" x14ac:dyDescent="0.25">
      <c r="A30" s="1" t="s">
        <v>438</v>
      </c>
      <c r="B30" s="44" t="s">
        <v>442</v>
      </c>
      <c r="C30" s="45" t="s">
        <v>38</v>
      </c>
      <c r="D30" s="44" t="s">
        <v>457</v>
      </c>
      <c r="E30" s="1" t="s">
        <v>425</v>
      </c>
      <c r="F30" s="1" t="s">
        <v>425</v>
      </c>
      <c r="G30" s="3" t="s">
        <v>3191</v>
      </c>
      <c r="I30" s="15" t="s">
        <v>3192</v>
      </c>
      <c r="J30" s="15"/>
      <c r="K30" s="5" t="s">
        <v>2637</v>
      </c>
      <c r="L30" s="1" t="s">
        <v>142</v>
      </c>
      <c r="M30" s="1" t="s">
        <v>953</v>
      </c>
      <c r="N30" s="1">
        <v>1</v>
      </c>
      <c r="O30" s="1" t="s">
        <v>430</v>
      </c>
      <c r="P30" s="1">
        <v>1</v>
      </c>
      <c r="S30" s="1">
        <f t="shared" si="1"/>
        <v>1</v>
      </c>
      <c r="U30" s="4"/>
      <c r="V30" s="33"/>
      <c r="W30" s="24" t="s">
        <v>2629</v>
      </c>
      <c r="X30" s="23" t="e">
        <f t="shared" si="2"/>
        <v>#VALUE!</v>
      </c>
    </row>
    <row r="31" spans="1:1024" s="1" customFormat="1" x14ac:dyDescent="0.25">
      <c r="A31" s="1" t="s">
        <v>438</v>
      </c>
      <c r="B31" s="44" t="s">
        <v>442</v>
      </c>
      <c r="C31" s="45" t="s">
        <v>38</v>
      </c>
      <c r="D31" s="44" t="s">
        <v>457</v>
      </c>
      <c r="E31" s="1" t="s">
        <v>425</v>
      </c>
      <c r="F31" s="1" t="s">
        <v>425</v>
      </c>
      <c r="G31" s="3" t="s">
        <v>3193</v>
      </c>
      <c r="I31" s="15" t="s">
        <v>3194</v>
      </c>
      <c r="J31" s="15"/>
      <c r="K31" s="5" t="s">
        <v>2637</v>
      </c>
      <c r="L31" s="1" t="s">
        <v>142</v>
      </c>
      <c r="M31" s="1" t="s">
        <v>953</v>
      </c>
      <c r="N31" s="1">
        <v>1</v>
      </c>
      <c r="O31" s="1" t="s">
        <v>430</v>
      </c>
      <c r="P31" s="1">
        <v>1</v>
      </c>
      <c r="S31" s="1">
        <f t="shared" si="1"/>
        <v>1</v>
      </c>
      <c r="U31" s="4"/>
      <c r="V31" s="33"/>
      <c r="W31" s="24" t="s">
        <v>2629</v>
      </c>
      <c r="X31" s="23" t="e">
        <f t="shared" si="2"/>
        <v>#VALUE!</v>
      </c>
    </row>
    <row r="32" spans="1:1024" s="1" customFormat="1" x14ac:dyDescent="0.25">
      <c r="A32" s="1" t="s">
        <v>438</v>
      </c>
      <c r="B32" s="44" t="s">
        <v>442</v>
      </c>
      <c r="C32" s="45" t="s">
        <v>38</v>
      </c>
      <c r="D32" s="44" t="s">
        <v>457</v>
      </c>
      <c r="E32" s="1" t="s">
        <v>425</v>
      </c>
      <c r="F32" s="1" t="s">
        <v>425</v>
      </c>
      <c r="G32" s="3" t="s">
        <v>3195</v>
      </c>
      <c r="I32" s="15" t="s">
        <v>3196</v>
      </c>
      <c r="J32" s="15"/>
      <c r="K32" s="5" t="s">
        <v>2637</v>
      </c>
      <c r="L32" s="1" t="s">
        <v>142</v>
      </c>
      <c r="M32" s="1" t="s">
        <v>953</v>
      </c>
      <c r="N32" s="1">
        <v>4</v>
      </c>
      <c r="O32" s="1" t="s">
        <v>430</v>
      </c>
      <c r="P32" s="1">
        <v>1</v>
      </c>
      <c r="S32" s="1">
        <f t="shared" si="1"/>
        <v>4</v>
      </c>
      <c r="U32" s="4"/>
      <c r="V32" s="33"/>
      <c r="W32" s="24" t="s">
        <v>2629</v>
      </c>
      <c r="X32" s="23" t="e">
        <f t="shared" si="2"/>
        <v>#VALUE!</v>
      </c>
    </row>
    <row r="33" spans="1:24" s="1" customFormat="1" x14ac:dyDescent="0.25">
      <c r="A33" s="1" t="s">
        <v>438</v>
      </c>
      <c r="B33" s="44" t="s">
        <v>442</v>
      </c>
      <c r="C33" s="45" t="s">
        <v>38</v>
      </c>
      <c r="D33" s="44" t="s">
        <v>457</v>
      </c>
      <c r="E33" s="1" t="s">
        <v>425</v>
      </c>
      <c r="F33" s="1" t="s">
        <v>425</v>
      </c>
      <c r="G33" s="3" t="s">
        <v>3197</v>
      </c>
      <c r="I33" s="15" t="s">
        <v>3198</v>
      </c>
      <c r="J33" s="15"/>
      <c r="K33" s="5" t="s">
        <v>2637</v>
      </c>
      <c r="L33" s="1" t="s">
        <v>142</v>
      </c>
      <c r="M33" s="1" t="s">
        <v>953</v>
      </c>
      <c r="N33" s="1">
        <v>6</v>
      </c>
      <c r="O33" s="1" t="s">
        <v>430</v>
      </c>
      <c r="P33" s="1">
        <v>1</v>
      </c>
      <c r="S33" s="1">
        <f t="shared" si="1"/>
        <v>6</v>
      </c>
      <c r="U33" s="4"/>
      <c r="V33" s="33"/>
      <c r="W33" s="24" t="s">
        <v>2629</v>
      </c>
      <c r="X33" s="23" t="e">
        <f t="shared" si="2"/>
        <v>#VALUE!</v>
      </c>
    </row>
  </sheetData>
  <autoFilter ref="A1:Z18" xr:uid="{00000000-0009-0000-0000-000009000000}"/>
  <conditionalFormatting sqref="G1:G18">
    <cfRule type="duplicateValues" dxfId="60" priority="8"/>
  </conditionalFormatting>
  <conditionalFormatting sqref="G19:G27">
    <cfRule type="duplicateValues" dxfId="59" priority="7"/>
  </conditionalFormatting>
  <conditionalFormatting sqref="G28">
    <cfRule type="duplicateValues" dxfId="58" priority="6"/>
  </conditionalFormatting>
  <conditionalFormatting sqref="G29">
    <cfRule type="duplicateValues" dxfId="57" priority="5"/>
  </conditionalFormatting>
  <conditionalFormatting sqref="G30">
    <cfRule type="duplicateValues" dxfId="56" priority="4"/>
  </conditionalFormatting>
  <conditionalFormatting sqref="G31">
    <cfRule type="duplicateValues" dxfId="55" priority="3"/>
  </conditionalFormatting>
  <conditionalFormatting sqref="G32">
    <cfRule type="duplicateValues" dxfId="54" priority="2"/>
  </conditionalFormatting>
  <conditionalFormatting sqref="G33">
    <cfRule type="duplicateValues" dxfId="53" priority="1"/>
  </conditionalFormatting>
  <hyperlinks>
    <hyperlink ref="A1" location="Übersicht!A1" display="Übersicht" xr:uid="{00000000-0004-0000-0900-000000000000}"/>
  </hyperlinks>
  <pageMargins left="0.7" right="0.7" top="0.78740157499999996" bottom="0.78740157499999996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2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2" t="s">
        <v>442</v>
      </c>
      <c r="C2" s="1" t="s">
        <v>5</v>
      </c>
      <c r="D2" s="2">
        <v>12</v>
      </c>
      <c r="E2" s="1" t="s">
        <v>2724</v>
      </c>
      <c r="F2" s="1" t="s">
        <v>2724</v>
      </c>
      <c r="G2" s="3" t="s">
        <v>2725</v>
      </c>
      <c r="I2" s="15" t="s">
        <v>1802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v>#VALUE!</v>
      </c>
    </row>
  </sheetData>
  <autoFilter ref="A1:Z2" xr:uid="{00000000-0009-0000-0000-00000A000000}"/>
  <conditionalFormatting sqref="G1:G2">
    <cfRule type="duplicateValues" dxfId="52" priority="1"/>
  </conditionalFormatting>
  <hyperlinks>
    <hyperlink ref="A1" location="Übersicht!A1" display="Übersicht" xr:uid="{00000000-0004-0000-0A00-000000000000}"/>
  </hyperlinks>
  <pageMargins left="0.7" right="0.7" top="0.78740157499999996" bottom="0.78740157499999996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MI5"/>
  <sheetViews>
    <sheetView workbookViewId="0"/>
  </sheetViews>
  <sheetFormatPr baseColWidth="10" defaultRowHeight="15" x14ac:dyDescent="0.25"/>
  <sheetData>
    <row r="1" spans="1:1023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1023" s="1" customFormat="1" x14ac:dyDescent="0.25">
      <c r="A2" s="1" t="s">
        <v>438</v>
      </c>
      <c r="B2" s="44" t="s">
        <v>442</v>
      </c>
      <c r="C2" s="45" t="s">
        <v>142</v>
      </c>
      <c r="D2" s="44" t="s">
        <v>853</v>
      </c>
      <c r="E2" s="1" t="s">
        <v>603</v>
      </c>
      <c r="F2" s="1" t="s">
        <v>603</v>
      </c>
      <c r="G2" s="3" t="s">
        <v>1821</v>
      </c>
      <c r="I2" s="15" t="s">
        <v>1822</v>
      </c>
      <c r="J2" s="15"/>
      <c r="K2" s="5" t="s">
        <v>2637</v>
      </c>
      <c r="L2" s="1" t="s">
        <v>142</v>
      </c>
      <c r="M2" s="1" t="s">
        <v>953</v>
      </c>
      <c r="N2" s="1">
        <v>3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1023" s="1" customFormat="1" x14ac:dyDescent="0.25">
      <c r="A3" s="1" t="s">
        <v>438</v>
      </c>
      <c r="B3" s="44" t="s">
        <v>442</v>
      </c>
      <c r="C3" s="45" t="s">
        <v>142</v>
      </c>
      <c r="D3" s="44" t="s">
        <v>853</v>
      </c>
      <c r="E3" s="1" t="s">
        <v>603</v>
      </c>
      <c r="F3" s="1" t="s">
        <v>603</v>
      </c>
      <c r="G3" s="3" t="s">
        <v>1823</v>
      </c>
      <c r="I3" s="15" t="s">
        <v>1824</v>
      </c>
      <c r="J3" s="15"/>
      <c r="K3" s="5" t="s">
        <v>2637</v>
      </c>
      <c r="L3" s="1" t="s">
        <v>142</v>
      </c>
      <c r="M3" s="1" t="s">
        <v>953</v>
      </c>
      <c r="N3" s="1">
        <v>2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  <row r="4" spans="1:1023" s="1" customFormat="1" x14ac:dyDescent="0.25">
      <c r="A4" s="1" t="s">
        <v>438</v>
      </c>
      <c r="B4" s="44" t="s">
        <v>442</v>
      </c>
      <c r="C4" s="45" t="s">
        <v>142</v>
      </c>
      <c r="D4" s="44" t="s">
        <v>853</v>
      </c>
      <c r="E4" s="1" t="s">
        <v>603</v>
      </c>
      <c r="F4" s="1" t="s">
        <v>603</v>
      </c>
      <c r="G4" s="3" t="s">
        <v>1825</v>
      </c>
      <c r="I4" s="15" t="s">
        <v>1826</v>
      </c>
      <c r="J4" s="15"/>
      <c r="K4" s="5" t="s">
        <v>2637</v>
      </c>
      <c r="L4" s="1" t="s">
        <v>142</v>
      </c>
      <c r="M4" s="1" t="s">
        <v>953</v>
      </c>
      <c r="N4" s="1">
        <v>4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>W4*N4</f>
        <v>#VALUE!</v>
      </c>
    </row>
    <row r="5" spans="1:1023" s="18" customFormat="1" x14ac:dyDescent="0.25">
      <c r="A5" s="1" t="s">
        <v>438</v>
      </c>
      <c r="B5" s="44" t="s">
        <v>442</v>
      </c>
      <c r="C5" s="45" t="s">
        <v>142</v>
      </c>
      <c r="D5" s="44" t="s">
        <v>853</v>
      </c>
      <c r="E5" s="1" t="s">
        <v>603</v>
      </c>
      <c r="F5" s="1" t="s">
        <v>603</v>
      </c>
      <c r="G5" s="3" t="s">
        <v>1807</v>
      </c>
      <c r="H5" s="1"/>
      <c r="I5" s="15" t="s">
        <v>1808</v>
      </c>
      <c r="J5" s="15"/>
      <c r="K5" s="5" t="s">
        <v>2637</v>
      </c>
      <c r="L5" s="1" t="s">
        <v>142</v>
      </c>
      <c r="M5" s="1" t="s">
        <v>953</v>
      </c>
      <c r="N5" s="1">
        <v>1</v>
      </c>
      <c r="O5" s="1" t="s">
        <v>430</v>
      </c>
      <c r="P5" s="1">
        <v>1</v>
      </c>
      <c r="Q5" s="1"/>
      <c r="R5" s="1"/>
      <c r="S5" s="1">
        <v>1</v>
      </c>
      <c r="T5" s="1"/>
      <c r="U5" s="4"/>
      <c r="V5" s="33"/>
      <c r="W5" s="24" t="s">
        <v>2629</v>
      </c>
      <c r="X5" s="23" t="e">
        <f>W5*N5</f>
        <v>#VALUE!</v>
      </c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  <c r="AO5" s="1"/>
      <c r="AP5" s="1"/>
      <c r="AQ5" s="1"/>
      <c r="AR5" s="1"/>
      <c r="AS5" s="1"/>
      <c r="AT5" s="1"/>
      <c r="AU5" s="1"/>
      <c r="AV5" s="1"/>
      <c r="AW5" s="1"/>
      <c r="AX5" s="1"/>
      <c r="AY5" s="1"/>
      <c r="AZ5" s="1"/>
      <c r="BA5" s="1"/>
      <c r="BB5" s="1"/>
      <c r="BC5" s="1"/>
      <c r="BD5" s="1"/>
      <c r="BE5" s="1"/>
      <c r="BF5" s="1"/>
      <c r="BG5" s="1"/>
      <c r="BH5" s="1"/>
      <c r="BI5" s="1"/>
      <c r="BJ5" s="1"/>
      <c r="BK5" s="1"/>
      <c r="BL5" s="1"/>
      <c r="BM5" s="1"/>
      <c r="BN5" s="1"/>
      <c r="BO5" s="1"/>
      <c r="BP5" s="1"/>
      <c r="BQ5" s="1"/>
      <c r="BR5" s="1"/>
      <c r="BS5" s="1"/>
      <c r="BT5" s="1"/>
      <c r="BU5" s="1"/>
      <c r="BV5" s="1"/>
      <c r="BW5" s="1"/>
      <c r="BX5" s="1"/>
      <c r="BY5" s="1"/>
      <c r="BZ5" s="1"/>
      <c r="CA5" s="1"/>
      <c r="CB5" s="1"/>
      <c r="CC5" s="1"/>
      <c r="CD5" s="1"/>
      <c r="CE5" s="1"/>
      <c r="CF5" s="1"/>
      <c r="CG5" s="1"/>
      <c r="CH5" s="1"/>
      <c r="CI5" s="1"/>
      <c r="CJ5" s="1"/>
      <c r="CK5" s="1"/>
      <c r="CL5" s="1"/>
      <c r="CM5" s="1"/>
      <c r="CN5" s="1"/>
      <c r="CO5" s="1"/>
      <c r="CP5" s="1"/>
      <c r="CQ5" s="1"/>
      <c r="CR5" s="1"/>
      <c r="CS5" s="1"/>
      <c r="CT5" s="1"/>
      <c r="CU5" s="1"/>
      <c r="CV5" s="1"/>
      <c r="CW5" s="1"/>
      <c r="CX5" s="1"/>
      <c r="CY5" s="1"/>
      <c r="CZ5" s="1"/>
      <c r="DA5" s="1"/>
      <c r="DB5" s="1"/>
      <c r="DC5" s="1"/>
      <c r="DD5" s="1"/>
      <c r="DE5" s="1"/>
      <c r="DF5" s="1"/>
      <c r="DG5" s="1"/>
      <c r="DH5" s="1"/>
      <c r="DI5" s="1"/>
      <c r="DJ5" s="1"/>
      <c r="DK5" s="1"/>
      <c r="DL5" s="1"/>
      <c r="DM5" s="1"/>
      <c r="DN5" s="1"/>
      <c r="DO5" s="1"/>
      <c r="DP5" s="1"/>
      <c r="DQ5" s="1"/>
      <c r="DR5" s="1"/>
      <c r="DS5" s="1"/>
      <c r="DT5" s="1"/>
      <c r="DU5" s="1"/>
      <c r="DV5" s="1"/>
      <c r="DW5" s="1"/>
      <c r="DX5" s="1"/>
      <c r="DY5" s="1"/>
      <c r="DZ5" s="1"/>
      <c r="EA5" s="1"/>
      <c r="EB5" s="1"/>
      <c r="EC5" s="1"/>
      <c r="ED5" s="1"/>
      <c r="EE5" s="1"/>
      <c r="EF5" s="1"/>
      <c r="EG5" s="1"/>
      <c r="EH5" s="1"/>
      <c r="EI5" s="1"/>
      <c r="EJ5" s="1"/>
      <c r="EK5" s="1"/>
      <c r="EL5" s="1"/>
      <c r="EM5" s="1"/>
      <c r="EN5" s="1"/>
      <c r="EO5" s="1"/>
      <c r="EP5" s="1"/>
      <c r="EQ5" s="1"/>
      <c r="ER5" s="1"/>
      <c r="ES5" s="1"/>
      <c r="ET5" s="1"/>
      <c r="EU5" s="1"/>
      <c r="EV5" s="1"/>
      <c r="EW5" s="1"/>
      <c r="EX5" s="1"/>
      <c r="EY5" s="1"/>
      <c r="EZ5" s="1"/>
      <c r="FA5" s="1"/>
      <c r="FB5" s="1"/>
      <c r="FC5" s="1"/>
      <c r="FD5" s="1"/>
      <c r="FE5" s="1"/>
      <c r="FF5" s="1"/>
      <c r="FG5" s="1"/>
      <c r="FH5" s="1"/>
      <c r="FI5" s="1"/>
      <c r="FJ5" s="1"/>
      <c r="FK5" s="1"/>
      <c r="FL5" s="1"/>
      <c r="FM5" s="1"/>
      <c r="FN5" s="1"/>
      <c r="FO5" s="1"/>
      <c r="FP5" s="1"/>
      <c r="FQ5" s="1"/>
      <c r="FR5" s="1"/>
      <c r="FS5" s="1"/>
      <c r="FT5" s="1"/>
      <c r="FU5" s="1"/>
      <c r="FV5" s="1"/>
      <c r="FW5" s="1"/>
      <c r="FX5" s="1"/>
      <c r="FY5" s="1"/>
      <c r="FZ5" s="1"/>
      <c r="GA5" s="1"/>
      <c r="GB5" s="1"/>
      <c r="GC5" s="1"/>
      <c r="GD5" s="1"/>
      <c r="GE5" s="1"/>
      <c r="GF5" s="1"/>
      <c r="GG5" s="1"/>
      <c r="GH5" s="1"/>
      <c r="GI5" s="1"/>
      <c r="GJ5" s="1"/>
      <c r="GK5" s="1"/>
      <c r="GL5" s="1"/>
      <c r="GM5" s="1"/>
      <c r="GN5" s="1"/>
      <c r="GO5" s="1"/>
      <c r="GP5" s="1"/>
      <c r="GQ5" s="1"/>
      <c r="GR5" s="1"/>
      <c r="GS5" s="1"/>
      <c r="GT5" s="1"/>
      <c r="GU5" s="1"/>
      <c r="GV5" s="1"/>
      <c r="GW5" s="1"/>
      <c r="GX5" s="1"/>
      <c r="GY5" s="1"/>
      <c r="GZ5" s="1"/>
      <c r="HA5" s="1"/>
      <c r="HB5" s="1"/>
      <c r="HC5" s="1"/>
      <c r="HD5" s="1"/>
      <c r="HE5" s="1"/>
      <c r="HF5" s="1"/>
      <c r="HG5" s="1"/>
      <c r="HH5" s="1"/>
      <c r="HI5" s="1"/>
      <c r="HJ5" s="1"/>
      <c r="HK5" s="1"/>
      <c r="HL5" s="1"/>
      <c r="HM5" s="1"/>
      <c r="HN5" s="1"/>
      <c r="HO5" s="1"/>
      <c r="HP5" s="1"/>
      <c r="HQ5" s="1"/>
      <c r="HR5" s="1"/>
      <c r="HS5" s="1"/>
      <c r="HT5" s="1"/>
      <c r="HU5" s="1"/>
      <c r="HV5" s="1"/>
      <c r="HW5" s="1"/>
      <c r="HX5" s="1"/>
      <c r="HY5" s="1"/>
      <c r="HZ5" s="1"/>
      <c r="IA5" s="1"/>
      <c r="IB5" s="1"/>
      <c r="IC5" s="1"/>
      <c r="ID5" s="1"/>
      <c r="IE5" s="1"/>
      <c r="IF5" s="1"/>
      <c r="IG5" s="1"/>
      <c r="IH5" s="1"/>
      <c r="II5" s="1"/>
      <c r="IJ5" s="1"/>
      <c r="IK5" s="1"/>
      <c r="IL5" s="1"/>
      <c r="IM5" s="1"/>
      <c r="IN5" s="1"/>
      <c r="IO5" s="1"/>
      <c r="IP5" s="1"/>
      <c r="IQ5" s="1"/>
      <c r="IR5" s="1"/>
      <c r="IS5" s="1"/>
      <c r="IT5" s="1"/>
      <c r="IU5" s="1"/>
      <c r="IV5" s="1"/>
      <c r="IW5" s="1"/>
      <c r="IX5" s="1"/>
      <c r="IY5" s="1"/>
      <c r="IZ5" s="1"/>
      <c r="JA5" s="1"/>
      <c r="JB5" s="1"/>
      <c r="JC5" s="1"/>
      <c r="JD5" s="1"/>
      <c r="JE5" s="1"/>
      <c r="JF5" s="1"/>
      <c r="JG5" s="1"/>
      <c r="JH5" s="1"/>
      <c r="JI5" s="1"/>
      <c r="JJ5" s="1"/>
      <c r="JK5" s="1"/>
      <c r="JL5" s="1"/>
      <c r="JM5" s="1"/>
      <c r="JN5" s="1"/>
      <c r="JO5" s="1"/>
      <c r="JP5" s="1"/>
      <c r="JQ5" s="1"/>
      <c r="JR5" s="1"/>
      <c r="JS5" s="1"/>
      <c r="JT5" s="1"/>
      <c r="JU5" s="1"/>
      <c r="JV5" s="1"/>
      <c r="JW5" s="1"/>
      <c r="JX5" s="1"/>
      <c r="JY5" s="1"/>
      <c r="JZ5" s="1"/>
      <c r="KA5" s="1"/>
      <c r="KB5" s="1"/>
      <c r="KC5" s="1"/>
      <c r="KD5" s="1"/>
      <c r="KE5" s="1"/>
      <c r="KF5" s="1"/>
      <c r="KG5" s="1"/>
      <c r="KH5" s="1"/>
      <c r="KI5" s="1"/>
      <c r="KJ5" s="1"/>
      <c r="KK5" s="1"/>
      <c r="KL5" s="1"/>
      <c r="KM5" s="1"/>
      <c r="KN5" s="1"/>
      <c r="KO5" s="1"/>
      <c r="KP5" s="1"/>
      <c r="KQ5" s="1"/>
      <c r="KR5" s="1"/>
      <c r="KS5" s="1"/>
      <c r="KT5" s="1"/>
      <c r="KU5" s="1"/>
      <c r="KV5" s="1"/>
      <c r="KW5" s="1"/>
      <c r="KX5" s="1"/>
      <c r="KY5" s="1"/>
      <c r="KZ5" s="1"/>
      <c r="LA5" s="1"/>
      <c r="LB5" s="1"/>
      <c r="LC5" s="1"/>
      <c r="LD5" s="1"/>
      <c r="LE5" s="1"/>
      <c r="LF5" s="1"/>
      <c r="LG5" s="1"/>
      <c r="LH5" s="1"/>
      <c r="LI5" s="1"/>
      <c r="LJ5" s="1"/>
      <c r="LK5" s="1"/>
      <c r="LL5" s="1"/>
      <c r="LM5" s="1"/>
      <c r="LN5" s="1"/>
      <c r="LO5" s="1"/>
      <c r="LP5" s="1"/>
      <c r="LQ5" s="1"/>
      <c r="LR5" s="1"/>
      <c r="LS5" s="1"/>
      <c r="LT5" s="1"/>
      <c r="LU5" s="1"/>
      <c r="LV5" s="1"/>
      <c r="LW5" s="1"/>
      <c r="LX5" s="1"/>
      <c r="LY5" s="1"/>
      <c r="LZ5" s="1"/>
      <c r="MA5" s="1"/>
      <c r="MB5" s="1"/>
      <c r="MC5" s="1"/>
      <c r="MD5" s="1"/>
      <c r="ME5" s="1"/>
      <c r="MF5" s="1"/>
      <c r="MG5" s="1"/>
      <c r="MH5" s="1"/>
      <c r="MI5" s="1"/>
      <c r="MJ5" s="1"/>
      <c r="MK5" s="1"/>
      <c r="ML5" s="1"/>
      <c r="MM5" s="1"/>
      <c r="MN5" s="1"/>
      <c r="MO5" s="1"/>
      <c r="MP5" s="1"/>
      <c r="MQ5" s="1"/>
      <c r="MR5" s="1"/>
      <c r="MS5" s="1"/>
      <c r="MT5" s="1"/>
      <c r="MU5" s="1"/>
      <c r="MV5" s="1"/>
      <c r="MW5" s="1"/>
      <c r="MX5" s="1"/>
      <c r="MY5" s="1"/>
      <c r="MZ5" s="1"/>
      <c r="NA5" s="1"/>
      <c r="NB5" s="1"/>
      <c r="NC5" s="1"/>
      <c r="ND5" s="1"/>
      <c r="NE5" s="1"/>
      <c r="NF5" s="1"/>
      <c r="NG5" s="1"/>
      <c r="NH5" s="1"/>
      <c r="NI5" s="1"/>
      <c r="NJ5" s="1"/>
      <c r="NK5" s="1"/>
      <c r="NL5" s="1"/>
      <c r="NM5" s="1"/>
      <c r="NN5" s="1"/>
      <c r="NO5" s="1"/>
      <c r="NP5" s="1"/>
      <c r="NQ5" s="1"/>
      <c r="NR5" s="1"/>
      <c r="NS5" s="1"/>
      <c r="NT5" s="1"/>
      <c r="NU5" s="1"/>
      <c r="NV5" s="1"/>
      <c r="NW5" s="1"/>
      <c r="NX5" s="1"/>
      <c r="NY5" s="1"/>
      <c r="NZ5" s="1"/>
      <c r="OA5" s="1"/>
      <c r="OB5" s="1"/>
      <c r="OC5" s="1"/>
      <c r="OD5" s="1"/>
      <c r="OE5" s="1"/>
      <c r="OF5" s="1"/>
      <c r="OG5" s="1"/>
      <c r="OH5" s="1"/>
      <c r="OI5" s="1"/>
      <c r="OJ5" s="1"/>
      <c r="OK5" s="1"/>
      <c r="OL5" s="1"/>
      <c r="OM5" s="1"/>
      <c r="ON5" s="1"/>
      <c r="OO5" s="1"/>
      <c r="OP5" s="1"/>
      <c r="OQ5" s="1"/>
      <c r="OR5" s="1"/>
      <c r="OS5" s="1"/>
      <c r="OT5" s="1"/>
      <c r="OU5" s="1"/>
      <c r="OV5" s="1"/>
      <c r="OW5" s="1"/>
      <c r="OX5" s="1"/>
      <c r="OY5" s="1"/>
      <c r="OZ5" s="1"/>
      <c r="PA5" s="1"/>
      <c r="PB5" s="1"/>
      <c r="PC5" s="1"/>
      <c r="PD5" s="1"/>
      <c r="PE5" s="1"/>
      <c r="PF5" s="1"/>
      <c r="PG5" s="1"/>
      <c r="PH5" s="1"/>
      <c r="PI5" s="1"/>
      <c r="PJ5" s="1"/>
      <c r="PK5" s="1"/>
      <c r="PL5" s="1"/>
      <c r="PM5" s="1"/>
      <c r="PN5" s="1"/>
      <c r="PO5" s="1"/>
      <c r="PP5" s="1"/>
      <c r="PQ5" s="1"/>
      <c r="PR5" s="1"/>
      <c r="PS5" s="1"/>
      <c r="PT5" s="1"/>
      <c r="PU5" s="1"/>
      <c r="PV5" s="1"/>
      <c r="PW5" s="1"/>
      <c r="PX5" s="1"/>
      <c r="PY5" s="1"/>
      <c r="PZ5" s="1"/>
      <c r="QA5" s="1"/>
      <c r="QB5" s="1"/>
      <c r="QC5" s="1"/>
      <c r="QD5" s="1"/>
      <c r="QE5" s="1"/>
      <c r="QF5" s="1"/>
      <c r="QG5" s="1"/>
      <c r="QH5" s="1"/>
      <c r="QI5" s="1"/>
      <c r="QJ5" s="1"/>
      <c r="QK5" s="1"/>
      <c r="QL5" s="1"/>
      <c r="QM5" s="1"/>
      <c r="QN5" s="1"/>
      <c r="QO5" s="1"/>
      <c r="QP5" s="1"/>
      <c r="QQ5" s="1"/>
      <c r="QR5" s="1"/>
      <c r="QS5" s="1"/>
      <c r="QT5" s="1"/>
      <c r="QU5" s="1"/>
      <c r="QV5" s="1"/>
      <c r="QW5" s="1"/>
      <c r="QX5" s="1"/>
      <c r="QY5" s="1"/>
      <c r="QZ5" s="1"/>
      <c r="RA5" s="1"/>
      <c r="RB5" s="1"/>
      <c r="RC5" s="1"/>
      <c r="RD5" s="1"/>
      <c r="RE5" s="1"/>
      <c r="RF5" s="1"/>
      <c r="RG5" s="1"/>
      <c r="RH5" s="1"/>
      <c r="RI5" s="1"/>
      <c r="RJ5" s="1"/>
      <c r="RK5" s="1"/>
      <c r="RL5" s="1"/>
      <c r="RM5" s="1"/>
      <c r="RN5" s="1"/>
      <c r="RO5" s="1"/>
      <c r="RP5" s="1"/>
      <c r="RQ5" s="1"/>
      <c r="RR5" s="1"/>
      <c r="RS5" s="1"/>
      <c r="RT5" s="1"/>
      <c r="RU5" s="1"/>
      <c r="RV5" s="1"/>
      <c r="RW5" s="1"/>
      <c r="RX5" s="1"/>
      <c r="RY5" s="1"/>
      <c r="RZ5" s="1"/>
      <c r="SA5" s="1"/>
      <c r="SB5" s="1"/>
      <c r="SC5" s="1"/>
      <c r="SD5" s="1"/>
      <c r="SE5" s="1"/>
      <c r="SF5" s="1"/>
      <c r="SG5" s="1"/>
      <c r="SH5" s="1"/>
      <c r="SI5" s="1"/>
      <c r="SJ5" s="1"/>
      <c r="SK5" s="1"/>
      <c r="SL5" s="1"/>
      <c r="SM5" s="1"/>
      <c r="SN5" s="1"/>
      <c r="SO5" s="1"/>
      <c r="SP5" s="1"/>
      <c r="SQ5" s="1"/>
      <c r="SR5" s="1"/>
      <c r="SS5" s="1"/>
      <c r="ST5" s="1"/>
      <c r="SU5" s="1"/>
      <c r="SV5" s="1"/>
      <c r="SW5" s="1"/>
      <c r="SX5" s="1"/>
      <c r="SY5" s="1"/>
      <c r="SZ5" s="1"/>
      <c r="TA5" s="1"/>
      <c r="TB5" s="1"/>
      <c r="TC5" s="1"/>
      <c r="TD5" s="1"/>
      <c r="TE5" s="1"/>
      <c r="TF5" s="1"/>
      <c r="TG5" s="1"/>
      <c r="TH5" s="1"/>
      <c r="TI5" s="1"/>
      <c r="TJ5" s="1"/>
      <c r="TK5" s="1"/>
      <c r="TL5" s="1"/>
      <c r="TM5" s="1"/>
      <c r="TN5" s="1"/>
      <c r="TO5" s="1"/>
      <c r="TP5" s="1"/>
      <c r="TQ5" s="1"/>
      <c r="TR5" s="1"/>
      <c r="TS5" s="1"/>
      <c r="TT5" s="1"/>
      <c r="TU5" s="1"/>
      <c r="TV5" s="1"/>
      <c r="TW5" s="1"/>
      <c r="TX5" s="1"/>
      <c r="TY5" s="1"/>
      <c r="TZ5" s="1"/>
      <c r="UA5" s="1"/>
      <c r="UB5" s="1"/>
      <c r="UC5" s="1"/>
      <c r="UD5" s="1"/>
      <c r="UE5" s="1"/>
      <c r="UF5" s="1"/>
      <c r="UG5" s="1"/>
      <c r="UH5" s="1"/>
      <c r="UI5" s="1"/>
      <c r="UJ5" s="1"/>
      <c r="UK5" s="1"/>
      <c r="UL5" s="1"/>
      <c r="UM5" s="1"/>
      <c r="UN5" s="1"/>
      <c r="UO5" s="1"/>
      <c r="UP5" s="1"/>
      <c r="UQ5" s="1"/>
      <c r="UR5" s="1"/>
      <c r="US5" s="1"/>
      <c r="UT5" s="1"/>
      <c r="UU5" s="1"/>
      <c r="UV5" s="1"/>
      <c r="UW5" s="1"/>
      <c r="UX5" s="1"/>
      <c r="UY5" s="1"/>
      <c r="UZ5" s="1"/>
      <c r="VA5" s="1"/>
      <c r="VB5" s="1"/>
      <c r="VC5" s="1"/>
      <c r="VD5" s="1"/>
      <c r="VE5" s="1"/>
      <c r="VF5" s="1"/>
      <c r="VG5" s="1"/>
      <c r="VH5" s="1"/>
      <c r="VI5" s="1"/>
      <c r="VJ5" s="1"/>
      <c r="VK5" s="1"/>
      <c r="VL5" s="1"/>
      <c r="VM5" s="1"/>
      <c r="VN5" s="1"/>
      <c r="VO5" s="1"/>
      <c r="VP5" s="1"/>
      <c r="VQ5" s="1"/>
      <c r="VR5" s="1"/>
      <c r="VS5" s="1"/>
      <c r="VT5" s="1"/>
      <c r="VU5" s="1"/>
      <c r="VV5" s="1"/>
      <c r="VW5" s="1"/>
      <c r="VX5" s="1"/>
      <c r="VY5" s="1"/>
      <c r="VZ5" s="1"/>
      <c r="WA5" s="1"/>
      <c r="WB5" s="1"/>
      <c r="WC5" s="1"/>
      <c r="WD5" s="1"/>
      <c r="WE5" s="1"/>
      <c r="WF5" s="1"/>
      <c r="WG5" s="1"/>
      <c r="WH5" s="1"/>
      <c r="WI5" s="1"/>
      <c r="WJ5" s="1"/>
      <c r="WK5" s="1"/>
      <c r="WL5" s="1"/>
      <c r="WM5" s="1"/>
      <c r="WN5" s="1"/>
      <c r="WO5" s="1"/>
      <c r="WP5" s="1"/>
      <c r="WQ5" s="1"/>
      <c r="WR5" s="1"/>
      <c r="WS5" s="1"/>
      <c r="WT5" s="1"/>
      <c r="WU5" s="1"/>
      <c r="WV5" s="1"/>
      <c r="WW5" s="1"/>
      <c r="WX5" s="1"/>
      <c r="WY5" s="1"/>
      <c r="WZ5" s="1"/>
      <c r="XA5" s="1"/>
      <c r="XB5" s="1"/>
      <c r="XC5" s="1"/>
      <c r="XD5" s="1"/>
      <c r="XE5" s="1"/>
      <c r="XF5" s="1"/>
      <c r="XG5" s="1"/>
      <c r="XH5" s="1"/>
      <c r="XI5" s="1"/>
      <c r="XJ5" s="1"/>
      <c r="XK5" s="1"/>
      <c r="XL5" s="1"/>
      <c r="XM5" s="1"/>
      <c r="XN5" s="1"/>
      <c r="XO5" s="1"/>
      <c r="XP5" s="1"/>
      <c r="XQ5" s="1"/>
      <c r="XR5" s="1"/>
      <c r="XS5" s="1"/>
      <c r="XT5" s="1"/>
      <c r="XU5" s="1"/>
      <c r="XV5" s="1"/>
      <c r="XW5" s="1"/>
      <c r="XX5" s="1"/>
      <c r="XY5" s="1"/>
      <c r="XZ5" s="1"/>
      <c r="YA5" s="1"/>
      <c r="YB5" s="1"/>
      <c r="YC5" s="1"/>
      <c r="YD5" s="1"/>
      <c r="YE5" s="1"/>
      <c r="YF5" s="1"/>
      <c r="YG5" s="1"/>
      <c r="YH5" s="1"/>
      <c r="YI5" s="1"/>
      <c r="YJ5" s="1"/>
      <c r="YK5" s="1"/>
      <c r="YL5" s="1"/>
      <c r="YM5" s="1"/>
      <c r="YN5" s="1"/>
      <c r="YO5" s="1"/>
      <c r="YP5" s="1"/>
      <c r="YQ5" s="1"/>
      <c r="YR5" s="1"/>
      <c r="YS5" s="1"/>
      <c r="YT5" s="1"/>
      <c r="YU5" s="1"/>
      <c r="YV5" s="1"/>
      <c r="YW5" s="1"/>
      <c r="YX5" s="1"/>
      <c r="YY5" s="1"/>
      <c r="YZ5" s="1"/>
      <c r="ZA5" s="1"/>
      <c r="ZB5" s="1"/>
      <c r="ZC5" s="1"/>
      <c r="ZD5" s="1"/>
      <c r="ZE5" s="1"/>
      <c r="ZF5" s="1"/>
      <c r="ZG5" s="1"/>
      <c r="ZH5" s="1"/>
      <c r="ZI5" s="1"/>
      <c r="ZJ5" s="1"/>
      <c r="ZK5" s="1"/>
      <c r="ZL5" s="1"/>
      <c r="ZM5" s="1"/>
      <c r="ZN5" s="1"/>
      <c r="ZO5" s="1"/>
      <c r="ZP5" s="1"/>
      <c r="ZQ5" s="1"/>
      <c r="ZR5" s="1"/>
      <c r="ZS5" s="1"/>
      <c r="ZT5" s="1"/>
      <c r="ZU5" s="1"/>
      <c r="ZV5" s="1"/>
      <c r="ZW5" s="1"/>
      <c r="ZX5" s="1"/>
      <c r="ZY5" s="1"/>
      <c r="ZZ5" s="1"/>
      <c r="AAA5" s="1"/>
      <c r="AAB5" s="1"/>
      <c r="AAC5" s="1"/>
      <c r="AAD5" s="1"/>
      <c r="AAE5" s="1"/>
      <c r="AAF5" s="1"/>
      <c r="AAG5" s="1"/>
      <c r="AAH5" s="1"/>
      <c r="AAI5" s="1"/>
      <c r="AAJ5" s="1"/>
      <c r="AAK5" s="1"/>
      <c r="AAL5" s="1"/>
      <c r="AAM5" s="1"/>
      <c r="AAN5" s="1"/>
      <c r="AAO5" s="1"/>
      <c r="AAP5" s="1"/>
      <c r="AAQ5" s="1"/>
      <c r="AAR5" s="1"/>
      <c r="AAS5" s="1"/>
      <c r="AAT5" s="1"/>
      <c r="AAU5" s="1"/>
      <c r="AAV5" s="1"/>
      <c r="AAW5" s="1"/>
      <c r="AAX5" s="1"/>
      <c r="AAY5" s="1"/>
      <c r="AAZ5" s="1"/>
      <c r="ABA5" s="1"/>
      <c r="ABB5" s="1"/>
      <c r="ABC5" s="1"/>
      <c r="ABD5" s="1"/>
      <c r="ABE5" s="1"/>
      <c r="ABF5" s="1"/>
      <c r="ABG5" s="1"/>
      <c r="ABH5" s="1"/>
      <c r="ABI5" s="1"/>
      <c r="ABJ5" s="1"/>
      <c r="ABK5" s="1"/>
      <c r="ABL5" s="1"/>
      <c r="ABM5" s="1"/>
      <c r="ABN5" s="1"/>
      <c r="ABO5" s="1"/>
      <c r="ABP5" s="1"/>
      <c r="ABQ5" s="1"/>
      <c r="ABR5" s="1"/>
      <c r="ABS5" s="1"/>
      <c r="ABT5" s="1"/>
      <c r="ABU5" s="1"/>
      <c r="ABV5" s="1"/>
      <c r="ABW5" s="1"/>
      <c r="ABX5" s="1"/>
      <c r="ABY5" s="1"/>
      <c r="ABZ5" s="1"/>
      <c r="ACA5" s="1"/>
      <c r="ACB5" s="1"/>
      <c r="ACC5" s="1"/>
      <c r="ACD5" s="1"/>
      <c r="ACE5" s="1"/>
      <c r="ACF5" s="1"/>
      <c r="ACG5" s="1"/>
      <c r="ACH5" s="1"/>
      <c r="ACI5" s="1"/>
      <c r="ACJ5" s="1"/>
      <c r="ACK5" s="1"/>
      <c r="ACL5" s="1"/>
      <c r="ACM5" s="1"/>
      <c r="ACN5" s="1"/>
      <c r="ACO5" s="1"/>
      <c r="ACP5" s="1"/>
      <c r="ACQ5" s="1"/>
      <c r="ACR5" s="1"/>
      <c r="ACS5" s="1"/>
      <c r="ACT5" s="1"/>
      <c r="ACU5" s="1"/>
      <c r="ACV5" s="1"/>
      <c r="ACW5" s="1"/>
      <c r="ACX5" s="1"/>
      <c r="ACY5" s="1"/>
      <c r="ACZ5" s="1"/>
      <c r="ADA5" s="1"/>
      <c r="ADB5" s="1"/>
      <c r="ADC5" s="1"/>
      <c r="ADD5" s="1"/>
      <c r="ADE5" s="1"/>
      <c r="ADF5" s="1"/>
      <c r="ADG5" s="1"/>
      <c r="ADH5" s="1"/>
      <c r="ADI5" s="1"/>
      <c r="ADJ5" s="1"/>
      <c r="ADK5" s="1"/>
      <c r="ADL5" s="1"/>
      <c r="ADM5" s="1"/>
      <c r="ADN5" s="1"/>
      <c r="ADO5" s="1"/>
      <c r="ADP5" s="1"/>
      <c r="ADQ5" s="1"/>
      <c r="ADR5" s="1"/>
      <c r="ADS5" s="1"/>
      <c r="ADT5" s="1"/>
      <c r="ADU5" s="1"/>
      <c r="ADV5" s="1"/>
      <c r="ADW5" s="1"/>
      <c r="ADX5" s="1"/>
      <c r="ADY5" s="1"/>
      <c r="ADZ5" s="1"/>
      <c r="AEA5" s="1"/>
      <c r="AEB5" s="1"/>
      <c r="AEC5" s="1"/>
      <c r="AED5" s="1"/>
      <c r="AEE5" s="1"/>
      <c r="AEF5" s="1"/>
      <c r="AEG5" s="1"/>
      <c r="AEH5" s="1"/>
      <c r="AEI5" s="1"/>
      <c r="AEJ5" s="1"/>
      <c r="AEK5" s="1"/>
      <c r="AEL5" s="1"/>
      <c r="AEM5" s="1"/>
      <c r="AEN5" s="1"/>
      <c r="AEO5" s="1"/>
      <c r="AEP5" s="1"/>
      <c r="AEQ5" s="1"/>
      <c r="AER5" s="1"/>
      <c r="AES5" s="1"/>
      <c r="AET5" s="1"/>
      <c r="AEU5" s="1"/>
      <c r="AEV5" s="1"/>
      <c r="AEW5" s="1"/>
      <c r="AEX5" s="1"/>
      <c r="AEY5" s="1"/>
      <c r="AEZ5" s="1"/>
      <c r="AFA5" s="1"/>
      <c r="AFB5" s="1"/>
      <c r="AFC5" s="1"/>
      <c r="AFD5" s="1"/>
      <c r="AFE5" s="1"/>
      <c r="AFF5" s="1"/>
      <c r="AFG5" s="1"/>
      <c r="AFH5" s="1"/>
      <c r="AFI5" s="1"/>
      <c r="AFJ5" s="1"/>
      <c r="AFK5" s="1"/>
      <c r="AFL5" s="1"/>
      <c r="AFM5" s="1"/>
      <c r="AFN5" s="1"/>
      <c r="AFO5" s="1"/>
      <c r="AFP5" s="1"/>
      <c r="AFQ5" s="1"/>
      <c r="AFR5" s="1"/>
      <c r="AFS5" s="1"/>
      <c r="AFT5" s="1"/>
      <c r="AFU5" s="1"/>
      <c r="AFV5" s="1"/>
      <c r="AFW5" s="1"/>
      <c r="AFX5" s="1"/>
      <c r="AFY5" s="1"/>
      <c r="AFZ5" s="1"/>
      <c r="AGA5" s="1"/>
      <c r="AGB5" s="1"/>
      <c r="AGC5" s="1"/>
      <c r="AGD5" s="1"/>
      <c r="AGE5" s="1"/>
      <c r="AGF5" s="1"/>
      <c r="AGG5" s="1"/>
      <c r="AGH5" s="1"/>
      <c r="AGI5" s="1"/>
      <c r="AGJ5" s="1"/>
      <c r="AGK5" s="1"/>
      <c r="AGL5" s="1"/>
      <c r="AGM5" s="1"/>
      <c r="AGN5" s="1"/>
      <c r="AGO5" s="1"/>
      <c r="AGP5" s="1"/>
      <c r="AGQ5" s="1"/>
      <c r="AGR5" s="1"/>
      <c r="AGS5" s="1"/>
      <c r="AGT5" s="1"/>
      <c r="AGU5" s="1"/>
      <c r="AGV5" s="1"/>
      <c r="AGW5" s="1"/>
      <c r="AGX5" s="1"/>
      <c r="AGY5" s="1"/>
      <c r="AGZ5" s="1"/>
      <c r="AHA5" s="1"/>
      <c r="AHB5" s="1"/>
      <c r="AHC5" s="1"/>
      <c r="AHD5" s="1"/>
      <c r="AHE5" s="1"/>
      <c r="AHF5" s="1"/>
      <c r="AHG5" s="1"/>
      <c r="AHH5" s="1"/>
      <c r="AHI5" s="1"/>
      <c r="AHJ5" s="1"/>
      <c r="AHK5" s="1"/>
      <c r="AHL5" s="1"/>
      <c r="AHM5" s="1"/>
      <c r="AHN5" s="1"/>
      <c r="AHO5" s="1"/>
      <c r="AHP5" s="1"/>
      <c r="AHQ5" s="1"/>
      <c r="AHR5" s="1"/>
      <c r="AHS5" s="1"/>
      <c r="AHT5" s="1"/>
      <c r="AHU5" s="1"/>
      <c r="AHV5" s="1"/>
      <c r="AHW5" s="1"/>
      <c r="AHX5" s="1"/>
      <c r="AHY5" s="1"/>
      <c r="AHZ5" s="1"/>
      <c r="AIA5" s="1"/>
      <c r="AIB5" s="1"/>
      <c r="AIC5" s="1"/>
      <c r="AID5" s="1"/>
      <c r="AIE5" s="1"/>
      <c r="AIF5" s="1"/>
      <c r="AIG5" s="1"/>
      <c r="AIH5" s="1"/>
      <c r="AII5" s="1"/>
      <c r="AIJ5" s="1"/>
      <c r="AIK5" s="1"/>
      <c r="AIL5" s="1"/>
      <c r="AIM5" s="1"/>
      <c r="AIN5" s="1"/>
      <c r="AIO5" s="1"/>
      <c r="AIP5" s="1"/>
      <c r="AIQ5" s="1"/>
      <c r="AIR5" s="1"/>
      <c r="AIS5" s="1"/>
      <c r="AIT5" s="1"/>
      <c r="AIU5" s="1"/>
      <c r="AIV5" s="1"/>
      <c r="AIW5" s="1"/>
      <c r="AIX5" s="1"/>
      <c r="AIY5" s="1"/>
      <c r="AIZ5" s="1"/>
      <c r="AJA5" s="1"/>
      <c r="AJB5" s="1"/>
      <c r="AJC5" s="1"/>
      <c r="AJD5" s="1"/>
      <c r="AJE5" s="1"/>
      <c r="AJF5" s="1"/>
      <c r="AJG5" s="1"/>
      <c r="AJH5" s="1"/>
      <c r="AJI5" s="1"/>
      <c r="AJJ5" s="1"/>
      <c r="AJK5" s="1"/>
      <c r="AJL5" s="1"/>
      <c r="AJM5" s="1"/>
      <c r="AJN5" s="1"/>
      <c r="AJO5" s="1"/>
      <c r="AJP5" s="1"/>
      <c r="AJQ5" s="1"/>
      <c r="AJR5" s="1"/>
      <c r="AJS5" s="1"/>
      <c r="AJT5" s="1"/>
      <c r="AJU5" s="1"/>
      <c r="AJV5" s="1"/>
      <c r="AJW5" s="1"/>
      <c r="AJX5" s="1"/>
      <c r="AJY5" s="1"/>
      <c r="AJZ5" s="1"/>
      <c r="AKA5" s="1"/>
      <c r="AKB5" s="1"/>
      <c r="AKC5" s="1"/>
      <c r="AKD5" s="1"/>
      <c r="AKE5" s="1"/>
      <c r="AKF5" s="1"/>
      <c r="AKG5" s="1"/>
      <c r="AKH5" s="1"/>
      <c r="AKI5" s="1"/>
      <c r="AKJ5" s="1"/>
      <c r="AKK5" s="1"/>
      <c r="AKL5" s="1"/>
      <c r="AKM5" s="1"/>
      <c r="AKN5" s="1"/>
      <c r="AKO5" s="1"/>
      <c r="AKP5" s="1"/>
      <c r="AKQ5" s="1"/>
      <c r="AKR5" s="1"/>
      <c r="AKS5" s="1"/>
      <c r="AKT5" s="1"/>
      <c r="AKU5" s="1"/>
      <c r="AKV5" s="1"/>
      <c r="AKW5" s="1"/>
      <c r="AKX5" s="1"/>
      <c r="AKY5" s="1"/>
      <c r="AKZ5" s="1"/>
      <c r="ALA5" s="1"/>
      <c r="ALB5" s="1"/>
      <c r="ALC5" s="1"/>
      <c r="ALD5" s="1"/>
      <c r="ALE5" s="1"/>
      <c r="ALF5" s="1"/>
      <c r="ALG5" s="1"/>
      <c r="ALH5" s="1"/>
      <c r="ALI5" s="1"/>
      <c r="ALJ5" s="1"/>
      <c r="ALK5" s="1"/>
      <c r="ALL5" s="1"/>
      <c r="ALM5" s="1"/>
      <c r="ALN5" s="1"/>
      <c r="ALO5" s="1"/>
      <c r="ALP5" s="1"/>
      <c r="ALQ5" s="1"/>
      <c r="ALR5" s="1"/>
      <c r="ALS5" s="1"/>
      <c r="ALT5" s="1"/>
      <c r="ALU5" s="1"/>
      <c r="ALV5" s="1"/>
      <c r="ALW5" s="1"/>
      <c r="ALX5" s="1"/>
      <c r="ALY5" s="1"/>
      <c r="ALZ5" s="1"/>
      <c r="AMA5" s="1"/>
      <c r="AMB5" s="1"/>
      <c r="AMC5" s="1"/>
      <c r="AMD5" s="1"/>
      <c r="AME5" s="1"/>
      <c r="AMF5" s="1"/>
      <c r="AMG5" s="1"/>
      <c r="AMH5" s="1"/>
      <c r="AMI5" s="1"/>
    </row>
  </sheetData>
  <autoFilter ref="A1:Z5" xr:uid="{00000000-0009-0000-0000-00000B000000}"/>
  <conditionalFormatting sqref="G1:G5">
    <cfRule type="duplicateValues" dxfId="51" priority="1"/>
  </conditionalFormatting>
  <hyperlinks>
    <hyperlink ref="A1" location="Übersicht!A1" display="Übersicht" xr:uid="{00000000-0004-0000-0B00-000000000000}"/>
  </hyperlinks>
  <pageMargins left="0.7" right="0.7" top="0.78740157499999996" bottom="0.78740157499999996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MJ7"/>
  <sheetViews>
    <sheetView workbookViewId="0"/>
  </sheetViews>
  <sheetFormatPr baseColWidth="10" defaultRowHeight="15" x14ac:dyDescent="0.25"/>
  <sheetData>
    <row r="1" spans="1:1024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1024" s="1" customFormat="1" x14ac:dyDescent="0.25">
      <c r="A2" s="1" t="s">
        <v>438</v>
      </c>
      <c r="B2" s="1">
        <v>14</v>
      </c>
      <c r="C2" s="1" t="s">
        <v>5</v>
      </c>
      <c r="D2" s="2" t="s">
        <v>441</v>
      </c>
      <c r="E2" s="1" t="s">
        <v>465</v>
      </c>
      <c r="F2" s="1" t="s">
        <v>465</v>
      </c>
      <c r="G2" s="3" t="s">
        <v>467</v>
      </c>
      <c r="I2" s="15" t="s">
        <v>466</v>
      </c>
      <c r="J2" s="15"/>
      <c r="K2" s="5" t="s">
        <v>2637</v>
      </c>
      <c r="M2" s="1" t="s">
        <v>433</v>
      </c>
      <c r="N2" s="1">
        <v>1</v>
      </c>
      <c r="O2" s="1" t="s">
        <v>484</v>
      </c>
      <c r="P2" s="1">
        <v>1</v>
      </c>
      <c r="R2" s="1" t="s">
        <v>470</v>
      </c>
      <c r="S2" s="1">
        <v>1</v>
      </c>
      <c r="U2" s="4"/>
      <c r="V2" s="33"/>
      <c r="W2" s="24" t="s">
        <v>2629</v>
      </c>
      <c r="X2" s="23" t="e">
        <v>#VALUE!</v>
      </c>
    </row>
    <row r="3" spans="1:1024" s="1" customFormat="1" x14ac:dyDescent="0.25">
      <c r="A3" s="1" t="s">
        <v>438</v>
      </c>
      <c r="B3" s="1">
        <v>14</v>
      </c>
      <c r="C3" s="1" t="s">
        <v>38</v>
      </c>
      <c r="D3" s="2" t="s">
        <v>441</v>
      </c>
      <c r="E3" s="1" t="s">
        <v>465</v>
      </c>
      <c r="F3" s="1" t="s">
        <v>465</v>
      </c>
      <c r="G3" s="3" t="s">
        <v>478</v>
      </c>
      <c r="I3" s="15" t="s">
        <v>477</v>
      </c>
      <c r="J3" s="15"/>
      <c r="K3" s="5" t="s">
        <v>2637</v>
      </c>
      <c r="M3" s="1" t="s">
        <v>433</v>
      </c>
      <c r="N3" s="1">
        <v>2</v>
      </c>
      <c r="O3" s="1" t="s">
        <v>484</v>
      </c>
      <c r="P3" s="1">
        <v>2</v>
      </c>
      <c r="R3" s="1" t="s">
        <v>418</v>
      </c>
      <c r="S3" s="1">
        <v>4</v>
      </c>
      <c r="U3" s="4"/>
      <c r="V3" s="33"/>
      <c r="W3" s="24" t="s">
        <v>2629</v>
      </c>
      <c r="X3" s="23" t="e">
        <v>#VALUE!</v>
      </c>
    </row>
    <row r="4" spans="1:1024" s="1" customFormat="1" x14ac:dyDescent="0.25">
      <c r="A4" s="1" t="s">
        <v>438</v>
      </c>
      <c r="B4" s="1">
        <v>14</v>
      </c>
      <c r="C4" s="1" t="s">
        <v>5</v>
      </c>
      <c r="D4" s="2" t="s">
        <v>442</v>
      </c>
      <c r="E4" s="1" t="s">
        <v>465</v>
      </c>
      <c r="F4" s="1" t="s">
        <v>465</v>
      </c>
      <c r="G4" s="3" t="s">
        <v>471</v>
      </c>
      <c r="I4" s="15" t="s">
        <v>468</v>
      </c>
      <c r="J4" s="15"/>
      <c r="K4" s="5" t="s">
        <v>2637</v>
      </c>
      <c r="M4" s="1" t="s">
        <v>433</v>
      </c>
      <c r="N4" s="1">
        <v>2</v>
      </c>
      <c r="O4" s="1" t="s">
        <v>485</v>
      </c>
      <c r="P4" s="1">
        <v>1</v>
      </c>
      <c r="R4" s="1" t="s">
        <v>469</v>
      </c>
      <c r="S4" s="1">
        <v>2</v>
      </c>
      <c r="U4" s="4"/>
      <c r="V4" s="33"/>
      <c r="W4" s="24" t="s">
        <v>2629</v>
      </c>
      <c r="X4" s="23" t="e">
        <v>#VALUE!</v>
      </c>
    </row>
    <row r="5" spans="1:1024" s="1" customFormat="1" x14ac:dyDescent="0.25">
      <c r="A5" s="1" t="s">
        <v>438</v>
      </c>
      <c r="B5" s="1">
        <v>14</v>
      </c>
      <c r="C5" s="1" t="s">
        <v>38</v>
      </c>
      <c r="D5" s="2" t="s">
        <v>442</v>
      </c>
      <c r="E5" s="1" t="s">
        <v>465</v>
      </c>
      <c r="F5" s="1" t="s">
        <v>465</v>
      </c>
      <c r="G5" s="3" t="s">
        <v>481</v>
      </c>
      <c r="I5" s="15" t="s">
        <v>479</v>
      </c>
      <c r="J5" s="15"/>
      <c r="K5" s="5" t="s">
        <v>2637</v>
      </c>
      <c r="M5" s="1" t="s">
        <v>433</v>
      </c>
      <c r="N5" s="1">
        <v>2</v>
      </c>
      <c r="O5" s="1" t="s">
        <v>473</v>
      </c>
      <c r="P5" s="1">
        <v>2</v>
      </c>
      <c r="R5" s="1" t="s">
        <v>480</v>
      </c>
      <c r="S5" s="1">
        <v>4</v>
      </c>
      <c r="U5" s="4"/>
      <c r="V5" s="33"/>
      <c r="W5" s="24" t="s">
        <v>2629</v>
      </c>
      <c r="X5" s="23" t="e">
        <v>#VALUE!</v>
      </c>
      <c r="Y5" s="1" t="s">
        <v>482</v>
      </c>
    </row>
    <row r="6" spans="1:1024" s="1" customFormat="1" x14ac:dyDescent="0.25">
      <c r="A6" s="1" t="s">
        <v>438</v>
      </c>
      <c r="B6" s="1">
        <v>14</v>
      </c>
      <c r="C6" s="1" t="s">
        <v>38</v>
      </c>
      <c r="D6" s="2" t="s">
        <v>453</v>
      </c>
      <c r="E6" s="1" t="s">
        <v>465</v>
      </c>
      <c r="F6" s="1" t="s">
        <v>465</v>
      </c>
      <c r="G6" s="3" t="s">
        <v>1742</v>
      </c>
      <c r="I6" s="15" t="s">
        <v>483</v>
      </c>
      <c r="J6" s="15"/>
      <c r="K6" s="5" t="s">
        <v>2637</v>
      </c>
      <c r="M6" s="1" t="s">
        <v>433</v>
      </c>
      <c r="N6" s="1">
        <v>1</v>
      </c>
      <c r="O6" s="1" t="s">
        <v>484</v>
      </c>
      <c r="P6" s="1">
        <v>1</v>
      </c>
      <c r="R6" s="1" t="s">
        <v>418</v>
      </c>
      <c r="S6" s="1">
        <v>1</v>
      </c>
      <c r="U6" s="4"/>
      <c r="V6" s="33"/>
      <c r="W6" s="24" t="s">
        <v>2629</v>
      </c>
      <c r="X6" s="23" t="e">
        <v>#VALUE!</v>
      </c>
      <c r="AMJ6" s="16"/>
    </row>
    <row r="7" spans="1:1024" s="16" customFormat="1" x14ac:dyDescent="0.25">
      <c r="A7" s="1" t="s">
        <v>438</v>
      </c>
      <c r="B7" s="1">
        <v>14</v>
      </c>
      <c r="C7" s="1" t="s">
        <v>38</v>
      </c>
      <c r="D7" s="2" t="s">
        <v>457</v>
      </c>
      <c r="E7" s="1" t="s">
        <v>465</v>
      </c>
      <c r="F7" s="1" t="s">
        <v>465</v>
      </c>
      <c r="G7" s="3" t="s">
        <v>487</v>
      </c>
      <c r="H7" s="1"/>
      <c r="I7" s="15" t="s">
        <v>486</v>
      </c>
      <c r="J7" s="15"/>
      <c r="K7" s="5" t="s">
        <v>2637</v>
      </c>
      <c r="L7" s="1"/>
      <c r="M7" s="1" t="s">
        <v>433</v>
      </c>
      <c r="N7" s="1">
        <v>5</v>
      </c>
      <c r="O7" s="1" t="s">
        <v>473</v>
      </c>
      <c r="P7" s="1">
        <v>2</v>
      </c>
      <c r="Q7" s="1"/>
      <c r="R7" s="1" t="s">
        <v>480</v>
      </c>
      <c r="S7" s="1">
        <v>10</v>
      </c>
      <c r="T7" s="1"/>
      <c r="U7" s="4"/>
      <c r="V7" s="33"/>
      <c r="W7" s="24" t="s">
        <v>2629</v>
      </c>
      <c r="X7" s="23" t="e">
        <v>#VALUE!</v>
      </c>
      <c r="Y7" s="1" t="s">
        <v>488</v>
      </c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  <c r="AO7" s="1"/>
      <c r="AP7" s="1"/>
      <c r="AQ7" s="1"/>
      <c r="AR7" s="1"/>
      <c r="AS7" s="1"/>
      <c r="AT7" s="1"/>
      <c r="AU7" s="1"/>
      <c r="AV7" s="1"/>
      <c r="AW7" s="1"/>
      <c r="AX7" s="1"/>
      <c r="AY7" s="1"/>
      <c r="AZ7" s="1"/>
      <c r="BA7" s="1"/>
      <c r="BB7" s="1"/>
      <c r="BC7" s="1"/>
      <c r="BD7" s="1"/>
      <c r="BE7" s="1"/>
      <c r="BF7" s="1"/>
      <c r="BG7" s="1"/>
      <c r="BH7" s="1"/>
      <c r="BI7" s="1"/>
      <c r="BJ7" s="1"/>
      <c r="BK7" s="1"/>
      <c r="BL7" s="1"/>
      <c r="BM7" s="1"/>
      <c r="BN7" s="1"/>
      <c r="BO7" s="1"/>
      <c r="BP7" s="1"/>
      <c r="BQ7" s="1"/>
      <c r="BR7" s="1"/>
      <c r="BS7" s="1"/>
      <c r="BT7" s="1"/>
      <c r="BU7" s="1"/>
      <c r="BV7" s="1"/>
      <c r="BW7" s="1"/>
      <c r="BX7" s="1"/>
      <c r="BY7" s="1"/>
      <c r="BZ7" s="1"/>
      <c r="CA7" s="1"/>
      <c r="CB7" s="1"/>
      <c r="CC7" s="1"/>
      <c r="CD7" s="1"/>
      <c r="CE7" s="1"/>
      <c r="CF7" s="1"/>
      <c r="CG7" s="1"/>
      <c r="CH7" s="1"/>
      <c r="CI7" s="1"/>
      <c r="CJ7" s="1"/>
      <c r="CK7" s="1"/>
      <c r="CL7" s="1"/>
      <c r="CM7" s="1"/>
      <c r="CN7" s="1"/>
      <c r="CO7" s="1"/>
      <c r="CP7" s="1"/>
      <c r="CQ7" s="1"/>
      <c r="CR7" s="1"/>
      <c r="CS7" s="1"/>
      <c r="CT7" s="1"/>
      <c r="CU7" s="1"/>
      <c r="CV7" s="1"/>
      <c r="CW7" s="1"/>
      <c r="CX7" s="1"/>
      <c r="CY7" s="1"/>
      <c r="CZ7" s="1"/>
      <c r="DA7" s="1"/>
      <c r="DB7" s="1"/>
      <c r="DC7" s="1"/>
      <c r="DD7" s="1"/>
      <c r="DE7" s="1"/>
      <c r="DF7" s="1"/>
      <c r="DG7" s="1"/>
      <c r="DH7" s="1"/>
      <c r="DI7" s="1"/>
      <c r="DJ7" s="1"/>
      <c r="DK7" s="1"/>
      <c r="DL7" s="1"/>
      <c r="DM7" s="1"/>
      <c r="DN7" s="1"/>
      <c r="DO7" s="1"/>
      <c r="DP7" s="1"/>
      <c r="DQ7" s="1"/>
      <c r="DR7" s="1"/>
      <c r="DS7" s="1"/>
      <c r="DT7" s="1"/>
      <c r="DU7" s="1"/>
      <c r="DV7" s="1"/>
      <c r="DW7" s="1"/>
      <c r="DX7" s="1"/>
      <c r="DY7" s="1"/>
      <c r="DZ7" s="1"/>
      <c r="EA7" s="1"/>
      <c r="EB7" s="1"/>
      <c r="EC7" s="1"/>
      <c r="ED7" s="1"/>
      <c r="EE7" s="1"/>
      <c r="EF7" s="1"/>
      <c r="EG7" s="1"/>
      <c r="EH7" s="1"/>
      <c r="EI7" s="1"/>
      <c r="EJ7" s="1"/>
      <c r="EK7" s="1"/>
      <c r="EL7" s="1"/>
      <c r="EM7" s="1"/>
      <c r="EN7" s="1"/>
      <c r="EO7" s="1"/>
      <c r="EP7" s="1"/>
      <c r="EQ7" s="1"/>
      <c r="ER7" s="1"/>
      <c r="ES7" s="1"/>
      <c r="ET7" s="1"/>
      <c r="EU7" s="1"/>
      <c r="EV7" s="1"/>
      <c r="EW7" s="1"/>
      <c r="EX7" s="1"/>
      <c r="EY7" s="1"/>
      <c r="EZ7" s="1"/>
      <c r="FA7" s="1"/>
      <c r="FB7" s="1"/>
      <c r="FC7" s="1"/>
      <c r="FD7" s="1"/>
      <c r="FE7" s="1"/>
      <c r="FF7" s="1"/>
      <c r="FG7" s="1"/>
      <c r="FH7" s="1"/>
      <c r="FI7" s="1"/>
      <c r="FJ7" s="1"/>
      <c r="FK7" s="1"/>
      <c r="FL7" s="1"/>
      <c r="FM7" s="1"/>
      <c r="FN7" s="1"/>
      <c r="FO7" s="1"/>
      <c r="FP7" s="1"/>
      <c r="FQ7" s="1"/>
      <c r="FR7" s="1"/>
      <c r="FS7" s="1"/>
      <c r="FT7" s="1"/>
      <c r="FU7" s="1"/>
      <c r="FV7" s="1"/>
      <c r="FW7" s="1"/>
      <c r="FX7" s="1"/>
      <c r="FY7" s="1"/>
      <c r="FZ7" s="1"/>
      <c r="GA7" s="1"/>
      <c r="GB7" s="1"/>
      <c r="GC7" s="1"/>
      <c r="GD7" s="1"/>
      <c r="GE7" s="1"/>
      <c r="GF7" s="1"/>
      <c r="GG7" s="1"/>
      <c r="GH7" s="1"/>
      <c r="GI7" s="1"/>
      <c r="GJ7" s="1"/>
      <c r="GK7" s="1"/>
      <c r="GL7" s="1"/>
      <c r="GM7" s="1"/>
      <c r="GN7" s="1"/>
      <c r="GO7" s="1"/>
      <c r="GP7" s="1"/>
      <c r="GQ7" s="1"/>
      <c r="GR7" s="1"/>
      <c r="GS7" s="1"/>
      <c r="GT7" s="1"/>
      <c r="GU7" s="1"/>
      <c r="GV7" s="1"/>
      <c r="GW7" s="1"/>
      <c r="GX7" s="1"/>
      <c r="GY7" s="1"/>
      <c r="GZ7" s="1"/>
      <c r="HA7" s="1"/>
      <c r="HB7" s="1"/>
      <c r="HC7" s="1"/>
      <c r="HD7" s="1"/>
      <c r="HE7" s="1"/>
      <c r="HF7" s="1"/>
      <c r="HG7" s="1"/>
      <c r="HH7" s="1"/>
      <c r="HI7" s="1"/>
      <c r="HJ7" s="1"/>
      <c r="HK7" s="1"/>
      <c r="HL7" s="1"/>
      <c r="HM7" s="1"/>
      <c r="HN7" s="1"/>
      <c r="HO7" s="1"/>
      <c r="HP7" s="1"/>
      <c r="HQ7" s="1"/>
      <c r="HR7" s="1"/>
      <c r="HS7" s="1"/>
      <c r="HT7" s="1"/>
      <c r="HU7" s="1"/>
      <c r="HV7" s="1"/>
      <c r="HW7" s="1"/>
      <c r="HX7" s="1"/>
      <c r="HY7" s="1"/>
      <c r="HZ7" s="1"/>
      <c r="IA7" s="1"/>
      <c r="IB7" s="1"/>
      <c r="IC7" s="1"/>
      <c r="ID7" s="1"/>
      <c r="IE7" s="1"/>
      <c r="IF7" s="1"/>
      <c r="IG7" s="1"/>
      <c r="IH7" s="1"/>
      <c r="II7" s="1"/>
      <c r="IJ7" s="1"/>
      <c r="IK7" s="1"/>
      <c r="IL7" s="1"/>
      <c r="IM7" s="1"/>
      <c r="IN7" s="1"/>
      <c r="IO7" s="1"/>
      <c r="IP7" s="1"/>
      <c r="IQ7" s="1"/>
      <c r="IR7" s="1"/>
      <c r="IS7" s="1"/>
      <c r="IT7" s="1"/>
      <c r="IU7" s="1"/>
      <c r="IV7" s="1"/>
      <c r="IW7" s="1"/>
      <c r="IX7" s="1"/>
      <c r="IY7" s="1"/>
      <c r="IZ7" s="1"/>
      <c r="JA7" s="1"/>
      <c r="JB7" s="1"/>
      <c r="JC7" s="1"/>
      <c r="JD7" s="1"/>
      <c r="JE7" s="1"/>
      <c r="JF7" s="1"/>
      <c r="JG7" s="1"/>
      <c r="JH7" s="1"/>
      <c r="JI7" s="1"/>
      <c r="JJ7" s="1"/>
      <c r="JK7" s="1"/>
      <c r="JL7" s="1"/>
      <c r="JM7" s="1"/>
      <c r="JN7" s="1"/>
      <c r="JO7" s="1"/>
      <c r="JP7" s="1"/>
      <c r="JQ7" s="1"/>
      <c r="JR7" s="1"/>
      <c r="JS7" s="1"/>
      <c r="JT7" s="1"/>
      <c r="JU7" s="1"/>
      <c r="JV7" s="1"/>
      <c r="JW7" s="1"/>
      <c r="JX7" s="1"/>
      <c r="JY7" s="1"/>
      <c r="JZ7" s="1"/>
      <c r="KA7" s="1"/>
      <c r="KB7" s="1"/>
      <c r="KC7" s="1"/>
      <c r="KD7" s="1"/>
      <c r="KE7" s="1"/>
      <c r="KF7" s="1"/>
      <c r="KG7" s="1"/>
      <c r="KH7" s="1"/>
      <c r="KI7" s="1"/>
      <c r="KJ7" s="1"/>
      <c r="KK7" s="1"/>
      <c r="KL7" s="1"/>
      <c r="KM7" s="1"/>
      <c r="KN7" s="1"/>
      <c r="KO7" s="1"/>
      <c r="KP7" s="1"/>
      <c r="KQ7" s="1"/>
      <c r="KR7" s="1"/>
      <c r="KS7" s="1"/>
      <c r="KT7" s="1"/>
      <c r="KU7" s="1"/>
      <c r="KV7" s="1"/>
      <c r="KW7" s="1"/>
      <c r="KX7" s="1"/>
      <c r="KY7" s="1"/>
      <c r="KZ7" s="1"/>
      <c r="LA7" s="1"/>
      <c r="LB7" s="1"/>
      <c r="LC7" s="1"/>
      <c r="LD7" s="1"/>
      <c r="LE7" s="1"/>
      <c r="LF7" s="1"/>
      <c r="LG7" s="1"/>
      <c r="LH7" s="1"/>
      <c r="LI7" s="1"/>
      <c r="LJ7" s="1"/>
      <c r="LK7" s="1"/>
      <c r="LL7" s="1"/>
      <c r="LM7" s="1"/>
      <c r="LN7" s="1"/>
      <c r="LO7" s="1"/>
      <c r="LP7" s="1"/>
      <c r="LQ7" s="1"/>
      <c r="LR7" s="1"/>
      <c r="LS7" s="1"/>
      <c r="LT7" s="1"/>
      <c r="LU7" s="1"/>
      <c r="LV7" s="1"/>
      <c r="LW7" s="1"/>
      <c r="LX7" s="1"/>
      <c r="LY7" s="1"/>
      <c r="LZ7" s="1"/>
      <c r="MA7" s="1"/>
      <c r="MB7" s="1"/>
      <c r="MC7" s="1"/>
      <c r="MD7" s="1"/>
      <c r="ME7" s="1"/>
      <c r="MF7" s="1"/>
      <c r="MG7" s="1"/>
      <c r="MH7" s="1"/>
      <c r="MI7" s="1"/>
      <c r="MJ7" s="1"/>
      <c r="MK7" s="1"/>
      <c r="ML7" s="1"/>
      <c r="MM7" s="1"/>
      <c r="MN7" s="1"/>
      <c r="MO7" s="1"/>
      <c r="MP7" s="1"/>
      <c r="MQ7" s="1"/>
      <c r="MR7" s="1"/>
      <c r="MS7" s="1"/>
      <c r="MT7" s="1"/>
      <c r="MU7" s="1"/>
      <c r="MV7" s="1"/>
      <c r="MW7" s="1"/>
      <c r="MX7" s="1"/>
      <c r="MY7" s="1"/>
      <c r="MZ7" s="1"/>
      <c r="NA7" s="1"/>
      <c r="NB7" s="1"/>
      <c r="NC7" s="1"/>
      <c r="ND7" s="1"/>
      <c r="NE7" s="1"/>
      <c r="NF7" s="1"/>
      <c r="NG7" s="1"/>
      <c r="NH7" s="1"/>
      <c r="NI7" s="1"/>
      <c r="NJ7" s="1"/>
      <c r="NK7" s="1"/>
      <c r="NL7" s="1"/>
      <c r="NM7" s="1"/>
      <c r="NN7" s="1"/>
      <c r="NO7" s="1"/>
      <c r="NP7" s="1"/>
      <c r="NQ7" s="1"/>
      <c r="NR7" s="1"/>
      <c r="NS7" s="1"/>
      <c r="NT7" s="1"/>
      <c r="NU7" s="1"/>
      <c r="NV7" s="1"/>
      <c r="NW7" s="1"/>
      <c r="NX7" s="1"/>
      <c r="NY7" s="1"/>
      <c r="NZ7" s="1"/>
      <c r="OA7" s="1"/>
      <c r="OB7" s="1"/>
      <c r="OC7" s="1"/>
      <c r="OD7" s="1"/>
      <c r="OE7" s="1"/>
      <c r="OF7" s="1"/>
      <c r="OG7" s="1"/>
      <c r="OH7" s="1"/>
      <c r="OI7" s="1"/>
      <c r="OJ7" s="1"/>
      <c r="OK7" s="1"/>
      <c r="OL7" s="1"/>
      <c r="OM7" s="1"/>
      <c r="ON7" s="1"/>
      <c r="OO7" s="1"/>
      <c r="OP7" s="1"/>
      <c r="OQ7" s="1"/>
      <c r="OR7" s="1"/>
      <c r="OS7" s="1"/>
      <c r="OT7" s="1"/>
      <c r="OU7" s="1"/>
      <c r="OV7" s="1"/>
      <c r="OW7" s="1"/>
      <c r="OX7" s="1"/>
      <c r="OY7" s="1"/>
      <c r="OZ7" s="1"/>
      <c r="PA7" s="1"/>
      <c r="PB7" s="1"/>
      <c r="PC7" s="1"/>
      <c r="PD7" s="1"/>
      <c r="PE7" s="1"/>
      <c r="PF7" s="1"/>
      <c r="PG7" s="1"/>
      <c r="PH7" s="1"/>
      <c r="PI7" s="1"/>
      <c r="PJ7" s="1"/>
      <c r="PK7" s="1"/>
      <c r="PL7" s="1"/>
      <c r="PM7" s="1"/>
      <c r="PN7" s="1"/>
      <c r="PO7" s="1"/>
      <c r="PP7" s="1"/>
      <c r="PQ7" s="1"/>
      <c r="PR7" s="1"/>
      <c r="PS7" s="1"/>
      <c r="PT7" s="1"/>
      <c r="PU7" s="1"/>
      <c r="PV7" s="1"/>
      <c r="PW7" s="1"/>
      <c r="PX7" s="1"/>
      <c r="PY7" s="1"/>
      <c r="PZ7" s="1"/>
      <c r="QA7" s="1"/>
      <c r="QB7" s="1"/>
      <c r="QC7" s="1"/>
      <c r="QD7" s="1"/>
      <c r="QE7" s="1"/>
      <c r="QF7" s="1"/>
      <c r="QG7" s="1"/>
      <c r="QH7" s="1"/>
      <c r="QI7" s="1"/>
      <c r="QJ7" s="1"/>
      <c r="QK7" s="1"/>
      <c r="QL7" s="1"/>
      <c r="QM7" s="1"/>
      <c r="QN7" s="1"/>
      <c r="QO7" s="1"/>
      <c r="QP7" s="1"/>
      <c r="QQ7" s="1"/>
      <c r="QR7" s="1"/>
      <c r="QS7" s="1"/>
      <c r="QT7" s="1"/>
      <c r="QU7" s="1"/>
      <c r="QV7" s="1"/>
      <c r="QW7" s="1"/>
      <c r="QX7" s="1"/>
      <c r="QY7" s="1"/>
      <c r="QZ7" s="1"/>
      <c r="RA7" s="1"/>
      <c r="RB7" s="1"/>
      <c r="RC7" s="1"/>
      <c r="RD7" s="1"/>
      <c r="RE7" s="1"/>
      <c r="RF7" s="1"/>
      <c r="RG7" s="1"/>
      <c r="RH7" s="1"/>
      <c r="RI7" s="1"/>
      <c r="RJ7" s="1"/>
      <c r="RK7" s="1"/>
      <c r="RL7" s="1"/>
      <c r="RM7" s="1"/>
      <c r="RN7" s="1"/>
      <c r="RO7" s="1"/>
      <c r="RP7" s="1"/>
      <c r="RQ7" s="1"/>
      <c r="RR7" s="1"/>
      <c r="RS7" s="1"/>
      <c r="RT7" s="1"/>
      <c r="RU7" s="1"/>
      <c r="RV7" s="1"/>
      <c r="RW7" s="1"/>
      <c r="RX7" s="1"/>
      <c r="RY7" s="1"/>
      <c r="RZ7" s="1"/>
      <c r="SA7" s="1"/>
      <c r="SB7" s="1"/>
      <c r="SC7" s="1"/>
      <c r="SD7" s="1"/>
      <c r="SE7" s="1"/>
      <c r="SF7" s="1"/>
      <c r="SG7" s="1"/>
      <c r="SH7" s="1"/>
      <c r="SI7" s="1"/>
      <c r="SJ7" s="1"/>
      <c r="SK7" s="1"/>
      <c r="SL7" s="1"/>
      <c r="SM7" s="1"/>
      <c r="SN7" s="1"/>
      <c r="SO7" s="1"/>
      <c r="SP7" s="1"/>
      <c r="SQ7" s="1"/>
      <c r="SR7" s="1"/>
      <c r="SS7" s="1"/>
      <c r="ST7" s="1"/>
      <c r="SU7" s="1"/>
      <c r="SV7" s="1"/>
      <c r="SW7" s="1"/>
      <c r="SX7" s="1"/>
      <c r="SY7" s="1"/>
      <c r="SZ7" s="1"/>
      <c r="TA7" s="1"/>
      <c r="TB7" s="1"/>
      <c r="TC7" s="1"/>
      <c r="TD7" s="1"/>
      <c r="TE7" s="1"/>
      <c r="TF7" s="1"/>
      <c r="TG7" s="1"/>
      <c r="TH7" s="1"/>
      <c r="TI7" s="1"/>
      <c r="TJ7" s="1"/>
      <c r="TK7" s="1"/>
      <c r="TL7" s="1"/>
      <c r="TM7" s="1"/>
      <c r="TN7" s="1"/>
      <c r="TO7" s="1"/>
      <c r="TP7" s="1"/>
      <c r="TQ7" s="1"/>
      <c r="TR7" s="1"/>
      <c r="TS7" s="1"/>
      <c r="TT7" s="1"/>
      <c r="TU7" s="1"/>
      <c r="TV7" s="1"/>
      <c r="TW7" s="1"/>
      <c r="TX7" s="1"/>
      <c r="TY7" s="1"/>
      <c r="TZ7" s="1"/>
      <c r="UA7" s="1"/>
      <c r="UB7" s="1"/>
      <c r="UC7" s="1"/>
      <c r="UD7" s="1"/>
      <c r="UE7" s="1"/>
      <c r="UF7" s="1"/>
      <c r="UG7" s="1"/>
      <c r="UH7" s="1"/>
      <c r="UI7" s="1"/>
      <c r="UJ7" s="1"/>
      <c r="UK7" s="1"/>
      <c r="UL7" s="1"/>
      <c r="UM7" s="1"/>
      <c r="UN7" s="1"/>
      <c r="UO7" s="1"/>
      <c r="UP7" s="1"/>
      <c r="UQ7" s="1"/>
      <c r="UR7" s="1"/>
      <c r="US7" s="1"/>
      <c r="UT7" s="1"/>
      <c r="UU7" s="1"/>
      <c r="UV7" s="1"/>
      <c r="UW7" s="1"/>
      <c r="UX7" s="1"/>
      <c r="UY7" s="1"/>
      <c r="UZ7" s="1"/>
      <c r="VA7" s="1"/>
      <c r="VB7" s="1"/>
      <c r="VC7" s="1"/>
      <c r="VD7" s="1"/>
      <c r="VE7" s="1"/>
      <c r="VF7" s="1"/>
      <c r="VG7" s="1"/>
      <c r="VH7" s="1"/>
      <c r="VI7" s="1"/>
      <c r="VJ7" s="1"/>
      <c r="VK7" s="1"/>
      <c r="VL7" s="1"/>
      <c r="VM7" s="1"/>
      <c r="VN7" s="1"/>
      <c r="VO7" s="1"/>
      <c r="VP7" s="1"/>
      <c r="VQ7" s="1"/>
      <c r="VR7" s="1"/>
      <c r="VS7" s="1"/>
      <c r="VT7" s="1"/>
      <c r="VU7" s="1"/>
      <c r="VV7" s="1"/>
      <c r="VW7" s="1"/>
      <c r="VX7" s="1"/>
      <c r="VY7" s="1"/>
      <c r="VZ7" s="1"/>
      <c r="WA7" s="1"/>
      <c r="WB7" s="1"/>
      <c r="WC7" s="1"/>
      <c r="WD7" s="1"/>
      <c r="WE7" s="1"/>
      <c r="WF7" s="1"/>
      <c r="WG7" s="1"/>
      <c r="WH7" s="1"/>
      <c r="WI7" s="1"/>
      <c r="WJ7" s="1"/>
      <c r="WK7" s="1"/>
      <c r="WL7" s="1"/>
      <c r="WM7" s="1"/>
      <c r="WN7" s="1"/>
      <c r="WO7" s="1"/>
      <c r="WP7" s="1"/>
      <c r="WQ7" s="1"/>
      <c r="WR7" s="1"/>
      <c r="WS7" s="1"/>
      <c r="WT7" s="1"/>
      <c r="WU7" s="1"/>
      <c r="WV7" s="1"/>
      <c r="WW7" s="1"/>
      <c r="WX7" s="1"/>
      <c r="WY7" s="1"/>
      <c r="WZ7" s="1"/>
      <c r="XA7" s="1"/>
      <c r="XB7" s="1"/>
      <c r="XC7" s="1"/>
      <c r="XD7" s="1"/>
      <c r="XE7" s="1"/>
      <c r="XF7" s="1"/>
      <c r="XG7" s="1"/>
      <c r="XH7" s="1"/>
      <c r="XI7" s="1"/>
      <c r="XJ7" s="1"/>
      <c r="XK7" s="1"/>
      <c r="XL7" s="1"/>
      <c r="XM7" s="1"/>
      <c r="XN7" s="1"/>
      <c r="XO7" s="1"/>
      <c r="XP7" s="1"/>
      <c r="XQ7" s="1"/>
      <c r="XR7" s="1"/>
      <c r="XS7" s="1"/>
      <c r="XT7" s="1"/>
      <c r="XU7" s="1"/>
      <c r="XV7" s="1"/>
      <c r="XW7" s="1"/>
      <c r="XX7" s="1"/>
      <c r="XY7" s="1"/>
      <c r="XZ7" s="1"/>
      <c r="YA7" s="1"/>
      <c r="YB7" s="1"/>
      <c r="YC7" s="1"/>
      <c r="YD7" s="1"/>
      <c r="YE7" s="1"/>
      <c r="YF7" s="1"/>
      <c r="YG7" s="1"/>
      <c r="YH7" s="1"/>
      <c r="YI7" s="1"/>
      <c r="YJ7" s="1"/>
      <c r="YK7" s="1"/>
      <c r="YL7" s="1"/>
      <c r="YM7" s="1"/>
      <c r="YN7" s="1"/>
      <c r="YO7" s="1"/>
      <c r="YP7" s="1"/>
      <c r="YQ7" s="1"/>
      <c r="YR7" s="1"/>
      <c r="YS7" s="1"/>
      <c r="YT7" s="1"/>
      <c r="YU7" s="1"/>
      <c r="YV7" s="1"/>
      <c r="YW7" s="1"/>
      <c r="YX7" s="1"/>
      <c r="YY7" s="1"/>
      <c r="YZ7" s="1"/>
      <c r="ZA7" s="1"/>
      <c r="ZB7" s="1"/>
      <c r="ZC7" s="1"/>
      <c r="ZD7" s="1"/>
      <c r="ZE7" s="1"/>
      <c r="ZF7" s="1"/>
      <c r="ZG7" s="1"/>
      <c r="ZH7" s="1"/>
      <c r="ZI7" s="1"/>
      <c r="ZJ7" s="1"/>
      <c r="ZK7" s="1"/>
      <c r="ZL7" s="1"/>
      <c r="ZM7" s="1"/>
      <c r="ZN7" s="1"/>
      <c r="ZO7" s="1"/>
      <c r="ZP7" s="1"/>
      <c r="ZQ7" s="1"/>
      <c r="ZR7" s="1"/>
      <c r="ZS7" s="1"/>
      <c r="ZT7" s="1"/>
      <c r="ZU7" s="1"/>
      <c r="ZV7" s="1"/>
      <c r="ZW7" s="1"/>
      <c r="ZX7" s="1"/>
      <c r="ZY7" s="1"/>
      <c r="ZZ7" s="1"/>
      <c r="AAA7" s="1"/>
      <c r="AAB7" s="1"/>
      <c r="AAC7" s="1"/>
      <c r="AAD7" s="1"/>
      <c r="AAE7" s="1"/>
      <c r="AAF7" s="1"/>
      <c r="AAG7" s="1"/>
      <c r="AAH7" s="1"/>
      <c r="AAI7" s="1"/>
      <c r="AAJ7" s="1"/>
      <c r="AAK7" s="1"/>
      <c r="AAL7" s="1"/>
      <c r="AAM7" s="1"/>
      <c r="AAN7" s="1"/>
      <c r="AAO7" s="1"/>
      <c r="AAP7" s="1"/>
      <c r="AAQ7" s="1"/>
      <c r="AAR7" s="1"/>
      <c r="AAS7" s="1"/>
      <c r="AAT7" s="1"/>
      <c r="AAU7" s="1"/>
      <c r="AAV7" s="1"/>
      <c r="AAW7" s="1"/>
      <c r="AAX7" s="1"/>
      <c r="AAY7" s="1"/>
      <c r="AAZ7" s="1"/>
      <c r="ABA7" s="1"/>
      <c r="ABB7" s="1"/>
      <c r="ABC7" s="1"/>
      <c r="ABD7" s="1"/>
      <c r="ABE7" s="1"/>
      <c r="ABF7" s="1"/>
      <c r="ABG7" s="1"/>
      <c r="ABH7" s="1"/>
      <c r="ABI7" s="1"/>
      <c r="ABJ7" s="1"/>
      <c r="ABK7" s="1"/>
      <c r="ABL7" s="1"/>
      <c r="ABM7" s="1"/>
      <c r="ABN7" s="1"/>
      <c r="ABO7" s="1"/>
      <c r="ABP7" s="1"/>
      <c r="ABQ7" s="1"/>
      <c r="ABR7" s="1"/>
      <c r="ABS7" s="1"/>
      <c r="ABT7" s="1"/>
      <c r="ABU7" s="1"/>
      <c r="ABV7" s="1"/>
      <c r="ABW7" s="1"/>
      <c r="ABX7" s="1"/>
      <c r="ABY7" s="1"/>
      <c r="ABZ7" s="1"/>
      <c r="ACA7" s="1"/>
      <c r="ACB7" s="1"/>
      <c r="ACC7" s="1"/>
      <c r="ACD7" s="1"/>
      <c r="ACE7" s="1"/>
      <c r="ACF7" s="1"/>
      <c r="ACG7" s="1"/>
      <c r="ACH7" s="1"/>
      <c r="ACI7" s="1"/>
      <c r="ACJ7" s="1"/>
      <c r="ACK7" s="1"/>
      <c r="ACL7" s="1"/>
      <c r="ACM7" s="1"/>
      <c r="ACN7" s="1"/>
      <c r="ACO7" s="1"/>
      <c r="ACP7" s="1"/>
      <c r="ACQ7" s="1"/>
      <c r="ACR7" s="1"/>
      <c r="ACS7" s="1"/>
      <c r="ACT7" s="1"/>
      <c r="ACU7" s="1"/>
      <c r="ACV7" s="1"/>
      <c r="ACW7" s="1"/>
      <c r="ACX7" s="1"/>
      <c r="ACY7" s="1"/>
      <c r="ACZ7" s="1"/>
      <c r="ADA7" s="1"/>
      <c r="ADB7" s="1"/>
      <c r="ADC7" s="1"/>
      <c r="ADD7" s="1"/>
      <c r="ADE7" s="1"/>
      <c r="ADF7" s="1"/>
      <c r="ADG7" s="1"/>
      <c r="ADH7" s="1"/>
      <c r="ADI7" s="1"/>
      <c r="ADJ7" s="1"/>
      <c r="ADK7" s="1"/>
      <c r="ADL7" s="1"/>
      <c r="ADM7" s="1"/>
      <c r="ADN7" s="1"/>
      <c r="ADO7" s="1"/>
      <c r="ADP7" s="1"/>
      <c r="ADQ7" s="1"/>
      <c r="ADR7" s="1"/>
      <c r="ADS7" s="1"/>
      <c r="ADT7" s="1"/>
      <c r="ADU7" s="1"/>
      <c r="ADV7" s="1"/>
      <c r="ADW7" s="1"/>
      <c r="ADX7" s="1"/>
      <c r="ADY7" s="1"/>
      <c r="ADZ7" s="1"/>
      <c r="AEA7" s="1"/>
      <c r="AEB7" s="1"/>
      <c r="AEC7" s="1"/>
      <c r="AED7" s="1"/>
      <c r="AEE7" s="1"/>
      <c r="AEF7" s="1"/>
      <c r="AEG7" s="1"/>
      <c r="AEH7" s="1"/>
      <c r="AEI7" s="1"/>
      <c r="AEJ7" s="1"/>
      <c r="AEK7" s="1"/>
      <c r="AEL7" s="1"/>
      <c r="AEM7" s="1"/>
      <c r="AEN7" s="1"/>
      <c r="AEO7" s="1"/>
      <c r="AEP7" s="1"/>
      <c r="AEQ7" s="1"/>
      <c r="AER7" s="1"/>
      <c r="AES7" s="1"/>
      <c r="AET7" s="1"/>
      <c r="AEU7" s="1"/>
      <c r="AEV7" s="1"/>
      <c r="AEW7" s="1"/>
      <c r="AEX7" s="1"/>
      <c r="AEY7" s="1"/>
      <c r="AEZ7" s="1"/>
      <c r="AFA7" s="1"/>
      <c r="AFB7" s="1"/>
      <c r="AFC7" s="1"/>
      <c r="AFD7" s="1"/>
      <c r="AFE7" s="1"/>
      <c r="AFF7" s="1"/>
      <c r="AFG7" s="1"/>
      <c r="AFH7" s="1"/>
      <c r="AFI7" s="1"/>
      <c r="AFJ7" s="1"/>
      <c r="AFK7" s="1"/>
      <c r="AFL7" s="1"/>
      <c r="AFM7" s="1"/>
      <c r="AFN7" s="1"/>
      <c r="AFO7" s="1"/>
      <c r="AFP7" s="1"/>
      <c r="AFQ7" s="1"/>
      <c r="AFR7" s="1"/>
      <c r="AFS7" s="1"/>
      <c r="AFT7" s="1"/>
      <c r="AFU7" s="1"/>
      <c r="AFV7" s="1"/>
      <c r="AFW7" s="1"/>
      <c r="AFX7" s="1"/>
      <c r="AFY7" s="1"/>
      <c r="AFZ7" s="1"/>
      <c r="AGA7" s="1"/>
      <c r="AGB7" s="1"/>
      <c r="AGC7" s="1"/>
      <c r="AGD7" s="1"/>
      <c r="AGE7" s="1"/>
      <c r="AGF7" s="1"/>
      <c r="AGG7" s="1"/>
      <c r="AGH7" s="1"/>
      <c r="AGI7" s="1"/>
      <c r="AGJ7" s="1"/>
      <c r="AGK7" s="1"/>
      <c r="AGL7" s="1"/>
      <c r="AGM7" s="1"/>
      <c r="AGN7" s="1"/>
      <c r="AGO7" s="1"/>
      <c r="AGP7" s="1"/>
      <c r="AGQ7" s="1"/>
      <c r="AGR7" s="1"/>
      <c r="AGS7" s="1"/>
      <c r="AGT7" s="1"/>
      <c r="AGU7" s="1"/>
      <c r="AGV7" s="1"/>
      <c r="AGW7" s="1"/>
      <c r="AGX7" s="1"/>
      <c r="AGY7" s="1"/>
      <c r="AGZ7" s="1"/>
      <c r="AHA7" s="1"/>
      <c r="AHB7" s="1"/>
      <c r="AHC7" s="1"/>
      <c r="AHD7" s="1"/>
      <c r="AHE7" s="1"/>
      <c r="AHF7" s="1"/>
      <c r="AHG7" s="1"/>
      <c r="AHH7" s="1"/>
      <c r="AHI7" s="1"/>
      <c r="AHJ7" s="1"/>
      <c r="AHK7" s="1"/>
      <c r="AHL7" s="1"/>
      <c r="AHM7" s="1"/>
      <c r="AHN7" s="1"/>
      <c r="AHO7" s="1"/>
      <c r="AHP7" s="1"/>
      <c r="AHQ7" s="1"/>
      <c r="AHR7" s="1"/>
      <c r="AHS7" s="1"/>
      <c r="AHT7" s="1"/>
      <c r="AHU7" s="1"/>
      <c r="AHV7" s="1"/>
      <c r="AHW7" s="1"/>
      <c r="AHX7" s="1"/>
      <c r="AHY7" s="1"/>
      <c r="AHZ7" s="1"/>
      <c r="AIA7" s="1"/>
      <c r="AIB7" s="1"/>
      <c r="AIC7" s="1"/>
      <c r="AID7" s="1"/>
      <c r="AIE7" s="1"/>
      <c r="AIF7" s="1"/>
      <c r="AIG7" s="1"/>
      <c r="AIH7" s="1"/>
      <c r="AII7" s="1"/>
      <c r="AIJ7" s="1"/>
      <c r="AIK7" s="1"/>
      <c r="AIL7" s="1"/>
      <c r="AIM7" s="1"/>
      <c r="AIN7" s="1"/>
      <c r="AIO7" s="1"/>
      <c r="AIP7" s="1"/>
      <c r="AIQ7" s="1"/>
      <c r="AIR7" s="1"/>
      <c r="AIS7" s="1"/>
      <c r="AIT7" s="1"/>
      <c r="AIU7" s="1"/>
      <c r="AIV7" s="1"/>
      <c r="AIW7" s="1"/>
      <c r="AIX7" s="1"/>
      <c r="AIY7" s="1"/>
      <c r="AIZ7" s="1"/>
      <c r="AJA7" s="1"/>
      <c r="AJB7" s="1"/>
      <c r="AJC7" s="1"/>
      <c r="AJD7" s="1"/>
      <c r="AJE7" s="1"/>
      <c r="AJF7" s="1"/>
      <c r="AJG7" s="1"/>
      <c r="AJH7" s="1"/>
      <c r="AJI7" s="1"/>
      <c r="AJJ7" s="1"/>
      <c r="AJK7" s="1"/>
      <c r="AJL7" s="1"/>
      <c r="AJM7" s="1"/>
      <c r="AJN7" s="1"/>
      <c r="AJO7" s="1"/>
      <c r="AJP7" s="1"/>
      <c r="AJQ7" s="1"/>
      <c r="AJR7" s="1"/>
      <c r="AJS7" s="1"/>
      <c r="AJT7" s="1"/>
      <c r="AJU7" s="1"/>
      <c r="AJV7" s="1"/>
      <c r="AJW7" s="1"/>
      <c r="AJX7" s="1"/>
      <c r="AJY7" s="1"/>
      <c r="AJZ7" s="1"/>
      <c r="AKA7" s="1"/>
      <c r="AKB7" s="1"/>
      <c r="AKC7" s="1"/>
      <c r="AKD7" s="1"/>
      <c r="AKE7" s="1"/>
      <c r="AKF7" s="1"/>
      <c r="AKG7" s="1"/>
      <c r="AKH7" s="1"/>
      <c r="AKI7" s="1"/>
      <c r="AKJ7" s="1"/>
      <c r="AKK7" s="1"/>
      <c r="AKL7" s="1"/>
      <c r="AKM7" s="1"/>
      <c r="AKN7" s="1"/>
      <c r="AKO7" s="1"/>
      <c r="AKP7" s="1"/>
      <c r="AKQ7" s="1"/>
      <c r="AKR7" s="1"/>
      <c r="AKS7" s="1"/>
      <c r="AKT7" s="1"/>
      <c r="AKU7" s="1"/>
      <c r="AKV7" s="1"/>
      <c r="AKW7" s="1"/>
      <c r="AKX7" s="1"/>
      <c r="AKY7" s="1"/>
      <c r="AKZ7" s="1"/>
      <c r="ALA7" s="1"/>
      <c r="ALB7" s="1"/>
      <c r="ALC7" s="1"/>
      <c r="ALD7" s="1"/>
      <c r="ALE7" s="1"/>
      <c r="ALF7" s="1"/>
      <c r="ALG7" s="1"/>
      <c r="ALH7" s="1"/>
      <c r="ALI7" s="1"/>
      <c r="ALJ7" s="1"/>
      <c r="ALK7" s="1"/>
      <c r="ALL7" s="1"/>
      <c r="ALM7" s="1"/>
      <c r="ALN7" s="1"/>
      <c r="ALO7" s="1"/>
      <c r="ALP7" s="1"/>
      <c r="ALQ7" s="1"/>
      <c r="ALR7" s="1"/>
      <c r="ALS7" s="1"/>
      <c r="ALT7" s="1"/>
      <c r="ALU7" s="1"/>
      <c r="ALV7" s="1"/>
      <c r="ALW7" s="1"/>
      <c r="ALX7" s="1"/>
      <c r="ALY7" s="1"/>
      <c r="ALZ7" s="1"/>
      <c r="AMA7" s="1"/>
      <c r="AMB7" s="1"/>
      <c r="AMC7" s="1"/>
      <c r="AMD7" s="1"/>
      <c r="AME7" s="1"/>
      <c r="AMF7" s="1"/>
      <c r="AMG7" s="1"/>
      <c r="AMH7" s="1"/>
      <c r="AMI7" s="1"/>
    </row>
  </sheetData>
  <autoFilter ref="A1:Z7" xr:uid="{00000000-0009-0000-0000-00000C000000}"/>
  <conditionalFormatting sqref="G1:G5">
    <cfRule type="duplicateValues" dxfId="50" priority="97"/>
  </conditionalFormatting>
  <conditionalFormatting sqref="G6:G7">
    <cfRule type="duplicateValues" dxfId="49" priority="1"/>
  </conditionalFormatting>
  <hyperlinks>
    <hyperlink ref="A1" location="Übersicht!A1" display="Übersicht" xr:uid="{00000000-0004-0000-0C00-000000000000}"/>
  </hyperlinks>
  <pageMargins left="0.7" right="0.7" top="0.78740157499999996" bottom="0.78740157499999996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Z2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453</v>
      </c>
      <c r="E2" s="1" t="s">
        <v>1896</v>
      </c>
      <c r="F2" s="1" t="s">
        <v>1896</v>
      </c>
      <c r="G2" s="3" t="s">
        <v>1767</v>
      </c>
      <c r="I2" s="15" t="s">
        <v>2159</v>
      </c>
      <c r="J2" s="15"/>
      <c r="K2" s="5" t="s">
        <v>2637</v>
      </c>
      <c r="L2" s="1" t="s">
        <v>142</v>
      </c>
      <c r="M2" s="1" t="s">
        <v>953</v>
      </c>
      <c r="N2" s="1">
        <v>5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</sheetData>
  <autoFilter ref="A1:Z2" xr:uid="{00000000-0009-0000-0000-00000D000000}"/>
  <conditionalFormatting sqref="G1:G2">
    <cfRule type="duplicateValues" dxfId="48" priority="1"/>
  </conditionalFormatting>
  <hyperlinks>
    <hyperlink ref="A1" location="Übersicht!A1" display="Übersicht" xr:uid="{00000000-0004-0000-0D00-000000000000}"/>
  </hyperlinks>
  <pageMargins left="0.7" right="0.7" top="0.78740157499999996" bottom="0.78740157499999996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Z4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562</v>
      </c>
      <c r="E2" s="1" t="s">
        <v>2489</v>
      </c>
      <c r="F2" s="1" t="s">
        <v>2489</v>
      </c>
      <c r="G2" s="3" t="s">
        <v>2491</v>
      </c>
      <c r="I2" s="15" t="s">
        <v>2490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142</v>
      </c>
      <c r="D3" s="44" t="s">
        <v>562</v>
      </c>
      <c r="E3" s="1" t="s">
        <v>2489</v>
      </c>
      <c r="F3" s="1" t="s">
        <v>2489</v>
      </c>
      <c r="G3" s="6" t="s">
        <v>2692</v>
      </c>
      <c r="I3" s="15" t="s">
        <v>2690</v>
      </c>
      <c r="J3" s="15"/>
      <c r="K3" s="5" t="s">
        <v>2637</v>
      </c>
      <c r="L3" s="1" t="s">
        <v>142</v>
      </c>
      <c r="M3" s="1" t="s">
        <v>953</v>
      </c>
      <c r="N3" s="1">
        <v>25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142</v>
      </c>
      <c r="D4" s="44" t="s">
        <v>562</v>
      </c>
      <c r="E4" s="1" t="s">
        <v>2489</v>
      </c>
      <c r="F4" s="1" t="s">
        <v>2489</v>
      </c>
      <c r="G4" s="6" t="s">
        <v>2693</v>
      </c>
      <c r="I4" s="15" t="s">
        <v>2691</v>
      </c>
      <c r="J4" s="15"/>
      <c r="K4" s="5" t="s">
        <v>2637</v>
      </c>
      <c r="L4" s="1" t="s">
        <v>142</v>
      </c>
      <c r="M4" s="1" t="s">
        <v>953</v>
      </c>
      <c r="N4" s="1">
        <v>25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>W4*N4</f>
        <v>#VALUE!</v>
      </c>
    </row>
  </sheetData>
  <conditionalFormatting sqref="G1:G4">
    <cfRule type="duplicateValues" dxfId="47" priority="1"/>
  </conditionalFormatting>
  <hyperlinks>
    <hyperlink ref="A1" location="Übersicht!A1" display="Übersicht" xr:uid="{00000000-0004-0000-0E00-000000000000}"/>
  </hyperlinks>
  <pageMargins left="0.7" right="0.7" top="0.78740157499999996" bottom="0.78740157499999996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A6"/>
  <sheetViews>
    <sheetView workbookViewId="0">
      <pane ySplit="1" topLeftCell="A2" activePane="bottomLeft" state="frozen"/>
      <selection pane="bottomLeft"/>
    </sheetView>
  </sheetViews>
  <sheetFormatPr baseColWidth="10" defaultRowHeight="15" x14ac:dyDescent="0.25"/>
  <sheetData>
    <row r="1" spans="1:27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" s="1" customFormat="1" x14ac:dyDescent="0.25">
      <c r="A2" s="1" t="s">
        <v>438</v>
      </c>
      <c r="B2" s="44" t="s">
        <v>442</v>
      </c>
      <c r="C2" s="45" t="s">
        <v>142</v>
      </c>
      <c r="D2" s="44">
        <v>12</v>
      </c>
      <c r="E2" s="1" t="s">
        <v>2737</v>
      </c>
      <c r="F2" s="1" t="s">
        <v>2737</v>
      </c>
      <c r="G2" s="31" t="s">
        <v>2738</v>
      </c>
      <c r="I2" s="15" t="s">
        <v>2739</v>
      </c>
      <c r="J2" s="15" t="s">
        <v>2893</v>
      </c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4">
        <v>0</v>
      </c>
      <c r="W2" s="33"/>
      <c r="X2" s="23">
        <v>0</v>
      </c>
      <c r="Y2" s="23">
        <v>0</v>
      </c>
    </row>
    <row r="3" spans="1:27" s="1" customFormat="1" x14ac:dyDescent="0.25">
      <c r="A3" s="1" t="s">
        <v>438</v>
      </c>
      <c r="B3" s="44" t="s">
        <v>442</v>
      </c>
      <c r="C3" s="45" t="s">
        <v>142</v>
      </c>
      <c r="D3" s="44">
        <v>12</v>
      </c>
      <c r="E3" s="1" t="s">
        <v>2737</v>
      </c>
      <c r="F3" s="1" t="s">
        <v>2737</v>
      </c>
      <c r="G3" s="3"/>
      <c r="I3" s="15" t="s">
        <v>2742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4">
        <v>0</v>
      </c>
      <c r="W3" s="33"/>
      <c r="X3" s="23">
        <v>0</v>
      </c>
      <c r="Y3" s="23">
        <v>0</v>
      </c>
    </row>
    <row r="4" spans="1:27" s="1" customFormat="1" x14ac:dyDescent="0.25">
      <c r="A4" s="1" t="s">
        <v>438</v>
      </c>
      <c r="B4" s="44" t="s">
        <v>442</v>
      </c>
      <c r="C4" s="45" t="s">
        <v>142</v>
      </c>
      <c r="D4" s="44">
        <v>12</v>
      </c>
      <c r="E4" s="1" t="s">
        <v>2737</v>
      </c>
      <c r="F4" s="1" t="s">
        <v>2737</v>
      </c>
      <c r="G4" s="3" t="s">
        <v>2740</v>
      </c>
      <c r="I4" s="15" t="s">
        <v>2741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4">
        <v>0</v>
      </c>
      <c r="W4" s="33"/>
      <c r="X4" s="23">
        <v>0</v>
      </c>
      <c r="Y4" s="23">
        <v>0</v>
      </c>
    </row>
    <row r="5" spans="1:27" s="1" customFormat="1" x14ac:dyDescent="0.25">
      <c r="A5" s="1" t="s">
        <v>438</v>
      </c>
      <c r="B5" s="44" t="s">
        <v>442</v>
      </c>
      <c r="C5" s="45" t="s">
        <v>142</v>
      </c>
      <c r="D5" s="44">
        <v>12</v>
      </c>
      <c r="E5" s="1" t="s">
        <v>2737</v>
      </c>
      <c r="F5" s="1" t="s">
        <v>2737</v>
      </c>
      <c r="G5" s="3"/>
      <c r="I5" s="15" t="s">
        <v>2743</v>
      </c>
      <c r="J5" s="15"/>
      <c r="K5" s="5" t="s">
        <v>2637</v>
      </c>
      <c r="L5" s="1" t="s">
        <v>142</v>
      </c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/>
      <c r="V5" s="4">
        <v>0</v>
      </c>
      <c r="W5" s="33"/>
      <c r="X5" s="23">
        <v>0</v>
      </c>
      <c r="Y5" s="23">
        <v>0</v>
      </c>
    </row>
    <row r="6" spans="1:27" s="1" customFormat="1" x14ac:dyDescent="0.25">
      <c r="A6" s="1" t="s">
        <v>438</v>
      </c>
      <c r="B6" s="44" t="s">
        <v>442</v>
      </c>
      <c r="C6" s="45" t="s">
        <v>142</v>
      </c>
      <c r="D6" s="44">
        <v>12</v>
      </c>
      <c r="E6" s="1" t="s">
        <v>2737</v>
      </c>
      <c r="F6" s="1" t="s">
        <v>2737</v>
      </c>
      <c r="G6" s="3" t="s">
        <v>3188</v>
      </c>
      <c r="I6" s="15" t="s">
        <v>2407</v>
      </c>
      <c r="J6" s="15"/>
      <c r="K6" s="5" t="s">
        <v>2637</v>
      </c>
      <c r="L6" s="1" t="s">
        <v>142</v>
      </c>
      <c r="M6" s="1" t="s">
        <v>953</v>
      </c>
      <c r="N6" s="1">
        <v>1</v>
      </c>
      <c r="O6" s="1" t="s">
        <v>430</v>
      </c>
      <c r="P6" s="1">
        <v>1</v>
      </c>
      <c r="S6" s="1">
        <v>1</v>
      </c>
      <c r="U6" s="4"/>
      <c r="V6" s="4">
        <v>0</v>
      </c>
      <c r="W6" s="33"/>
      <c r="X6" s="23">
        <v>0</v>
      </c>
      <c r="Y6" s="23">
        <v>0</v>
      </c>
    </row>
  </sheetData>
  <autoFilter ref="A1:AA5" xr:uid="{00000000-0009-0000-0000-00000F000000}"/>
  <conditionalFormatting sqref="G1:G5">
    <cfRule type="duplicateValues" dxfId="46" priority="2"/>
  </conditionalFormatting>
  <conditionalFormatting sqref="G6">
    <cfRule type="duplicateValues" dxfId="45" priority="1"/>
  </conditionalFormatting>
  <hyperlinks>
    <hyperlink ref="G2" location="Bilder!A61" display="12181685" xr:uid="{00000000-0004-0000-0F00-000000000000}"/>
    <hyperlink ref="A1" location="Übersicht!A1" display="Übersicht" xr:uid="{00000000-0004-0000-0F00-000001000000}"/>
  </hyperlinks>
  <pageMargins left="0.7" right="0.7" top="0.78740157499999996" bottom="0.78740157499999996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MJ2"/>
  <sheetViews>
    <sheetView workbookViewId="0"/>
  </sheetViews>
  <sheetFormatPr baseColWidth="10" defaultRowHeight="15" x14ac:dyDescent="0.25"/>
  <sheetData>
    <row r="1" spans="1:1024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1024" s="16" customFormat="1" x14ac:dyDescent="0.25">
      <c r="A2" s="1" t="s">
        <v>438</v>
      </c>
      <c r="B2" s="44" t="s">
        <v>442</v>
      </c>
      <c r="C2" s="45" t="s">
        <v>5</v>
      </c>
      <c r="D2" s="44" t="s">
        <v>562</v>
      </c>
      <c r="E2" s="1" t="s">
        <v>1793</v>
      </c>
      <c r="F2" s="1" t="s">
        <v>1793</v>
      </c>
      <c r="G2" s="3" t="s">
        <v>1791</v>
      </c>
      <c r="H2" s="1"/>
      <c r="I2" s="15" t="s">
        <v>1792</v>
      </c>
      <c r="J2" s="15"/>
      <c r="K2" s="5" t="s">
        <v>2637</v>
      </c>
      <c r="L2" s="1" t="s">
        <v>5</v>
      </c>
      <c r="M2" s="1" t="s">
        <v>953</v>
      </c>
      <c r="N2" s="1">
        <v>4</v>
      </c>
      <c r="O2" s="1" t="s">
        <v>430</v>
      </c>
      <c r="P2" s="1">
        <v>1</v>
      </c>
      <c r="Q2" s="1"/>
      <c r="R2" s="1"/>
      <c r="S2" s="1">
        <v>1</v>
      </c>
      <c r="T2" s="1"/>
      <c r="U2" s="4"/>
      <c r="V2" s="33"/>
      <c r="W2" s="24" t="s">
        <v>2629</v>
      </c>
      <c r="X2" s="23" t="e">
        <f>W2*N2</f>
        <v>#VALUE!</v>
      </c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  <c r="BO2" s="1"/>
      <c r="BP2" s="1"/>
      <c r="BQ2" s="1"/>
      <c r="BR2" s="1"/>
      <c r="BS2" s="1"/>
      <c r="BT2" s="1"/>
      <c r="BU2" s="1"/>
      <c r="BV2" s="1"/>
      <c r="BW2" s="1"/>
      <c r="BX2" s="1"/>
      <c r="BY2" s="1"/>
      <c r="BZ2" s="1"/>
      <c r="CA2" s="1"/>
      <c r="CB2" s="1"/>
      <c r="CC2" s="1"/>
      <c r="CD2" s="1"/>
      <c r="CE2" s="1"/>
      <c r="CF2" s="1"/>
      <c r="CG2" s="1"/>
      <c r="CH2" s="1"/>
      <c r="CI2" s="1"/>
      <c r="CJ2" s="1"/>
      <c r="CK2" s="1"/>
      <c r="CL2" s="1"/>
      <c r="CM2" s="1"/>
      <c r="CN2" s="1"/>
      <c r="CO2" s="1"/>
      <c r="CP2" s="1"/>
      <c r="CQ2" s="1"/>
      <c r="CR2" s="1"/>
      <c r="CS2" s="1"/>
      <c r="CT2" s="1"/>
      <c r="CU2" s="1"/>
      <c r="CV2" s="1"/>
      <c r="CW2" s="1"/>
      <c r="CX2" s="1"/>
      <c r="CY2" s="1"/>
      <c r="CZ2" s="1"/>
      <c r="DA2" s="1"/>
      <c r="DB2" s="1"/>
      <c r="DC2" s="1"/>
      <c r="DD2" s="1"/>
      <c r="DE2" s="1"/>
      <c r="DF2" s="1"/>
      <c r="DG2" s="1"/>
      <c r="DH2" s="1"/>
      <c r="DI2" s="1"/>
      <c r="DJ2" s="1"/>
      <c r="DK2" s="1"/>
      <c r="DL2" s="1"/>
      <c r="DM2" s="1"/>
      <c r="DN2" s="1"/>
      <c r="DO2" s="1"/>
      <c r="DP2" s="1"/>
      <c r="DQ2" s="1"/>
      <c r="DR2" s="1"/>
      <c r="DS2" s="1"/>
      <c r="DT2" s="1"/>
      <c r="DU2" s="1"/>
      <c r="DV2" s="1"/>
      <c r="DW2" s="1"/>
      <c r="DX2" s="1"/>
      <c r="DY2" s="1"/>
      <c r="DZ2" s="1"/>
      <c r="EA2" s="1"/>
      <c r="EB2" s="1"/>
      <c r="EC2" s="1"/>
      <c r="ED2" s="1"/>
      <c r="EE2" s="1"/>
      <c r="EF2" s="1"/>
      <c r="EG2" s="1"/>
      <c r="EH2" s="1"/>
      <c r="EI2" s="1"/>
      <c r="EJ2" s="1"/>
      <c r="EK2" s="1"/>
      <c r="EL2" s="1"/>
      <c r="EM2" s="1"/>
      <c r="EN2" s="1"/>
      <c r="EO2" s="1"/>
      <c r="EP2" s="1"/>
      <c r="EQ2" s="1"/>
      <c r="ER2" s="1"/>
      <c r="ES2" s="1"/>
      <c r="ET2" s="1"/>
      <c r="EU2" s="1"/>
      <c r="EV2" s="1"/>
      <c r="EW2" s="1"/>
      <c r="EX2" s="1"/>
      <c r="EY2" s="1"/>
      <c r="EZ2" s="1"/>
      <c r="FA2" s="1"/>
      <c r="FB2" s="1"/>
      <c r="FC2" s="1"/>
      <c r="FD2" s="1"/>
      <c r="FE2" s="1"/>
      <c r="FF2" s="1"/>
      <c r="FG2" s="1"/>
      <c r="FH2" s="1"/>
      <c r="FI2" s="1"/>
      <c r="FJ2" s="1"/>
      <c r="FK2" s="1"/>
      <c r="FL2" s="1"/>
      <c r="FM2" s="1"/>
      <c r="FN2" s="1"/>
      <c r="FO2" s="1"/>
      <c r="FP2" s="1"/>
      <c r="FQ2" s="1"/>
      <c r="FR2" s="1"/>
      <c r="FS2" s="1"/>
      <c r="FT2" s="1"/>
      <c r="FU2" s="1"/>
      <c r="FV2" s="1"/>
      <c r="FW2" s="1"/>
      <c r="FX2" s="1"/>
      <c r="FY2" s="1"/>
      <c r="FZ2" s="1"/>
      <c r="GA2" s="1"/>
      <c r="GB2" s="1"/>
      <c r="GC2" s="1"/>
      <c r="GD2" s="1"/>
      <c r="GE2" s="1"/>
      <c r="GF2" s="1"/>
      <c r="GG2" s="1"/>
      <c r="GH2" s="1"/>
      <c r="GI2" s="1"/>
      <c r="GJ2" s="1"/>
      <c r="GK2" s="1"/>
      <c r="GL2" s="1"/>
      <c r="GM2" s="1"/>
      <c r="GN2" s="1"/>
      <c r="GO2" s="1"/>
      <c r="GP2" s="1"/>
      <c r="GQ2" s="1"/>
      <c r="GR2" s="1"/>
      <c r="GS2" s="1"/>
      <c r="GT2" s="1"/>
      <c r="GU2" s="1"/>
      <c r="GV2" s="1"/>
      <c r="GW2" s="1"/>
      <c r="GX2" s="1"/>
      <c r="GY2" s="1"/>
      <c r="GZ2" s="1"/>
      <c r="HA2" s="1"/>
      <c r="HB2" s="1"/>
      <c r="HC2" s="1"/>
      <c r="HD2" s="1"/>
      <c r="HE2" s="1"/>
      <c r="HF2" s="1"/>
      <c r="HG2" s="1"/>
      <c r="HH2" s="1"/>
      <c r="HI2" s="1"/>
      <c r="HJ2" s="1"/>
      <c r="HK2" s="1"/>
      <c r="HL2" s="1"/>
      <c r="HM2" s="1"/>
      <c r="HN2" s="1"/>
      <c r="HO2" s="1"/>
      <c r="HP2" s="1"/>
      <c r="HQ2" s="1"/>
      <c r="HR2" s="1"/>
      <c r="HS2" s="1"/>
      <c r="HT2" s="1"/>
      <c r="HU2" s="1"/>
      <c r="HV2" s="1"/>
      <c r="HW2" s="1"/>
      <c r="HX2" s="1"/>
      <c r="HY2" s="1"/>
      <c r="HZ2" s="1"/>
      <c r="IA2" s="1"/>
      <c r="IB2" s="1"/>
      <c r="IC2" s="1"/>
      <c r="ID2" s="1"/>
      <c r="IE2" s="1"/>
      <c r="IF2" s="1"/>
      <c r="IG2" s="1"/>
      <c r="IH2" s="1"/>
      <c r="II2" s="1"/>
      <c r="IJ2" s="1"/>
      <c r="IK2" s="1"/>
      <c r="IL2" s="1"/>
      <c r="IM2" s="1"/>
      <c r="IN2" s="1"/>
      <c r="IO2" s="1"/>
      <c r="IP2" s="1"/>
      <c r="IQ2" s="1"/>
      <c r="IR2" s="1"/>
      <c r="IS2" s="1"/>
      <c r="IT2" s="1"/>
      <c r="IU2" s="1"/>
      <c r="IV2" s="1"/>
      <c r="IW2" s="1"/>
      <c r="IX2" s="1"/>
      <c r="IY2" s="1"/>
      <c r="IZ2" s="1"/>
      <c r="JA2" s="1"/>
      <c r="JB2" s="1"/>
      <c r="JC2" s="1"/>
      <c r="JD2" s="1"/>
      <c r="JE2" s="1"/>
      <c r="JF2" s="1"/>
      <c r="JG2" s="1"/>
      <c r="JH2" s="1"/>
      <c r="JI2" s="1"/>
      <c r="JJ2" s="1"/>
      <c r="JK2" s="1"/>
      <c r="JL2" s="1"/>
      <c r="JM2" s="1"/>
      <c r="JN2" s="1"/>
      <c r="JO2" s="1"/>
      <c r="JP2" s="1"/>
      <c r="JQ2" s="1"/>
      <c r="JR2" s="1"/>
      <c r="JS2" s="1"/>
      <c r="JT2" s="1"/>
      <c r="JU2" s="1"/>
      <c r="JV2" s="1"/>
      <c r="JW2" s="1"/>
      <c r="JX2" s="1"/>
      <c r="JY2" s="1"/>
      <c r="JZ2" s="1"/>
      <c r="KA2" s="1"/>
      <c r="KB2" s="1"/>
      <c r="KC2" s="1"/>
      <c r="KD2" s="1"/>
      <c r="KE2" s="1"/>
      <c r="KF2" s="1"/>
      <c r="KG2" s="1"/>
      <c r="KH2" s="1"/>
      <c r="KI2" s="1"/>
      <c r="KJ2" s="1"/>
      <c r="KK2" s="1"/>
      <c r="KL2" s="1"/>
      <c r="KM2" s="1"/>
      <c r="KN2" s="1"/>
      <c r="KO2" s="1"/>
      <c r="KP2" s="1"/>
      <c r="KQ2" s="1"/>
      <c r="KR2" s="1"/>
      <c r="KS2" s="1"/>
      <c r="KT2" s="1"/>
      <c r="KU2" s="1"/>
      <c r="KV2" s="1"/>
      <c r="KW2" s="1"/>
      <c r="KX2" s="1"/>
      <c r="KY2" s="1"/>
      <c r="KZ2" s="1"/>
      <c r="LA2" s="1"/>
      <c r="LB2" s="1"/>
      <c r="LC2" s="1"/>
      <c r="LD2" s="1"/>
      <c r="LE2" s="1"/>
      <c r="LF2" s="1"/>
      <c r="LG2" s="1"/>
      <c r="LH2" s="1"/>
      <c r="LI2" s="1"/>
      <c r="LJ2" s="1"/>
      <c r="LK2" s="1"/>
      <c r="LL2" s="1"/>
      <c r="LM2" s="1"/>
      <c r="LN2" s="1"/>
      <c r="LO2" s="1"/>
      <c r="LP2" s="1"/>
      <c r="LQ2" s="1"/>
      <c r="LR2" s="1"/>
      <c r="LS2" s="1"/>
      <c r="LT2" s="1"/>
      <c r="LU2" s="1"/>
      <c r="LV2" s="1"/>
      <c r="LW2" s="1"/>
      <c r="LX2" s="1"/>
      <c r="LY2" s="1"/>
      <c r="LZ2" s="1"/>
      <c r="MA2" s="1"/>
      <c r="MB2" s="1"/>
      <c r="MC2" s="1"/>
      <c r="MD2" s="1"/>
      <c r="ME2" s="1"/>
      <c r="MF2" s="1"/>
      <c r="MG2" s="1"/>
      <c r="MH2" s="1"/>
      <c r="MI2" s="1"/>
      <c r="MJ2" s="1"/>
      <c r="MK2" s="1"/>
      <c r="ML2" s="1"/>
      <c r="MM2" s="1"/>
      <c r="MN2" s="1"/>
      <c r="MO2" s="1"/>
      <c r="MP2" s="1"/>
      <c r="MQ2" s="1"/>
      <c r="MR2" s="1"/>
      <c r="MS2" s="1"/>
      <c r="MT2" s="1"/>
      <c r="MU2" s="1"/>
      <c r="MV2" s="1"/>
      <c r="MW2" s="1"/>
      <c r="MX2" s="1"/>
      <c r="MY2" s="1"/>
      <c r="MZ2" s="1"/>
      <c r="NA2" s="1"/>
      <c r="NB2" s="1"/>
      <c r="NC2" s="1"/>
      <c r="ND2" s="1"/>
      <c r="NE2" s="1"/>
      <c r="NF2" s="1"/>
      <c r="NG2" s="1"/>
      <c r="NH2" s="1"/>
      <c r="NI2" s="1"/>
      <c r="NJ2" s="1"/>
      <c r="NK2" s="1"/>
      <c r="NL2" s="1"/>
      <c r="NM2" s="1"/>
      <c r="NN2" s="1"/>
      <c r="NO2" s="1"/>
      <c r="NP2" s="1"/>
      <c r="NQ2" s="1"/>
      <c r="NR2" s="1"/>
      <c r="NS2" s="1"/>
      <c r="NT2" s="1"/>
      <c r="NU2" s="1"/>
      <c r="NV2" s="1"/>
      <c r="NW2" s="1"/>
      <c r="NX2" s="1"/>
      <c r="NY2" s="1"/>
      <c r="NZ2" s="1"/>
      <c r="OA2" s="1"/>
      <c r="OB2" s="1"/>
      <c r="OC2" s="1"/>
      <c r="OD2" s="1"/>
      <c r="OE2" s="1"/>
      <c r="OF2" s="1"/>
      <c r="OG2" s="1"/>
      <c r="OH2" s="1"/>
      <c r="OI2" s="1"/>
      <c r="OJ2" s="1"/>
      <c r="OK2" s="1"/>
      <c r="OL2" s="1"/>
      <c r="OM2" s="1"/>
      <c r="ON2" s="1"/>
      <c r="OO2" s="1"/>
      <c r="OP2" s="1"/>
      <c r="OQ2" s="1"/>
      <c r="OR2" s="1"/>
      <c r="OS2" s="1"/>
      <c r="OT2" s="1"/>
      <c r="OU2" s="1"/>
      <c r="OV2" s="1"/>
      <c r="OW2" s="1"/>
      <c r="OX2" s="1"/>
      <c r="OY2" s="1"/>
      <c r="OZ2" s="1"/>
      <c r="PA2" s="1"/>
      <c r="PB2" s="1"/>
      <c r="PC2" s="1"/>
      <c r="PD2" s="1"/>
      <c r="PE2" s="1"/>
      <c r="PF2" s="1"/>
      <c r="PG2" s="1"/>
      <c r="PH2" s="1"/>
      <c r="PI2" s="1"/>
      <c r="PJ2" s="1"/>
      <c r="PK2" s="1"/>
      <c r="PL2" s="1"/>
      <c r="PM2" s="1"/>
      <c r="PN2" s="1"/>
      <c r="PO2" s="1"/>
      <c r="PP2" s="1"/>
      <c r="PQ2" s="1"/>
      <c r="PR2" s="1"/>
      <c r="PS2" s="1"/>
      <c r="PT2" s="1"/>
      <c r="PU2" s="1"/>
      <c r="PV2" s="1"/>
      <c r="PW2" s="1"/>
      <c r="PX2" s="1"/>
      <c r="PY2" s="1"/>
      <c r="PZ2" s="1"/>
      <c r="QA2" s="1"/>
      <c r="QB2" s="1"/>
      <c r="QC2" s="1"/>
      <c r="QD2" s="1"/>
      <c r="QE2" s="1"/>
      <c r="QF2" s="1"/>
      <c r="QG2" s="1"/>
      <c r="QH2" s="1"/>
      <c r="QI2" s="1"/>
      <c r="QJ2" s="1"/>
      <c r="QK2" s="1"/>
      <c r="QL2" s="1"/>
      <c r="QM2" s="1"/>
      <c r="QN2" s="1"/>
      <c r="QO2" s="1"/>
      <c r="QP2" s="1"/>
      <c r="QQ2" s="1"/>
      <c r="QR2" s="1"/>
      <c r="QS2" s="1"/>
      <c r="QT2" s="1"/>
      <c r="QU2" s="1"/>
      <c r="QV2" s="1"/>
      <c r="QW2" s="1"/>
      <c r="QX2" s="1"/>
      <c r="QY2" s="1"/>
      <c r="QZ2" s="1"/>
      <c r="RA2" s="1"/>
      <c r="RB2" s="1"/>
      <c r="RC2" s="1"/>
      <c r="RD2" s="1"/>
      <c r="RE2" s="1"/>
      <c r="RF2" s="1"/>
      <c r="RG2" s="1"/>
      <c r="RH2" s="1"/>
      <c r="RI2" s="1"/>
      <c r="RJ2" s="1"/>
      <c r="RK2" s="1"/>
      <c r="RL2" s="1"/>
      <c r="RM2" s="1"/>
      <c r="RN2" s="1"/>
      <c r="RO2" s="1"/>
      <c r="RP2" s="1"/>
      <c r="RQ2" s="1"/>
      <c r="RR2" s="1"/>
      <c r="RS2" s="1"/>
      <c r="RT2" s="1"/>
      <c r="RU2" s="1"/>
      <c r="RV2" s="1"/>
      <c r="RW2" s="1"/>
      <c r="RX2" s="1"/>
      <c r="RY2" s="1"/>
      <c r="RZ2" s="1"/>
      <c r="SA2" s="1"/>
      <c r="SB2" s="1"/>
      <c r="SC2" s="1"/>
      <c r="SD2" s="1"/>
      <c r="SE2" s="1"/>
      <c r="SF2" s="1"/>
      <c r="SG2" s="1"/>
      <c r="SH2" s="1"/>
      <c r="SI2" s="1"/>
      <c r="SJ2" s="1"/>
      <c r="SK2" s="1"/>
      <c r="SL2" s="1"/>
      <c r="SM2" s="1"/>
      <c r="SN2" s="1"/>
      <c r="SO2" s="1"/>
      <c r="SP2" s="1"/>
      <c r="SQ2" s="1"/>
      <c r="SR2" s="1"/>
      <c r="SS2" s="1"/>
      <c r="ST2" s="1"/>
      <c r="SU2" s="1"/>
      <c r="SV2" s="1"/>
      <c r="SW2" s="1"/>
      <c r="SX2" s="1"/>
      <c r="SY2" s="1"/>
      <c r="SZ2" s="1"/>
      <c r="TA2" s="1"/>
      <c r="TB2" s="1"/>
      <c r="TC2" s="1"/>
      <c r="TD2" s="1"/>
      <c r="TE2" s="1"/>
      <c r="TF2" s="1"/>
      <c r="TG2" s="1"/>
      <c r="TH2" s="1"/>
      <c r="TI2" s="1"/>
      <c r="TJ2" s="1"/>
      <c r="TK2" s="1"/>
      <c r="TL2" s="1"/>
      <c r="TM2" s="1"/>
      <c r="TN2" s="1"/>
      <c r="TO2" s="1"/>
      <c r="TP2" s="1"/>
      <c r="TQ2" s="1"/>
      <c r="TR2" s="1"/>
      <c r="TS2" s="1"/>
      <c r="TT2" s="1"/>
      <c r="TU2" s="1"/>
      <c r="TV2" s="1"/>
      <c r="TW2" s="1"/>
      <c r="TX2" s="1"/>
      <c r="TY2" s="1"/>
      <c r="TZ2" s="1"/>
      <c r="UA2" s="1"/>
      <c r="UB2" s="1"/>
      <c r="UC2" s="1"/>
      <c r="UD2" s="1"/>
      <c r="UE2" s="1"/>
      <c r="UF2" s="1"/>
      <c r="UG2" s="1"/>
      <c r="UH2" s="1"/>
      <c r="UI2" s="1"/>
      <c r="UJ2" s="1"/>
      <c r="UK2" s="1"/>
      <c r="UL2" s="1"/>
      <c r="UM2" s="1"/>
      <c r="UN2" s="1"/>
      <c r="UO2" s="1"/>
      <c r="UP2" s="1"/>
      <c r="UQ2" s="1"/>
      <c r="UR2" s="1"/>
      <c r="US2" s="1"/>
      <c r="UT2" s="1"/>
      <c r="UU2" s="1"/>
      <c r="UV2" s="1"/>
      <c r="UW2" s="1"/>
      <c r="UX2" s="1"/>
      <c r="UY2" s="1"/>
      <c r="UZ2" s="1"/>
      <c r="VA2" s="1"/>
      <c r="VB2" s="1"/>
      <c r="VC2" s="1"/>
      <c r="VD2" s="1"/>
      <c r="VE2" s="1"/>
      <c r="VF2" s="1"/>
      <c r="VG2" s="1"/>
      <c r="VH2" s="1"/>
      <c r="VI2" s="1"/>
      <c r="VJ2" s="1"/>
      <c r="VK2" s="1"/>
      <c r="VL2" s="1"/>
      <c r="VM2" s="1"/>
      <c r="VN2" s="1"/>
      <c r="VO2" s="1"/>
      <c r="VP2" s="1"/>
      <c r="VQ2" s="1"/>
      <c r="VR2" s="1"/>
      <c r="VS2" s="1"/>
      <c r="VT2" s="1"/>
      <c r="VU2" s="1"/>
      <c r="VV2" s="1"/>
      <c r="VW2" s="1"/>
      <c r="VX2" s="1"/>
      <c r="VY2" s="1"/>
      <c r="VZ2" s="1"/>
      <c r="WA2" s="1"/>
      <c r="WB2" s="1"/>
      <c r="WC2" s="1"/>
      <c r="WD2" s="1"/>
      <c r="WE2" s="1"/>
      <c r="WF2" s="1"/>
      <c r="WG2" s="1"/>
      <c r="WH2" s="1"/>
      <c r="WI2" s="1"/>
      <c r="WJ2" s="1"/>
      <c r="WK2" s="1"/>
      <c r="WL2" s="1"/>
      <c r="WM2" s="1"/>
      <c r="WN2" s="1"/>
      <c r="WO2" s="1"/>
      <c r="WP2" s="1"/>
      <c r="WQ2" s="1"/>
      <c r="WR2" s="1"/>
      <c r="WS2" s="1"/>
      <c r="WT2" s="1"/>
      <c r="WU2" s="1"/>
      <c r="WV2" s="1"/>
      <c r="WW2" s="1"/>
      <c r="WX2" s="1"/>
      <c r="WY2" s="1"/>
      <c r="WZ2" s="1"/>
      <c r="XA2" s="1"/>
      <c r="XB2" s="1"/>
      <c r="XC2" s="1"/>
      <c r="XD2" s="1"/>
      <c r="XE2" s="1"/>
      <c r="XF2" s="1"/>
      <c r="XG2" s="1"/>
      <c r="XH2" s="1"/>
      <c r="XI2" s="1"/>
      <c r="XJ2" s="1"/>
      <c r="XK2" s="1"/>
      <c r="XL2" s="1"/>
      <c r="XM2" s="1"/>
      <c r="XN2" s="1"/>
      <c r="XO2" s="1"/>
      <c r="XP2" s="1"/>
      <c r="XQ2" s="1"/>
      <c r="XR2" s="1"/>
      <c r="XS2" s="1"/>
      <c r="XT2" s="1"/>
      <c r="XU2" s="1"/>
      <c r="XV2" s="1"/>
      <c r="XW2" s="1"/>
      <c r="XX2" s="1"/>
      <c r="XY2" s="1"/>
      <c r="XZ2" s="1"/>
      <c r="YA2" s="1"/>
      <c r="YB2" s="1"/>
      <c r="YC2" s="1"/>
      <c r="YD2" s="1"/>
      <c r="YE2" s="1"/>
      <c r="YF2" s="1"/>
      <c r="YG2" s="1"/>
      <c r="YH2" s="1"/>
      <c r="YI2" s="1"/>
      <c r="YJ2" s="1"/>
      <c r="YK2" s="1"/>
      <c r="YL2" s="1"/>
      <c r="YM2" s="1"/>
      <c r="YN2" s="1"/>
      <c r="YO2" s="1"/>
      <c r="YP2" s="1"/>
      <c r="YQ2" s="1"/>
      <c r="YR2" s="1"/>
      <c r="YS2" s="1"/>
      <c r="YT2" s="1"/>
      <c r="YU2" s="1"/>
      <c r="YV2" s="1"/>
      <c r="YW2" s="1"/>
      <c r="YX2" s="1"/>
      <c r="YY2" s="1"/>
      <c r="YZ2" s="1"/>
      <c r="ZA2" s="1"/>
      <c r="ZB2" s="1"/>
      <c r="ZC2" s="1"/>
      <c r="ZD2" s="1"/>
      <c r="ZE2" s="1"/>
      <c r="ZF2" s="1"/>
      <c r="ZG2" s="1"/>
      <c r="ZH2" s="1"/>
      <c r="ZI2" s="1"/>
      <c r="ZJ2" s="1"/>
      <c r="ZK2" s="1"/>
      <c r="ZL2" s="1"/>
      <c r="ZM2" s="1"/>
      <c r="ZN2" s="1"/>
      <c r="ZO2" s="1"/>
      <c r="ZP2" s="1"/>
      <c r="ZQ2" s="1"/>
      <c r="ZR2" s="1"/>
      <c r="ZS2" s="1"/>
      <c r="ZT2" s="1"/>
      <c r="ZU2" s="1"/>
      <c r="ZV2" s="1"/>
      <c r="ZW2" s="1"/>
      <c r="ZX2" s="1"/>
      <c r="ZY2" s="1"/>
      <c r="ZZ2" s="1"/>
      <c r="AAA2" s="1"/>
      <c r="AAB2" s="1"/>
      <c r="AAC2" s="1"/>
      <c r="AAD2" s="1"/>
      <c r="AAE2" s="1"/>
      <c r="AAF2" s="1"/>
      <c r="AAG2" s="1"/>
      <c r="AAH2" s="1"/>
      <c r="AAI2" s="1"/>
      <c r="AAJ2" s="1"/>
      <c r="AAK2" s="1"/>
      <c r="AAL2" s="1"/>
      <c r="AAM2" s="1"/>
      <c r="AAN2" s="1"/>
      <c r="AAO2" s="1"/>
      <c r="AAP2" s="1"/>
      <c r="AAQ2" s="1"/>
      <c r="AAR2" s="1"/>
      <c r="AAS2" s="1"/>
      <c r="AAT2" s="1"/>
      <c r="AAU2" s="1"/>
      <c r="AAV2" s="1"/>
      <c r="AAW2" s="1"/>
      <c r="AAX2" s="1"/>
      <c r="AAY2" s="1"/>
      <c r="AAZ2" s="1"/>
      <c r="ABA2" s="1"/>
      <c r="ABB2" s="1"/>
      <c r="ABC2" s="1"/>
      <c r="ABD2" s="1"/>
      <c r="ABE2" s="1"/>
      <c r="ABF2" s="1"/>
      <c r="ABG2" s="1"/>
      <c r="ABH2" s="1"/>
      <c r="ABI2" s="1"/>
      <c r="ABJ2" s="1"/>
      <c r="ABK2" s="1"/>
      <c r="ABL2" s="1"/>
      <c r="ABM2" s="1"/>
      <c r="ABN2" s="1"/>
      <c r="ABO2" s="1"/>
      <c r="ABP2" s="1"/>
      <c r="ABQ2" s="1"/>
      <c r="ABR2" s="1"/>
      <c r="ABS2" s="1"/>
      <c r="ABT2" s="1"/>
      <c r="ABU2" s="1"/>
      <c r="ABV2" s="1"/>
      <c r="ABW2" s="1"/>
      <c r="ABX2" s="1"/>
      <c r="ABY2" s="1"/>
      <c r="ABZ2" s="1"/>
      <c r="ACA2" s="1"/>
      <c r="ACB2" s="1"/>
      <c r="ACC2" s="1"/>
      <c r="ACD2" s="1"/>
      <c r="ACE2" s="1"/>
      <c r="ACF2" s="1"/>
      <c r="ACG2" s="1"/>
      <c r="ACH2" s="1"/>
      <c r="ACI2" s="1"/>
      <c r="ACJ2" s="1"/>
      <c r="ACK2" s="1"/>
      <c r="ACL2" s="1"/>
      <c r="ACM2" s="1"/>
      <c r="ACN2" s="1"/>
      <c r="ACO2" s="1"/>
      <c r="ACP2" s="1"/>
      <c r="ACQ2" s="1"/>
      <c r="ACR2" s="1"/>
      <c r="ACS2" s="1"/>
      <c r="ACT2" s="1"/>
      <c r="ACU2" s="1"/>
      <c r="ACV2" s="1"/>
      <c r="ACW2" s="1"/>
      <c r="ACX2" s="1"/>
      <c r="ACY2" s="1"/>
      <c r="ACZ2" s="1"/>
      <c r="ADA2" s="1"/>
      <c r="ADB2" s="1"/>
      <c r="ADC2" s="1"/>
      <c r="ADD2" s="1"/>
      <c r="ADE2" s="1"/>
      <c r="ADF2" s="1"/>
      <c r="ADG2" s="1"/>
      <c r="ADH2" s="1"/>
      <c r="ADI2" s="1"/>
      <c r="ADJ2" s="1"/>
      <c r="ADK2" s="1"/>
      <c r="ADL2" s="1"/>
      <c r="ADM2" s="1"/>
      <c r="ADN2" s="1"/>
      <c r="ADO2" s="1"/>
      <c r="ADP2" s="1"/>
      <c r="ADQ2" s="1"/>
      <c r="ADR2" s="1"/>
      <c r="ADS2" s="1"/>
      <c r="ADT2" s="1"/>
      <c r="ADU2" s="1"/>
      <c r="ADV2" s="1"/>
      <c r="ADW2" s="1"/>
      <c r="ADX2" s="1"/>
      <c r="ADY2" s="1"/>
      <c r="ADZ2" s="1"/>
      <c r="AEA2" s="1"/>
      <c r="AEB2" s="1"/>
      <c r="AEC2" s="1"/>
      <c r="AED2" s="1"/>
      <c r="AEE2" s="1"/>
      <c r="AEF2" s="1"/>
      <c r="AEG2" s="1"/>
      <c r="AEH2" s="1"/>
      <c r="AEI2" s="1"/>
      <c r="AEJ2" s="1"/>
      <c r="AEK2" s="1"/>
      <c r="AEL2" s="1"/>
      <c r="AEM2" s="1"/>
      <c r="AEN2" s="1"/>
      <c r="AEO2" s="1"/>
      <c r="AEP2" s="1"/>
      <c r="AEQ2" s="1"/>
      <c r="AER2" s="1"/>
      <c r="AES2" s="1"/>
      <c r="AET2" s="1"/>
      <c r="AEU2" s="1"/>
      <c r="AEV2" s="1"/>
      <c r="AEW2" s="1"/>
      <c r="AEX2" s="1"/>
      <c r="AEY2" s="1"/>
      <c r="AEZ2" s="1"/>
      <c r="AFA2" s="1"/>
      <c r="AFB2" s="1"/>
      <c r="AFC2" s="1"/>
      <c r="AFD2" s="1"/>
      <c r="AFE2" s="1"/>
      <c r="AFF2" s="1"/>
      <c r="AFG2" s="1"/>
      <c r="AFH2" s="1"/>
      <c r="AFI2" s="1"/>
      <c r="AFJ2" s="1"/>
      <c r="AFK2" s="1"/>
      <c r="AFL2" s="1"/>
      <c r="AFM2" s="1"/>
      <c r="AFN2" s="1"/>
      <c r="AFO2" s="1"/>
      <c r="AFP2" s="1"/>
      <c r="AFQ2" s="1"/>
      <c r="AFR2" s="1"/>
      <c r="AFS2" s="1"/>
      <c r="AFT2" s="1"/>
      <c r="AFU2" s="1"/>
      <c r="AFV2" s="1"/>
      <c r="AFW2" s="1"/>
      <c r="AFX2" s="1"/>
      <c r="AFY2" s="1"/>
      <c r="AFZ2" s="1"/>
      <c r="AGA2" s="1"/>
      <c r="AGB2" s="1"/>
      <c r="AGC2" s="1"/>
      <c r="AGD2" s="1"/>
      <c r="AGE2" s="1"/>
      <c r="AGF2" s="1"/>
      <c r="AGG2" s="1"/>
      <c r="AGH2" s="1"/>
      <c r="AGI2" s="1"/>
      <c r="AGJ2" s="1"/>
      <c r="AGK2" s="1"/>
      <c r="AGL2" s="1"/>
      <c r="AGM2" s="1"/>
      <c r="AGN2" s="1"/>
      <c r="AGO2" s="1"/>
      <c r="AGP2" s="1"/>
      <c r="AGQ2" s="1"/>
      <c r="AGR2" s="1"/>
      <c r="AGS2" s="1"/>
      <c r="AGT2" s="1"/>
      <c r="AGU2" s="1"/>
      <c r="AGV2" s="1"/>
      <c r="AGW2" s="1"/>
      <c r="AGX2" s="1"/>
      <c r="AGY2" s="1"/>
      <c r="AGZ2" s="1"/>
      <c r="AHA2" s="1"/>
      <c r="AHB2" s="1"/>
      <c r="AHC2" s="1"/>
      <c r="AHD2" s="1"/>
      <c r="AHE2" s="1"/>
      <c r="AHF2" s="1"/>
      <c r="AHG2" s="1"/>
      <c r="AHH2" s="1"/>
      <c r="AHI2" s="1"/>
      <c r="AHJ2" s="1"/>
      <c r="AHK2" s="1"/>
      <c r="AHL2" s="1"/>
      <c r="AHM2" s="1"/>
      <c r="AHN2" s="1"/>
      <c r="AHO2" s="1"/>
      <c r="AHP2" s="1"/>
      <c r="AHQ2" s="1"/>
      <c r="AHR2" s="1"/>
      <c r="AHS2" s="1"/>
      <c r="AHT2" s="1"/>
      <c r="AHU2" s="1"/>
      <c r="AHV2" s="1"/>
      <c r="AHW2" s="1"/>
      <c r="AHX2" s="1"/>
      <c r="AHY2" s="1"/>
      <c r="AHZ2" s="1"/>
      <c r="AIA2" s="1"/>
      <c r="AIB2" s="1"/>
      <c r="AIC2" s="1"/>
      <c r="AID2" s="1"/>
      <c r="AIE2" s="1"/>
      <c r="AIF2" s="1"/>
      <c r="AIG2" s="1"/>
      <c r="AIH2" s="1"/>
      <c r="AII2" s="1"/>
      <c r="AIJ2" s="1"/>
      <c r="AIK2" s="1"/>
      <c r="AIL2" s="1"/>
      <c r="AIM2" s="1"/>
      <c r="AIN2" s="1"/>
      <c r="AIO2" s="1"/>
      <c r="AIP2" s="1"/>
      <c r="AIQ2" s="1"/>
      <c r="AIR2" s="1"/>
      <c r="AIS2" s="1"/>
      <c r="AIT2" s="1"/>
      <c r="AIU2" s="1"/>
      <c r="AIV2" s="1"/>
      <c r="AIW2" s="1"/>
      <c r="AIX2" s="1"/>
      <c r="AIY2" s="1"/>
      <c r="AIZ2" s="1"/>
      <c r="AJA2" s="1"/>
      <c r="AJB2" s="1"/>
      <c r="AJC2" s="1"/>
      <c r="AJD2" s="1"/>
      <c r="AJE2" s="1"/>
      <c r="AJF2" s="1"/>
      <c r="AJG2" s="1"/>
      <c r="AJH2" s="1"/>
      <c r="AJI2" s="1"/>
      <c r="AJJ2" s="1"/>
      <c r="AJK2" s="1"/>
      <c r="AJL2" s="1"/>
      <c r="AJM2" s="1"/>
      <c r="AJN2" s="1"/>
      <c r="AJO2" s="1"/>
      <c r="AJP2" s="1"/>
      <c r="AJQ2" s="1"/>
      <c r="AJR2" s="1"/>
      <c r="AJS2" s="1"/>
      <c r="AJT2" s="1"/>
      <c r="AJU2" s="1"/>
      <c r="AJV2" s="1"/>
      <c r="AJW2" s="1"/>
      <c r="AJX2" s="1"/>
      <c r="AJY2" s="1"/>
      <c r="AJZ2" s="1"/>
      <c r="AKA2" s="1"/>
      <c r="AKB2" s="1"/>
      <c r="AKC2" s="1"/>
      <c r="AKD2" s="1"/>
      <c r="AKE2" s="1"/>
      <c r="AKF2" s="1"/>
      <c r="AKG2" s="1"/>
      <c r="AKH2" s="1"/>
      <c r="AKI2" s="1"/>
      <c r="AKJ2" s="1"/>
      <c r="AKK2" s="1"/>
      <c r="AKL2" s="1"/>
      <c r="AKM2" s="1"/>
      <c r="AKN2" s="1"/>
      <c r="AKO2" s="1"/>
      <c r="AKP2" s="1"/>
      <c r="AKQ2" s="1"/>
      <c r="AKR2" s="1"/>
      <c r="AKS2" s="1"/>
      <c r="AKT2" s="1"/>
      <c r="AKU2" s="1"/>
      <c r="AKV2" s="1"/>
      <c r="AKW2" s="1"/>
      <c r="AKX2" s="1"/>
      <c r="AKY2" s="1"/>
      <c r="AKZ2" s="1"/>
      <c r="ALA2" s="1"/>
      <c r="ALB2" s="1"/>
      <c r="ALC2" s="1"/>
      <c r="ALD2" s="1"/>
      <c r="ALE2" s="1"/>
      <c r="ALF2" s="1"/>
      <c r="ALG2" s="1"/>
      <c r="ALH2" s="1"/>
      <c r="ALI2" s="1"/>
      <c r="ALJ2" s="1"/>
      <c r="ALK2" s="1"/>
      <c r="ALL2" s="1"/>
      <c r="ALM2" s="1"/>
      <c r="ALN2" s="1"/>
      <c r="ALO2" s="1"/>
      <c r="ALP2" s="1"/>
      <c r="ALQ2" s="1"/>
      <c r="ALR2" s="1"/>
      <c r="ALS2" s="1"/>
      <c r="ALT2" s="1"/>
      <c r="ALU2" s="1"/>
      <c r="ALV2" s="1"/>
      <c r="ALW2" s="1"/>
      <c r="ALX2" s="1"/>
      <c r="ALY2" s="1"/>
      <c r="ALZ2" s="1"/>
      <c r="AMA2" s="1"/>
      <c r="AMB2" s="1"/>
      <c r="AMC2" s="1"/>
      <c r="AMD2" s="1"/>
      <c r="AME2" s="1"/>
      <c r="AMF2" s="1"/>
      <c r="AMG2" s="1"/>
      <c r="AMH2" s="1"/>
      <c r="AMI2" s="1"/>
      <c r="AMJ2" s="1"/>
    </row>
  </sheetData>
  <autoFilter ref="A1:Z2" xr:uid="{00000000-0009-0000-0000-000010000000}"/>
  <conditionalFormatting sqref="G1:G2">
    <cfRule type="duplicateValues" dxfId="44" priority="1"/>
  </conditionalFormatting>
  <hyperlinks>
    <hyperlink ref="A1" location="Übersicht!A1" display="Übersicht" xr:uid="{00000000-0004-0000-1000-000000000000}"/>
  </hyperlinks>
  <pageMargins left="0.7" right="0.7" top="0.78740157499999996" bottom="0.78740157499999996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3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458</v>
      </c>
      <c r="E2" s="1" t="s">
        <v>2106</v>
      </c>
      <c r="F2" s="1" t="s">
        <v>2106</v>
      </c>
      <c r="G2" s="3" t="s">
        <v>2110</v>
      </c>
      <c r="I2" s="15" t="s">
        <v>2109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5</v>
      </c>
      <c r="D3" s="44" t="s">
        <v>458</v>
      </c>
      <c r="E3" s="1" t="s">
        <v>2106</v>
      </c>
      <c r="F3" s="1" t="s">
        <v>2106</v>
      </c>
      <c r="G3" s="3" t="s">
        <v>2108</v>
      </c>
      <c r="I3" s="15" t="s">
        <v>2107</v>
      </c>
      <c r="J3" s="15"/>
      <c r="K3" s="5" t="s">
        <v>2637</v>
      </c>
      <c r="L3" s="1" t="s">
        <v>142</v>
      </c>
      <c r="M3" s="1" t="s">
        <v>953</v>
      </c>
      <c r="N3" s="1">
        <v>4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</sheetData>
  <autoFilter ref="A1:Z3" xr:uid="{00000000-0009-0000-0000-000011000000}"/>
  <conditionalFormatting sqref="G1:G3">
    <cfRule type="duplicateValues" dxfId="43" priority="1"/>
  </conditionalFormatting>
  <hyperlinks>
    <hyperlink ref="A1" location="Übersicht!A1" display="Übersicht" xr:uid="{00000000-0004-0000-1100-000000000000}"/>
  </hyperlinks>
  <pageMargins left="0.7" right="0.7" top="0.78740157499999996" bottom="0.78740157499999996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AMK79"/>
  <sheetViews>
    <sheetView workbookViewId="0">
      <pane ySplit="1" topLeftCell="A2" activePane="bottomLeft" state="frozen"/>
      <selection activeCell="B1" sqref="B1"/>
      <selection pane="bottomLeft"/>
    </sheetView>
  </sheetViews>
  <sheetFormatPr baseColWidth="10" defaultRowHeight="15" x14ac:dyDescent="0.25"/>
  <cols>
    <col min="1" max="1" width="16.42578125" bestFit="1" customWidth="1"/>
  </cols>
  <sheetData>
    <row r="1" spans="1:27 1025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47" t="s">
        <v>3093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 1025:1025" s="1" customFormat="1" x14ac:dyDescent="0.25">
      <c r="A2" s="1" t="s">
        <v>438</v>
      </c>
      <c r="B2" s="44" t="s">
        <v>457</v>
      </c>
      <c r="C2" s="45" t="s">
        <v>38</v>
      </c>
      <c r="D2" s="44" t="s">
        <v>441</v>
      </c>
      <c r="E2" s="1" t="s">
        <v>340</v>
      </c>
      <c r="F2" s="1" t="s">
        <v>340</v>
      </c>
      <c r="G2" s="3" t="s">
        <v>3035</v>
      </c>
      <c r="I2" s="5" t="s">
        <v>3036</v>
      </c>
      <c r="J2" s="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>
        <v>36.4</v>
      </c>
      <c r="V2" s="4">
        <f>U2*N2</f>
        <v>36.4</v>
      </c>
      <c r="W2" s="33">
        <v>0.6</v>
      </c>
      <c r="X2" s="23">
        <f>U2*(1-W2)</f>
        <v>14.56</v>
      </c>
      <c r="Y2" s="23">
        <f t="shared" ref="Y2:Y10" si="0">X2*N2</f>
        <v>14.56</v>
      </c>
    </row>
    <row r="3" spans="1:27 1025:1025" s="1" customFormat="1" x14ac:dyDescent="0.25">
      <c r="A3" s="1" t="s">
        <v>438</v>
      </c>
      <c r="B3" s="44" t="s">
        <v>457</v>
      </c>
      <c r="C3" s="45" t="s">
        <v>38</v>
      </c>
      <c r="D3" s="44" t="s">
        <v>441</v>
      </c>
      <c r="E3" s="1" t="s">
        <v>340</v>
      </c>
      <c r="F3" s="1" t="s">
        <v>340</v>
      </c>
      <c r="G3" s="3" t="s">
        <v>400</v>
      </c>
      <c r="I3" s="5" t="s">
        <v>1093</v>
      </c>
      <c r="J3" s="5"/>
      <c r="K3" s="5" t="s">
        <v>2637</v>
      </c>
      <c r="L3" s="1" t="s">
        <v>142</v>
      </c>
      <c r="M3" s="1" t="s">
        <v>953</v>
      </c>
      <c r="N3" s="1">
        <v>20</v>
      </c>
      <c r="O3" s="1" t="s">
        <v>430</v>
      </c>
      <c r="P3" s="1">
        <v>1</v>
      </c>
      <c r="S3" s="1">
        <v>1</v>
      </c>
      <c r="U3" s="4">
        <v>11.4</v>
      </c>
      <c r="V3" s="4">
        <f t="shared" ref="V3:V66" si="1">U3*N3</f>
        <v>228</v>
      </c>
      <c r="W3" s="33">
        <v>0.6</v>
      </c>
      <c r="X3" s="23">
        <f t="shared" ref="X3:X33" si="2">U3*(1-W3)</f>
        <v>4.5600000000000005</v>
      </c>
      <c r="Y3" s="23">
        <f t="shared" si="0"/>
        <v>91.200000000000017</v>
      </c>
      <c r="AMK3" s="16"/>
    </row>
    <row r="4" spans="1:27 1025:1025" s="1" customFormat="1" x14ac:dyDescent="0.25">
      <c r="A4" s="1" t="s">
        <v>438</v>
      </c>
      <c r="B4" s="44" t="s">
        <v>457</v>
      </c>
      <c r="C4" s="45" t="s">
        <v>38</v>
      </c>
      <c r="D4" s="44" t="s">
        <v>441</v>
      </c>
      <c r="E4" s="1" t="s">
        <v>340</v>
      </c>
      <c r="F4" s="1" t="s">
        <v>340</v>
      </c>
      <c r="G4" s="3" t="s">
        <v>1095</v>
      </c>
      <c r="I4" s="5" t="s">
        <v>1094</v>
      </c>
      <c r="J4" s="5"/>
      <c r="K4" s="5" t="s">
        <v>2637</v>
      </c>
      <c r="L4" s="1" t="s">
        <v>142</v>
      </c>
      <c r="M4" s="1" t="s">
        <v>953</v>
      </c>
      <c r="N4" s="1">
        <v>2</v>
      </c>
      <c r="O4" s="1" t="s">
        <v>430</v>
      </c>
      <c r="P4" s="1">
        <v>1</v>
      </c>
      <c r="S4" s="1">
        <v>1</v>
      </c>
      <c r="U4" s="4">
        <v>33.299999999999997</v>
      </c>
      <c r="V4" s="4">
        <f t="shared" si="1"/>
        <v>66.599999999999994</v>
      </c>
      <c r="W4" s="33">
        <v>0.6</v>
      </c>
      <c r="X4" s="23">
        <f>U4*(1-W4)</f>
        <v>13.32</v>
      </c>
      <c r="Y4" s="23">
        <f t="shared" si="0"/>
        <v>26.64</v>
      </c>
    </row>
    <row r="5" spans="1:27 1025:1025" s="1" customFormat="1" x14ac:dyDescent="0.25">
      <c r="A5" s="1" t="s">
        <v>438</v>
      </c>
      <c r="B5" s="44" t="s">
        <v>457</v>
      </c>
      <c r="C5" s="45" t="s">
        <v>38</v>
      </c>
      <c r="D5" s="44" t="s">
        <v>441</v>
      </c>
      <c r="E5" s="1" t="s">
        <v>340</v>
      </c>
      <c r="F5" s="1" t="s">
        <v>340</v>
      </c>
      <c r="G5" s="3" t="s">
        <v>1097</v>
      </c>
      <c r="I5" s="5" t="s">
        <v>1096</v>
      </c>
      <c r="J5" s="5"/>
      <c r="K5" s="5" t="s">
        <v>2637</v>
      </c>
      <c r="L5" s="1" t="s">
        <v>142</v>
      </c>
      <c r="M5" s="1" t="s">
        <v>953</v>
      </c>
      <c r="N5" s="1">
        <v>6</v>
      </c>
      <c r="O5" s="1" t="s">
        <v>430</v>
      </c>
      <c r="P5" s="1">
        <v>1</v>
      </c>
      <c r="S5" s="1">
        <v>1</v>
      </c>
      <c r="U5" s="4">
        <v>1.8</v>
      </c>
      <c r="V5" s="4">
        <f t="shared" si="1"/>
        <v>10.8</v>
      </c>
      <c r="W5" s="33">
        <v>0.6</v>
      </c>
      <c r="X5" s="23">
        <f t="shared" si="2"/>
        <v>0.72000000000000008</v>
      </c>
      <c r="Y5" s="23">
        <f t="shared" si="0"/>
        <v>4.32</v>
      </c>
    </row>
    <row r="6" spans="1:27 1025:1025" s="1" customFormat="1" x14ac:dyDescent="0.25">
      <c r="A6" s="1" t="s">
        <v>438</v>
      </c>
      <c r="B6" s="44" t="s">
        <v>457</v>
      </c>
      <c r="C6" s="45" t="s">
        <v>38</v>
      </c>
      <c r="D6" s="44" t="s">
        <v>441</v>
      </c>
      <c r="E6" s="1" t="s">
        <v>340</v>
      </c>
      <c r="F6" s="1" t="s">
        <v>340</v>
      </c>
      <c r="G6" s="3" t="s">
        <v>1099</v>
      </c>
      <c r="I6" s="5" t="s">
        <v>1098</v>
      </c>
      <c r="J6" s="5"/>
      <c r="K6" s="5" t="s">
        <v>2637</v>
      </c>
      <c r="L6" s="1" t="s">
        <v>142</v>
      </c>
      <c r="M6" s="1" t="s">
        <v>953</v>
      </c>
      <c r="N6" s="1">
        <v>6</v>
      </c>
      <c r="O6" s="1" t="s">
        <v>430</v>
      </c>
      <c r="P6" s="1">
        <v>1</v>
      </c>
      <c r="S6" s="1">
        <v>1</v>
      </c>
      <c r="U6" s="4">
        <v>3.4</v>
      </c>
      <c r="V6" s="4">
        <f t="shared" si="1"/>
        <v>20.399999999999999</v>
      </c>
      <c r="W6" s="33">
        <v>0.6</v>
      </c>
      <c r="X6" s="23">
        <f t="shared" si="2"/>
        <v>1.36</v>
      </c>
      <c r="Y6" s="23">
        <f t="shared" si="0"/>
        <v>8.16</v>
      </c>
    </row>
    <row r="7" spans="1:27 1025:1025" s="1" customFormat="1" x14ac:dyDescent="0.25">
      <c r="A7" s="1" t="s">
        <v>438</v>
      </c>
      <c r="B7" s="44" t="s">
        <v>457</v>
      </c>
      <c r="C7" s="45" t="s">
        <v>38</v>
      </c>
      <c r="D7" s="44" t="s">
        <v>441</v>
      </c>
      <c r="E7" s="1" t="s">
        <v>340</v>
      </c>
      <c r="F7" s="1" t="s">
        <v>340</v>
      </c>
      <c r="G7" s="3" t="s">
        <v>357</v>
      </c>
      <c r="I7" s="5" t="s">
        <v>1101</v>
      </c>
      <c r="J7" s="5" t="s">
        <v>3076</v>
      </c>
      <c r="K7" s="5" t="s">
        <v>2637</v>
      </c>
      <c r="L7" s="1" t="s">
        <v>142</v>
      </c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U7" s="4">
        <v>10</v>
      </c>
      <c r="V7" s="4">
        <f t="shared" si="1"/>
        <v>10</v>
      </c>
      <c r="W7" s="33">
        <v>0</v>
      </c>
      <c r="X7" s="23">
        <f t="shared" si="2"/>
        <v>10</v>
      </c>
      <c r="Y7" s="23">
        <f t="shared" si="0"/>
        <v>10</v>
      </c>
    </row>
    <row r="8" spans="1:27 1025:1025" s="1" customFormat="1" x14ac:dyDescent="0.25">
      <c r="A8" s="1" t="s">
        <v>438</v>
      </c>
      <c r="B8" s="44" t="s">
        <v>457</v>
      </c>
      <c r="C8" s="45" t="s">
        <v>38</v>
      </c>
      <c r="D8" s="44" t="s">
        <v>441</v>
      </c>
      <c r="E8" s="1" t="s">
        <v>340</v>
      </c>
      <c r="F8" s="1" t="s">
        <v>340</v>
      </c>
      <c r="G8" s="3" t="s">
        <v>359</v>
      </c>
      <c r="I8" s="5" t="s">
        <v>360</v>
      </c>
      <c r="J8" s="5"/>
      <c r="K8" s="5" t="s">
        <v>2637</v>
      </c>
      <c r="L8" s="1" t="s">
        <v>142</v>
      </c>
      <c r="M8" s="1" t="s">
        <v>953</v>
      </c>
      <c r="N8" s="1">
        <v>2</v>
      </c>
      <c r="O8" s="1" t="s">
        <v>430</v>
      </c>
      <c r="P8" s="1">
        <v>1</v>
      </c>
      <c r="S8" s="1">
        <v>1</v>
      </c>
      <c r="U8" s="4">
        <v>37.200000000000003</v>
      </c>
      <c r="V8" s="4">
        <f t="shared" si="1"/>
        <v>74.400000000000006</v>
      </c>
      <c r="W8" s="33">
        <v>0.6</v>
      </c>
      <c r="X8" s="23">
        <f t="shared" si="2"/>
        <v>14.880000000000003</v>
      </c>
      <c r="Y8" s="23">
        <f t="shared" si="0"/>
        <v>29.760000000000005</v>
      </c>
    </row>
    <row r="9" spans="1:27 1025:1025" s="1" customFormat="1" x14ac:dyDescent="0.25">
      <c r="A9" s="1" t="s">
        <v>438</v>
      </c>
      <c r="B9" s="44" t="s">
        <v>457</v>
      </c>
      <c r="C9" s="45" t="s">
        <v>38</v>
      </c>
      <c r="D9" s="44" t="s">
        <v>441</v>
      </c>
      <c r="E9" s="1" t="s">
        <v>340</v>
      </c>
      <c r="F9" s="1" t="s">
        <v>340</v>
      </c>
      <c r="G9" s="3" t="s">
        <v>358</v>
      </c>
      <c r="H9" s="1" t="s">
        <v>3077</v>
      </c>
      <c r="I9" s="5" t="s">
        <v>1100</v>
      </c>
      <c r="J9" s="5"/>
      <c r="K9" s="5" t="s">
        <v>2637</v>
      </c>
      <c r="L9" s="1" t="s">
        <v>142</v>
      </c>
      <c r="M9" s="1" t="s">
        <v>953</v>
      </c>
      <c r="N9" s="1">
        <v>2</v>
      </c>
      <c r="O9" s="1" t="s">
        <v>430</v>
      </c>
      <c r="P9" s="1">
        <v>1</v>
      </c>
      <c r="S9" s="1">
        <v>1</v>
      </c>
      <c r="U9" s="4">
        <v>55.8</v>
      </c>
      <c r="V9" s="4">
        <f t="shared" si="1"/>
        <v>111.6</v>
      </c>
      <c r="W9" s="33">
        <v>0.6</v>
      </c>
      <c r="X9" s="23">
        <f t="shared" si="2"/>
        <v>22.32</v>
      </c>
      <c r="Y9" s="23">
        <f t="shared" si="0"/>
        <v>44.64</v>
      </c>
      <c r="AMK9" s="16"/>
    </row>
    <row r="10" spans="1:27 1025:1025" s="1" customFormat="1" x14ac:dyDescent="0.25">
      <c r="A10" s="1" t="s">
        <v>438</v>
      </c>
      <c r="B10" s="44" t="s">
        <v>457</v>
      </c>
      <c r="C10" s="45" t="s">
        <v>38</v>
      </c>
      <c r="D10" s="44" t="s">
        <v>441</v>
      </c>
      <c r="E10" s="1" t="s">
        <v>340</v>
      </c>
      <c r="F10" s="1" t="s">
        <v>340</v>
      </c>
      <c r="G10" s="3" t="s">
        <v>2572</v>
      </c>
      <c r="I10" s="5" t="s">
        <v>2571</v>
      </c>
      <c r="J10" s="5"/>
      <c r="K10" s="5" t="s">
        <v>2637</v>
      </c>
      <c r="L10" s="1" t="s">
        <v>142</v>
      </c>
      <c r="M10" s="1" t="s">
        <v>953</v>
      </c>
      <c r="N10" s="1">
        <v>1</v>
      </c>
      <c r="O10" s="1" t="s">
        <v>430</v>
      </c>
      <c r="P10" s="1">
        <v>1</v>
      </c>
      <c r="S10" s="1">
        <v>1</v>
      </c>
      <c r="U10" s="4">
        <v>45.3</v>
      </c>
      <c r="V10" s="4">
        <f t="shared" si="1"/>
        <v>45.3</v>
      </c>
      <c r="W10" s="33">
        <v>0.6</v>
      </c>
      <c r="X10" s="23">
        <f t="shared" si="2"/>
        <v>18.12</v>
      </c>
      <c r="Y10" s="23">
        <f t="shared" si="0"/>
        <v>18.12</v>
      </c>
    </row>
    <row r="11" spans="1:27 1025:1025" s="1" customFormat="1" x14ac:dyDescent="0.25">
      <c r="A11" s="1" t="s">
        <v>438</v>
      </c>
      <c r="B11" s="44" t="s">
        <v>457</v>
      </c>
      <c r="C11" s="45" t="s">
        <v>38</v>
      </c>
      <c r="D11" s="44" t="s">
        <v>441</v>
      </c>
      <c r="E11" s="1" t="s">
        <v>340</v>
      </c>
      <c r="F11" s="1" t="s">
        <v>340</v>
      </c>
      <c r="G11" s="3" t="s">
        <v>399</v>
      </c>
      <c r="I11" s="5" t="s">
        <v>1102</v>
      </c>
      <c r="J11" s="5"/>
      <c r="K11" s="5" t="s">
        <v>2637</v>
      </c>
      <c r="L11" s="1" t="s">
        <v>142</v>
      </c>
      <c r="M11" s="1" t="s">
        <v>953</v>
      </c>
      <c r="N11" s="1">
        <v>21</v>
      </c>
      <c r="O11" s="1" t="s">
        <v>430</v>
      </c>
      <c r="P11" s="1">
        <v>10</v>
      </c>
      <c r="S11" s="1">
        <v>1</v>
      </c>
      <c r="U11" s="4">
        <v>8.1999999999999993</v>
      </c>
      <c r="V11" s="4">
        <f t="shared" si="1"/>
        <v>172.2</v>
      </c>
      <c r="W11" s="33">
        <v>0.6</v>
      </c>
      <c r="X11" s="23">
        <f t="shared" si="2"/>
        <v>3.28</v>
      </c>
      <c r="Y11" s="23">
        <f>X11*N11/10</f>
        <v>6.8879999999999999</v>
      </c>
    </row>
    <row r="12" spans="1:27 1025:1025" s="1" customFormat="1" x14ac:dyDescent="0.25">
      <c r="A12" s="1" t="s">
        <v>438</v>
      </c>
      <c r="B12" s="44" t="s">
        <v>457</v>
      </c>
      <c r="C12" s="45" t="s">
        <v>38</v>
      </c>
      <c r="D12" s="44" t="s">
        <v>441</v>
      </c>
      <c r="E12" s="1" t="s">
        <v>340</v>
      </c>
      <c r="F12" s="1" t="s">
        <v>340</v>
      </c>
      <c r="G12" s="3" t="s">
        <v>375</v>
      </c>
      <c r="I12" s="5" t="s">
        <v>1103</v>
      </c>
      <c r="J12" s="5"/>
      <c r="K12" s="5" t="s">
        <v>2637</v>
      </c>
      <c r="L12" s="1" t="s">
        <v>142</v>
      </c>
      <c r="M12" s="1" t="s">
        <v>953</v>
      </c>
      <c r="N12" s="1">
        <v>2</v>
      </c>
      <c r="O12" s="1" t="s">
        <v>430</v>
      </c>
      <c r="P12" s="1">
        <v>1</v>
      </c>
      <c r="S12" s="1">
        <v>1</v>
      </c>
      <c r="U12" s="4">
        <v>46.1</v>
      </c>
      <c r="V12" s="4">
        <f t="shared" si="1"/>
        <v>92.2</v>
      </c>
      <c r="W12" s="33">
        <v>0.6</v>
      </c>
      <c r="X12" s="23">
        <f t="shared" si="2"/>
        <v>18.440000000000001</v>
      </c>
      <c r="Y12" s="23">
        <f t="shared" ref="Y12:Y18" si="3">X12*N12</f>
        <v>36.880000000000003</v>
      </c>
    </row>
    <row r="13" spans="1:27 1025:1025" s="1" customFormat="1" x14ac:dyDescent="0.25">
      <c r="A13" s="1" t="s">
        <v>438</v>
      </c>
      <c r="B13" s="44" t="s">
        <v>457</v>
      </c>
      <c r="C13" s="45" t="s">
        <v>38</v>
      </c>
      <c r="D13" s="44" t="s">
        <v>441</v>
      </c>
      <c r="E13" s="1" t="s">
        <v>340</v>
      </c>
      <c r="F13" s="1" t="s">
        <v>340</v>
      </c>
      <c r="G13" s="3" t="s">
        <v>374</v>
      </c>
      <c r="I13" s="5" t="s">
        <v>1107</v>
      </c>
      <c r="J13" s="5" t="s">
        <v>3076</v>
      </c>
      <c r="K13" s="5" t="s">
        <v>2637</v>
      </c>
      <c r="L13" s="1" t="s">
        <v>142</v>
      </c>
      <c r="M13" s="1" t="s">
        <v>953</v>
      </c>
      <c r="N13" s="1">
        <v>1</v>
      </c>
      <c r="O13" s="1" t="s">
        <v>430</v>
      </c>
      <c r="P13" s="1">
        <v>1</v>
      </c>
      <c r="S13" s="1">
        <v>1</v>
      </c>
      <c r="U13" s="4">
        <v>1</v>
      </c>
      <c r="V13" s="4">
        <f t="shared" si="1"/>
        <v>1</v>
      </c>
      <c r="W13" s="33">
        <v>0</v>
      </c>
      <c r="X13" s="23">
        <f t="shared" si="2"/>
        <v>1</v>
      </c>
      <c r="Y13" s="23">
        <f t="shared" si="3"/>
        <v>1</v>
      </c>
    </row>
    <row r="14" spans="1:27 1025:1025" s="1" customFormat="1" x14ac:dyDescent="0.25">
      <c r="A14" s="1" t="s">
        <v>438</v>
      </c>
      <c r="B14" s="44" t="s">
        <v>457</v>
      </c>
      <c r="C14" s="45" t="s">
        <v>38</v>
      </c>
      <c r="D14" s="44" t="s">
        <v>441</v>
      </c>
      <c r="E14" s="1" t="s">
        <v>340</v>
      </c>
      <c r="F14" s="1" t="s">
        <v>340</v>
      </c>
      <c r="G14" s="3" t="s">
        <v>371</v>
      </c>
      <c r="I14" s="5" t="s">
        <v>372</v>
      </c>
      <c r="J14" s="5"/>
      <c r="K14" s="5" t="s">
        <v>2637</v>
      </c>
      <c r="L14" s="1" t="s">
        <v>142</v>
      </c>
      <c r="M14" s="1" t="s">
        <v>953</v>
      </c>
      <c r="N14" s="1">
        <v>1</v>
      </c>
      <c r="O14" s="1" t="s">
        <v>430</v>
      </c>
      <c r="P14" s="1">
        <v>1</v>
      </c>
      <c r="S14" s="1">
        <v>1</v>
      </c>
      <c r="U14" s="4">
        <v>38</v>
      </c>
      <c r="V14" s="4">
        <f t="shared" si="1"/>
        <v>38</v>
      </c>
      <c r="W14" s="33">
        <v>0.6</v>
      </c>
      <c r="X14" s="23">
        <f t="shared" si="2"/>
        <v>15.200000000000001</v>
      </c>
      <c r="Y14" s="23">
        <f t="shared" si="3"/>
        <v>15.200000000000001</v>
      </c>
    </row>
    <row r="15" spans="1:27 1025:1025" s="1" customFormat="1" x14ac:dyDescent="0.25">
      <c r="A15" s="1" t="s">
        <v>438</v>
      </c>
      <c r="B15" s="44" t="s">
        <v>457</v>
      </c>
      <c r="C15" s="45" t="s">
        <v>38</v>
      </c>
      <c r="D15" s="44" t="s">
        <v>441</v>
      </c>
      <c r="E15" s="1" t="s">
        <v>340</v>
      </c>
      <c r="F15" s="1" t="s">
        <v>340</v>
      </c>
      <c r="G15" s="3" t="s">
        <v>367</v>
      </c>
      <c r="I15" s="5" t="s">
        <v>1105</v>
      </c>
      <c r="J15" s="5"/>
      <c r="K15" s="5" t="s">
        <v>2637</v>
      </c>
      <c r="L15" s="1" t="s">
        <v>142</v>
      </c>
      <c r="M15" s="1" t="s">
        <v>953</v>
      </c>
      <c r="N15" s="1">
        <v>1</v>
      </c>
      <c r="O15" s="1" t="s">
        <v>430</v>
      </c>
      <c r="P15" s="1">
        <v>1</v>
      </c>
      <c r="S15" s="1">
        <v>1</v>
      </c>
      <c r="U15" s="4">
        <v>1.6</v>
      </c>
      <c r="V15" s="4">
        <f t="shared" si="1"/>
        <v>1.6</v>
      </c>
      <c r="W15" s="33">
        <v>0.6</v>
      </c>
      <c r="X15" s="23">
        <f t="shared" si="2"/>
        <v>0.64000000000000012</v>
      </c>
      <c r="Y15" s="23">
        <f t="shared" si="3"/>
        <v>0.64000000000000012</v>
      </c>
    </row>
    <row r="16" spans="1:27 1025:1025" s="1" customFormat="1" x14ac:dyDescent="0.25">
      <c r="A16" s="1" t="s">
        <v>438</v>
      </c>
      <c r="B16" s="44" t="s">
        <v>457</v>
      </c>
      <c r="C16" s="45" t="s">
        <v>38</v>
      </c>
      <c r="D16" s="44" t="s">
        <v>441</v>
      </c>
      <c r="E16" s="1" t="s">
        <v>340</v>
      </c>
      <c r="F16" s="1" t="s">
        <v>340</v>
      </c>
      <c r="G16" s="3" t="s">
        <v>369</v>
      </c>
      <c r="I16" s="5" t="s">
        <v>1109</v>
      </c>
      <c r="J16" s="5"/>
      <c r="K16" s="5" t="s">
        <v>2637</v>
      </c>
      <c r="L16" s="1" t="s">
        <v>142</v>
      </c>
      <c r="M16" s="1" t="s">
        <v>953</v>
      </c>
      <c r="N16" s="1">
        <v>1</v>
      </c>
      <c r="O16" s="1" t="s">
        <v>430</v>
      </c>
      <c r="P16" s="1">
        <v>1</v>
      </c>
      <c r="S16" s="1">
        <v>1</v>
      </c>
      <c r="U16" s="4">
        <v>2.8</v>
      </c>
      <c r="V16" s="4">
        <f t="shared" si="1"/>
        <v>2.8</v>
      </c>
      <c r="W16" s="33">
        <v>0.6</v>
      </c>
      <c r="X16" s="23">
        <f t="shared" si="2"/>
        <v>1.1199999999999999</v>
      </c>
      <c r="Y16" s="23">
        <f t="shared" si="3"/>
        <v>1.1199999999999999</v>
      </c>
    </row>
    <row r="17" spans="1:25" s="1" customFormat="1" x14ac:dyDescent="0.25">
      <c r="A17" s="1" t="s">
        <v>438</v>
      </c>
      <c r="B17" s="44" t="s">
        <v>457</v>
      </c>
      <c r="C17" s="45" t="s">
        <v>38</v>
      </c>
      <c r="D17" s="44" t="s">
        <v>441</v>
      </c>
      <c r="E17" s="1" t="s">
        <v>340</v>
      </c>
      <c r="F17" s="1" t="s">
        <v>340</v>
      </c>
      <c r="G17" s="3" t="s">
        <v>368</v>
      </c>
      <c r="I17" s="5" t="s">
        <v>1104</v>
      </c>
      <c r="J17" s="5"/>
      <c r="K17" s="5" t="s">
        <v>2637</v>
      </c>
      <c r="L17" s="1" t="s">
        <v>142</v>
      </c>
      <c r="M17" s="1" t="s">
        <v>953</v>
      </c>
      <c r="N17" s="1">
        <v>1</v>
      </c>
      <c r="O17" s="1" t="s">
        <v>430</v>
      </c>
      <c r="P17" s="1">
        <v>1</v>
      </c>
      <c r="S17" s="1">
        <v>1</v>
      </c>
      <c r="U17" s="4">
        <v>1.4</v>
      </c>
      <c r="V17" s="4">
        <f t="shared" si="1"/>
        <v>1.4</v>
      </c>
      <c r="W17" s="33">
        <v>0.6</v>
      </c>
      <c r="X17" s="23">
        <f t="shared" si="2"/>
        <v>0.55999999999999994</v>
      </c>
      <c r="Y17" s="23">
        <f t="shared" si="3"/>
        <v>0.55999999999999994</v>
      </c>
    </row>
    <row r="18" spans="1:25" s="1" customFormat="1" x14ac:dyDescent="0.25">
      <c r="A18" s="1" t="s">
        <v>438</v>
      </c>
      <c r="B18" s="44" t="s">
        <v>457</v>
      </c>
      <c r="C18" s="45" t="s">
        <v>38</v>
      </c>
      <c r="D18" s="44" t="s">
        <v>441</v>
      </c>
      <c r="E18" s="1" t="s">
        <v>340</v>
      </c>
      <c r="F18" s="1" t="s">
        <v>340</v>
      </c>
      <c r="G18" s="3" t="s">
        <v>370</v>
      </c>
      <c r="I18" s="5" t="s">
        <v>1111</v>
      </c>
      <c r="J18" s="5"/>
      <c r="K18" s="5" t="s">
        <v>2637</v>
      </c>
      <c r="L18" s="1" t="s">
        <v>142</v>
      </c>
      <c r="M18" s="1" t="s">
        <v>953</v>
      </c>
      <c r="N18" s="1">
        <v>2</v>
      </c>
      <c r="O18" s="1" t="s">
        <v>430</v>
      </c>
      <c r="P18" s="1">
        <v>1</v>
      </c>
      <c r="S18" s="1">
        <v>1</v>
      </c>
      <c r="U18" s="4">
        <v>1.3</v>
      </c>
      <c r="V18" s="4">
        <f t="shared" si="1"/>
        <v>2.6</v>
      </c>
      <c r="W18" s="33">
        <v>0.6</v>
      </c>
      <c r="X18" s="23">
        <f t="shared" si="2"/>
        <v>0.52</v>
      </c>
      <c r="Y18" s="23">
        <f t="shared" si="3"/>
        <v>1.04</v>
      </c>
    </row>
    <row r="19" spans="1:25" s="1" customFormat="1" x14ac:dyDescent="0.25">
      <c r="A19" s="1" t="s">
        <v>438</v>
      </c>
      <c r="B19" s="44" t="s">
        <v>457</v>
      </c>
      <c r="C19" s="45" t="s">
        <v>38</v>
      </c>
      <c r="D19" s="44" t="s">
        <v>441</v>
      </c>
      <c r="E19" s="1" t="s">
        <v>340</v>
      </c>
      <c r="F19" s="1" t="s">
        <v>340</v>
      </c>
      <c r="G19" s="3" t="s">
        <v>373</v>
      </c>
      <c r="I19" s="5" t="s">
        <v>1106</v>
      </c>
      <c r="J19" s="5"/>
      <c r="K19" s="5" t="s">
        <v>2637</v>
      </c>
      <c r="L19" s="1" t="s">
        <v>142</v>
      </c>
      <c r="M19" s="1" t="s">
        <v>953</v>
      </c>
      <c r="N19" s="1">
        <v>4</v>
      </c>
      <c r="O19" s="1" t="s">
        <v>430</v>
      </c>
      <c r="P19" s="1">
        <v>4</v>
      </c>
      <c r="S19" s="1">
        <v>4</v>
      </c>
      <c r="U19" s="4">
        <v>2.2000000000000002</v>
      </c>
      <c r="V19" s="4">
        <f t="shared" si="1"/>
        <v>8.8000000000000007</v>
      </c>
      <c r="W19" s="33">
        <v>0.6</v>
      </c>
      <c r="X19" s="23">
        <f t="shared" si="2"/>
        <v>0.88000000000000012</v>
      </c>
      <c r="Y19" s="23">
        <f>X19*N19/4</f>
        <v>0.88000000000000012</v>
      </c>
    </row>
    <row r="20" spans="1:25" s="1" customFormat="1" x14ac:dyDescent="0.25">
      <c r="A20" s="1" t="s">
        <v>438</v>
      </c>
      <c r="B20" s="44" t="s">
        <v>457</v>
      </c>
      <c r="C20" s="45" t="s">
        <v>38</v>
      </c>
      <c r="D20" s="44" t="s">
        <v>441</v>
      </c>
      <c r="E20" s="1" t="s">
        <v>340</v>
      </c>
      <c r="F20" s="1" t="s">
        <v>340</v>
      </c>
      <c r="G20" s="3" t="s">
        <v>366</v>
      </c>
      <c r="I20" s="5" t="s">
        <v>1090</v>
      </c>
      <c r="J20" s="5" t="s">
        <v>3076</v>
      </c>
      <c r="K20" s="5" t="s">
        <v>2637</v>
      </c>
      <c r="L20" s="1" t="s">
        <v>142</v>
      </c>
      <c r="M20" s="1" t="s">
        <v>953</v>
      </c>
      <c r="N20" s="1">
        <v>4</v>
      </c>
      <c r="O20" s="1" t="s">
        <v>430</v>
      </c>
      <c r="P20" s="1">
        <v>1</v>
      </c>
      <c r="S20" s="1">
        <v>1</v>
      </c>
      <c r="U20" s="4">
        <v>0.05</v>
      </c>
      <c r="V20" s="4">
        <f t="shared" si="1"/>
        <v>0.2</v>
      </c>
      <c r="W20" s="33">
        <v>0.6</v>
      </c>
      <c r="X20" s="23">
        <f t="shared" si="2"/>
        <v>2.0000000000000004E-2</v>
      </c>
      <c r="Y20" s="23">
        <f>X20*N20</f>
        <v>8.0000000000000016E-2</v>
      </c>
    </row>
    <row r="21" spans="1:25" s="1" customFormat="1" x14ac:dyDescent="0.25">
      <c r="A21" s="1" t="s">
        <v>438</v>
      </c>
      <c r="B21" s="44" t="s">
        <v>457</v>
      </c>
      <c r="C21" s="45" t="s">
        <v>38</v>
      </c>
      <c r="D21" s="44" t="s">
        <v>441</v>
      </c>
      <c r="E21" s="1" t="s">
        <v>340</v>
      </c>
      <c r="F21" s="1" t="s">
        <v>340</v>
      </c>
      <c r="G21" s="3" t="s">
        <v>365</v>
      </c>
      <c r="I21" s="5" t="s">
        <v>1108</v>
      </c>
      <c r="J21" s="5"/>
      <c r="K21" s="5" t="s">
        <v>2637</v>
      </c>
      <c r="L21" s="1" t="s">
        <v>142</v>
      </c>
      <c r="M21" s="1" t="s">
        <v>953</v>
      </c>
      <c r="N21" s="1">
        <v>16</v>
      </c>
      <c r="O21" s="1" t="s">
        <v>430</v>
      </c>
      <c r="P21" s="1">
        <v>4</v>
      </c>
      <c r="S21" s="1">
        <v>1</v>
      </c>
      <c r="U21" s="4">
        <v>55.7</v>
      </c>
      <c r="V21" s="4">
        <f t="shared" si="1"/>
        <v>891.2</v>
      </c>
      <c r="W21" s="33">
        <v>0.6</v>
      </c>
      <c r="X21" s="23">
        <f t="shared" si="2"/>
        <v>22.28</v>
      </c>
      <c r="Y21" s="23">
        <f>X21*N21/4</f>
        <v>89.12</v>
      </c>
    </row>
    <row r="22" spans="1:25" s="1" customFormat="1" x14ac:dyDescent="0.25">
      <c r="A22" s="1" t="s">
        <v>438</v>
      </c>
      <c r="B22" s="44" t="s">
        <v>457</v>
      </c>
      <c r="C22" s="45" t="s">
        <v>38</v>
      </c>
      <c r="D22" s="44" t="s">
        <v>441</v>
      </c>
      <c r="E22" s="1" t="s">
        <v>340</v>
      </c>
      <c r="F22" s="1" t="s">
        <v>340</v>
      </c>
      <c r="G22" s="3" t="s">
        <v>2098</v>
      </c>
      <c r="I22" s="5" t="s">
        <v>403</v>
      </c>
      <c r="J22" s="5"/>
      <c r="K22" s="5" t="s">
        <v>2637</v>
      </c>
      <c r="L22" s="1" t="s">
        <v>5</v>
      </c>
      <c r="M22" s="1" t="s">
        <v>953</v>
      </c>
      <c r="N22" s="1">
        <v>1</v>
      </c>
      <c r="O22" s="1" t="s">
        <v>430</v>
      </c>
      <c r="P22" s="1">
        <v>1</v>
      </c>
      <c r="S22" s="1">
        <v>1</v>
      </c>
      <c r="U22" s="4">
        <v>132.69999999999999</v>
      </c>
      <c r="V22" s="4">
        <f t="shared" si="1"/>
        <v>132.69999999999999</v>
      </c>
      <c r="W22" s="33">
        <v>0.7</v>
      </c>
      <c r="X22" s="23">
        <f t="shared" si="2"/>
        <v>39.81</v>
      </c>
      <c r="Y22" s="23">
        <f t="shared" ref="Y22:Y53" si="4">X22*N22</f>
        <v>39.81</v>
      </c>
    </row>
    <row r="23" spans="1:25" s="1" customFormat="1" x14ac:dyDescent="0.25">
      <c r="A23" s="1" t="s">
        <v>438</v>
      </c>
      <c r="B23" s="44" t="s">
        <v>457</v>
      </c>
      <c r="C23" s="45" t="s">
        <v>38</v>
      </c>
      <c r="D23" s="44" t="s">
        <v>441</v>
      </c>
      <c r="E23" s="1" t="s">
        <v>340</v>
      </c>
      <c r="F23" s="1" t="s">
        <v>340</v>
      </c>
      <c r="G23" s="3" t="s">
        <v>387</v>
      </c>
      <c r="I23" s="5" t="s">
        <v>1112</v>
      </c>
      <c r="J23" s="5"/>
      <c r="K23" s="5" t="s">
        <v>2637</v>
      </c>
      <c r="L23" s="1" t="s">
        <v>142</v>
      </c>
      <c r="M23" s="1" t="s">
        <v>953</v>
      </c>
      <c r="N23" s="1">
        <v>11</v>
      </c>
      <c r="O23" s="1" t="s">
        <v>430</v>
      </c>
      <c r="P23" s="1">
        <v>1</v>
      </c>
      <c r="S23" s="1">
        <v>1</v>
      </c>
      <c r="U23" s="4">
        <v>11.2</v>
      </c>
      <c r="V23" s="4">
        <f t="shared" si="1"/>
        <v>123.19999999999999</v>
      </c>
      <c r="W23" s="33">
        <v>0.6</v>
      </c>
      <c r="X23" s="23">
        <f t="shared" si="2"/>
        <v>4.4799999999999995</v>
      </c>
      <c r="Y23" s="23">
        <f t="shared" si="4"/>
        <v>49.279999999999994</v>
      </c>
    </row>
    <row r="24" spans="1:25" s="1" customFormat="1" x14ac:dyDescent="0.25">
      <c r="A24" s="1" t="s">
        <v>438</v>
      </c>
      <c r="B24" s="44" t="s">
        <v>457</v>
      </c>
      <c r="C24" s="45" t="s">
        <v>38</v>
      </c>
      <c r="D24" s="44" t="s">
        <v>441</v>
      </c>
      <c r="E24" s="1" t="s">
        <v>340</v>
      </c>
      <c r="F24" s="1" t="s">
        <v>340</v>
      </c>
      <c r="G24" s="3" t="s">
        <v>384</v>
      </c>
      <c r="I24" s="5" t="s">
        <v>1118</v>
      </c>
      <c r="J24" s="5"/>
      <c r="K24" s="5" t="s">
        <v>2637</v>
      </c>
      <c r="L24" s="1" t="s">
        <v>142</v>
      </c>
      <c r="M24" s="1" t="s">
        <v>953</v>
      </c>
      <c r="N24" s="1">
        <v>3</v>
      </c>
      <c r="O24" s="1" t="s">
        <v>430</v>
      </c>
      <c r="P24" s="1">
        <v>1</v>
      </c>
      <c r="S24" s="1">
        <v>1</v>
      </c>
      <c r="U24" s="4">
        <v>12.8</v>
      </c>
      <c r="V24" s="4">
        <f t="shared" si="1"/>
        <v>38.400000000000006</v>
      </c>
      <c r="W24" s="33">
        <v>0.6</v>
      </c>
      <c r="X24" s="23">
        <f t="shared" si="2"/>
        <v>5.120000000000001</v>
      </c>
      <c r="Y24" s="23">
        <f t="shared" si="4"/>
        <v>15.360000000000003</v>
      </c>
    </row>
    <row r="25" spans="1:25" s="1" customFormat="1" x14ac:dyDescent="0.25">
      <c r="A25" s="1" t="s">
        <v>438</v>
      </c>
      <c r="B25" s="44" t="s">
        <v>457</v>
      </c>
      <c r="C25" s="45" t="s">
        <v>38</v>
      </c>
      <c r="D25" s="44" t="s">
        <v>441</v>
      </c>
      <c r="E25" s="1" t="s">
        <v>340</v>
      </c>
      <c r="F25" s="1" t="s">
        <v>340</v>
      </c>
      <c r="G25" s="3" t="s">
        <v>388</v>
      </c>
      <c r="I25" s="5" t="s">
        <v>1122</v>
      </c>
      <c r="J25" s="5"/>
      <c r="K25" s="5" t="s">
        <v>2637</v>
      </c>
      <c r="L25" s="1" t="s">
        <v>142</v>
      </c>
      <c r="M25" s="1" t="s">
        <v>953</v>
      </c>
      <c r="N25" s="1">
        <v>8</v>
      </c>
      <c r="O25" s="1" t="s">
        <v>430</v>
      </c>
      <c r="P25" s="1">
        <v>1</v>
      </c>
      <c r="S25" s="1">
        <v>1</v>
      </c>
      <c r="U25" s="4">
        <v>7.3</v>
      </c>
      <c r="V25" s="4">
        <f t="shared" si="1"/>
        <v>58.4</v>
      </c>
      <c r="W25" s="33">
        <v>0.6</v>
      </c>
      <c r="X25" s="23">
        <f t="shared" si="2"/>
        <v>2.92</v>
      </c>
      <c r="Y25" s="23">
        <f t="shared" si="4"/>
        <v>23.36</v>
      </c>
    </row>
    <row r="26" spans="1:25" s="1" customFormat="1" x14ac:dyDescent="0.25">
      <c r="A26" s="1" t="s">
        <v>438</v>
      </c>
      <c r="B26" s="44" t="s">
        <v>457</v>
      </c>
      <c r="C26" s="45" t="s">
        <v>38</v>
      </c>
      <c r="D26" s="44" t="s">
        <v>441</v>
      </c>
      <c r="E26" s="1" t="s">
        <v>340</v>
      </c>
      <c r="F26" s="1" t="s">
        <v>340</v>
      </c>
      <c r="G26" s="3" t="s">
        <v>385</v>
      </c>
      <c r="H26" s="14" t="s">
        <v>380</v>
      </c>
      <c r="I26" s="5" t="s">
        <v>972</v>
      </c>
      <c r="J26" s="5"/>
      <c r="K26" s="5" t="s">
        <v>2637</v>
      </c>
      <c r="L26" s="1" t="s">
        <v>142</v>
      </c>
      <c r="M26" s="1" t="s">
        <v>953</v>
      </c>
      <c r="N26" s="1">
        <v>1</v>
      </c>
      <c r="O26" s="1" t="s">
        <v>430</v>
      </c>
      <c r="P26" s="1">
        <v>1</v>
      </c>
      <c r="S26" s="1">
        <v>1</v>
      </c>
      <c r="U26" s="4">
        <v>20.5</v>
      </c>
      <c r="V26" s="4">
        <f t="shared" si="1"/>
        <v>20.5</v>
      </c>
      <c r="W26" s="33">
        <v>0.6</v>
      </c>
      <c r="X26" s="23">
        <f t="shared" si="2"/>
        <v>8.2000000000000011</v>
      </c>
      <c r="Y26" s="23">
        <f t="shared" si="4"/>
        <v>8.2000000000000011</v>
      </c>
    </row>
    <row r="27" spans="1:25" s="1" customFormat="1" x14ac:dyDescent="0.25">
      <c r="A27" s="1" t="s">
        <v>438</v>
      </c>
      <c r="B27" s="44" t="s">
        <v>457</v>
      </c>
      <c r="C27" s="45" t="s">
        <v>38</v>
      </c>
      <c r="D27" s="44" t="s">
        <v>441</v>
      </c>
      <c r="E27" s="1" t="s">
        <v>340</v>
      </c>
      <c r="F27" s="1" t="s">
        <v>340</v>
      </c>
      <c r="G27" s="3" t="s">
        <v>377</v>
      </c>
      <c r="I27" s="5" t="s">
        <v>1121</v>
      </c>
      <c r="J27" s="5"/>
      <c r="K27" s="5" t="s">
        <v>2637</v>
      </c>
      <c r="L27" s="1" t="s">
        <v>142</v>
      </c>
      <c r="M27" s="1" t="s">
        <v>953</v>
      </c>
      <c r="N27" s="1">
        <v>1</v>
      </c>
      <c r="O27" s="1" t="s">
        <v>430</v>
      </c>
      <c r="P27" s="1">
        <v>1</v>
      </c>
      <c r="S27" s="1">
        <v>1</v>
      </c>
      <c r="U27" s="4">
        <v>10.6</v>
      </c>
      <c r="V27" s="4">
        <f t="shared" si="1"/>
        <v>10.6</v>
      </c>
      <c r="W27" s="33">
        <v>0.6</v>
      </c>
      <c r="X27" s="23">
        <f t="shared" si="2"/>
        <v>4.24</v>
      </c>
      <c r="Y27" s="23">
        <f t="shared" si="4"/>
        <v>4.24</v>
      </c>
    </row>
    <row r="28" spans="1:25" s="1" customFormat="1" x14ac:dyDescent="0.25">
      <c r="A28" s="1" t="s">
        <v>438</v>
      </c>
      <c r="B28" s="44" t="s">
        <v>457</v>
      </c>
      <c r="C28" s="45" t="s">
        <v>38</v>
      </c>
      <c r="D28" s="44" t="s">
        <v>441</v>
      </c>
      <c r="E28" s="1" t="s">
        <v>340</v>
      </c>
      <c r="F28" s="1" t="s">
        <v>340</v>
      </c>
      <c r="G28" s="3" t="s">
        <v>378</v>
      </c>
      <c r="I28" s="5" t="s">
        <v>1120</v>
      </c>
      <c r="J28" s="5"/>
      <c r="K28" s="5" t="s">
        <v>2637</v>
      </c>
      <c r="L28" s="1" t="s">
        <v>142</v>
      </c>
      <c r="M28" s="1" t="s">
        <v>953</v>
      </c>
      <c r="N28" s="1">
        <v>1</v>
      </c>
      <c r="O28" s="1" t="s">
        <v>430</v>
      </c>
      <c r="P28" s="1">
        <v>1</v>
      </c>
      <c r="S28" s="1">
        <v>1</v>
      </c>
      <c r="U28" s="4">
        <v>14</v>
      </c>
      <c r="V28" s="4">
        <f t="shared" si="1"/>
        <v>14</v>
      </c>
      <c r="W28" s="33">
        <v>0.6</v>
      </c>
      <c r="X28" s="23">
        <f t="shared" si="2"/>
        <v>5.6000000000000005</v>
      </c>
      <c r="Y28" s="23">
        <f t="shared" si="4"/>
        <v>5.6000000000000005</v>
      </c>
    </row>
    <row r="29" spans="1:25" s="1" customFormat="1" x14ac:dyDescent="0.25">
      <c r="A29" s="1" t="s">
        <v>438</v>
      </c>
      <c r="B29" s="44" t="s">
        <v>457</v>
      </c>
      <c r="C29" s="45" t="s">
        <v>38</v>
      </c>
      <c r="D29" s="44" t="s">
        <v>441</v>
      </c>
      <c r="E29" s="1" t="s">
        <v>340</v>
      </c>
      <c r="F29" s="1" t="s">
        <v>340</v>
      </c>
      <c r="G29" s="3" t="s">
        <v>379</v>
      </c>
      <c r="I29" s="5" t="s">
        <v>1124</v>
      </c>
      <c r="J29" s="5"/>
      <c r="K29" s="5" t="s">
        <v>2637</v>
      </c>
      <c r="L29" s="1" t="s">
        <v>142</v>
      </c>
      <c r="M29" s="1" t="s">
        <v>953</v>
      </c>
      <c r="N29" s="1">
        <v>1</v>
      </c>
      <c r="O29" s="1" t="s">
        <v>430</v>
      </c>
      <c r="P29" s="1">
        <v>1</v>
      </c>
      <c r="S29" s="1">
        <v>1</v>
      </c>
      <c r="U29" s="4">
        <v>11</v>
      </c>
      <c r="V29" s="4">
        <f t="shared" si="1"/>
        <v>11</v>
      </c>
      <c r="W29" s="33">
        <v>0.6</v>
      </c>
      <c r="X29" s="23">
        <f t="shared" si="2"/>
        <v>4.4000000000000004</v>
      </c>
      <c r="Y29" s="23">
        <f t="shared" si="4"/>
        <v>4.4000000000000004</v>
      </c>
    </row>
    <row r="30" spans="1:25" s="1" customFormat="1" x14ac:dyDescent="0.25">
      <c r="A30" s="1" t="s">
        <v>438</v>
      </c>
      <c r="B30" s="44" t="s">
        <v>457</v>
      </c>
      <c r="C30" s="45" t="s">
        <v>38</v>
      </c>
      <c r="D30" s="44" t="s">
        <v>441</v>
      </c>
      <c r="E30" s="1" t="s">
        <v>340</v>
      </c>
      <c r="F30" s="1" t="s">
        <v>340</v>
      </c>
      <c r="G30" s="46" t="s">
        <v>380</v>
      </c>
      <c r="I30" s="5" t="s">
        <v>1123</v>
      </c>
      <c r="J30" s="5"/>
      <c r="K30" s="5" t="s">
        <v>2637</v>
      </c>
      <c r="L30" s="1" t="s">
        <v>142</v>
      </c>
      <c r="M30" s="1" t="s">
        <v>953</v>
      </c>
      <c r="N30" s="1">
        <v>3</v>
      </c>
      <c r="O30" s="1" t="s">
        <v>430</v>
      </c>
      <c r="P30" s="1">
        <v>1</v>
      </c>
      <c r="S30" s="1">
        <v>1</v>
      </c>
      <c r="U30" s="4">
        <v>20.5</v>
      </c>
      <c r="V30" s="4">
        <f t="shared" si="1"/>
        <v>61.5</v>
      </c>
      <c r="W30" s="33">
        <v>0.6</v>
      </c>
      <c r="X30" s="23">
        <f t="shared" si="2"/>
        <v>8.2000000000000011</v>
      </c>
      <c r="Y30" s="23">
        <f t="shared" si="4"/>
        <v>24.6</v>
      </c>
    </row>
    <row r="31" spans="1:25" s="1" customFormat="1" x14ac:dyDescent="0.25">
      <c r="A31" s="1" t="s">
        <v>438</v>
      </c>
      <c r="B31" s="44" t="s">
        <v>457</v>
      </c>
      <c r="C31" s="45" t="s">
        <v>38</v>
      </c>
      <c r="D31" s="44" t="s">
        <v>441</v>
      </c>
      <c r="E31" s="1" t="s">
        <v>340</v>
      </c>
      <c r="F31" s="1" t="s">
        <v>340</v>
      </c>
      <c r="G31" s="3" t="s">
        <v>381</v>
      </c>
      <c r="I31" s="5" t="s">
        <v>1114</v>
      </c>
      <c r="J31" s="5"/>
      <c r="K31" s="5" t="s">
        <v>2637</v>
      </c>
      <c r="L31" s="1" t="s">
        <v>142</v>
      </c>
      <c r="M31" s="1" t="s">
        <v>953</v>
      </c>
      <c r="N31" s="1">
        <v>1</v>
      </c>
      <c r="O31" s="1" t="s">
        <v>430</v>
      </c>
      <c r="P31" s="1">
        <v>1</v>
      </c>
      <c r="S31" s="1">
        <v>1</v>
      </c>
      <c r="U31" s="4">
        <v>19.899999999999999</v>
      </c>
      <c r="V31" s="4">
        <f t="shared" si="1"/>
        <v>19.899999999999999</v>
      </c>
      <c r="W31" s="33">
        <v>0.6</v>
      </c>
      <c r="X31" s="23">
        <f t="shared" si="2"/>
        <v>7.96</v>
      </c>
      <c r="Y31" s="23">
        <f t="shared" si="4"/>
        <v>7.96</v>
      </c>
    </row>
    <row r="32" spans="1:25" s="1" customFormat="1" x14ac:dyDescent="0.25">
      <c r="A32" s="1" t="s">
        <v>438</v>
      </c>
      <c r="B32" s="44" t="s">
        <v>457</v>
      </c>
      <c r="C32" s="45" t="s">
        <v>38</v>
      </c>
      <c r="D32" s="44" t="s">
        <v>441</v>
      </c>
      <c r="E32" s="1" t="s">
        <v>340</v>
      </c>
      <c r="F32" s="1" t="s">
        <v>340</v>
      </c>
      <c r="G32" s="3" t="s">
        <v>382</v>
      </c>
      <c r="H32" s="2"/>
      <c r="I32" s="5" t="s">
        <v>1115</v>
      </c>
      <c r="J32" s="5"/>
      <c r="K32" s="5" t="s">
        <v>2637</v>
      </c>
      <c r="L32" s="1" t="s">
        <v>142</v>
      </c>
      <c r="M32" s="1" t="s">
        <v>953</v>
      </c>
      <c r="N32" s="1">
        <v>1</v>
      </c>
      <c r="O32" s="1" t="s">
        <v>430</v>
      </c>
      <c r="P32" s="1">
        <v>1</v>
      </c>
      <c r="S32" s="1">
        <v>1</v>
      </c>
      <c r="U32" s="4">
        <v>15.5</v>
      </c>
      <c r="V32" s="4">
        <f t="shared" si="1"/>
        <v>15.5</v>
      </c>
      <c r="W32" s="33">
        <v>0.6</v>
      </c>
      <c r="X32" s="23">
        <f t="shared" si="2"/>
        <v>6.2</v>
      </c>
      <c r="Y32" s="23">
        <f t="shared" si="4"/>
        <v>6.2</v>
      </c>
    </row>
    <row r="33" spans="1:25 1025:1025" s="1" customFormat="1" x14ac:dyDescent="0.25">
      <c r="A33" s="1" t="s">
        <v>438</v>
      </c>
      <c r="B33" s="44" t="s">
        <v>457</v>
      </c>
      <c r="C33" s="45" t="s">
        <v>38</v>
      </c>
      <c r="D33" s="44" t="s">
        <v>441</v>
      </c>
      <c r="E33" s="1" t="s">
        <v>340</v>
      </c>
      <c r="F33" s="1" t="s">
        <v>340</v>
      </c>
      <c r="G33" s="3" t="s">
        <v>383</v>
      </c>
      <c r="I33" s="5" t="s">
        <v>1116</v>
      </c>
      <c r="J33" s="5"/>
      <c r="K33" s="5" t="s">
        <v>2637</v>
      </c>
      <c r="L33" s="1" t="s">
        <v>142</v>
      </c>
      <c r="M33" s="1" t="s">
        <v>953</v>
      </c>
      <c r="N33" s="1">
        <v>1</v>
      </c>
      <c r="O33" s="1" t="s">
        <v>430</v>
      </c>
      <c r="P33" s="1">
        <v>1</v>
      </c>
      <c r="S33" s="1">
        <v>1</v>
      </c>
      <c r="U33" s="4">
        <v>9.6</v>
      </c>
      <c r="V33" s="4">
        <f t="shared" si="1"/>
        <v>9.6</v>
      </c>
      <c r="W33" s="33">
        <v>0.6</v>
      </c>
      <c r="X33" s="23">
        <f t="shared" si="2"/>
        <v>3.84</v>
      </c>
      <c r="Y33" s="23">
        <f t="shared" si="4"/>
        <v>3.84</v>
      </c>
    </row>
    <row r="34" spans="1:25 1025:1025" s="1" customFormat="1" x14ac:dyDescent="0.25">
      <c r="A34" s="1" t="s">
        <v>438</v>
      </c>
      <c r="B34" s="44" t="s">
        <v>457</v>
      </c>
      <c r="C34" s="45" t="s">
        <v>38</v>
      </c>
      <c r="D34" s="44" t="s">
        <v>441</v>
      </c>
      <c r="E34" s="1" t="s">
        <v>340</v>
      </c>
      <c r="F34" s="1" t="s">
        <v>340</v>
      </c>
      <c r="G34" s="3" t="s">
        <v>386</v>
      </c>
      <c r="I34" s="5" t="s">
        <v>1117</v>
      </c>
      <c r="J34" s="5"/>
      <c r="K34" s="5" t="s">
        <v>2637</v>
      </c>
      <c r="L34" s="1" t="s">
        <v>142</v>
      </c>
      <c r="M34" s="1" t="s">
        <v>953</v>
      </c>
      <c r="N34" s="1">
        <v>1</v>
      </c>
      <c r="O34" s="1" t="s">
        <v>430</v>
      </c>
      <c r="P34" s="1">
        <v>1</v>
      </c>
      <c r="S34" s="1">
        <v>1</v>
      </c>
      <c r="U34" s="4">
        <v>12.7</v>
      </c>
      <c r="V34" s="4">
        <f t="shared" si="1"/>
        <v>12.7</v>
      </c>
      <c r="W34" s="33">
        <v>0.6</v>
      </c>
      <c r="X34" s="23">
        <f t="shared" ref="X34:X65" si="5">U34*(1-W34)</f>
        <v>5.08</v>
      </c>
      <c r="Y34" s="23">
        <f t="shared" si="4"/>
        <v>5.08</v>
      </c>
    </row>
    <row r="35" spans="1:25 1025:1025" s="1" customFormat="1" x14ac:dyDescent="0.25">
      <c r="A35" s="1" t="s">
        <v>438</v>
      </c>
      <c r="B35" s="44" t="s">
        <v>457</v>
      </c>
      <c r="C35" s="45" t="s">
        <v>38</v>
      </c>
      <c r="D35" s="44" t="s">
        <v>441</v>
      </c>
      <c r="E35" s="1" t="s">
        <v>340</v>
      </c>
      <c r="F35" s="1" t="s">
        <v>340</v>
      </c>
      <c r="G35" s="3" t="s">
        <v>376</v>
      </c>
      <c r="H35" s="7"/>
      <c r="I35" s="5" t="s">
        <v>1119</v>
      </c>
      <c r="J35" s="5"/>
      <c r="K35" s="5" t="s">
        <v>2637</v>
      </c>
      <c r="L35" s="1" t="s">
        <v>142</v>
      </c>
      <c r="M35" s="1" t="s">
        <v>953</v>
      </c>
      <c r="N35" s="1">
        <v>3</v>
      </c>
      <c r="O35" s="1" t="s">
        <v>430</v>
      </c>
      <c r="P35" s="1">
        <v>1</v>
      </c>
      <c r="S35" s="1">
        <v>1</v>
      </c>
      <c r="U35" s="4">
        <v>19.3</v>
      </c>
      <c r="V35" s="4">
        <f t="shared" si="1"/>
        <v>57.900000000000006</v>
      </c>
      <c r="W35" s="33">
        <v>0.6</v>
      </c>
      <c r="X35" s="23">
        <f t="shared" si="5"/>
        <v>7.7200000000000006</v>
      </c>
      <c r="Y35" s="23">
        <f t="shared" si="4"/>
        <v>23.160000000000004</v>
      </c>
    </row>
    <row r="36" spans="1:25 1025:1025" s="1" customFormat="1" x14ac:dyDescent="0.25">
      <c r="A36" s="1" t="s">
        <v>438</v>
      </c>
      <c r="B36" s="44" t="s">
        <v>457</v>
      </c>
      <c r="C36" s="45" t="s">
        <v>38</v>
      </c>
      <c r="D36" s="44" t="s">
        <v>441</v>
      </c>
      <c r="E36" s="1" t="s">
        <v>340</v>
      </c>
      <c r="F36" s="1" t="s">
        <v>340</v>
      </c>
      <c r="G36" s="3" t="s">
        <v>402</v>
      </c>
      <c r="I36" s="5" t="s">
        <v>1125</v>
      </c>
      <c r="J36" s="5"/>
      <c r="K36" s="5" t="s">
        <v>2637</v>
      </c>
      <c r="L36" s="1" t="s">
        <v>142</v>
      </c>
      <c r="M36" s="1" t="s">
        <v>953</v>
      </c>
      <c r="N36" s="1">
        <v>20</v>
      </c>
      <c r="O36" s="1" t="s">
        <v>430</v>
      </c>
      <c r="P36" s="1">
        <v>20</v>
      </c>
      <c r="S36" s="1">
        <v>1</v>
      </c>
      <c r="U36" s="4">
        <v>8.1</v>
      </c>
      <c r="V36" s="4">
        <f t="shared" si="1"/>
        <v>162</v>
      </c>
      <c r="W36" s="33">
        <v>0.6</v>
      </c>
      <c r="X36" s="23">
        <f t="shared" si="5"/>
        <v>3.24</v>
      </c>
      <c r="Y36" s="23">
        <f t="shared" si="4"/>
        <v>64.800000000000011</v>
      </c>
    </row>
    <row r="37" spans="1:25 1025:1025" s="1" customFormat="1" x14ac:dyDescent="0.25">
      <c r="A37" s="1" t="s">
        <v>438</v>
      </c>
      <c r="B37" s="44" t="s">
        <v>457</v>
      </c>
      <c r="C37" s="45" t="s">
        <v>38</v>
      </c>
      <c r="D37" s="44" t="s">
        <v>441</v>
      </c>
      <c r="E37" s="1" t="s">
        <v>340</v>
      </c>
      <c r="F37" s="1" t="s">
        <v>340</v>
      </c>
      <c r="G37" s="3" t="s">
        <v>401</v>
      </c>
      <c r="I37" s="5" t="s">
        <v>1126</v>
      </c>
      <c r="J37" s="5"/>
      <c r="K37" s="5" t="s">
        <v>2637</v>
      </c>
      <c r="L37" s="1" t="s">
        <v>142</v>
      </c>
      <c r="M37" s="1" t="s">
        <v>953</v>
      </c>
      <c r="N37" s="1">
        <v>10</v>
      </c>
      <c r="O37" s="1" t="s">
        <v>430</v>
      </c>
      <c r="P37" s="1">
        <v>10</v>
      </c>
      <c r="S37" s="1">
        <v>1</v>
      </c>
      <c r="U37" s="4">
        <v>6.9</v>
      </c>
      <c r="V37" s="4">
        <f t="shared" si="1"/>
        <v>69</v>
      </c>
      <c r="W37" s="33">
        <v>0.6</v>
      </c>
      <c r="X37" s="23">
        <f t="shared" si="5"/>
        <v>2.7600000000000002</v>
      </c>
      <c r="Y37" s="23">
        <f t="shared" si="4"/>
        <v>27.6</v>
      </c>
    </row>
    <row r="38" spans="1:25 1025:1025" s="1" customFormat="1" x14ac:dyDescent="0.25">
      <c r="A38" s="1" t="s">
        <v>438</v>
      </c>
      <c r="B38" s="44" t="s">
        <v>457</v>
      </c>
      <c r="C38" s="45" t="s">
        <v>38</v>
      </c>
      <c r="D38" s="44" t="s">
        <v>441</v>
      </c>
      <c r="E38" s="1" t="s">
        <v>340</v>
      </c>
      <c r="F38" s="1" t="s">
        <v>340</v>
      </c>
      <c r="G38" s="3" t="s">
        <v>397</v>
      </c>
      <c r="I38" s="5" t="s">
        <v>398</v>
      </c>
      <c r="J38" s="5"/>
      <c r="K38" s="5" t="s">
        <v>2637</v>
      </c>
      <c r="L38" s="1" t="s">
        <v>142</v>
      </c>
      <c r="M38" s="1" t="s">
        <v>953</v>
      </c>
      <c r="N38" s="1">
        <v>7</v>
      </c>
      <c r="O38" s="1" t="s">
        <v>430</v>
      </c>
      <c r="P38" s="1">
        <v>1</v>
      </c>
      <c r="S38" s="1">
        <v>1</v>
      </c>
      <c r="U38" s="4">
        <v>7</v>
      </c>
      <c r="V38" s="4">
        <f t="shared" si="1"/>
        <v>49</v>
      </c>
      <c r="W38" s="33">
        <v>0.6</v>
      </c>
      <c r="X38" s="23">
        <f t="shared" si="5"/>
        <v>2.8000000000000003</v>
      </c>
      <c r="Y38" s="23">
        <f t="shared" si="4"/>
        <v>19.600000000000001</v>
      </c>
    </row>
    <row r="39" spans="1:25 1025:1025" s="1" customFormat="1" x14ac:dyDescent="0.25">
      <c r="A39" s="1" t="s">
        <v>438</v>
      </c>
      <c r="B39" s="44" t="s">
        <v>457</v>
      </c>
      <c r="C39" s="45" t="s">
        <v>38</v>
      </c>
      <c r="D39" s="44" t="s">
        <v>441</v>
      </c>
      <c r="E39" s="1" t="s">
        <v>340</v>
      </c>
      <c r="F39" s="1" t="s">
        <v>340</v>
      </c>
      <c r="G39" s="3" t="s">
        <v>396</v>
      </c>
      <c r="I39" s="5" t="s">
        <v>1141</v>
      </c>
      <c r="J39" s="5"/>
      <c r="K39" s="5" t="s">
        <v>2637</v>
      </c>
      <c r="L39" s="1" t="s">
        <v>142</v>
      </c>
      <c r="M39" s="1" t="s">
        <v>953</v>
      </c>
      <c r="N39" s="1">
        <v>5</v>
      </c>
      <c r="O39" s="1" t="s">
        <v>430</v>
      </c>
      <c r="P39" s="1">
        <v>1</v>
      </c>
      <c r="S39" s="1">
        <v>1</v>
      </c>
      <c r="U39" s="4">
        <v>7</v>
      </c>
      <c r="V39" s="4">
        <f t="shared" si="1"/>
        <v>35</v>
      </c>
      <c r="W39" s="33">
        <v>0.6</v>
      </c>
      <c r="X39" s="23">
        <f t="shared" si="5"/>
        <v>2.8000000000000003</v>
      </c>
      <c r="Y39" s="23">
        <f t="shared" si="4"/>
        <v>14.000000000000002</v>
      </c>
    </row>
    <row r="40" spans="1:25 1025:1025" s="1" customFormat="1" x14ac:dyDescent="0.25">
      <c r="A40" s="1" t="s">
        <v>438</v>
      </c>
      <c r="B40" s="44" t="s">
        <v>457</v>
      </c>
      <c r="C40" s="45" t="s">
        <v>38</v>
      </c>
      <c r="D40" s="44" t="s">
        <v>441</v>
      </c>
      <c r="E40" s="1" t="s">
        <v>340</v>
      </c>
      <c r="F40" s="1" t="s">
        <v>340</v>
      </c>
      <c r="G40" s="3" t="s">
        <v>394</v>
      </c>
      <c r="I40" s="5" t="s">
        <v>395</v>
      </c>
      <c r="J40" s="5"/>
      <c r="K40" s="5" t="s">
        <v>2637</v>
      </c>
      <c r="L40" s="1" t="s">
        <v>142</v>
      </c>
      <c r="M40" s="1" t="s">
        <v>953</v>
      </c>
      <c r="N40" s="1">
        <v>8</v>
      </c>
      <c r="O40" s="1" t="s">
        <v>430</v>
      </c>
      <c r="P40" s="1">
        <v>1</v>
      </c>
      <c r="S40" s="1">
        <v>1</v>
      </c>
      <c r="U40" s="4">
        <v>6.3</v>
      </c>
      <c r="V40" s="4">
        <f t="shared" si="1"/>
        <v>50.4</v>
      </c>
      <c r="W40" s="33">
        <v>0.6</v>
      </c>
      <c r="X40" s="23">
        <f t="shared" si="5"/>
        <v>2.52</v>
      </c>
      <c r="Y40" s="23">
        <f t="shared" si="4"/>
        <v>20.16</v>
      </c>
    </row>
    <row r="41" spans="1:25 1025:1025" s="1" customFormat="1" x14ac:dyDescent="0.25">
      <c r="A41" s="1" t="s">
        <v>438</v>
      </c>
      <c r="B41" s="44" t="s">
        <v>457</v>
      </c>
      <c r="C41" s="45" t="s">
        <v>38</v>
      </c>
      <c r="D41" s="44" t="s">
        <v>441</v>
      </c>
      <c r="E41" s="1" t="s">
        <v>340</v>
      </c>
      <c r="F41" s="1" t="s">
        <v>340</v>
      </c>
      <c r="G41" s="3" t="s">
        <v>361</v>
      </c>
      <c r="H41" s="1" t="s">
        <v>3080</v>
      </c>
      <c r="I41" s="5" t="s">
        <v>362</v>
      </c>
      <c r="J41" s="5"/>
      <c r="K41" s="5" t="s">
        <v>2637</v>
      </c>
      <c r="L41" s="1" t="s">
        <v>142</v>
      </c>
      <c r="M41" s="1" t="s">
        <v>953</v>
      </c>
      <c r="N41" s="1">
        <v>1</v>
      </c>
      <c r="O41" s="1" t="s">
        <v>430</v>
      </c>
      <c r="P41" s="1">
        <v>1</v>
      </c>
      <c r="S41" s="1">
        <v>1</v>
      </c>
      <c r="U41" s="4">
        <v>5</v>
      </c>
      <c r="V41" s="4">
        <f t="shared" si="1"/>
        <v>5</v>
      </c>
      <c r="W41" s="33">
        <v>0.6</v>
      </c>
      <c r="X41" s="23">
        <f t="shared" si="5"/>
        <v>2</v>
      </c>
      <c r="Y41" s="23">
        <f t="shared" si="4"/>
        <v>2</v>
      </c>
    </row>
    <row r="42" spans="1:25 1025:1025" s="1" customFormat="1" x14ac:dyDescent="0.25">
      <c r="A42" s="1" t="s">
        <v>438</v>
      </c>
      <c r="B42" s="44" t="s">
        <v>457</v>
      </c>
      <c r="C42" s="45" t="s">
        <v>38</v>
      </c>
      <c r="D42" s="44" t="s">
        <v>441</v>
      </c>
      <c r="E42" s="1" t="s">
        <v>340</v>
      </c>
      <c r="F42" s="1" t="s">
        <v>340</v>
      </c>
      <c r="G42" s="3" t="s">
        <v>363</v>
      </c>
      <c r="H42" s="1" t="s">
        <v>3080</v>
      </c>
      <c r="I42" s="5" t="s">
        <v>364</v>
      </c>
      <c r="J42" s="5"/>
      <c r="K42" s="5" t="s">
        <v>2637</v>
      </c>
      <c r="L42" s="1" t="s">
        <v>142</v>
      </c>
      <c r="M42" s="1" t="s">
        <v>953</v>
      </c>
      <c r="N42" s="1">
        <v>10</v>
      </c>
      <c r="O42" s="1" t="s">
        <v>430</v>
      </c>
      <c r="P42" s="1">
        <v>1</v>
      </c>
      <c r="S42" s="1">
        <v>1</v>
      </c>
      <c r="U42" s="4">
        <v>0.5</v>
      </c>
      <c r="V42" s="4">
        <f t="shared" si="1"/>
        <v>5</v>
      </c>
      <c r="W42" s="33">
        <v>0.6</v>
      </c>
      <c r="X42" s="23">
        <f t="shared" si="5"/>
        <v>0.2</v>
      </c>
      <c r="Y42" s="23">
        <f t="shared" si="4"/>
        <v>2</v>
      </c>
    </row>
    <row r="43" spans="1:25 1025:1025" s="1" customFormat="1" x14ac:dyDescent="0.25">
      <c r="A43" s="1" t="s">
        <v>438</v>
      </c>
      <c r="B43" s="44" t="s">
        <v>457</v>
      </c>
      <c r="C43" s="45" t="s">
        <v>38</v>
      </c>
      <c r="D43" s="44" t="s">
        <v>442</v>
      </c>
      <c r="E43" s="1" t="s">
        <v>340</v>
      </c>
      <c r="F43" s="1" t="s">
        <v>340</v>
      </c>
      <c r="G43" s="3" t="s">
        <v>1142</v>
      </c>
      <c r="I43" s="5" t="s">
        <v>1143</v>
      </c>
      <c r="J43" s="5"/>
      <c r="K43" s="5" t="s">
        <v>2637</v>
      </c>
      <c r="L43" s="1" t="s">
        <v>5</v>
      </c>
      <c r="M43" s="1" t="s">
        <v>953</v>
      </c>
      <c r="N43" s="1">
        <v>2</v>
      </c>
      <c r="O43" s="1" t="s">
        <v>430</v>
      </c>
      <c r="P43" s="1">
        <v>1</v>
      </c>
      <c r="S43" s="1">
        <v>1</v>
      </c>
      <c r="U43" s="4">
        <v>257</v>
      </c>
      <c r="V43" s="4">
        <f t="shared" si="1"/>
        <v>514</v>
      </c>
      <c r="W43" s="33">
        <v>0.7</v>
      </c>
      <c r="X43" s="23">
        <f t="shared" si="5"/>
        <v>77.100000000000009</v>
      </c>
      <c r="Y43" s="23">
        <f t="shared" si="4"/>
        <v>154.20000000000002</v>
      </c>
      <c r="AMK43" s="8"/>
    </row>
    <row r="44" spans="1:25 1025:1025" s="1" customFormat="1" x14ac:dyDescent="0.25">
      <c r="A44" s="1" t="s">
        <v>438</v>
      </c>
      <c r="B44" s="44" t="s">
        <v>457</v>
      </c>
      <c r="C44" s="45" t="s">
        <v>38</v>
      </c>
      <c r="D44" s="44" t="s">
        <v>441</v>
      </c>
      <c r="E44" s="1" t="s">
        <v>340</v>
      </c>
      <c r="F44" s="1" t="s">
        <v>340</v>
      </c>
      <c r="G44" s="3" t="s">
        <v>348</v>
      </c>
      <c r="I44" s="5" t="s">
        <v>349</v>
      </c>
      <c r="J44" s="5"/>
      <c r="K44" s="5" t="s">
        <v>2637</v>
      </c>
      <c r="L44" s="1" t="s">
        <v>142</v>
      </c>
      <c r="M44" s="1" t="s">
        <v>953</v>
      </c>
      <c r="N44" s="1">
        <v>3</v>
      </c>
      <c r="O44" s="1" t="s">
        <v>430</v>
      </c>
      <c r="P44" s="1">
        <v>1</v>
      </c>
      <c r="S44" s="1">
        <v>1</v>
      </c>
      <c r="U44" s="4">
        <v>14.2</v>
      </c>
      <c r="V44" s="4">
        <f t="shared" si="1"/>
        <v>42.599999999999994</v>
      </c>
      <c r="W44" s="33">
        <v>0.6</v>
      </c>
      <c r="X44" s="23">
        <f t="shared" si="5"/>
        <v>5.68</v>
      </c>
      <c r="Y44" s="23">
        <f t="shared" si="4"/>
        <v>17.04</v>
      </c>
    </row>
    <row r="45" spans="1:25 1025:1025" s="1" customFormat="1" x14ac:dyDescent="0.25">
      <c r="A45" s="1" t="s">
        <v>438</v>
      </c>
      <c r="B45" s="44" t="s">
        <v>457</v>
      </c>
      <c r="C45" s="45" t="s">
        <v>38</v>
      </c>
      <c r="D45" s="44" t="s">
        <v>441</v>
      </c>
      <c r="E45" s="1" t="s">
        <v>340</v>
      </c>
      <c r="F45" s="1" t="s">
        <v>340</v>
      </c>
      <c r="G45" s="3" t="s">
        <v>347</v>
      </c>
      <c r="I45" s="5" t="s">
        <v>1150</v>
      </c>
      <c r="J45" s="5"/>
      <c r="K45" s="5" t="s">
        <v>2637</v>
      </c>
      <c r="L45" s="1" t="s">
        <v>142</v>
      </c>
      <c r="M45" s="1" t="s">
        <v>953</v>
      </c>
      <c r="N45" s="1">
        <v>1</v>
      </c>
      <c r="O45" s="1" t="s">
        <v>430</v>
      </c>
      <c r="P45" s="1">
        <v>1</v>
      </c>
      <c r="S45" s="1">
        <v>1</v>
      </c>
      <c r="U45" s="4">
        <v>17.3</v>
      </c>
      <c r="V45" s="4">
        <f t="shared" si="1"/>
        <v>17.3</v>
      </c>
      <c r="W45" s="33">
        <v>0.6</v>
      </c>
      <c r="X45" s="23">
        <f t="shared" si="5"/>
        <v>6.9200000000000008</v>
      </c>
      <c r="Y45" s="23">
        <f t="shared" si="4"/>
        <v>6.9200000000000008</v>
      </c>
    </row>
    <row r="46" spans="1:25 1025:1025" s="1" customFormat="1" x14ac:dyDescent="0.25">
      <c r="A46" s="1" t="s">
        <v>438</v>
      </c>
      <c r="B46" s="44" t="s">
        <v>457</v>
      </c>
      <c r="C46" s="45" t="s">
        <v>38</v>
      </c>
      <c r="D46" s="44" t="s">
        <v>441</v>
      </c>
      <c r="E46" s="1" t="s">
        <v>340</v>
      </c>
      <c r="F46" s="1" t="s">
        <v>340</v>
      </c>
      <c r="G46" s="3" t="s">
        <v>350</v>
      </c>
      <c r="I46" s="5" t="s">
        <v>1149</v>
      </c>
      <c r="J46" s="5"/>
      <c r="K46" s="5" t="s">
        <v>2637</v>
      </c>
      <c r="L46" s="1" t="s">
        <v>142</v>
      </c>
      <c r="M46" s="1" t="s">
        <v>953</v>
      </c>
      <c r="N46" s="1">
        <v>2</v>
      </c>
      <c r="O46" s="1" t="s">
        <v>430</v>
      </c>
      <c r="P46" s="1">
        <v>1</v>
      </c>
      <c r="S46" s="1">
        <v>1</v>
      </c>
      <c r="U46" s="4">
        <v>66.099999999999994</v>
      </c>
      <c r="V46" s="4">
        <f t="shared" si="1"/>
        <v>132.19999999999999</v>
      </c>
      <c r="W46" s="33">
        <v>0.6</v>
      </c>
      <c r="X46" s="23">
        <f t="shared" si="5"/>
        <v>26.439999999999998</v>
      </c>
      <c r="Y46" s="23">
        <f t="shared" si="4"/>
        <v>52.879999999999995</v>
      </c>
    </row>
    <row r="47" spans="1:25 1025:1025" s="1" customFormat="1" x14ac:dyDescent="0.25">
      <c r="A47" s="1" t="s">
        <v>438</v>
      </c>
      <c r="B47" s="44" t="s">
        <v>457</v>
      </c>
      <c r="C47" s="45" t="s">
        <v>38</v>
      </c>
      <c r="D47" s="44" t="s">
        <v>441</v>
      </c>
      <c r="E47" s="1" t="s">
        <v>340</v>
      </c>
      <c r="F47" s="1" t="s">
        <v>340</v>
      </c>
      <c r="G47" s="3" t="s">
        <v>352</v>
      </c>
      <c r="I47" s="5" t="s">
        <v>353</v>
      </c>
      <c r="J47" s="5"/>
      <c r="K47" s="5" t="s">
        <v>2637</v>
      </c>
      <c r="L47" s="1" t="s">
        <v>142</v>
      </c>
      <c r="M47" s="1" t="s">
        <v>953</v>
      </c>
      <c r="N47" s="1">
        <v>4</v>
      </c>
      <c r="O47" s="1" t="s">
        <v>430</v>
      </c>
      <c r="P47" s="1">
        <v>1</v>
      </c>
      <c r="S47" s="1">
        <v>1</v>
      </c>
      <c r="U47" s="4">
        <v>10.6</v>
      </c>
      <c r="V47" s="4">
        <f t="shared" si="1"/>
        <v>42.4</v>
      </c>
      <c r="W47" s="33">
        <v>0.6</v>
      </c>
      <c r="X47" s="23">
        <f t="shared" si="5"/>
        <v>4.24</v>
      </c>
      <c r="Y47" s="23">
        <f t="shared" si="4"/>
        <v>16.96</v>
      </c>
    </row>
    <row r="48" spans="1:25 1025:1025" s="1" customFormat="1" x14ac:dyDescent="0.25">
      <c r="A48" s="1" t="s">
        <v>438</v>
      </c>
      <c r="B48" s="44" t="s">
        <v>457</v>
      </c>
      <c r="C48" s="45" t="s">
        <v>38</v>
      </c>
      <c r="D48" s="44" t="s">
        <v>441</v>
      </c>
      <c r="E48" s="1" t="s">
        <v>340</v>
      </c>
      <c r="F48" s="1" t="s">
        <v>340</v>
      </c>
      <c r="G48" s="3" t="s">
        <v>351</v>
      </c>
      <c r="I48" s="5" t="s">
        <v>1147</v>
      </c>
      <c r="J48" s="5"/>
      <c r="K48" s="5" t="s">
        <v>2637</v>
      </c>
      <c r="L48" s="1" t="s">
        <v>142</v>
      </c>
      <c r="M48" s="1" t="s">
        <v>953</v>
      </c>
      <c r="N48" s="1">
        <v>1</v>
      </c>
      <c r="O48" s="1" t="s">
        <v>430</v>
      </c>
      <c r="P48" s="1">
        <v>1</v>
      </c>
      <c r="S48" s="1">
        <v>1</v>
      </c>
      <c r="U48" s="4">
        <v>5.5</v>
      </c>
      <c r="V48" s="4">
        <f t="shared" si="1"/>
        <v>5.5</v>
      </c>
      <c r="W48" s="33">
        <v>0.6</v>
      </c>
      <c r="X48" s="23">
        <f t="shared" si="5"/>
        <v>2.2000000000000002</v>
      </c>
      <c r="Y48" s="23">
        <f t="shared" si="4"/>
        <v>2.2000000000000002</v>
      </c>
    </row>
    <row r="49" spans="1:1025" s="1" customFormat="1" x14ac:dyDescent="0.25">
      <c r="A49" s="1" t="s">
        <v>438</v>
      </c>
      <c r="B49" s="44" t="s">
        <v>457</v>
      </c>
      <c r="C49" s="45" t="s">
        <v>38</v>
      </c>
      <c r="D49" s="44" t="s">
        <v>441</v>
      </c>
      <c r="E49" s="1" t="s">
        <v>340</v>
      </c>
      <c r="F49" s="1" t="s">
        <v>340</v>
      </c>
      <c r="G49" s="3" t="s">
        <v>354</v>
      </c>
      <c r="I49" s="5" t="s">
        <v>1146</v>
      </c>
      <c r="J49" s="5"/>
      <c r="K49" s="5" t="s">
        <v>2637</v>
      </c>
      <c r="L49" s="1" t="s">
        <v>142</v>
      </c>
      <c r="M49" s="1" t="s">
        <v>953</v>
      </c>
      <c r="N49" s="1">
        <v>3</v>
      </c>
      <c r="O49" s="1" t="s">
        <v>430</v>
      </c>
      <c r="P49" s="1">
        <v>1</v>
      </c>
      <c r="S49" s="1">
        <v>1</v>
      </c>
      <c r="U49" s="4">
        <v>8.4</v>
      </c>
      <c r="V49" s="4">
        <f t="shared" si="1"/>
        <v>25.200000000000003</v>
      </c>
      <c r="W49" s="33">
        <v>0.6</v>
      </c>
      <c r="X49" s="23">
        <f t="shared" si="5"/>
        <v>3.3600000000000003</v>
      </c>
      <c r="Y49" s="23">
        <f t="shared" si="4"/>
        <v>10.080000000000002</v>
      </c>
    </row>
    <row r="50" spans="1:1025" s="16" customFormat="1" x14ac:dyDescent="0.25">
      <c r="A50" s="1" t="s">
        <v>438</v>
      </c>
      <c r="B50" s="44" t="s">
        <v>457</v>
      </c>
      <c r="C50" s="45" t="s">
        <v>38</v>
      </c>
      <c r="D50" s="44" t="s">
        <v>441</v>
      </c>
      <c r="E50" s="1" t="s">
        <v>340</v>
      </c>
      <c r="F50" s="1" t="s">
        <v>340</v>
      </c>
      <c r="G50" s="3" t="s">
        <v>355</v>
      </c>
      <c r="H50" s="1"/>
      <c r="I50" s="5" t="s">
        <v>1148</v>
      </c>
      <c r="J50" s="5"/>
      <c r="K50" s="5" t="s">
        <v>2637</v>
      </c>
      <c r="L50" s="1" t="s">
        <v>142</v>
      </c>
      <c r="M50" s="1" t="s">
        <v>953</v>
      </c>
      <c r="N50" s="1">
        <v>1</v>
      </c>
      <c r="O50" s="1" t="s">
        <v>430</v>
      </c>
      <c r="P50" s="1">
        <v>1</v>
      </c>
      <c r="Q50" s="1"/>
      <c r="R50" s="1"/>
      <c r="S50" s="1">
        <v>1</v>
      </c>
      <c r="T50" s="1"/>
      <c r="U50" s="4">
        <v>141.19999999999999</v>
      </c>
      <c r="V50" s="4">
        <f t="shared" si="1"/>
        <v>141.19999999999999</v>
      </c>
      <c r="W50" s="33">
        <v>0.6</v>
      </c>
      <c r="X50" s="23">
        <f t="shared" si="5"/>
        <v>56.48</v>
      </c>
      <c r="Y50" s="23">
        <f t="shared" si="4"/>
        <v>56.48</v>
      </c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  <c r="AM50" s="1"/>
      <c r="AN50" s="1"/>
      <c r="AO50" s="1"/>
      <c r="AP50" s="1"/>
      <c r="AQ50" s="1"/>
      <c r="AR50" s="1"/>
      <c r="AS50" s="1"/>
      <c r="AT50" s="1"/>
      <c r="AU50" s="1"/>
      <c r="AV50" s="1"/>
      <c r="AW50" s="1"/>
      <c r="AX50" s="1"/>
      <c r="AY50" s="1"/>
      <c r="AZ50" s="1"/>
      <c r="BA50" s="1"/>
      <c r="BB50" s="1"/>
      <c r="BC50" s="1"/>
      <c r="BD50" s="1"/>
      <c r="BE50" s="1"/>
      <c r="BF50" s="1"/>
      <c r="BG50" s="1"/>
      <c r="BH50" s="1"/>
      <c r="BI50" s="1"/>
      <c r="BJ50" s="1"/>
      <c r="BK50" s="1"/>
      <c r="BL50" s="1"/>
      <c r="BM50" s="1"/>
      <c r="BN50" s="1"/>
      <c r="BO50" s="1"/>
      <c r="BP50" s="1"/>
      <c r="BQ50" s="1"/>
      <c r="BR50" s="1"/>
      <c r="BS50" s="1"/>
      <c r="BT50" s="1"/>
      <c r="BU50" s="1"/>
      <c r="BV50" s="1"/>
      <c r="BW50" s="1"/>
      <c r="BX50" s="1"/>
      <c r="BY50" s="1"/>
      <c r="BZ50" s="1"/>
      <c r="CA50" s="1"/>
      <c r="CB50" s="1"/>
      <c r="CC50" s="1"/>
      <c r="CD50" s="1"/>
      <c r="CE50" s="1"/>
      <c r="CF50" s="1"/>
      <c r="CG50" s="1"/>
      <c r="CH50" s="1"/>
      <c r="CI50" s="1"/>
      <c r="CJ50" s="1"/>
      <c r="CK50" s="1"/>
      <c r="CL50" s="1"/>
      <c r="CM50" s="1"/>
      <c r="CN50" s="1"/>
      <c r="CO50" s="1"/>
      <c r="CP50" s="1"/>
      <c r="CQ50" s="1"/>
      <c r="CR50" s="1"/>
      <c r="CS50" s="1"/>
      <c r="CT50" s="1"/>
      <c r="CU50" s="1"/>
      <c r="CV50" s="1"/>
      <c r="CW50" s="1"/>
      <c r="CX50" s="1"/>
      <c r="CY50" s="1"/>
      <c r="CZ50" s="1"/>
      <c r="DA50" s="1"/>
      <c r="DB50" s="1"/>
      <c r="DC50" s="1"/>
      <c r="DD50" s="1"/>
      <c r="DE50" s="1"/>
      <c r="DF50" s="1"/>
      <c r="DG50" s="1"/>
      <c r="DH50" s="1"/>
      <c r="DI50" s="1"/>
      <c r="DJ50" s="1"/>
      <c r="DK50" s="1"/>
      <c r="DL50" s="1"/>
      <c r="DM50" s="1"/>
      <c r="DN50" s="1"/>
      <c r="DO50" s="1"/>
      <c r="DP50" s="1"/>
      <c r="DQ50" s="1"/>
      <c r="DR50" s="1"/>
      <c r="DS50" s="1"/>
      <c r="DT50" s="1"/>
      <c r="DU50" s="1"/>
      <c r="DV50" s="1"/>
      <c r="DW50" s="1"/>
      <c r="DX50" s="1"/>
      <c r="DY50" s="1"/>
      <c r="DZ50" s="1"/>
      <c r="EA50" s="1"/>
      <c r="EB50" s="1"/>
      <c r="EC50" s="1"/>
      <c r="ED50" s="1"/>
      <c r="EE50" s="1"/>
      <c r="EF50" s="1"/>
      <c r="EG50" s="1"/>
      <c r="EH50" s="1"/>
      <c r="EI50" s="1"/>
      <c r="EJ50" s="1"/>
      <c r="EK50" s="1"/>
      <c r="EL50" s="1"/>
      <c r="EM50" s="1"/>
      <c r="EN50" s="1"/>
      <c r="EO50" s="1"/>
      <c r="EP50" s="1"/>
      <c r="EQ50" s="1"/>
      <c r="ER50" s="1"/>
      <c r="ES50" s="1"/>
      <c r="ET50" s="1"/>
      <c r="EU50" s="1"/>
      <c r="EV50" s="1"/>
      <c r="EW50" s="1"/>
      <c r="EX50" s="1"/>
      <c r="EY50" s="1"/>
      <c r="EZ50" s="1"/>
      <c r="FA50" s="1"/>
      <c r="FB50" s="1"/>
      <c r="FC50" s="1"/>
      <c r="FD50" s="1"/>
      <c r="FE50" s="1"/>
      <c r="FF50" s="1"/>
      <c r="FG50" s="1"/>
      <c r="FH50" s="1"/>
      <c r="FI50" s="1"/>
      <c r="FJ50" s="1"/>
      <c r="FK50" s="1"/>
      <c r="FL50" s="1"/>
      <c r="FM50" s="1"/>
      <c r="FN50" s="1"/>
      <c r="FO50" s="1"/>
      <c r="FP50" s="1"/>
      <c r="FQ50" s="1"/>
      <c r="FR50" s="1"/>
      <c r="FS50" s="1"/>
      <c r="FT50" s="1"/>
      <c r="FU50" s="1"/>
      <c r="FV50" s="1"/>
      <c r="FW50" s="1"/>
      <c r="FX50" s="1"/>
      <c r="FY50" s="1"/>
      <c r="FZ50" s="1"/>
      <c r="GA50" s="1"/>
      <c r="GB50" s="1"/>
      <c r="GC50" s="1"/>
      <c r="GD50" s="1"/>
      <c r="GE50" s="1"/>
      <c r="GF50" s="1"/>
      <c r="GG50" s="1"/>
      <c r="GH50" s="1"/>
      <c r="GI50" s="1"/>
      <c r="GJ50" s="1"/>
      <c r="GK50" s="1"/>
      <c r="GL50" s="1"/>
      <c r="GM50" s="1"/>
      <c r="GN50" s="1"/>
      <c r="GO50" s="1"/>
      <c r="GP50" s="1"/>
      <c r="GQ50" s="1"/>
      <c r="GR50" s="1"/>
      <c r="GS50" s="1"/>
      <c r="GT50" s="1"/>
      <c r="GU50" s="1"/>
      <c r="GV50" s="1"/>
      <c r="GW50" s="1"/>
      <c r="GX50" s="1"/>
      <c r="GY50" s="1"/>
      <c r="GZ50" s="1"/>
      <c r="HA50" s="1"/>
      <c r="HB50" s="1"/>
      <c r="HC50" s="1"/>
      <c r="HD50" s="1"/>
      <c r="HE50" s="1"/>
      <c r="HF50" s="1"/>
      <c r="HG50" s="1"/>
      <c r="HH50" s="1"/>
      <c r="HI50" s="1"/>
      <c r="HJ50" s="1"/>
      <c r="HK50" s="1"/>
      <c r="HL50" s="1"/>
      <c r="HM50" s="1"/>
      <c r="HN50" s="1"/>
      <c r="HO50" s="1"/>
      <c r="HP50" s="1"/>
      <c r="HQ50" s="1"/>
      <c r="HR50" s="1"/>
      <c r="HS50" s="1"/>
      <c r="HT50" s="1"/>
      <c r="HU50" s="1"/>
      <c r="HV50" s="1"/>
      <c r="HW50" s="1"/>
      <c r="HX50" s="1"/>
      <c r="HY50" s="1"/>
      <c r="HZ50" s="1"/>
      <c r="IA50" s="1"/>
      <c r="IB50" s="1"/>
      <c r="IC50" s="1"/>
      <c r="ID50" s="1"/>
      <c r="IE50" s="1"/>
      <c r="IF50" s="1"/>
      <c r="IG50" s="1"/>
      <c r="IH50" s="1"/>
      <c r="II50" s="1"/>
      <c r="IJ50" s="1"/>
      <c r="IK50" s="1"/>
      <c r="IL50" s="1"/>
      <c r="IM50" s="1"/>
      <c r="IN50" s="1"/>
      <c r="IO50" s="1"/>
      <c r="IP50" s="1"/>
      <c r="IQ50" s="1"/>
      <c r="IR50" s="1"/>
      <c r="IS50" s="1"/>
      <c r="IT50" s="1"/>
      <c r="IU50" s="1"/>
      <c r="IV50" s="1"/>
      <c r="IW50" s="1"/>
      <c r="IX50" s="1"/>
      <c r="IY50" s="1"/>
      <c r="IZ50" s="1"/>
      <c r="JA50" s="1"/>
      <c r="JB50" s="1"/>
      <c r="JC50" s="1"/>
      <c r="JD50" s="1"/>
      <c r="JE50" s="1"/>
      <c r="JF50" s="1"/>
      <c r="JG50" s="1"/>
      <c r="JH50" s="1"/>
      <c r="JI50" s="1"/>
      <c r="JJ50" s="1"/>
      <c r="JK50" s="1"/>
      <c r="JL50" s="1"/>
      <c r="JM50" s="1"/>
      <c r="JN50" s="1"/>
      <c r="JO50" s="1"/>
      <c r="JP50" s="1"/>
      <c r="JQ50" s="1"/>
      <c r="JR50" s="1"/>
      <c r="JS50" s="1"/>
      <c r="JT50" s="1"/>
      <c r="JU50" s="1"/>
      <c r="JV50" s="1"/>
      <c r="JW50" s="1"/>
      <c r="JX50" s="1"/>
      <c r="JY50" s="1"/>
      <c r="JZ50" s="1"/>
      <c r="KA50" s="1"/>
      <c r="KB50" s="1"/>
      <c r="KC50" s="1"/>
      <c r="KD50" s="1"/>
      <c r="KE50" s="1"/>
      <c r="KF50" s="1"/>
      <c r="KG50" s="1"/>
      <c r="KH50" s="1"/>
      <c r="KI50" s="1"/>
      <c r="KJ50" s="1"/>
      <c r="KK50" s="1"/>
      <c r="KL50" s="1"/>
      <c r="KM50" s="1"/>
      <c r="KN50" s="1"/>
      <c r="KO50" s="1"/>
      <c r="KP50" s="1"/>
      <c r="KQ50" s="1"/>
      <c r="KR50" s="1"/>
      <c r="KS50" s="1"/>
      <c r="KT50" s="1"/>
      <c r="KU50" s="1"/>
      <c r="KV50" s="1"/>
      <c r="KW50" s="1"/>
      <c r="KX50" s="1"/>
      <c r="KY50" s="1"/>
      <c r="KZ50" s="1"/>
      <c r="LA50" s="1"/>
      <c r="LB50" s="1"/>
      <c r="LC50" s="1"/>
      <c r="LD50" s="1"/>
      <c r="LE50" s="1"/>
      <c r="LF50" s="1"/>
      <c r="LG50" s="1"/>
      <c r="LH50" s="1"/>
      <c r="LI50" s="1"/>
      <c r="LJ50" s="1"/>
      <c r="LK50" s="1"/>
      <c r="LL50" s="1"/>
      <c r="LM50" s="1"/>
      <c r="LN50" s="1"/>
      <c r="LO50" s="1"/>
      <c r="LP50" s="1"/>
      <c r="LQ50" s="1"/>
      <c r="LR50" s="1"/>
      <c r="LS50" s="1"/>
      <c r="LT50" s="1"/>
      <c r="LU50" s="1"/>
      <c r="LV50" s="1"/>
      <c r="LW50" s="1"/>
      <c r="LX50" s="1"/>
      <c r="LY50" s="1"/>
      <c r="LZ50" s="1"/>
      <c r="MA50" s="1"/>
      <c r="MB50" s="1"/>
      <c r="MC50" s="1"/>
      <c r="MD50" s="1"/>
      <c r="ME50" s="1"/>
      <c r="MF50" s="1"/>
      <c r="MG50" s="1"/>
      <c r="MH50" s="1"/>
      <c r="MI50" s="1"/>
      <c r="MJ50" s="1"/>
      <c r="MK50" s="1"/>
      <c r="ML50" s="1"/>
      <c r="MM50" s="1"/>
      <c r="MN50" s="1"/>
      <c r="MO50" s="1"/>
      <c r="MP50" s="1"/>
      <c r="MQ50" s="1"/>
      <c r="MR50" s="1"/>
      <c r="MS50" s="1"/>
      <c r="MT50" s="1"/>
      <c r="MU50" s="1"/>
      <c r="MV50" s="1"/>
      <c r="MW50" s="1"/>
      <c r="MX50" s="1"/>
      <c r="MY50" s="1"/>
      <c r="MZ50" s="1"/>
      <c r="NA50" s="1"/>
      <c r="NB50" s="1"/>
      <c r="NC50" s="1"/>
      <c r="ND50" s="1"/>
      <c r="NE50" s="1"/>
      <c r="NF50" s="1"/>
      <c r="NG50" s="1"/>
      <c r="NH50" s="1"/>
      <c r="NI50" s="1"/>
      <c r="NJ50" s="1"/>
      <c r="NK50" s="1"/>
      <c r="NL50" s="1"/>
      <c r="NM50" s="1"/>
      <c r="NN50" s="1"/>
      <c r="NO50" s="1"/>
      <c r="NP50" s="1"/>
      <c r="NQ50" s="1"/>
      <c r="NR50" s="1"/>
      <c r="NS50" s="1"/>
      <c r="NT50" s="1"/>
      <c r="NU50" s="1"/>
      <c r="NV50" s="1"/>
      <c r="NW50" s="1"/>
      <c r="NX50" s="1"/>
      <c r="NY50" s="1"/>
      <c r="NZ50" s="1"/>
      <c r="OA50" s="1"/>
      <c r="OB50" s="1"/>
      <c r="OC50" s="1"/>
      <c r="OD50" s="1"/>
      <c r="OE50" s="1"/>
      <c r="OF50" s="1"/>
      <c r="OG50" s="1"/>
      <c r="OH50" s="1"/>
      <c r="OI50" s="1"/>
      <c r="OJ50" s="1"/>
      <c r="OK50" s="1"/>
      <c r="OL50" s="1"/>
      <c r="OM50" s="1"/>
      <c r="ON50" s="1"/>
      <c r="OO50" s="1"/>
      <c r="OP50" s="1"/>
      <c r="OQ50" s="1"/>
      <c r="OR50" s="1"/>
      <c r="OS50" s="1"/>
      <c r="OT50" s="1"/>
      <c r="OU50" s="1"/>
      <c r="OV50" s="1"/>
      <c r="OW50" s="1"/>
      <c r="OX50" s="1"/>
      <c r="OY50" s="1"/>
      <c r="OZ50" s="1"/>
      <c r="PA50" s="1"/>
      <c r="PB50" s="1"/>
      <c r="PC50" s="1"/>
      <c r="PD50" s="1"/>
      <c r="PE50" s="1"/>
      <c r="PF50" s="1"/>
      <c r="PG50" s="1"/>
      <c r="PH50" s="1"/>
      <c r="PI50" s="1"/>
      <c r="PJ50" s="1"/>
      <c r="PK50" s="1"/>
      <c r="PL50" s="1"/>
      <c r="PM50" s="1"/>
      <c r="PN50" s="1"/>
      <c r="PO50" s="1"/>
      <c r="PP50" s="1"/>
      <c r="PQ50" s="1"/>
      <c r="PR50" s="1"/>
      <c r="PS50" s="1"/>
      <c r="PT50" s="1"/>
      <c r="PU50" s="1"/>
      <c r="PV50" s="1"/>
      <c r="PW50" s="1"/>
      <c r="PX50" s="1"/>
      <c r="PY50" s="1"/>
      <c r="PZ50" s="1"/>
      <c r="QA50" s="1"/>
      <c r="QB50" s="1"/>
      <c r="QC50" s="1"/>
      <c r="QD50" s="1"/>
      <c r="QE50" s="1"/>
      <c r="QF50" s="1"/>
      <c r="QG50" s="1"/>
      <c r="QH50" s="1"/>
      <c r="QI50" s="1"/>
      <c r="QJ50" s="1"/>
      <c r="QK50" s="1"/>
      <c r="QL50" s="1"/>
      <c r="QM50" s="1"/>
      <c r="QN50" s="1"/>
      <c r="QO50" s="1"/>
      <c r="QP50" s="1"/>
      <c r="QQ50" s="1"/>
      <c r="QR50" s="1"/>
      <c r="QS50" s="1"/>
      <c r="QT50" s="1"/>
      <c r="QU50" s="1"/>
      <c r="QV50" s="1"/>
      <c r="QW50" s="1"/>
      <c r="QX50" s="1"/>
      <c r="QY50" s="1"/>
      <c r="QZ50" s="1"/>
      <c r="RA50" s="1"/>
      <c r="RB50" s="1"/>
      <c r="RC50" s="1"/>
      <c r="RD50" s="1"/>
      <c r="RE50" s="1"/>
      <c r="RF50" s="1"/>
      <c r="RG50" s="1"/>
      <c r="RH50" s="1"/>
      <c r="RI50" s="1"/>
      <c r="RJ50" s="1"/>
      <c r="RK50" s="1"/>
      <c r="RL50" s="1"/>
      <c r="RM50" s="1"/>
      <c r="RN50" s="1"/>
      <c r="RO50" s="1"/>
      <c r="RP50" s="1"/>
      <c r="RQ50" s="1"/>
      <c r="RR50" s="1"/>
      <c r="RS50" s="1"/>
      <c r="RT50" s="1"/>
      <c r="RU50" s="1"/>
      <c r="RV50" s="1"/>
      <c r="RW50" s="1"/>
      <c r="RX50" s="1"/>
      <c r="RY50" s="1"/>
      <c r="RZ50" s="1"/>
      <c r="SA50" s="1"/>
      <c r="SB50" s="1"/>
      <c r="SC50" s="1"/>
      <c r="SD50" s="1"/>
      <c r="SE50" s="1"/>
      <c r="SF50" s="1"/>
      <c r="SG50" s="1"/>
      <c r="SH50" s="1"/>
      <c r="SI50" s="1"/>
      <c r="SJ50" s="1"/>
      <c r="SK50" s="1"/>
      <c r="SL50" s="1"/>
      <c r="SM50" s="1"/>
      <c r="SN50" s="1"/>
      <c r="SO50" s="1"/>
      <c r="SP50" s="1"/>
      <c r="SQ50" s="1"/>
      <c r="SR50" s="1"/>
      <c r="SS50" s="1"/>
      <c r="ST50" s="1"/>
      <c r="SU50" s="1"/>
      <c r="SV50" s="1"/>
      <c r="SW50" s="1"/>
      <c r="SX50" s="1"/>
      <c r="SY50" s="1"/>
      <c r="SZ50" s="1"/>
      <c r="TA50" s="1"/>
      <c r="TB50" s="1"/>
      <c r="TC50" s="1"/>
      <c r="TD50" s="1"/>
      <c r="TE50" s="1"/>
      <c r="TF50" s="1"/>
      <c r="TG50" s="1"/>
      <c r="TH50" s="1"/>
      <c r="TI50" s="1"/>
      <c r="TJ50" s="1"/>
      <c r="TK50" s="1"/>
      <c r="TL50" s="1"/>
      <c r="TM50" s="1"/>
      <c r="TN50" s="1"/>
      <c r="TO50" s="1"/>
      <c r="TP50" s="1"/>
      <c r="TQ50" s="1"/>
      <c r="TR50" s="1"/>
      <c r="TS50" s="1"/>
      <c r="TT50" s="1"/>
      <c r="TU50" s="1"/>
      <c r="TV50" s="1"/>
      <c r="TW50" s="1"/>
      <c r="TX50" s="1"/>
      <c r="TY50" s="1"/>
      <c r="TZ50" s="1"/>
      <c r="UA50" s="1"/>
      <c r="UB50" s="1"/>
      <c r="UC50" s="1"/>
      <c r="UD50" s="1"/>
      <c r="UE50" s="1"/>
      <c r="UF50" s="1"/>
      <c r="UG50" s="1"/>
      <c r="UH50" s="1"/>
      <c r="UI50" s="1"/>
      <c r="UJ50" s="1"/>
      <c r="UK50" s="1"/>
      <c r="UL50" s="1"/>
      <c r="UM50" s="1"/>
      <c r="UN50" s="1"/>
      <c r="UO50" s="1"/>
      <c r="UP50" s="1"/>
      <c r="UQ50" s="1"/>
      <c r="UR50" s="1"/>
      <c r="US50" s="1"/>
      <c r="UT50" s="1"/>
      <c r="UU50" s="1"/>
      <c r="UV50" s="1"/>
      <c r="UW50" s="1"/>
      <c r="UX50" s="1"/>
      <c r="UY50" s="1"/>
      <c r="UZ50" s="1"/>
      <c r="VA50" s="1"/>
      <c r="VB50" s="1"/>
      <c r="VC50" s="1"/>
      <c r="VD50" s="1"/>
      <c r="VE50" s="1"/>
      <c r="VF50" s="1"/>
      <c r="VG50" s="1"/>
      <c r="VH50" s="1"/>
      <c r="VI50" s="1"/>
      <c r="VJ50" s="1"/>
      <c r="VK50" s="1"/>
      <c r="VL50" s="1"/>
      <c r="VM50" s="1"/>
      <c r="VN50" s="1"/>
      <c r="VO50" s="1"/>
      <c r="VP50" s="1"/>
      <c r="VQ50" s="1"/>
      <c r="VR50" s="1"/>
      <c r="VS50" s="1"/>
      <c r="VT50" s="1"/>
      <c r="VU50" s="1"/>
      <c r="VV50" s="1"/>
      <c r="VW50" s="1"/>
      <c r="VX50" s="1"/>
      <c r="VY50" s="1"/>
      <c r="VZ50" s="1"/>
      <c r="WA50" s="1"/>
      <c r="WB50" s="1"/>
      <c r="WC50" s="1"/>
      <c r="WD50" s="1"/>
      <c r="WE50" s="1"/>
      <c r="WF50" s="1"/>
      <c r="WG50" s="1"/>
      <c r="WH50" s="1"/>
      <c r="WI50" s="1"/>
      <c r="WJ50" s="1"/>
      <c r="WK50" s="1"/>
      <c r="WL50" s="1"/>
      <c r="WM50" s="1"/>
      <c r="WN50" s="1"/>
      <c r="WO50" s="1"/>
      <c r="WP50" s="1"/>
      <c r="WQ50" s="1"/>
      <c r="WR50" s="1"/>
      <c r="WS50" s="1"/>
      <c r="WT50" s="1"/>
      <c r="WU50" s="1"/>
      <c r="WV50" s="1"/>
      <c r="WW50" s="1"/>
      <c r="WX50" s="1"/>
      <c r="WY50" s="1"/>
      <c r="WZ50" s="1"/>
      <c r="XA50" s="1"/>
      <c r="XB50" s="1"/>
      <c r="XC50" s="1"/>
      <c r="XD50" s="1"/>
      <c r="XE50" s="1"/>
      <c r="XF50" s="1"/>
      <c r="XG50" s="1"/>
      <c r="XH50" s="1"/>
      <c r="XI50" s="1"/>
      <c r="XJ50" s="1"/>
      <c r="XK50" s="1"/>
      <c r="XL50" s="1"/>
      <c r="XM50" s="1"/>
      <c r="XN50" s="1"/>
      <c r="XO50" s="1"/>
      <c r="XP50" s="1"/>
      <c r="XQ50" s="1"/>
      <c r="XR50" s="1"/>
      <c r="XS50" s="1"/>
      <c r="XT50" s="1"/>
      <c r="XU50" s="1"/>
      <c r="XV50" s="1"/>
      <c r="XW50" s="1"/>
      <c r="XX50" s="1"/>
      <c r="XY50" s="1"/>
      <c r="XZ50" s="1"/>
      <c r="YA50" s="1"/>
      <c r="YB50" s="1"/>
      <c r="YC50" s="1"/>
      <c r="YD50" s="1"/>
      <c r="YE50" s="1"/>
      <c r="YF50" s="1"/>
      <c r="YG50" s="1"/>
      <c r="YH50" s="1"/>
      <c r="YI50" s="1"/>
      <c r="YJ50" s="1"/>
      <c r="YK50" s="1"/>
      <c r="YL50" s="1"/>
      <c r="YM50" s="1"/>
      <c r="YN50" s="1"/>
      <c r="YO50" s="1"/>
      <c r="YP50" s="1"/>
      <c r="YQ50" s="1"/>
      <c r="YR50" s="1"/>
      <c r="YS50" s="1"/>
      <c r="YT50" s="1"/>
      <c r="YU50" s="1"/>
      <c r="YV50" s="1"/>
      <c r="YW50" s="1"/>
      <c r="YX50" s="1"/>
      <c r="YY50" s="1"/>
      <c r="YZ50" s="1"/>
      <c r="ZA50" s="1"/>
      <c r="ZB50" s="1"/>
      <c r="ZC50" s="1"/>
      <c r="ZD50" s="1"/>
      <c r="ZE50" s="1"/>
      <c r="ZF50" s="1"/>
      <c r="ZG50" s="1"/>
      <c r="ZH50" s="1"/>
      <c r="ZI50" s="1"/>
      <c r="ZJ50" s="1"/>
      <c r="ZK50" s="1"/>
      <c r="ZL50" s="1"/>
      <c r="ZM50" s="1"/>
      <c r="ZN50" s="1"/>
      <c r="ZO50" s="1"/>
      <c r="ZP50" s="1"/>
      <c r="ZQ50" s="1"/>
      <c r="ZR50" s="1"/>
      <c r="ZS50" s="1"/>
      <c r="ZT50" s="1"/>
      <c r="ZU50" s="1"/>
      <c r="ZV50" s="1"/>
      <c r="ZW50" s="1"/>
      <c r="ZX50" s="1"/>
      <c r="ZY50" s="1"/>
      <c r="ZZ50" s="1"/>
      <c r="AAA50" s="1"/>
      <c r="AAB50" s="1"/>
      <c r="AAC50" s="1"/>
      <c r="AAD50" s="1"/>
      <c r="AAE50" s="1"/>
      <c r="AAF50" s="1"/>
      <c r="AAG50" s="1"/>
      <c r="AAH50" s="1"/>
      <c r="AAI50" s="1"/>
      <c r="AAJ50" s="1"/>
      <c r="AAK50" s="1"/>
      <c r="AAL50" s="1"/>
      <c r="AAM50" s="1"/>
      <c r="AAN50" s="1"/>
      <c r="AAO50" s="1"/>
      <c r="AAP50" s="1"/>
      <c r="AAQ50" s="1"/>
      <c r="AAR50" s="1"/>
      <c r="AAS50" s="1"/>
      <c r="AAT50" s="1"/>
      <c r="AAU50" s="1"/>
      <c r="AAV50" s="1"/>
      <c r="AAW50" s="1"/>
      <c r="AAX50" s="1"/>
      <c r="AAY50" s="1"/>
      <c r="AAZ50" s="1"/>
      <c r="ABA50" s="1"/>
      <c r="ABB50" s="1"/>
      <c r="ABC50" s="1"/>
      <c r="ABD50" s="1"/>
      <c r="ABE50" s="1"/>
      <c r="ABF50" s="1"/>
      <c r="ABG50" s="1"/>
      <c r="ABH50" s="1"/>
      <c r="ABI50" s="1"/>
      <c r="ABJ50" s="1"/>
      <c r="ABK50" s="1"/>
      <c r="ABL50" s="1"/>
      <c r="ABM50" s="1"/>
      <c r="ABN50" s="1"/>
      <c r="ABO50" s="1"/>
      <c r="ABP50" s="1"/>
      <c r="ABQ50" s="1"/>
      <c r="ABR50" s="1"/>
      <c r="ABS50" s="1"/>
      <c r="ABT50" s="1"/>
      <c r="ABU50" s="1"/>
      <c r="ABV50" s="1"/>
      <c r="ABW50" s="1"/>
      <c r="ABX50" s="1"/>
      <c r="ABY50" s="1"/>
      <c r="ABZ50" s="1"/>
      <c r="ACA50" s="1"/>
      <c r="ACB50" s="1"/>
      <c r="ACC50" s="1"/>
      <c r="ACD50" s="1"/>
      <c r="ACE50" s="1"/>
      <c r="ACF50" s="1"/>
      <c r="ACG50" s="1"/>
      <c r="ACH50" s="1"/>
      <c r="ACI50" s="1"/>
      <c r="ACJ50" s="1"/>
      <c r="ACK50" s="1"/>
      <c r="ACL50" s="1"/>
      <c r="ACM50" s="1"/>
      <c r="ACN50" s="1"/>
      <c r="ACO50" s="1"/>
      <c r="ACP50" s="1"/>
      <c r="ACQ50" s="1"/>
      <c r="ACR50" s="1"/>
      <c r="ACS50" s="1"/>
      <c r="ACT50" s="1"/>
      <c r="ACU50" s="1"/>
      <c r="ACV50" s="1"/>
      <c r="ACW50" s="1"/>
      <c r="ACX50" s="1"/>
      <c r="ACY50" s="1"/>
      <c r="ACZ50" s="1"/>
      <c r="ADA50" s="1"/>
      <c r="ADB50" s="1"/>
      <c r="ADC50" s="1"/>
      <c r="ADD50" s="1"/>
      <c r="ADE50" s="1"/>
      <c r="ADF50" s="1"/>
      <c r="ADG50" s="1"/>
      <c r="ADH50" s="1"/>
      <c r="ADI50" s="1"/>
      <c r="ADJ50" s="1"/>
      <c r="ADK50" s="1"/>
      <c r="ADL50" s="1"/>
      <c r="ADM50" s="1"/>
      <c r="ADN50" s="1"/>
      <c r="ADO50" s="1"/>
      <c r="ADP50" s="1"/>
      <c r="ADQ50" s="1"/>
      <c r="ADR50" s="1"/>
      <c r="ADS50" s="1"/>
      <c r="ADT50" s="1"/>
      <c r="ADU50" s="1"/>
      <c r="ADV50" s="1"/>
      <c r="ADW50" s="1"/>
      <c r="ADX50" s="1"/>
      <c r="ADY50" s="1"/>
      <c r="ADZ50" s="1"/>
      <c r="AEA50" s="1"/>
      <c r="AEB50" s="1"/>
      <c r="AEC50" s="1"/>
      <c r="AED50" s="1"/>
      <c r="AEE50" s="1"/>
      <c r="AEF50" s="1"/>
      <c r="AEG50" s="1"/>
      <c r="AEH50" s="1"/>
      <c r="AEI50" s="1"/>
      <c r="AEJ50" s="1"/>
      <c r="AEK50" s="1"/>
      <c r="AEL50" s="1"/>
      <c r="AEM50" s="1"/>
      <c r="AEN50" s="1"/>
      <c r="AEO50" s="1"/>
      <c r="AEP50" s="1"/>
      <c r="AEQ50" s="1"/>
      <c r="AER50" s="1"/>
      <c r="AES50" s="1"/>
      <c r="AET50" s="1"/>
      <c r="AEU50" s="1"/>
      <c r="AEV50" s="1"/>
      <c r="AEW50" s="1"/>
      <c r="AEX50" s="1"/>
      <c r="AEY50" s="1"/>
      <c r="AEZ50" s="1"/>
      <c r="AFA50" s="1"/>
      <c r="AFB50" s="1"/>
      <c r="AFC50" s="1"/>
      <c r="AFD50" s="1"/>
      <c r="AFE50" s="1"/>
      <c r="AFF50" s="1"/>
      <c r="AFG50" s="1"/>
      <c r="AFH50" s="1"/>
      <c r="AFI50" s="1"/>
      <c r="AFJ50" s="1"/>
      <c r="AFK50" s="1"/>
      <c r="AFL50" s="1"/>
      <c r="AFM50" s="1"/>
      <c r="AFN50" s="1"/>
      <c r="AFO50" s="1"/>
      <c r="AFP50" s="1"/>
      <c r="AFQ50" s="1"/>
      <c r="AFR50" s="1"/>
      <c r="AFS50" s="1"/>
      <c r="AFT50" s="1"/>
      <c r="AFU50" s="1"/>
      <c r="AFV50" s="1"/>
      <c r="AFW50" s="1"/>
      <c r="AFX50" s="1"/>
      <c r="AFY50" s="1"/>
      <c r="AFZ50" s="1"/>
      <c r="AGA50" s="1"/>
      <c r="AGB50" s="1"/>
      <c r="AGC50" s="1"/>
      <c r="AGD50" s="1"/>
      <c r="AGE50" s="1"/>
      <c r="AGF50" s="1"/>
      <c r="AGG50" s="1"/>
      <c r="AGH50" s="1"/>
      <c r="AGI50" s="1"/>
      <c r="AGJ50" s="1"/>
      <c r="AGK50" s="1"/>
      <c r="AGL50" s="1"/>
      <c r="AGM50" s="1"/>
      <c r="AGN50" s="1"/>
      <c r="AGO50" s="1"/>
      <c r="AGP50" s="1"/>
      <c r="AGQ50" s="1"/>
      <c r="AGR50" s="1"/>
      <c r="AGS50" s="1"/>
      <c r="AGT50" s="1"/>
      <c r="AGU50" s="1"/>
      <c r="AGV50" s="1"/>
      <c r="AGW50" s="1"/>
      <c r="AGX50" s="1"/>
      <c r="AGY50" s="1"/>
      <c r="AGZ50" s="1"/>
      <c r="AHA50" s="1"/>
      <c r="AHB50" s="1"/>
      <c r="AHC50" s="1"/>
      <c r="AHD50" s="1"/>
      <c r="AHE50" s="1"/>
      <c r="AHF50" s="1"/>
      <c r="AHG50" s="1"/>
      <c r="AHH50" s="1"/>
      <c r="AHI50" s="1"/>
      <c r="AHJ50" s="1"/>
      <c r="AHK50" s="1"/>
      <c r="AHL50" s="1"/>
      <c r="AHM50" s="1"/>
      <c r="AHN50" s="1"/>
      <c r="AHO50" s="1"/>
      <c r="AHP50" s="1"/>
      <c r="AHQ50" s="1"/>
      <c r="AHR50" s="1"/>
      <c r="AHS50" s="1"/>
      <c r="AHT50" s="1"/>
      <c r="AHU50" s="1"/>
      <c r="AHV50" s="1"/>
      <c r="AHW50" s="1"/>
      <c r="AHX50" s="1"/>
      <c r="AHY50" s="1"/>
      <c r="AHZ50" s="1"/>
      <c r="AIA50" s="1"/>
      <c r="AIB50" s="1"/>
      <c r="AIC50" s="1"/>
      <c r="AID50" s="1"/>
      <c r="AIE50" s="1"/>
      <c r="AIF50" s="1"/>
      <c r="AIG50" s="1"/>
      <c r="AIH50" s="1"/>
      <c r="AII50" s="1"/>
      <c r="AIJ50" s="1"/>
      <c r="AIK50" s="1"/>
      <c r="AIL50" s="1"/>
      <c r="AIM50" s="1"/>
      <c r="AIN50" s="1"/>
      <c r="AIO50" s="1"/>
      <c r="AIP50" s="1"/>
      <c r="AIQ50" s="1"/>
      <c r="AIR50" s="1"/>
      <c r="AIS50" s="1"/>
      <c r="AIT50" s="1"/>
      <c r="AIU50" s="1"/>
      <c r="AIV50" s="1"/>
      <c r="AIW50" s="1"/>
      <c r="AIX50" s="1"/>
      <c r="AIY50" s="1"/>
      <c r="AIZ50" s="1"/>
      <c r="AJA50" s="1"/>
      <c r="AJB50" s="1"/>
      <c r="AJC50" s="1"/>
      <c r="AJD50" s="1"/>
      <c r="AJE50" s="1"/>
      <c r="AJF50" s="1"/>
      <c r="AJG50" s="1"/>
      <c r="AJH50" s="1"/>
      <c r="AJI50" s="1"/>
      <c r="AJJ50" s="1"/>
      <c r="AJK50" s="1"/>
      <c r="AJL50" s="1"/>
      <c r="AJM50" s="1"/>
      <c r="AJN50" s="1"/>
      <c r="AJO50" s="1"/>
      <c r="AJP50" s="1"/>
      <c r="AJQ50" s="1"/>
      <c r="AJR50" s="1"/>
      <c r="AJS50" s="1"/>
      <c r="AJT50" s="1"/>
      <c r="AJU50" s="1"/>
      <c r="AJV50" s="1"/>
      <c r="AJW50" s="1"/>
      <c r="AJX50" s="1"/>
      <c r="AJY50" s="1"/>
      <c r="AJZ50" s="1"/>
      <c r="AKA50" s="1"/>
      <c r="AKB50" s="1"/>
      <c r="AKC50" s="1"/>
      <c r="AKD50" s="1"/>
      <c r="AKE50" s="1"/>
      <c r="AKF50" s="1"/>
      <c r="AKG50" s="1"/>
      <c r="AKH50" s="1"/>
      <c r="AKI50" s="1"/>
      <c r="AKJ50" s="1"/>
      <c r="AKK50" s="1"/>
      <c r="AKL50" s="1"/>
      <c r="AKM50" s="1"/>
      <c r="AKN50" s="1"/>
      <c r="AKO50" s="1"/>
      <c r="AKP50" s="1"/>
      <c r="AKQ50" s="1"/>
      <c r="AKR50" s="1"/>
      <c r="AKS50" s="1"/>
      <c r="AKT50" s="1"/>
      <c r="AKU50" s="1"/>
      <c r="AKV50" s="1"/>
      <c r="AKW50" s="1"/>
      <c r="AKX50" s="1"/>
      <c r="AKY50" s="1"/>
      <c r="AKZ50" s="1"/>
      <c r="ALA50" s="1"/>
      <c r="ALB50" s="1"/>
      <c r="ALC50" s="1"/>
      <c r="ALD50" s="1"/>
      <c r="ALE50" s="1"/>
      <c r="ALF50" s="1"/>
      <c r="ALG50" s="1"/>
      <c r="ALH50" s="1"/>
      <c r="ALI50" s="1"/>
      <c r="ALJ50" s="1"/>
      <c r="ALK50" s="1"/>
      <c r="ALL50" s="1"/>
      <c r="ALM50" s="1"/>
      <c r="ALN50" s="1"/>
      <c r="ALO50" s="1"/>
      <c r="ALP50" s="1"/>
      <c r="ALQ50" s="1"/>
      <c r="ALR50" s="1"/>
      <c r="ALS50" s="1"/>
      <c r="ALT50" s="1"/>
      <c r="ALU50" s="1"/>
      <c r="ALV50" s="1"/>
      <c r="ALW50" s="1"/>
      <c r="ALX50" s="1"/>
      <c r="ALY50" s="1"/>
      <c r="ALZ50" s="1"/>
      <c r="AMA50" s="1"/>
      <c r="AMB50" s="1"/>
      <c r="AMC50" s="1"/>
      <c r="AMD50" s="1"/>
      <c r="AME50" s="1"/>
      <c r="AMF50" s="1"/>
      <c r="AMG50" s="1"/>
      <c r="AMH50" s="1"/>
      <c r="AMI50" s="1"/>
      <c r="AMJ50" s="1"/>
      <c r="AMK50" s="1"/>
    </row>
    <row r="51" spans="1:1025" s="1" customFormat="1" x14ac:dyDescent="0.25">
      <c r="A51" s="1" t="s">
        <v>438</v>
      </c>
      <c r="B51" s="44" t="s">
        <v>457</v>
      </c>
      <c r="C51" s="45" t="s">
        <v>38</v>
      </c>
      <c r="D51" s="44" t="s">
        <v>441</v>
      </c>
      <c r="E51" s="1" t="s">
        <v>340</v>
      </c>
      <c r="F51" s="1" t="s">
        <v>340</v>
      </c>
      <c r="G51" s="3" t="s">
        <v>343</v>
      </c>
      <c r="I51" s="5" t="s">
        <v>1478</v>
      </c>
      <c r="J51" s="5"/>
      <c r="K51" s="5" t="s">
        <v>2637</v>
      </c>
      <c r="L51" s="1" t="s">
        <v>142</v>
      </c>
      <c r="M51" s="1" t="s">
        <v>953</v>
      </c>
      <c r="N51" s="1">
        <v>1</v>
      </c>
      <c r="O51" s="1" t="s">
        <v>430</v>
      </c>
      <c r="P51" s="1">
        <v>1</v>
      </c>
      <c r="S51" s="1">
        <v>1</v>
      </c>
      <c r="U51" s="4">
        <v>95.3</v>
      </c>
      <c r="V51" s="4">
        <f t="shared" si="1"/>
        <v>95.3</v>
      </c>
      <c r="W51" s="33">
        <v>0.6</v>
      </c>
      <c r="X51" s="23">
        <f t="shared" si="5"/>
        <v>38.119999999999997</v>
      </c>
      <c r="Y51" s="23">
        <f t="shared" si="4"/>
        <v>38.119999999999997</v>
      </c>
    </row>
    <row r="52" spans="1:1025" s="1" customFormat="1" x14ac:dyDescent="0.25">
      <c r="A52" s="1" t="s">
        <v>438</v>
      </c>
      <c r="B52" s="44" t="s">
        <v>457</v>
      </c>
      <c r="C52" s="45" t="s">
        <v>38</v>
      </c>
      <c r="D52" s="44" t="s">
        <v>441</v>
      </c>
      <c r="E52" s="1" t="s">
        <v>340</v>
      </c>
      <c r="F52" s="1" t="s">
        <v>340</v>
      </c>
      <c r="G52" s="3" t="s">
        <v>344</v>
      </c>
      <c r="H52" s="1" t="s">
        <v>3080</v>
      </c>
      <c r="I52" s="5" t="s">
        <v>345</v>
      </c>
      <c r="J52" s="5"/>
      <c r="K52" s="5" t="s">
        <v>2637</v>
      </c>
      <c r="L52" s="1" t="s">
        <v>142</v>
      </c>
      <c r="M52" s="1" t="s">
        <v>953</v>
      </c>
      <c r="N52" s="1">
        <v>1</v>
      </c>
      <c r="O52" s="1" t="s">
        <v>430</v>
      </c>
      <c r="P52" s="1">
        <v>1</v>
      </c>
      <c r="S52" s="1">
        <v>1</v>
      </c>
      <c r="U52" s="4">
        <v>30</v>
      </c>
      <c r="V52" s="4">
        <f t="shared" si="1"/>
        <v>30</v>
      </c>
      <c r="W52" s="33">
        <v>0.6</v>
      </c>
      <c r="X52" s="23">
        <f t="shared" si="5"/>
        <v>12</v>
      </c>
      <c r="Y52" s="23">
        <f t="shared" si="4"/>
        <v>12</v>
      </c>
    </row>
    <row r="53" spans="1:1025" s="1" customFormat="1" x14ac:dyDescent="0.25">
      <c r="A53" s="1" t="s">
        <v>438</v>
      </c>
      <c r="B53" s="44" t="s">
        <v>457</v>
      </c>
      <c r="C53" s="45" t="s">
        <v>38</v>
      </c>
      <c r="D53" s="44" t="s">
        <v>441</v>
      </c>
      <c r="E53" s="1" t="s">
        <v>340</v>
      </c>
      <c r="F53" s="1" t="s">
        <v>340</v>
      </c>
      <c r="G53" s="3" t="s">
        <v>341</v>
      </c>
      <c r="I53" s="5" t="s">
        <v>342</v>
      </c>
      <c r="J53" s="5"/>
      <c r="K53" s="5" t="s">
        <v>2637</v>
      </c>
      <c r="L53" s="1" t="s">
        <v>142</v>
      </c>
      <c r="M53" s="1" t="s">
        <v>953</v>
      </c>
      <c r="N53" s="1">
        <v>1</v>
      </c>
      <c r="O53" s="1" t="s">
        <v>430</v>
      </c>
      <c r="P53" s="1">
        <v>1</v>
      </c>
      <c r="S53" s="1">
        <v>1</v>
      </c>
      <c r="U53" s="4">
        <v>52.2</v>
      </c>
      <c r="V53" s="4">
        <f t="shared" si="1"/>
        <v>52.2</v>
      </c>
      <c r="W53" s="33">
        <v>0.6</v>
      </c>
      <c r="X53" s="23">
        <f t="shared" si="5"/>
        <v>20.880000000000003</v>
      </c>
      <c r="Y53" s="23">
        <f t="shared" si="4"/>
        <v>20.880000000000003</v>
      </c>
    </row>
    <row r="54" spans="1:1025" s="1" customFormat="1" x14ac:dyDescent="0.25">
      <c r="A54" s="1" t="s">
        <v>438</v>
      </c>
      <c r="B54" s="44" t="s">
        <v>457</v>
      </c>
      <c r="C54" s="45" t="s">
        <v>38</v>
      </c>
      <c r="D54" s="44" t="s">
        <v>441</v>
      </c>
      <c r="E54" s="1" t="s">
        <v>340</v>
      </c>
      <c r="F54" s="1" t="s">
        <v>340</v>
      </c>
      <c r="G54" s="3" t="s">
        <v>391</v>
      </c>
      <c r="I54" s="5" t="s">
        <v>1990</v>
      </c>
      <c r="J54" s="5"/>
      <c r="K54" s="5" t="s">
        <v>2637</v>
      </c>
      <c r="L54" s="1" t="s">
        <v>142</v>
      </c>
      <c r="M54" s="1" t="s">
        <v>953</v>
      </c>
      <c r="N54" s="1">
        <v>4</v>
      </c>
      <c r="O54" s="1" t="s">
        <v>430</v>
      </c>
      <c r="P54" s="1">
        <v>1</v>
      </c>
      <c r="S54" s="1">
        <v>1</v>
      </c>
      <c r="U54" s="4">
        <v>5.6</v>
      </c>
      <c r="V54" s="4">
        <f t="shared" si="1"/>
        <v>22.4</v>
      </c>
      <c r="W54" s="33">
        <v>0.6</v>
      </c>
      <c r="X54" s="23">
        <f t="shared" si="5"/>
        <v>2.2399999999999998</v>
      </c>
      <c r="Y54" s="23">
        <f t="shared" ref="Y54:Y79" si="6">X54*N54</f>
        <v>8.9599999999999991</v>
      </c>
    </row>
    <row r="55" spans="1:1025" s="1" customFormat="1" x14ac:dyDescent="0.25">
      <c r="A55" s="1" t="s">
        <v>438</v>
      </c>
      <c r="B55" s="44" t="s">
        <v>457</v>
      </c>
      <c r="C55" s="45" t="s">
        <v>38</v>
      </c>
      <c r="D55" s="44" t="s">
        <v>441</v>
      </c>
      <c r="E55" s="1" t="s">
        <v>340</v>
      </c>
      <c r="F55" s="1" t="s">
        <v>340</v>
      </c>
      <c r="G55" s="3" t="s">
        <v>389</v>
      </c>
      <c r="I55" s="5" t="s">
        <v>390</v>
      </c>
      <c r="J55" s="5"/>
      <c r="K55" s="5" t="s">
        <v>2637</v>
      </c>
      <c r="L55" s="1" t="s">
        <v>142</v>
      </c>
      <c r="M55" s="1" t="s">
        <v>953</v>
      </c>
      <c r="N55" s="1">
        <v>14</v>
      </c>
      <c r="O55" s="1" t="s">
        <v>430</v>
      </c>
      <c r="P55" s="1">
        <v>1</v>
      </c>
      <c r="S55" s="1">
        <v>1</v>
      </c>
      <c r="U55" s="4">
        <v>9.4</v>
      </c>
      <c r="V55" s="4">
        <f t="shared" si="1"/>
        <v>131.6</v>
      </c>
      <c r="W55" s="33">
        <v>0.6</v>
      </c>
      <c r="X55" s="23">
        <f t="shared" si="5"/>
        <v>3.7600000000000002</v>
      </c>
      <c r="Y55" s="23">
        <f t="shared" si="6"/>
        <v>52.64</v>
      </c>
    </row>
    <row r="56" spans="1:1025" s="1" customFormat="1" x14ac:dyDescent="0.25">
      <c r="A56" s="1" t="s">
        <v>438</v>
      </c>
      <c r="B56" s="44" t="s">
        <v>457</v>
      </c>
      <c r="C56" s="45" t="s">
        <v>38</v>
      </c>
      <c r="D56" s="44" t="s">
        <v>441</v>
      </c>
      <c r="E56" s="1" t="s">
        <v>340</v>
      </c>
      <c r="F56" s="1" t="s">
        <v>340</v>
      </c>
      <c r="G56" s="3" t="s">
        <v>393</v>
      </c>
      <c r="I56" s="5" t="s">
        <v>1145</v>
      </c>
      <c r="J56" s="5"/>
      <c r="K56" s="5" t="s">
        <v>2637</v>
      </c>
      <c r="L56" s="1" t="s">
        <v>142</v>
      </c>
      <c r="M56" s="1" t="s">
        <v>953</v>
      </c>
      <c r="N56" s="1">
        <v>13</v>
      </c>
      <c r="O56" s="1" t="s">
        <v>430</v>
      </c>
      <c r="P56" s="1">
        <v>1</v>
      </c>
      <c r="S56" s="1">
        <v>1</v>
      </c>
      <c r="U56" s="4">
        <v>1.9</v>
      </c>
      <c r="V56" s="4">
        <f t="shared" si="1"/>
        <v>24.7</v>
      </c>
      <c r="W56" s="33">
        <v>0.6</v>
      </c>
      <c r="X56" s="23">
        <f t="shared" si="5"/>
        <v>0.76</v>
      </c>
      <c r="Y56" s="23">
        <f t="shared" si="6"/>
        <v>9.8800000000000008</v>
      </c>
    </row>
    <row r="57" spans="1:1025" s="1" customFormat="1" x14ac:dyDescent="0.25">
      <c r="A57" s="1" t="s">
        <v>438</v>
      </c>
      <c r="B57" s="44" t="s">
        <v>457</v>
      </c>
      <c r="C57" s="45" t="s">
        <v>38</v>
      </c>
      <c r="D57" s="44" t="s">
        <v>441</v>
      </c>
      <c r="E57" s="1" t="s">
        <v>340</v>
      </c>
      <c r="F57" s="1" t="s">
        <v>340</v>
      </c>
      <c r="G57" s="3" t="s">
        <v>346</v>
      </c>
      <c r="I57" s="5" t="s">
        <v>1144</v>
      </c>
      <c r="J57" s="5"/>
      <c r="K57" s="5" t="s">
        <v>2637</v>
      </c>
      <c r="L57" s="1" t="s">
        <v>142</v>
      </c>
      <c r="M57" s="1" t="s">
        <v>953</v>
      </c>
      <c r="N57" s="1">
        <v>3</v>
      </c>
      <c r="O57" s="1" t="s">
        <v>430</v>
      </c>
      <c r="P57" s="1">
        <v>1</v>
      </c>
      <c r="S57" s="1">
        <v>1</v>
      </c>
      <c r="U57" s="4">
        <v>91.6</v>
      </c>
      <c r="V57" s="4">
        <f t="shared" si="1"/>
        <v>274.79999999999995</v>
      </c>
      <c r="W57" s="33">
        <v>0.6</v>
      </c>
      <c r="X57" s="23">
        <f t="shared" si="5"/>
        <v>36.64</v>
      </c>
      <c r="Y57" s="23">
        <f t="shared" si="6"/>
        <v>109.92</v>
      </c>
    </row>
    <row r="58" spans="1:1025" s="1" customFormat="1" x14ac:dyDescent="0.25">
      <c r="A58" s="1" t="s">
        <v>438</v>
      </c>
      <c r="B58" s="44" t="s">
        <v>457</v>
      </c>
      <c r="C58" s="45" t="s">
        <v>38</v>
      </c>
      <c r="D58" s="44" t="s">
        <v>441</v>
      </c>
      <c r="E58" s="1" t="s">
        <v>340</v>
      </c>
      <c r="F58" s="1" t="s">
        <v>340</v>
      </c>
      <c r="G58" s="3" t="s">
        <v>3037</v>
      </c>
      <c r="I58" s="5" t="s">
        <v>3038</v>
      </c>
      <c r="J58" s="5"/>
      <c r="K58" s="5" t="s">
        <v>2637</v>
      </c>
      <c r="L58" s="1" t="s">
        <v>142</v>
      </c>
      <c r="M58" s="1" t="s">
        <v>953</v>
      </c>
      <c r="N58" s="1">
        <v>1</v>
      </c>
      <c r="O58" s="1" t="s">
        <v>430</v>
      </c>
      <c r="P58" s="1">
        <v>1</v>
      </c>
      <c r="S58" s="1">
        <v>1</v>
      </c>
      <c r="U58" s="4">
        <v>202.7</v>
      </c>
      <c r="V58" s="4">
        <f t="shared" si="1"/>
        <v>202.7</v>
      </c>
      <c r="W58" s="33">
        <v>0.6</v>
      </c>
      <c r="X58" s="23">
        <f t="shared" si="5"/>
        <v>81.08</v>
      </c>
      <c r="Y58" s="23">
        <f t="shared" si="6"/>
        <v>81.08</v>
      </c>
    </row>
    <row r="59" spans="1:1025" s="1" customFormat="1" x14ac:dyDescent="0.25">
      <c r="A59" s="1" t="s">
        <v>438</v>
      </c>
      <c r="B59" s="44" t="s">
        <v>457</v>
      </c>
      <c r="C59" s="45" t="s">
        <v>38</v>
      </c>
      <c r="D59" s="44" t="s">
        <v>441</v>
      </c>
      <c r="E59" s="1" t="s">
        <v>340</v>
      </c>
      <c r="F59" s="1" t="s">
        <v>340</v>
      </c>
      <c r="G59" s="3" t="s">
        <v>3039</v>
      </c>
      <c r="I59" s="5" t="s">
        <v>3040</v>
      </c>
      <c r="J59" s="5"/>
      <c r="K59" s="5" t="s">
        <v>2637</v>
      </c>
      <c r="L59" s="1" t="s">
        <v>142</v>
      </c>
      <c r="M59" s="1" t="s">
        <v>953</v>
      </c>
      <c r="N59" s="1">
        <v>3</v>
      </c>
      <c r="O59" s="1" t="s">
        <v>430</v>
      </c>
      <c r="P59" s="1">
        <v>1</v>
      </c>
      <c r="S59" s="1">
        <v>1</v>
      </c>
      <c r="U59" s="4">
        <v>7.7</v>
      </c>
      <c r="V59" s="4">
        <f t="shared" si="1"/>
        <v>23.1</v>
      </c>
      <c r="W59" s="33">
        <v>0.6</v>
      </c>
      <c r="X59" s="23">
        <f t="shared" si="5"/>
        <v>3.08</v>
      </c>
      <c r="Y59" s="23">
        <f t="shared" si="6"/>
        <v>9.24</v>
      </c>
    </row>
    <row r="60" spans="1:1025" s="1" customFormat="1" x14ac:dyDescent="0.25">
      <c r="A60" s="1" t="s">
        <v>438</v>
      </c>
      <c r="B60" s="44" t="s">
        <v>457</v>
      </c>
      <c r="C60" s="45" t="s">
        <v>38</v>
      </c>
      <c r="D60" s="44" t="s">
        <v>441</v>
      </c>
      <c r="E60" s="1" t="s">
        <v>340</v>
      </c>
      <c r="F60" s="1" t="s">
        <v>340</v>
      </c>
      <c r="G60" s="3" t="s">
        <v>3041</v>
      </c>
      <c r="I60" s="5" t="s">
        <v>17</v>
      </c>
      <c r="J60" s="5"/>
      <c r="K60" s="5" t="s">
        <v>2637</v>
      </c>
      <c r="L60" s="1" t="s">
        <v>142</v>
      </c>
      <c r="M60" s="1" t="s">
        <v>953</v>
      </c>
      <c r="N60" s="1">
        <v>2</v>
      </c>
      <c r="O60" s="1" t="s">
        <v>430</v>
      </c>
      <c r="P60" s="1">
        <v>1</v>
      </c>
      <c r="S60" s="1">
        <v>1</v>
      </c>
      <c r="U60" s="4">
        <v>15.3</v>
      </c>
      <c r="V60" s="4">
        <f t="shared" si="1"/>
        <v>30.6</v>
      </c>
      <c r="W60" s="33">
        <v>0.6</v>
      </c>
      <c r="X60" s="23">
        <f t="shared" si="5"/>
        <v>6.120000000000001</v>
      </c>
      <c r="Y60" s="23">
        <f t="shared" si="6"/>
        <v>12.240000000000002</v>
      </c>
    </row>
    <row r="61" spans="1:1025" s="1" customFormat="1" x14ac:dyDescent="0.25">
      <c r="A61" s="1" t="s">
        <v>438</v>
      </c>
      <c r="B61" s="44" t="s">
        <v>457</v>
      </c>
      <c r="C61" s="45" t="s">
        <v>38</v>
      </c>
      <c r="D61" s="44" t="s">
        <v>441</v>
      </c>
      <c r="E61" s="1" t="s">
        <v>340</v>
      </c>
      <c r="F61" s="1" t="s">
        <v>340</v>
      </c>
      <c r="G61" s="3" t="s">
        <v>3042</v>
      </c>
      <c r="I61" s="5" t="s">
        <v>3043</v>
      </c>
      <c r="J61" s="5"/>
      <c r="K61" s="5" t="s">
        <v>2637</v>
      </c>
      <c r="L61" s="1" t="s">
        <v>142</v>
      </c>
      <c r="M61" s="1" t="s">
        <v>953</v>
      </c>
      <c r="N61" s="1">
        <v>1</v>
      </c>
      <c r="O61" s="1" t="s">
        <v>430</v>
      </c>
      <c r="P61" s="1">
        <v>1</v>
      </c>
      <c r="S61" s="1">
        <v>1</v>
      </c>
      <c r="U61" s="4">
        <v>3</v>
      </c>
      <c r="V61" s="4">
        <f t="shared" si="1"/>
        <v>3</v>
      </c>
      <c r="W61" s="33">
        <v>0.6</v>
      </c>
      <c r="X61" s="23">
        <f t="shared" si="5"/>
        <v>1.2000000000000002</v>
      </c>
      <c r="Y61" s="23">
        <f t="shared" si="6"/>
        <v>1.2000000000000002</v>
      </c>
    </row>
    <row r="62" spans="1:1025" s="1" customFormat="1" x14ac:dyDescent="0.25">
      <c r="A62" s="1" t="s">
        <v>438</v>
      </c>
      <c r="B62" s="44" t="s">
        <v>457</v>
      </c>
      <c r="C62" s="45" t="s">
        <v>38</v>
      </c>
      <c r="D62" s="44" t="s">
        <v>441</v>
      </c>
      <c r="E62" s="1" t="s">
        <v>340</v>
      </c>
      <c r="F62" s="1" t="s">
        <v>340</v>
      </c>
      <c r="G62" s="3" t="s">
        <v>3044</v>
      </c>
      <c r="I62" s="5" t="s">
        <v>3045</v>
      </c>
      <c r="J62" s="5"/>
      <c r="K62" s="5" t="s">
        <v>2637</v>
      </c>
      <c r="L62" s="1" t="s">
        <v>142</v>
      </c>
      <c r="M62" s="1" t="s">
        <v>953</v>
      </c>
      <c r="N62" s="1">
        <v>10</v>
      </c>
      <c r="O62" s="1" t="s">
        <v>430</v>
      </c>
      <c r="P62" s="1">
        <v>1</v>
      </c>
      <c r="S62" s="1">
        <v>1</v>
      </c>
      <c r="U62" s="4">
        <v>2.2999999999999998</v>
      </c>
      <c r="V62" s="4">
        <f t="shared" si="1"/>
        <v>23</v>
      </c>
      <c r="W62" s="33">
        <v>0.6</v>
      </c>
      <c r="X62" s="23">
        <f t="shared" si="5"/>
        <v>0.91999999999999993</v>
      </c>
      <c r="Y62" s="23">
        <f t="shared" si="6"/>
        <v>9.1999999999999993</v>
      </c>
    </row>
    <row r="63" spans="1:1025" s="1" customFormat="1" x14ac:dyDescent="0.25">
      <c r="A63" s="1" t="s">
        <v>438</v>
      </c>
      <c r="B63" s="44" t="s">
        <v>457</v>
      </c>
      <c r="C63" s="45" t="s">
        <v>38</v>
      </c>
      <c r="D63" s="44" t="s">
        <v>441</v>
      </c>
      <c r="E63" s="1" t="s">
        <v>340</v>
      </c>
      <c r="F63" s="1" t="s">
        <v>340</v>
      </c>
      <c r="G63" s="3" t="s">
        <v>3046</v>
      </c>
      <c r="I63" s="5" t="s">
        <v>3047</v>
      </c>
      <c r="J63" s="5"/>
      <c r="K63" s="5" t="s">
        <v>2637</v>
      </c>
      <c r="L63" s="1" t="s">
        <v>142</v>
      </c>
      <c r="M63" s="1" t="s">
        <v>953</v>
      </c>
      <c r="N63" s="1">
        <v>2</v>
      </c>
      <c r="O63" s="1" t="s">
        <v>430</v>
      </c>
      <c r="P63" s="1">
        <v>1</v>
      </c>
      <c r="S63" s="1">
        <v>1</v>
      </c>
      <c r="U63" s="4">
        <v>4.5999999999999996</v>
      </c>
      <c r="V63" s="4">
        <f t="shared" si="1"/>
        <v>9.1999999999999993</v>
      </c>
      <c r="W63" s="33">
        <v>0.6</v>
      </c>
      <c r="X63" s="23">
        <f t="shared" si="5"/>
        <v>1.8399999999999999</v>
      </c>
      <c r="Y63" s="23">
        <f t="shared" si="6"/>
        <v>3.6799999999999997</v>
      </c>
    </row>
    <row r="64" spans="1:1025" s="1" customFormat="1" x14ac:dyDescent="0.25">
      <c r="A64" s="1" t="s">
        <v>438</v>
      </c>
      <c r="B64" s="44" t="s">
        <v>457</v>
      </c>
      <c r="C64" s="45" t="s">
        <v>38</v>
      </c>
      <c r="D64" s="44" t="s">
        <v>441</v>
      </c>
      <c r="E64" s="1" t="s">
        <v>340</v>
      </c>
      <c r="F64" s="1" t="s">
        <v>340</v>
      </c>
      <c r="G64" s="3" t="s">
        <v>3048</v>
      </c>
      <c r="H64" s="1" t="s">
        <v>3081</v>
      </c>
      <c r="I64" s="5" t="s">
        <v>3049</v>
      </c>
      <c r="J64" s="5"/>
      <c r="K64" s="5" t="s">
        <v>2637</v>
      </c>
      <c r="L64" s="1" t="s">
        <v>142</v>
      </c>
      <c r="M64" s="1" t="s">
        <v>953</v>
      </c>
      <c r="N64" s="1">
        <v>1</v>
      </c>
      <c r="O64" s="1" t="s">
        <v>430</v>
      </c>
      <c r="P64" s="1">
        <v>1</v>
      </c>
      <c r="S64" s="1">
        <v>1</v>
      </c>
      <c r="U64" s="4">
        <v>55.7</v>
      </c>
      <c r="V64" s="4">
        <f t="shared" si="1"/>
        <v>55.7</v>
      </c>
      <c r="W64" s="33">
        <v>0.6</v>
      </c>
      <c r="X64" s="23">
        <f t="shared" si="5"/>
        <v>22.28</v>
      </c>
      <c r="Y64" s="23">
        <f t="shared" si="6"/>
        <v>22.28</v>
      </c>
    </row>
    <row r="65" spans="1:25" s="1" customFormat="1" x14ac:dyDescent="0.25">
      <c r="A65" s="1" t="s">
        <v>438</v>
      </c>
      <c r="B65" s="44" t="s">
        <v>457</v>
      </c>
      <c r="C65" s="45" t="s">
        <v>38</v>
      </c>
      <c r="D65" s="44" t="s">
        <v>441</v>
      </c>
      <c r="E65" s="1" t="s">
        <v>340</v>
      </c>
      <c r="F65" s="1" t="s">
        <v>340</v>
      </c>
      <c r="G65" s="3" t="s">
        <v>3050</v>
      </c>
      <c r="I65" s="5" t="s">
        <v>984</v>
      </c>
      <c r="J65" s="5"/>
      <c r="K65" s="5" t="s">
        <v>2637</v>
      </c>
      <c r="L65" s="1" t="s">
        <v>142</v>
      </c>
      <c r="M65" s="1" t="s">
        <v>953</v>
      </c>
      <c r="N65" s="1">
        <v>1</v>
      </c>
      <c r="O65" s="1" t="s">
        <v>430</v>
      </c>
      <c r="P65" s="1">
        <v>1</v>
      </c>
      <c r="S65" s="1">
        <v>1</v>
      </c>
      <c r="U65" s="4">
        <v>259.8</v>
      </c>
      <c r="V65" s="4">
        <f t="shared" si="1"/>
        <v>259.8</v>
      </c>
      <c r="W65" s="33">
        <v>0.6</v>
      </c>
      <c r="X65" s="23">
        <f t="shared" si="5"/>
        <v>103.92000000000002</v>
      </c>
      <c r="Y65" s="23">
        <f t="shared" si="6"/>
        <v>103.92000000000002</v>
      </c>
    </row>
    <row r="66" spans="1:25" s="1" customFormat="1" x14ac:dyDescent="0.25">
      <c r="A66" s="1" t="s">
        <v>438</v>
      </c>
      <c r="B66" s="44" t="s">
        <v>457</v>
      </c>
      <c r="C66" s="45" t="s">
        <v>38</v>
      </c>
      <c r="D66" s="44" t="s">
        <v>441</v>
      </c>
      <c r="E66" s="1" t="s">
        <v>340</v>
      </c>
      <c r="F66" s="1" t="s">
        <v>340</v>
      </c>
      <c r="G66" s="3" t="s">
        <v>3051</v>
      </c>
      <c r="H66" s="1" t="s">
        <v>3082</v>
      </c>
      <c r="I66" s="5" t="s">
        <v>3052</v>
      </c>
      <c r="J66" s="5"/>
      <c r="K66" s="5" t="s">
        <v>2637</v>
      </c>
      <c r="L66" s="1" t="s">
        <v>142</v>
      </c>
      <c r="M66" s="1" t="s">
        <v>953</v>
      </c>
      <c r="N66" s="1">
        <v>6</v>
      </c>
      <c r="O66" s="1" t="s">
        <v>430</v>
      </c>
      <c r="P66" s="1">
        <v>1</v>
      </c>
      <c r="S66" s="1">
        <v>1</v>
      </c>
      <c r="U66" s="4">
        <v>0.3</v>
      </c>
      <c r="V66" s="4">
        <f t="shared" si="1"/>
        <v>1.7999999999999998</v>
      </c>
      <c r="W66" s="33">
        <v>0.6</v>
      </c>
      <c r="X66" s="23">
        <f t="shared" ref="X66:X79" si="7">U66*(1-W66)</f>
        <v>0.12</v>
      </c>
      <c r="Y66" s="23">
        <f t="shared" si="6"/>
        <v>0.72</v>
      </c>
    </row>
    <row r="67" spans="1:25" s="1" customFormat="1" x14ac:dyDescent="0.25">
      <c r="A67" s="1" t="s">
        <v>438</v>
      </c>
      <c r="B67" s="44" t="s">
        <v>457</v>
      </c>
      <c r="C67" s="45" t="s">
        <v>38</v>
      </c>
      <c r="D67" s="44" t="s">
        <v>441</v>
      </c>
      <c r="E67" s="1" t="s">
        <v>340</v>
      </c>
      <c r="F67" s="1" t="s">
        <v>340</v>
      </c>
      <c r="G67" s="3" t="s">
        <v>3053</v>
      </c>
      <c r="I67" s="5" t="s">
        <v>3054</v>
      </c>
      <c r="J67" s="5"/>
      <c r="K67" s="5" t="s">
        <v>2637</v>
      </c>
      <c r="L67" s="1" t="s">
        <v>142</v>
      </c>
      <c r="M67" s="1" t="s">
        <v>953</v>
      </c>
      <c r="N67" s="1">
        <v>1</v>
      </c>
      <c r="O67" s="1" t="s">
        <v>430</v>
      </c>
      <c r="P67" s="1">
        <v>1</v>
      </c>
      <c r="S67" s="1">
        <v>1</v>
      </c>
      <c r="U67" s="4">
        <v>15.8</v>
      </c>
      <c r="V67" s="4">
        <f t="shared" ref="V67:V79" si="8">U67*N67</f>
        <v>15.8</v>
      </c>
      <c r="W67" s="33">
        <v>0.6</v>
      </c>
      <c r="X67" s="23">
        <f t="shared" si="7"/>
        <v>6.32</v>
      </c>
      <c r="Y67" s="23">
        <f t="shared" si="6"/>
        <v>6.32</v>
      </c>
    </row>
    <row r="68" spans="1:25" s="1" customFormat="1" x14ac:dyDescent="0.25">
      <c r="A68" s="1" t="s">
        <v>438</v>
      </c>
      <c r="B68" s="44" t="s">
        <v>457</v>
      </c>
      <c r="C68" s="45" t="s">
        <v>38</v>
      </c>
      <c r="D68" s="44" t="s">
        <v>441</v>
      </c>
      <c r="E68" s="1" t="s">
        <v>340</v>
      </c>
      <c r="F68" s="1" t="s">
        <v>340</v>
      </c>
      <c r="G68" s="3" t="s">
        <v>3056</v>
      </c>
      <c r="I68" s="5" t="s">
        <v>3055</v>
      </c>
      <c r="J68" s="5"/>
      <c r="K68" s="5" t="s">
        <v>2637</v>
      </c>
      <c r="L68" s="1" t="s">
        <v>142</v>
      </c>
      <c r="M68" s="1" t="s">
        <v>953</v>
      </c>
      <c r="N68" s="1">
        <v>3</v>
      </c>
      <c r="O68" s="1" t="s">
        <v>430</v>
      </c>
      <c r="P68" s="1">
        <v>1</v>
      </c>
      <c r="S68" s="1">
        <v>1</v>
      </c>
      <c r="U68" s="4">
        <v>12.2</v>
      </c>
      <c r="V68" s="4">
        <f t="shared" si="8"/>
        <v>36.599999999999994</v>
      </c>
      <c r="W68" s="33">
        <v>0.6</v>
      </c>
      <c r="X68" s="23">
        <f t="shared" si="7"/>
        <v>4.88</v>
      </c>
      <c r="Y68" s="23">
        <f t="shared" si="6"/>
        <v>14.64</v>
      </c>
    </row>
    <row r="69" spans="1:25" s="1" customFormat="1" x14ac:dyDescent="0.25">
      <c r="A69" s="1" t="s">
        <v>438</v>
      </c>
      <c r="B69" s="44" t="s">
        <v>457</v>
      </c>
      <c r="C69" s="45" t="s">
        <v>38</v>
      </c>
      <c r="D69" s="44" t="s">
        <v>441</v>
      </c>
      <c r="E69" s="1" t="s">
        <v>340</v>
      </c>
      <c r="F69" s="1" t="s">
        <v>340</v>
      </c>
      <c r="G69" s="3" t="s">
        <v>3057</v>
      </c>
      <c r="I69" s="5" t="s">
        <v>13</v>
      </c>
      <c r="J69" s="5"/>
      <c r="K69" s="5" t="s">
        <v>2637</v>
      </c>
      <c r="L69" s="1" t="s">
        <v>142</v>
      </c>
      <c r="M69" s="1" t="s">
        <v>953</v>
      </c>
      <c r="N69" s="1">
        <v>2</v>
      </c>
      <c r="O69" s="1" t="s">
        <v>430</v>
      </c>
      <c r="P69" s="1">
        <v>1</v>
      </c>
      <c r="S69" s="1">
        <v>1</v>
      </c>
      <c r="U69" s="4">
        <v>6.1</v>
      </c>
      <c r="V69" s="4">
        <f t="shared" si="8"/>
        <v>12.2</v>
      </c>
      <c r="W69" s="33">
        <v>0.6</v>
      </c>
      <c r="X69" s="23">
        <f t="shared" si="7"/>
        <v>2.44</v>
      </c>
      <c r="Y69" s="23">
        <f t="shared" si="6"/>
        <v>4.88</v>
      </c>
    </row>
    <row r="70" spans="1:25" s="1" customFormat="1" x14ac:dyDescent="0.25">
      <c r="A70" s="1" t="s">
        <v>438</v>
      </c>
      <c r="B70" s="44" t="s">
        <v>457</v>
      </c>
      <c r="C70" s="45" t="s">
        <v>38</v>
      </c>
      <c r="D70" s="44" t="s">
        <v>441</v>
      </c>
      <c r="E70" s="1" t="s">
        <v>340</v>
      </c>
      <c r="F70" s="1" t="s">
        <v>340</v>
      </c>
      <c r="G70" s="3" t="s">
        <v>3058</v>
      </c>
      <c r="I70" s="5" t="s">
        <v>205</v>
      </c>
      <c r="J70" s="5"/>
      <c r="K70" s="5" t="s">
        <v>2637</v>
      </c>
      <c r="L70" s="1" t="s">
        <v>142</v>
      </c>
      <c r="M70" s="1" t="s">
        <v>953</v>
      </c>
      <c r="N70" s="1">
        <v>1</v>
      </c>
      <c r="O70" s="1" t="s">
        <v>430</v>
      </c>
      <c r="P70" s="1">
        <v>1</v>
      </c>
      <c r="S70" s="1">
        <v>1</v>
      </c>
      <c r="U70" s="4">
        <v>144.4</v>
      </c>
      <c r="V70" s="4">
        <f t="shared" si="8"/>
        <v>144.4</v>
      </c>
      <c r="W70" s="33">
        <v>0.6</v>
      </c>
      <c r="X70" s="23">
        <f t="shared" si="7"/>
        <v>57.760000000000005</v>
      </c>
      <c r="Y70" s="23">
        <f t="shared" si="6"/>
        <v>57.760000000000005</v>
      </c>
    </row>
    <row r="71" spans="1:25" s="1" customFormat="1" x14ac:dyDescent="0.25">
      <c r="A71" s="1" t="s">
        <v>438</v>
      </c>
      <c r="B71" s="44" t="s">
        <v>457</v>
      </c>
      <c r="C71" s="45" t="s">
        <v>38</v>
      </c>
      <c r="D71" s="44" t="s">
        <v>441</v>
      </c>
      <c r="E71" s="1" t="s">
        <v>340</v>
      </c>
      <c r="F71" s="1" t="s">
        <v>340</v>
      </c>
      <c r="G71" s="3" t="s">
        <v>3059</v>
      </c>
      <c r="I71" s="5" t="s">
        <v>3060</v>
      </c>
      <c r="J71" s="5"/>
      <c r="K71" s="5" t="s">
        <v>2637</v>
      </c>
      <c r="L71" s="1" t="s">
        <v>142</v>
      </c>
      <c r="M71" s="1" t="s">
        <v>953</v>
      </c>
      <c r="N71" s="1">
        <v>1</v>
      </c>
      <c r="O71" s="1" t="s">
        <v>430</v>
      </c>
      <c r="P71" s="1">
        <v>1</v>
      </c>
      <c r="S71" s="1">
        <v>1</v>
      </c>
      <c r="U71" s="4">
        <v>40</v>
      </c>
      <c r="V71" s="4">
        <f t="shared" si="8"/>
        <v>40</v>
      </c>
      <c r="W71" s="33">
        <v>0.6</v>
      </c>
      <c r="X71" s="23">
        <f t="shared" si="7"/>
        <v>16</v>
      </c>
      <c r="Y71" s="23">
        <f t="shared" si="6"/>
        <v>16</v>
      </c>
    </row>
    <row r="72" spans="1:25" s="1" customFormat="1" x14ac:dyDescent="0.25">
      <c r="A72" s="1" t="s">
        <v>438</v>
      </c>
      <c r="B72" s="44" t="s">
        <v>457</v>
      </c>
      <c r="C72" s="45" t="s">
        <v>38</v>
      </c>
      <c r="D72" s="44" t="s">
        <v>441</v>
      </c>
      <c r="E72" s="1" t="s">
        <v>340</v>
      </c>
      <c r="F72" s="1" t="s">
        <v>340</v>
      </c>
      <c r="G72" s="3" t="s">
        <v>3061</v>
      </c>
      <c r="I72" s="5" t="s">
        <v>3062</v>
      </c>
      <c r="J72" s="5"/>
      <c r="K72" s="5" t="s">
        <v>2637</v>
      </c>
      <c r="L72" s="1" t="s">
        <v>142</v>
      </c>
      <c r="M72" s="1" t="s">
        <v>953</v>
      </c>
      <c r="N72" s="1">
        <v>1</v>
      </c>
      <c r="O72" s="1" t="s">
        <v>430</v>
      </c>
      <c r="P72" s="1">
        <v>1</v>
      </c>
      <c r="S72" s="1">
        <v>1</v>
      </c>
      <c r="U72" s="4">
        <v>25.4</v>
      </c>
      <c r="V72" s="4">
        <f t="shared" si="8"/>
        <v>25.4</v>
      </c>
      <c r="W72" s="33">
        <v>0.6</v>
      </c>
      <c r="X72" s="23">
        <f t="shared" si="7"/>
        <v>10.16</v>
      </c>
      <c r="Y72" s="23">
        <f t="shared" si="6"/>
        <v>10.16</v>
      </c>
    </row>
    <row r="73" spans="1:25" s="1" customFormat="1" x14ac:dyDescent="0.25">
      <c r="A73" s="1" t="s">
        <v>438</v>
      </c>
      <c r="B73" s="44" t="s">
        <v>457</v>
      </c>
      <c r="C73" s="45" t="s">
        <v>38</v>
      </c>
      <c r="D73" s="44" t="s">
        <v>441</v>
      </c>
      <c r="E73" s="1" t="s">
        <v>340</v>
      </c>
      <c r="F73" s="1" t="s">
        <v>340</v>
      </c>
      <c r="G73" s="3" t="s">
        <v>3063</v>
      </c>
      <c r="I73" s="5" t="s">
        <v>3064</v>
      </c>
      <c r="J73" s="5"/>
      <c r="K73" s="5" t="s">
        <v>2637</v>
      </c>
      <c r="L73" s="1" t="s">
        <v>142</v>
      </c>
      <c r="M73" s="1" t="s">
        <v>953</v>
      </c>
      <c r="N73" s="1">
        <v>1</v>
      </c>
      <c r="O73" s="1" t="s">
        <v>430</v>
      </c>
      <c r="P73" s="1">
        <v>1</v>
      </c>
      <c r="S73" s="1">
        <v>1</v>
      </c>
      <c r="U73" s="4">
        <v>2.2999999999999998</v>
      </c>
      <c r="V73" s="4">
        <f t="shared" si="8"/>
        <v>2.2999999999999998</v>
      </c>
      <c r="W73" s="33">
        <v>0.6</v>
      </c>
      <c r="X73" s="23">
        <f t="shared" si="7"/>
        <v>0.91999999999999993</v>
      </c>
      <c r="Y73" s="23">
        <f t="shared" si="6"/>
        <v>0.91999999999999993</v>
      </c>
    </row>
    <row r="74" spans="1:25" s="1" customFormat="1" x14ac:dyDescent="0.25">
      <c r="A74" s="1" t="s">
        <v>438</v>
      </c>
      <c r="B74" s="44" t="s">
        <v>457</v>
      </c>
      <c r="C74" s="45" t="s">
        <v>38</v>
      </c>
      <c r="D74" s="44" t="s">
        <v>441</v>
      </c>
      <c r="E74" s="1" t="s">
        <v>340</v>
      </c>
      <c r="F74" s="1" t="s">
        <v>340</v>
      </c>
      <c r="G74" s="3" t="s">
        <v>3065</v>
      </c>
      <c r="I74" s="5" t="s">
        <v>1453</v>
      </c>
      <c r="J74" s="5"/>
      <c r="K74" s="5" t="s">
        <v>2637</v>
      </c>
      <c r="L74" s="1" t="s">
        <v>142</v>
      </c>
      <c r="M74" s="1" t="s">
        <v>953</v>
      </c>
      <c r="N74" s="1">
        <v>12</v>
      </c>
      <c r="O74" s="1" t="s">
        <v>430</v>
      </c>
      <c r="P74" s="1">
        <v>1</v>
      </c>
      <c r="S74" s="1">
        <v>1</v>
      </c>
      <c r="U74" s="4">
        <v>2.4</v>
      </c>
      <c r="V74" s="4">
        <f t="shared" si="8"/>
        <v>28.799999999999997</v>
      </c>
      <c r="W74" s="33">
        <v>0.6</v>
      </c>
      <c r="X74" s="23">
        <f t="shared" si="7"/>
        <v>0.96</v>
      </c>
      <c r="Y74" s="23">
        <f t="shared" si="6"/>
        <v>11.52</v>
      </c>
    </row>
    <row r="75" spans="1:25" s="1" customFormat="1" x14ac:dyDescent="0.25">
      <c r="A75" s="1" t="s">
        <v>438</v>
      </c>
      <c r="B75" s="44" t="s">
        <v>457</v>
      </c>
      <c r="C75" s="45" t="s">
        <v>38</v>
      </c>
      <c r="D75" s="44" t="s">
        <v>441</v>
      </c>
      <c r="E75" s="1" t="s">
        <v>340</v>
      </c>
      <c r="F75" s="1" t="s">
        <v>340</v>
      </c>
      <c r="G75" s="3" t="s">
        <v>3066</v>
      </c>
      <c r="I75" s="5" t="s">
        <v>3067</v>
      </c>
      <c r="J75" s="5"/>
      <c r="K75" s="5" t="s">
        <v>2637</v>
      </c>
      <c r="L75" s="1" t="s">
        <v>142</v>
      </c>
      <c r="M75" s="1" t="s">
        <v>953</v>
      </c>
      <c r="N75" s="1">
        <v>1</v>
      </c>
      <c r="O75" s="1" t="s">
        <v>430</v>
      </c>
      <c r="P75" s="1">
        <v>1</v>
      </c>
      <c r="S75" s="1">
        <v>1</v>
      </c>
      <c r="U75" s="4">
        <v>8.3000000000000007</v>
      </c>
      <c r="V75" s="4">
        <f t="shared" si="8"/>
        <v>8.3000000000000007</v>
      </c>
      <c r="W75" s="33">
        <v>0.6</v>
      </c>
      <c r="X75" s="23">
        <f t="shared" si="7"/>
        <v>3.3200000000000003</v>
      </c>
      <c r="Y75" s="23">
        <f t="shared" si="6"/>
        <v>3.3200000000000003</v>
      </c>
    </row>
    <row r="76" spans="1:25" s="1" customFormat="1" x14ac:dyDescent="0.25">
      <c r="A76" s="1" t="s">
        <v>438</v>
      </c>
      <c r="B76" s="44" t="s">
        <v>457</v>
      </c>
      <c r="C76" s="45" t="s">
        <v>38</v>
      </c>
      <c r="D76" s="44" t="s">
        <v>441</v>
      </c>
      <c r="E76" s="1" t="s">
        <v>340</v>
      </c>
      <c r="F76" s="1" t="s">
        <v>340</v>
      </c>
      <c r="G76" s="3" t="s">
        <v>3068</v>
      </c>
      <c r="I76" s="5" t="s">
        <v>3069</v>
      </c>
      <c r="J76" s="5"/>
      <c r="K76" s="5" t="s">
        <v>2637</v>
      </c>
      <c r="L76" s="1" t="s">
        <v>142</v>
      </c>
      <c r="M76" s="1" t="s">
        <v>953</v>
      </c>
      <c r="N76" s="1">
        <v>1</v>
      </c>
      <c r="O76" s="1" t="s">
        <v>430</v>
      </c>
      <c r="P76" s="1">
        <v>1</v>
      </c>
      <c r="S76" s="1">
        <v>1</v>
      </c>
      <c r="U76" s="4">
        <v>9.6999999999999993</v>
      </c>
      <c r="V76" s="4">
        <f t="shared" si="8"/>
        <v>9.6999999999999993</v>
      </c>
      <c r="W76" s="33">
        <v>0.6</v>
      </c>
      <c r="X76" s="23">
        <f t="shared" si="7"/>
        <v>3.88</v>
      </c>
      <c r="Y76" s="23">
        <f t="shared" si="6"/>
        <v>3.88</v>
      </c>
    </row>
    <row r="77" spans="1:25" s="1" customFormat="1" x14ac:dyDescent="0.25">
      <c r="A77" s="1" t="s">
        <v>438</v>
      </c>
      <c r="B77" s="44" t="s">
        <v>457</v>
      </c>
      <c r="C77" s="45" t="s">
        <v>38</v>
      </c>
      <c r="D77" s="44" t="s">
        <v>441</v>
      </c>
      <c r="E77" s="1" t="s">
        <v>340</v>
      </c>
      <c r="F77" s="1" t="s">
        <v>340</v>
      </c>
      <c r="G77" s="3" t="s">
        <v>3070</v>
      </c>
      <c r="I77" s="5" t="s">
        <v>1851</v>
      </c>
      <c r="J77" s="5"/>
      <c r="K77" s="5" t="s">
        <v>2637</v>
      </c>
      <c r="L77" s="1" t="s">
        <v>142</v>
      </c>
      <c r="M77" s="1" t="s">
        <v>953</v>
      </c>
      <c r="N77" s="1">
        <v>1</v>
      </c>
      <c r="O77" s="1" t="s">
        <v>430</v>
      </c>
      <c r="P77" s="1">
        <v>1</v>
      </c>
      <c r="S77" s="1">
        <v>1</v>
      </c>
      <c r="U77" s="4">
        <v>7.2</v>
      </c>
      <c r="V77" s="4">
        <f t="shared" si="8"/>
        <v>7.2</v>
      </c>
      <c r="W77" s="33">
        <v>0.6</v>
      </c>
      <c r="X77" s="23">
        <f t="shared" si="7"/>
        <v>2.8800000000000003</v>
      </c>
      <c r="Y77" s="23">
        <f t="shared" si="6"/>
        <v>2.8800000000000003</v>
      </c>
    </row>
    <row r="78" spans="1:25" s="1" customFormat="1" x14ac:dyDescent="0.25">
      <c r="A78" s="1" t="s">
        <v>438</v>
      </c>
      <c r="B78" s="44" t="s">
        <v>457</v>
      </c>
      <c r="C78" s="45" t="s">
        <v>38</v>
      </c>
      <c r="D78" s="44" t="s">
        <v>441</v>
      </c>
      <c r="E78" s="1" t="s">
        <v>340</v>
      </c>
      <c r="F78" s="1" t="s">
        <v>340</v>
      </c>
      <c r="G78" s="3" t="s">
        <v>3071</v>
      </c>
      <c r="I78" s="5" t="s">
        <v>3072</v>
      </c>
      <c r="J78" s="5"/>
      <c r="K78" s="5" t="s">
        <v>2637</v>
      </c>
      <c r="L78" s="1" t="s">
        <v>142</v>
      </c>
      <c r="M78" s="1" t="s">
        <v>953</v>
      </c>
      <c r="N78" s="1">
        <v>1</v>
      </c>
      <c r="O78" s="1" t="s">
        <v>430</v>
      </c>
      <c r="P78" s="1">
        <v>1</v>
      </c>
      <c r="S78" s="1">
        <v>1</v>
      </c>
      <c r="U78" s="4">
        <v>32.9</v>
      </c>
      <c r="V78" s="4">
        <f t="shared" si="8"/>
        <v>32.9</v>
      </c>
      <c r="W78" s="33">
        <v>0.6</v>
      </c>
      <c r="X78" s="23">
        <f t="shared" si="7"/>
        <v>13.16</v>
      </c>
      <c r="Y78" s="23">
        <f t="shared" si="6"/>
        <v>13.16</v>
      </c>
    </row>
    <row r="79" spans="1:25" s="1" customFormat="1" x14ac:dyDescent="0.25">
      <c r="A79" s="1" t="s">
        <v>438</v>
      </c>
      <c r="B79" s="44" t="s">
        <v>457</v>
      </c>
      <c r="C79" s="45" t="s">
        <v>38</v>
      </c>
      <c r="D79" s="44" t="s">
        <v>441</v>
      </c>
      <c r="E79" s="1" t="s">
        <v>340</v>
      </c>
      <c r="F79" s="1" t="s">
        <v>340</v>
      </c>
      <c r="G79" s="3" t="s">
        <v>3073</v>
      </c>
      <c r="I79" s="5" t="s">
        <v>3074</v>
      </c>
      <c r="J79" s="5"/>
      <c r="K79" s="5" t="s">
        <v>2637</v>
      </c>
      <c r="L79" s="1" t="s">
        <v>142</v>
      </c>
      <c r="M79" s="1" t="s">
        <v>953</v>
      </c>
      <c r="N79" s="1">
        <v>1</v>
      </c>
      <c r="O79" s="1" t="s">
        <v>430</v>
      </c>
      <c r="P79" s="1">
        <v>1</v>
      </c>
      <c r="S79" s="1">
        <v>1</v>
      </c>
      <c r="U79" s="4">
        <v>32.700000000000003</v>
      </c>
      <c r="V79" s="4">
        <f t="shared" si="8"/>
        <v>32.700000000000003</v>
      </c>
      <c r="W79" s="33">
        <v>0.6</v>
      </c>
      <c r="X79" s="23">
        <f t="shared" si="7"/>
        <v>13.080000000000002</v>
      </c>
      <c r="Y79" s="23">
        <f t="shared" si="6"/>
        <v>13.080000000000002</v>
      </c>
    </row>
  </sheetData>
  <autoFilter ref="A1:AA79" xr:uid="{00000000-0009-0000-0000-000012000000}"/>
  <conditionalFormatting sqref="G1">
    <cfRule type="duplicateValues" dxfId="42" priority="1"/>
  </conditionalFormatting>
  <conditionalFormatting sqref="G2:G79">
    <cfRule type="duplicateValues" dxfId="41" priority="2"/>
  </conditionalFormatting>
  <hyperlinks>
    <hyperlink ref="A1" location="Übersicht!A1" display="Übersicht" xr:uid="{00000000-0004-0000-1200-000000000000}"/>
  </hyperlinks>
  <pageMargins left="0.7" right="0.7" top="0.78740157499999996" bottom="0.78740157499999996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7"/>
  <sheetViews>
    <sheetView workbookViewId="0">
      <selection activeCell="G21" sqref="G21"/>
    </sheetView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443</v>
      </c>
      <c r="E2" s="1" t="s">
        <v>1980</v>
      </c>
      <c r="F2" s="1" t="s">
        <v>1980</v>
      </c>
      <c r="G2" s="3" t="s">
        <v>1984</v>
      </c>
      <c r="I2" s="15" t="s">
        <v>1983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 t="shared" ref="X2:X7" si="0"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5</v>
      </c>
      <c r="D3" s="44" t="s">
        <v>443</v>
      </c>
      <c r="E3" s="1" t="s">
        <v>1980</v>
      </c>
      <c r="F3" s="1" t="s">
        <v>1980</v>
      </c>
      <c r="G3" s="3" t="s">
        <v>1982</v>
      </c>
      <c r="I3" s="15" t="s">
        <v>2155</v>
      </c>
      <c r="J3" s="15"/>
      <c r="K3" s="5" t="s">
        <v>2637</v>
      </c>
      <c r="L3" s="1" t="s">
        <v>142</v>
      </c>
      <c r="M3" s="1" t="s">
        <v>953</v>
      </c>
      <c r="N3" s="1">
        <v>2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 t="shared" si="0"/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5</v>
      </c>
      <c r="D4" s="44" t="s">
        <v>443</v>
      </c>
      <c r="E4" s="1" t="s">
        <v>1980</v>
      </c>
      <c r="F4" s="1" t="s">
        <v>1980</v>
      </c>
      <c r="G4" s="6" t="s">
        <v>1981</v>
      </c>
      <c r="I4" s="15" t="s">
        <v>2156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 t="shared" si="0"/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5</v>
      </c>
      <c r="D5" s="44" t="s">
        <v>443</v>
      </c>
      <c r="E5" s="1" t="s">
        <v>1980</v>
      </c>
      <c r="F5" s="1" t="s">
        <v>1980</v>
      </c>
      <c r="G5" s="6" t="s">
        <v>2685</v>
      </c>
      <c r="I5" s="15" t="s">
        <v>1189</v>
      </c>
      <c r="J5" s="15"/>
      <c r="K5" s="5" t="s">
        <v>2637</v>
      </c>
      <c r="L5" s="1" t="s">
        <v>142</v>
      </c>
      <c r="M5" s="1" t="s">
        <v>953</v>
      </c>
      <c r="N5" s="1">
        <v>6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 t="shared" si="0"/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5</v>
      </c>
      <c r="D6" s="44" t="s">
        <v>443</v>
      </c>
      <c r="E6" s="1" t="s">
        <v>1980</v>
      </c>
      <c r="F6" s="1" t="s">
        <v>1980</v>
      </c>
      <c r="G6" s="6" t="s">
        <v>2686</v>
      </c>
      <c r="I6" s="15" t="s">
        <v>2687</v>
      </c>
      <c r="J6" s="15"/>
      <c r="K6" s="5" t="s">
        <v>2637</v>
      </c>
      <c r="L6" s="1" t="s">
        <v>5</v>
      </c>
      <c r="M6" s="1" t="s">
        <v>953</v>
      </c>
      <c r="N6" s="1">
        <v>1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f t="shared" si="0"/>
        <v>#VALUE!</v>
      </c>
    </row>
    <row r="7" spans="1:26" s="1" customFormat="1" x14ac:dyDescent="0.25">
      <c r="A7" s="1" t="s">
        <v>438</v>
      </c>
      <c r="B7" s="44" t="s">
        <v>442</v>
      </c>
      <c r="C7" s="45" t="s">
        <v>5</v>
      </c>
      <c r="D7" s="44" t="s">
        <v>443</v>
      </c>
      <c r="E7" s="1" t="s">
        <v>1980</v>
      </c>
      <c r="F7" s="1" t="s">
        <v>1980</v>
      </c>
      <c r="G7" s="3" t="s">
        <v>1986</v>
      </c>
      <c r="I7" s="15" t="s">
        <v>1985</v>
      </c>
      <c r="J7" s="15"/>
      <c r="K7" s="5" t="s">
        <v>2637</v>
      </c>
      <c r="L7" s="1" t="s">
        <v>142</v>
      </c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U7" s="4"/>
      <c r="V7" s="33"/>
      <c r="W7" s="24" t="s">
        <v>2629</v>
      </c>
      <c r="X7" s="23" t="e">
        <f t="shared" si="0"/>
        <v>#VALUE!</v>
      </c>
    </row>
  </sheetData>
  <autoFilter ref="A1:AMJ1" xr:uid="{00000000-0009-0000-0000-000013000000}"/>
  <conditionalFormatting sqref="G1:G7">
    <cfRule type="duplicateValues" dxfId="40" priority="1"/>
  </conditionalFormatting>
  <hyperlinks>
    <hyperlink ref="A1" location="Übersicht!A1" display="Übersicht" xr:uid="{00000000-0004-0000-1300-000000000000}"/>
  </hyperlinks>
  <pageMargins left="0.7" right="0.7" top="0.78740157499999996" bottom="0.78740157499999996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2C8641-E654-4AFF-89F4-0A64B7E18791}">
  <sheetPr>
    <pageSetUpPr fitToPage="1"/>
  </sheetPr>
  <dimension ref="A1:Z83"/>
  <sheetViews>
    <sheetView workbookViewId="0">
      <pane ySplit="1" topLeftCell="A8" activePane="bottomLeft" state="frozen"/>
      <selection pane="bottomLeft" activeCell="A17" sqref="A17:XFD18"/>
    </sheetView>
  </sheetViews>
  <sheetFormatPr baseColWidth="10" defaultRowHeight="15" x14ac:dyDescent="0.25"/>
  <cols>
    <col min="1" max="1" width="16.42578125" bestFit="1" customWidth="1"/>
    <col min="7" max="7" width="15.140625" style="1" customWidth="1"/>
    <col min="8" max="8" width="11.42578125" style="86"/>
    <col min="9" max="9" width="21.28515625" style="84" customWidth="1"/>
    <col min="10" max="10" width="16.7109375" customWidth="1"/>
    <col min="13" max="13" width="11.42578125" style="5"/>
    <col min="25" max="25" width="14.42578125" style="5" bestFit="1" customWidth="1"/>
  </cols>
  <sheetData>
    <row r="1" spans="1:26" ht="45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1" t="s">
        <v>435</v>
      </c>
      <c r="J1" s="8" t="s">
        <v>2628</v>
      </c>
      <c r="K1" s="8" t="s">
        <v>2632</v>
      </c>
      <c r="L1" s="8" t="s">
        <v>2681</v>
      </c>
      <c r="M1" s="30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30" t="s">
        <v>412</v>
      </c>
      <c r="Z1" s="8" t="s">
        <v>2896</v>
      </c>
    </row>
    <row r="2" spans="1:26" s="76" customFormat="1" x14ac:dyDescent="0.25">
      <c r="A2" s="85" t="s">
        <v>438</v>
      </c>
      <c r="B2" s="72" t="s">
        <v>441</v>
      </c>
      <c r="C2" s="71" t="s">
        <v>142</v>
      </c>
      <c r="D2" s="72" t="s">
        <v>441</v>
      </c>
      <c r="E2" s="70" t="s">
        <v>3250</v>
      </c>
      <c r="F2" s="71" t="s">
        <v>3245</v>
      </c>
      <c r="G2" s="31" t="s">
        <v>3246</v>
      </c>
      <c r="H2" s="70" t="s">
        <v>3247</v>
      </c>
      <c r="I2" s="82" t="s">
        <v>3248</v>
      </c>
      <c r="J2" s="71" t="s">
        <v>3249</v>
      </c>
      <c r="K2" s="71" t="s">
        <v>2753</v>
      </c>
      <c r="L2" s="71" t="s">
        <v>142</v>
      </c>
      <c r="M2" s="5" t="s">
        <v>2140</v>
      </c>
      <c r="N2" s="71">
        <v>1</v>
      </c>
      <c r="O2" s="73" t="s">
        <v>430</v>
      </c>
      <c r="P2" s="71">
        <v>1</v>
      </c>
      <c r="Q2" s="73"/>
      <c r="R2" s="73"/>
      <c r="S2" s="73">
        <v>1</v>
      </c>
      <c r="T2" s="73"/>
      <c r="U2" s="74">
        <v>187.5</v>
      </c>
      <c r="V2" s="75">
        <v>0.6</v>
      </c>
      <c r="W2" s="23">
        <f t="shared" ref="W2:W30" si="0">U2*(1-V2)</f>
        <v>75</v>
      </c>
      <c r="X2" s="23">
        <f t="shared" ref="X2:X31" si="1">W2*N2</f>
        <v>75</v>
      </c>
      <c r="Y2" s="79" t="s">
        <v>3255</v>
      </c>
      <c r="Z2" s="71"/>
    </row>
    <row r="3" spans="1:26" s="76" customFormat="1" x14ac:dyDescent="0.25">
      <c r="A3" s="85" t="s">
        <v>438</v>
      </c>
      <c r="B3" s="72" t="s">
        <v>441</v>
      </c>
      <c r="C3" s="71" t="s">
        <v>142</v>
      </c>
      <c r="D3" s="72" t="s">
        <v>442</v>
      </c>
      <c r="E3" s="70" t="s">
        <v>3250</v>
      </c>
      <c r="F3" s="71" t="s">
        <v>3251</v>
      </c>
      <c r="G3" s="31" t="s">
        <v>3252</v>
      </c>
      <c r="H3" s="70"/>
      <c r="I3" s="82" t="s">
        <v>3253</v>
      </c>
      <c r="J3" s="71"/>
      <c r="K3" s="71" t="s">
        <v>2753</v>
      </c>
      <c r="L3" s="71" t="s">
        <v>142</v>
      </c>
      <c r="M3" s="5" t="s">
        <v>2140</v>
      </c>
      <c r="N3" s="71">
        <v>1</v>
      </c>
      <c r="O3" s="73" t="s">
        <v>430</v>
      </c>
      <c r="P3" s="71">
        <v>1</v>
      </c>
      <c r="Q3" s="73"/>
      <c r="R3" s="73"/>
      <c r="S3" s="73">
        <v>1</v>
      </c>
      <c r="T3" s="73"/>
      <c r="U3" s="74">
        <v>69.94</v>
      </c>
      <c r="V3" s="75">
        <v>0.6</v>
      </c>
      <c r="W3" s="80">
        <f t="shared" si="0"/>
        <v>27.975999999999999</v>
      </c>
      <c r="X3" s="80">
        <f t="shared" si="1"/>
        <v>27.975999999999999</v>
      </c>
      <c r="Y3" s="79" t="s">
        <v>3255</v>
      </c>
      <c r="Z3" s="71"/>
    </row>
    <row r="4" spans="1:26" s="76" customFormat="1" x14ac:dyDescent="0.25">
      <c r="A4" s="85" t="s">
        <v>438</v>
      </c>
      <c r="B4" s="72" t="s">
        <v>441</v>
      </c>
      <c r="C4" s="71" t="s">
        <v>142</v>
      </c>
      <c r="D4" s="72" t="s">
        <v>443</v>
      </c>
      <c r="E4" s="70" t="s">
        <v>3250</v>
      </c>
      <c r="F4" s="71" t="s">
        <v>1684</v>
      </c>
      <c r="G4" s="31" t="s">
        <v>3254</v>
      </c>
      <c r="H4" s="70" t="s">
        <v>3256</v>
      </c>
      <c r="I4" s="82" t="s">
        <v>3257</v>
      </c>
      <c r="J4" s="71"/>
      <c r="K4" s="71" t="s">
        <v>2753</v>
      </c>
      <c r="L4" s="71" t="s">
        <v>142</v>
      </c>
      <c r="M4" s="5" t="s">
        <v>2140</v>
      </c>
      <c r="N4" s="71">
        <v>14</v>
      </c>
      <c r="O4" s="73" t="s">
        <v>430</v>
      </c>
      <c r="P4" s="71">
        <v>1</v>
      </c>
      <c r="Q4" s="73"/>
      <c r="R4" s="73"/>
      <c r="S4" s="73">
        <v>1</v>
      </c>
      <c r="T4" s="73"/>
      <c r="U4" s="74">
        <v>21.9</v>
      </c>
      <c r="V4" s="75">
        <v>0.65</v>
      </c>
      <c r="W4" s="80">
        <f t="shared" si="0"/>
        <v>7.6649999999999991</v>
      </c>
      <c r="X4" s="80">
        <f t="shared" si="1"/>
        <v>107.30999999999999</v>
      </c>
      <c r="Y4" s="79" t="s">
        <v>3258</v>
      </c>
      <c r="Z4" s="71"/>
    </row>
    <row r="5" spans="1:26" s="76" customFormat="1" x14ac:dyDescent="0.25">
      <c r="A5" s="45" t="s">
        <v>438</v>
      </c>
      <c r="B5" s="2" t="s">
        <v>441</v>
      </c>
      <c r="C5" s="1" t="s">
        <v>142</v>
      </c>
      <c r="D5" s="2" t="s">
        <v>453</v>
      </c>
      <c r="E5" s="70" t="s">
        <v>3250</v>
      </c>
      <c r="F5" s="1" t="s">
        <v>2145</v>
      </c>
      <c r="G5" s="31" t="s">
        <v>3259</v>
      </c>
      <c r="H5" s="3" t="s">
        <v>3260</v>
      </c>
      <c r="I5" s="83" t="s">
        <v>3261</v>
      </c>
      <c r="J5" s="77" t="s">
        <v>3262</v>
      </c>
      <c r="K5" s="71" t="s">
        <v>2753</v>
      </c>
      <c r="L5" s="1" t="s">
        <v>142</v>
      </c>
      <c r="M5" s="5" t="s">
        <v>2140</v>
      </c>
      <c r="N5" s="1">
        <v>1</v>
      </c>
      <c r="O5" s="1" t="s">
        <v>430</v>
      </c>
      <c r="P5" s="1">
        <v>1</v>
      </c>
      <c r="Q5" s="1"/>
      <c r="R5" s="1"/>
      <c r="S5" s="1">
        <v>1</v>
      </c>
      <c r="T5" s="1"/>
      <c r="U5" s="4">
        <v>438.9</v>
      </c>
      <c r="V5" s="75">
        <v>0.6</v>
      </c>
      <c r="W5" s="80">
        <f t="shared" si="0"/>
        <v>175.56</v>
      </c>
      <c r="X5" s="80">
        <f t="shared" si="1"/>
        <v>175.56</v>
      </c>
      <c r="Y5" s="79" t="s">
        <v>3255</v>
      </c>
      <c r="Z5" s="71"/>
    </row>
    <row r="6" spans="1:26" x14ac:dyDescent="0.25">
      <c r="A6" s="45" t="s">
        <v>438</v>
      </c>
      <c r="B6" s="2" t="s">
        <v>441</v>
      </c>
      <c r="C6" s="1" t="s">
        <v>142</v>
      </c>
      <c r="D6" s="2" t="s">
        <v>457</v>
      </c>
      <c r="E6" s="70" t="s">
        <v>3250</v>
      </c>
      <c r="F6" s="1" t="s">
        <v>1684</v>
      </c>
      <c r="G6" s="3" t="s">
        <v>3263</v>
      </c>
      <c r="H6" s="3" t="s">
        <v>3265</v>
      </c>
      <c r="I6" s="83" t="s">
        <v>3264</v>
      </c>
      <c r="J6" s="78"/>
      <c r="K6" s="71" t="s">
        <v>2753</v>
      </c>
      <c r="L6" s="1" t="s">
        <v>142</v>
      </c>
      <c r="M6" s="5" t="s">
        <v>2140</v>
      </c>
      <c r="N6" s="1">
        <v>13</v>
      </c>
      <c r="O6" s="1" t="s">
        <v>430</v>
      </c>
      <c r="P6" s="1">
        <v>1</v>
      </c>
      <c r="Q6" s="1"/>
      <c r="R6" s="1"/>
      <c r="S6" s="1">
        <v>1</v>
      </c>
      <c r="T6" s="1"/>
      <c r="U6" s="4">
        <v>17.7</v>
      </c>
      <c r="V6" s="33">
        <v>0.65</v>
      </c>
      <c r="W6" s="80">
        <f t="shared" si="0"/>
        <v>6.1949999999999994</v>
      </c>
      <c r="X6" s="80">
        <f t="shared" si="1"/>
        <v>80.534999999999997</v>
      </c>
      <c r="Y6" s="79" t="s">
        <v>3258</v>
      </c>
      <c r="Z6" s="1"/>
    </row>
    <row r="7" spans="1:26" s="78" customFormat="1" x14ac:dyDescent="0.25">
      <c r="A7" s="45" t="s">
        <v>438</v>
      </c>
      <c r="B7" s="2" t="s">
        <v>441</v>
      </c>
      <c r="C7" s="1" t="s">
        <v>142</v>
      </c>
      <c r="D7" s="2" t="s">
        <v>458</v>
      </c>
      <c r="E7" s="1" t="s">
        <v>3250</v>
      </c>
      <c r="F7" s="1" t="s">
        <v>2662</v>
      </c>
      <c r="G7" s="87" t="s">
        <v>3282</v>
      </c>
      <c r="H7" s="87"/>
      <c r="I7" s="83" t="s">
        <v>2663</v>
      </c>
      <c r="J7" s="77"/>
      <c r="K7" s="71" t="s">
        <v>2753</v>
      </c>
      <c r="L7" s="1" t="s">
        <v>142</v>
      </c>
      <c r="M7" s="5" t="s">
        <v>2140</v>
      </c>
      <c r="N7" s="1">
        <v>2</v>
      </c>
      <c r="O7" s="1" t="s">
        <v>430</v>
      </c>
      <c r="P7" s="1">
        <v>1</v>
      </c>
      <c r="Q7" s="1"/>
      <c r="R7" s="1"/>
      <c r="S7" s="1">
        <v>1</v>
      </c>
      <c r="T7" s="1"/>
      <c r="U7" s="13">
        <v>70</v>
      </c>
      <c r="V7" s="33">
        <v>0.65</v>
      </c>
      <c r="W7" s="23">
        <f t="shared" si="0"/>
        <v>24.5</v>
      </c>
      <c r="X7" s="23">
        <f t="shared" si="1"/>
        <v>49</v>
      </c>
      <c r="Y7" s="5"/>
      <c r="Z7" s="1"/>
    </row>
    <row r="8" spans="1:26" s="78" customFormat="1" x14ac:dyDescent="0.25">
      <c r="A8" s="45" t="s">
        <v>438</v>
      </c>
      <c r="B8" s="2" t="s">
        <v>441</v>
      </c>
      <c r="C8" s="1" t="s">
        <v>142</v>
      </c>
      <c r="D8" s="2" t="s">
        <v>458</v>
      </c>
      <c r="E8" s="1" t="s">
        <v>3250</v>
      </c>
      <c r="F8" s="1" t="s">
        <v>2662</v>
      </c>
      <c r="G8" s="87" t="s">
        <v>3276</v>
      </c>
      <c r="H8" s="87" t="s">
        <v>3277</v>
      </c>
      <c r="I8" s="83" t="s">
        <v>3274</v>
      </c>
      <c r="J8" s="77" t="s">
        <v>3275</v>
      </c>
      <c r="K8" s="71" t="s">
        <v>2753</v>
      </c>
      <c r="L8" s="1" t="s">
        <v>142</v>
      </c>
      <c r="M8" s="5" t="s">
        <v>2140</v>
      </c>
      <c r="N8" s="1">
        <v>2</v>
      </c>
      <c r="O8" s="1" t="s">
        <v>430</v>
      </c>
      <c r="P8" s="1">
        <v>1</v>
      </c>
      <c r="Q8" s="1"/>
      <c r="R8" s="1"/>
      <c r="S8" s="1">
        <v>1</v>
      </c>
      <c r="T8" s="1"/>
      <c r="U8" s="13">
        <v>66</v>
      </c>
      <c r="V8" s="33">
        <v>0.65</v>
      </c>
      <c r="W8" s="23">
        <f t="shared" si="0"/>
        <v>23.099999999999998</v>
      </c>
      <c r="X8" s="23">
        <f t="shared" si="1"/>
        <v>46.199999999999996</v>
      </c>
      <c r="Y8" s="5"/>
      <c r="Z8" s="1"/>
    </row>
    <row r="9" spans="1:26" x14ac:dyDescent="0.25">
      <c r="A9" s="45" t="s">
        <v>438</v>
      </c>
      <c r="B9" s="2" t="s">
        <v>441</v>
      </c>
      <c r="C9" s="1" t="s">
        <v>142</v>
      </c>
      <c r="D9" s="2" t="s">
        <v>458</v>
      </c>
      <c r="E9" s="1" t="s">
        <v>3250</v>
      </c>
      <c r="F9" s="1" t="s">
        <v>2662</v>
      </c>
      <c r="G9" s="87" t="s">
        <v>3271</v>
      </c>
      <c r="H9" s="87" t="s">
        <v>3272</v>
      </c>
      <c r="I9" s="83" t="s">
        <v>3269</v>
      </c>
      <c r="J9" s="77" t="s">
        <v>3270</v>
      </c>
      <c r="K9" s="71" t="s">
        <v>2753</v>
      </c>
      <c r="L9" s="1" t="s">
        <v>142</v>
      </c>
      <c r="M9" s="5" t="s">
        <v>2140</v>
      </c>
      <c r="N9" s="1">
        <v>1</v>
      </c>
      <c r="O9" s="1" t="s">
        <v>430</v>
      </c>
      <c r="P9" s="1">
        <v>1</v>
      </c>
      <c r="Q9" s="1"/>
      <c r="R9" s="1"/>
      <c r="S9" s="1">
        <v>1</v>
      </c>
      <c r="T9" s="1"/>
      <c r="U9" s="13">
        <v>62.8</v>
      </c>
      <c r="V9" s="33">
        <v>0.65</v>
      </c>
      <c r="W9" s="23">
        <f t="shared" si="0"/>
        <v>21.979999999999997</v>
      </c>
      <c r="X9" s="23">
        <f t="shared" si="1"/>
        <v>21.979999999999997</v>
      </c>
      <c r="Z9" s="1"/>
    </row>
    <row r="10" spans="1:26" x14ac:dyDescent="0.25">
      <c r="A10" s="45" t="s">
        <v>438</v>
      </c>
      <c r="B10" s="2" t="s">
        <v>441</v>
      </c>
      <c r="C10" s="1" t="s">
        <v>142</v>
      </c>
      <c r="D10" s="2" t="s">
        <v>458</v>
      </c>
      <c r="E10" s="1" t="s">
        <v>3250</v>
      </c>
      <c r="F10" s="1" t="s">
        <v>2662</v>
      </c>
      <c r="G10" s="87" t="s">
        <v>3273</v>
      </c>
      <c r="H10" s="87" t="s">
        <v>3268</v>
      </c>
      <c r="I10" s="83" t="s">
        <v>3266</v>
      </c>
      <c r="J10" s="77" t="s">
        <v>3267</v>
      </c>
      <c r="K10" s="71" t="s">
        <v>2753</v>
      </c>
      <c r="L10" s="1" t="s">
        <v>142</v>
      </c>
      <c r="M10" s="5" t="s">
        <v>2140</v>
      </c>
      <c r="N10" s="1">
        <v>1</v>
      </c>
      <c r="O10" s="1" t="s">
        <v>430</v>
      </c>
      <c r="P10" s="1">
        <v>1</v>
      </c>
      <c r="Q10" s="1"/>
      <c r="R10" s="1"/>
      <c r="S10" s="1">
        <v>1</v>
      </c>
      <c r="T10" s="1"/>
      <c r="U10" s="13">
        <v>55.9</v>
      </c>
      <c r="V10" s="33">
        <v>0.65</v>
      </c>
      <c r="W10" s="23">
        <f t="shared" si="0"/>
        <v>19.564999999999998</v>
      </c>
      <c r="X10" s="23">
        <f t="shared" si="1"/>
        <v>19.564999999999998</v>
      </c>
      <c r="Z10" s="1"/>
    </row>
    <row r="11" spans="1:26" x14ac:dyDescent="0.25">
      <c r="A11" s="45" t="s">
        <v>438</v>
      </c>
      <c r="B11" s="2" t="s">
        <v>441</v>
      </c>
      <c r="C11" s="1" t="s">
        <v>142</v>
      </c>
      <c r="D11" s="2" t="s">
        <v>458</v>
      </c>
      <c r="E11" s="1" t="s">
        <v>3250</v>
      </c>
      <c r="F11" s="1" t="s">
        <v>2662</v>
      </c>
      <c r="G11" s="87" t="s">
        <v>3281</v>
      </c>
      <c r="H11" s="87" t="s">
        <v>3278</v>
      </c>
      <c r="I11" s="83" t="s">
        <v>3279</v>
      </c>
      <c r="J11" s="77" t="s">
        <v>3280</v>
      </c>
      <c r="K11" s="71" t="s">
        <v>2753</v>
      </c>
      <c r="L11" s="1" t="s">
        <v>142</v>
      </c>
      <c r="M11" s="5" t="s">
        <v>2140</v>
      </c>
      <c r="N11" s="1">
        <v>2</v>
      </c>
      <c r="O11" s="1" t="s">
        <v>430</v>
      </c>
      <c r="P11" s="1">
        <v>1</v>
      </c>
      <c r="Q11" s="1"/>
      <c r="R11" s="1"/>
      <c r="S11" s="1">
        <v>1</v>
      </c>
      <c r="T11" s="1"/>
      <c r="U11" s="13">
        <v>95</v>
      </c>
      <c r="V11" s="33">
        <v>0.65</v>
      </c>
      <c r="W11" s="23">
        <f t="shared" si="0"/>
        <v>33.25</v>
      </c>
      <c r="X11" s="23">
        <f t="shared" si="1"/>
        <v>66.5</v>
      </c>
      <c r="Z11" s="1"/>
    </row>
    <row r="12" spans="1:26" x14ac:dyDescent="0.25">
      <c r="A12" s="45" t="s">
        <v>438</v>
      </c>
      <c r="B12" s="2" t="s">
        <v>441</v>
      </c>
      <c r="C12" s="89" t="s">
        <v>142</v>
      </c>
      <c r="D12" s="88" t="s">
        <v>558</v>
      </c>
      <c r="E12" s="1" t="s">
        <v>3250</v>
      </c>
      <c r="F12" s="1" t="s">
        <v>1684</v>
      </c>
      <c r="G12" s="3" t="s">
        <v>3286</v>
      </c>
      <c r="H12" s="3" t="s">
        <v>3291</v>
      </c>
      <c r="I12" s="83" t="s">
        <v>3288</v>
      </c>
      <c r="J12" s="78" t="s">
        <v>3289</v>
      </c>
      <c r="K12" s="71" t="s">
        <v>2753</v>
      </c>
      <c r="L12" s="1" t="s">
        <v>142</v>
      </c>
      <c r="M12" s="5" t="s">
        <v>2140</v>
      </c>
      <c r="N12" s="1">
        <v>1</v>
      </c>
      <c r="O12" s="1" t="s">
        <v>430</v>
      </c>
      <c r="P12" s="1">
        <v>1</v>
      </c>
      <c r="Q12" s="1"/>
      <c r="R12" s="1"/>
      <c r="S12" s="1">
        <v>1</v>
      </c>
      <c r="T12" s="1"/>
      <c r="U12" s="13">
        <v>46.8</v>
      </c>
      <c r="V12" s="33">
        <v>0.65</v>
      </c>
      <c r="W12" s="23">
        <f t="shared" si="0"/>
        <v>16.38</v>
      </c>
      <c r="X12" s="23">
        <f t="shared" si="1"/>
        <v>16.38</v>
      </c>
      <c r="Y12" s="79" t="s">
        <v>3258</v>
      </c>
      <c r="Z12" s="1"/>
    </row>
    <row r="13" spans="1:26" x14ac:dyDescent="0.25">
      <c r="A13" s="45" t="s">
        <v>438</v>
      </c>
      <c r="B13" s="2" t="s">
        <v>441</v>
      </c>
      <c r="C13" s="89" t="s">
        <v>142</v>
      </c>
      <c r="D13" s="88" t="s">
        <v>558</v>
      </c>
      <c r="E13" s="1" t="s">
        <v>3250</v>
      </c>
      <c r="F13" s="1" t="s">
        <v>1684</v>
      </c>
      <c r="G13" s="3" t="s">
        <v>3287</v>
      </c>
      <c r="H13" s="3" t="s">
        <v>3294</v>
      </c>
      <c r="I13" s="83" t="s">
        <v>3292</v>
      </c>
      <c r="J13" s="78" t="s">
        <v>3293</v>
      </c>
      <c r="K13" s="71" t="s">
        <v>2753</v>
      </c>
      <c r="L13" s="1" t="s">
        <v>142</v>
      </c>
      <c r="M13" s="5" t="s">
        <v>2140</v>
      </c>
      <c r="N13" s="1">
        <v>1</v>
      </c>
      <c r="O13" s="1" t="s">
        <v>430</v>
      </c>
      <c r="P13" s="1">
        <v>1</v>
      </c>
      <c r="Q13" s="1"/>
      <c r="R13" s="1"/>
      <c r="S13" s="1">
        <v>1</v>
      </c>
      <c r="T13" s="1"/>
      <c r="U13" s="13">
        <v>46.8</v>
      </c>
      <c r="V13" s="33">
        <v>0.65</v>
      </c>
      <c r="W13" s="23">
        <f t="shared" si="0"/>
        <v>16.38</v>
      </c>
      <c r="X13" s="23">
        <f t="shared" si="1"/>
        <v>16.38</v>
      </c>
      <c r="Z13" s="1"/>
    </row>
    <row r="14" spans="1:26" x14ac:dyDescent="0.25">
      <c r="A14" s="45" t="s">
        <v>438</v>
      </c>
      <c r="B14" s="2" t="s">
        <v>441</v>
      </c>
      <c r="C14" s="89" t="s">
        <v>142</v>
      </c>
      <c r="D14" s="88" t="s">
        <v>558</v>
      </c>
      <c r="E14" s="1" t="s">
        <v>3250</v>
      </c>
      <c r="F14" s="1" t="s">
        <v>1684</v>
      </c>
      <c r="G14" s="87" t="s">
        <v>3284</v>
      </c>
      <c r="H14" s="87" t="s">
        <v>3285</v>
      </c>
      <c r="I14" s="83" t="s">
        <v>3290</v>
      </c>
      <c r="J14" s="78" t="s">
        <v>3283</v>
      </c>
      <c r="K14" s="71" t="s">
        <v>2753</v>
      </c>
      <c r="L14" s="1" t="s">
        <v>142</v>
      </c>
      <c r="M14" s="5" t="s">
        <v>2140</v>
      </c>
      <c r="N14" s="1">
        <v>1</v>
      </c>
      <c r="O14" s="1" t="s">
        <v>430</v>
      </c>
      <c r="P14" s="1">
        <v>1</v>
      </c>
      <c r="Q14" s="1"/>
      <c r="R14" s="1"/>
      <c r="S14" s="1">
        <v>1</v>
      </c>
      <c r="T14" s="1"/>
      <c r="U14" s="13">
        <v>55.1</v>
      </c>
      <c r="V14" s="33">
        <v>0.65</v>
      </c>
      <c r="W14" s="23">
        <f t="shared" si="0"/>
        <v>19.285</v>
      </c>
      <c r="X14" s="23">
        <f t="shared" si="1"/>
        <v>19.285</v>
      </c>
      <c r="Y14" s="79" t="s">
        <v>3258</v>
      </c>
      <c r="Z14" s="1"/>
    </row>
    <row r="15" spans="1:26" x14ac:dyDescent="0.25">
      <c r="A15" s="45" t="s">
        <v>438</v>
      </c>
      <c r="B15" s="2" t="s">
        <v>441</v>
      </c>
      <c r="C15" s="89" t="s">
        <v>142</v>
      </c>
      <c r="D15" s="88" t="s">
        <v>558</v>
      </c>
      <c r="E15" s="1" t="s">
        <v>3250</v>
      </c>
      <c r="F15" s="1" t="s">
        <v>1684</v>
      </c>
      <c r="G15" s="87" t="s">
        <v>3295</v>
      </c>
      <c r="H15" s="87"/>
      <c r="I15" s="83" t="s">
        <v>3297</v>
      </c>
      <c r="J15" s="78" t="s">
        <v>3298</v>
      </c>
      <c r="K15" s="71" t="s">
        <v>2753</v>
      </c>
      <c r="L15" s="1" t="s">
        <v>142</v>
      </c>
      <c r="M15" s="5" t="s">
        <v>2140</v>
      </c>
      <c r="N15" s="1">
        <v>2</v>
      </c>
      <c r="O15" s="1" t="s">
        <v>430</v>
      </c>
      <c r="P15" s="1">
        <v>1</v>
      </c>
      <c r="Q15" s="1"/>
      <c r="R15" s="1"/>
      <c r="S15" s="1">
        <v>1</v>
      </c>
      <c r="T15" s="1"/>
      <c r="U15" s="13">
        <v>22</v>
      </c>
      <c r="V15" s="33">
        <v>0.4</v>
      </c>
      <c r="W15" s="23">
        <f t="shared" si="0"/>
        <v>13.2</v>
      </c>
      <c r="X15" s="23">
        <f t="shared" si="1"/>
        <v>26.4</v>
      </c>
      <c r="Y15" s="79"/>
      <c r="Z15" s="1"/>
    </row>
    <row r="16" spans="1:26" x14ac:dyDescent="0.25">
      <c r="A16" s="45" t="s">
        <v>438</v>
      </c>
      <c r="B16" s="2" t="s">
        <v>441</v>
      </c>
      <c r="C16" s="89" t="s">
        <v>142</v>
      </c>
      <c r="D16" s="88" t="s">
        <v>558</v>
      </c>
      <c r="E16" s="1" t="s">
        <v>3250</v>
      </c>
      <c r="F16" s="1" t="s">
        <v>1684</v>
      </c>
      <c r="G16" s="87" t="s">
        <v>3296</v>
      </c>
      <c r="H16" s="87"/>
      <c r="I16" s="83" t="s">
        <v>3299</v>
      </c>
      <c r="J16" s="78" t="s">
        <v>3300</v>
      </c>
      <c r="K16" s="71" t="s">
        <v>2753</v>
      </c>
      <c r="L16" s="1" t="s">
        <v>142</v>
      </c>
      <c r="M16" s="5" t="s">
        <v>2140</v>
      </c>
      <c r="N16" s="1">
        <v>3</v>
      </c>
      <c r="O16" s="1" t="s">
        <v>430</v>
      </c>
      <c r="P16" s="1">
        <v>1</v>
      </c>
      <c r="Q16" s="1"/>
      <c r="R16" s="1"/>
      <c r="S16" s="1">
        <v>1</v>
      </c>
      <c r="T16" s="1"/>
      <c r="U16" s="13">
        <v>25</v>
      </c>
      <c r="V16" s="33">
        <v>0.4</v>
      </c>
      <c r="W16" s="23">
        <f t="shared" si="0"/>
        <v>15</v>
      </c>
      <c r="X16" s="23">
        <f t="shared" si="1"/>
        <v>45</v>
      </c>
      <c r="Y16" s="79"/>
      <c r="Z16" s="1"/>
    </row>
    <row r="17" spans="1:26" x14ac:dyDescent="0.25">
      <c r="A17" s="45" t="s">
        <v>438</v>
      </c>
      <c r="B17" s="88" t="s">
        <v>441</v>
      </c>
      <c r="C17" s="89" t="s">
        <v>5</v>
      </c>
      <c r="D17" s="88" t="s">
        <v>441</v>
      </c>
      <c r="E17" s="90" t="s">
        <v>3250</v>
      </c>
      <c r="F17" s="89" t="s">
        <v>1684</v>
      </c>
      <c r="G17" s="87" t="s">
        <v>3309</v>
      </c>
      <c r="H17" s="87" t="s">
        <v>3308</v>
      </c>
      <c r="I17" s="83" t="s">
        <v>3307</v>
      </c>
      <c r="J17" s="78"/>
      <c r="K17" s="71" t="s">
        <v>2753</v>
      </c>
      <c r="L17" s="1" t="s">
        <v>142</v>
      </c>
      <c r="M17" s="5" t="s">
        <v>2140</v>
      </c>
      <c r="N17" s="89">
        <v>1</v>
      </c>
      <c r="O17" s="1" t="s">
        <v>430</v>
      </c>
      <c r="P17" s="1">
        <v>1</v>
      </c>
      <c r="Q17" s="1"/>
      <c r="R17" s="1"/>
      <c r="S17" s="1">
        <v>1</v>
      </c>
      <c r="T17" s="89"/>
      <c r="U17" s="91">
        <v>130</v>
      </c>
      <c r="V17" s="92">
        <v>0.65</v>
      </c>
      <c r="W17" s="80">
        <f t="shared" si="0"/>
        <v>45.5</v>
      </c>
      <c r="X17" s="80">
        <f t="shared" si="1"/>
        <v>45.5</v>
      </c>
      <c r="Y17" s="79" t="s">
        <v>3258</v>
      </c>
      <c r="Z17" s="89"/>
    </row>
    <row r="18" spans="1:26" x14ac:dyDescent="0.25">
      <c r="A18" s="45" t="s">
        <v>438</v>
      </c>
      <c r="B18" s="88" t="s">
        <v>441</v>
      </c>
      <c r="C18" s="89" t="s">
        <v>5</v>
      </c>
      <c r="D18" s="88" t="s">
        <v>441</v>
      </c>
      <c r="E18" s="90" t="s">
        <v>3250</v>
      </c>
      <c r="F18" s="89" t="s">
        <v>1684</v>
      </c>
      <c r="G18" s="3" t="s">
        <v>3310</v>
      </c>
      <c r="H18" s="3"/>
      <c r="I18" s="83" t="s">
        <v>3311</v>
      </c>
      <c r="J18" s="78"/>
      <c r="K18" s="71" t="s">
        <v>2753</v>
      </c>
      <c r="L18" s="1" t="s">
        <v>142</v>
      </c>
      <c r="M18" s="5" t="s">
        <v>2140</v>
      </c>
      <c r="N18" s="89">
        <v>1</v>
      </c>
      <c r="O18" s="1" t="s">
        <v>430</v>
      </c>
      <c r="P18" s="1">
        <v>1</v>
      </c>
      <c r="Q18" s="1"/>
      <c r="R18" s="1"/>
      <c r="S18" s="1">
        <v>1</v>
      </c>
      <c r="T18" s="1"/>
      <c r="U18" s="4">
        <v>122</v>
      </c>
      <c r="V18" s="33">
        <v>0.65</v>
      </c>
      <c r="W18" s="80">
        <f t="shared" si="0"/>
        <v>42.699999999999996</v>
      </c>
      <c r="X18" s="80">
        <f t="shared" si="1"/>
        <v>42.699999999999996</v>
      </c>
      <c r="Y18" s="79" t="s">
        <v>3258</v>
      </c>
      <c r="Z18" s="1"/>
    </row>
    <row r="19" spans="1:26" x14ac:dyDescent="0.25">
      <c r="A19" s="45" t="s">
        <v>438</v>
      </c>
      <c r="B19" s="2" t="s">
        <v>441</v>
      </c>
      <c r="C19" s="89" t="s">
        <v>5</v>
      </c>
      <c r="D19" s="88" t="s">
        <v>441</v>
      </c>
      <c r="E19" s="1" t="s">
        <v>3250</v>
      </c>
      <c r="F19" s="1" t="s">
        <v>1684</v>
      </c>
      <c r="G19" s="3" t="s">
        <v>3301</v>
      </c>
      <c r="H19" s="3" t="s">
        <v>3303</v>
      </c>
      <c r="I19" s="83" t="s">
        <v>3302</v>
      </c>
      <c r="J19" s="77" t="s">
        <v>2646</v>
      </c>
      <c r="K19" s="71" t="s">
        <v>2753</v>
      </c>
      <c r="L19" s="1" t="s">
        <v>142</v>
      </c>
      <c r="M19" s="5" t="s">
        <v>2140</v>
      </c>
      <c r="N19" s="1">
        <v>3</v>
      </c>
      <c r="O19" s="1" t="s">
        <v>430</v>
      </c>
      <c r="P19" s="1">
        <v>1</v>
      </c>
      <c r="Q19" s="1"/>
      <c r="R19" s="1"/>
      <c r="S19" s="1">
        <v>1</v>
      </c>
      <c r="T19" s="1"/>
      <c r="U19" s="4">
        <v>64.099999999999994</v>
      </c>
      <c r="V19" s="33">
        <v>0.65</v>
      </c>
      <c r="W19" s="80">
        <f t="shared" si="0"/>
        <v>22.434999999999995</v>
      </c>
      <c r="X19" s="80">
        <f t="shared" si="1"/>
        <v>67.304999999999978</v>
      </c>
      <c r="Y19" s="79" t="s">
        <v>3258</v>
      </c>
      <c r="Z19" s="1"/>
    </row>
    <row r="20" spans="1:26" x14ac:dyDescent="0.25">
      <c r="A20" s="45" t="s">
        <v>438</v>
      </c>
      <c r="B20" s="2" t="s">
        <v>441</v>
      </c>
      <c r="C20" s="89" t="s">
        <v>5</v>
      </c>
      <c r="D20" s="88" t="s">
        <v>441</v>
      </c>
      <c r="E20" s="1" t="s">
        <v>3250</v>
      </c>
      <c r="F20" s="1" t="s">
        <v>1684</v>
      </c>
      <c r="G20" s="3" t="s">
        <v>3304</v>
      </c>
      <c r="H20" s="3" t="s">
        <v>3305</v>
      </c>
      <c r="I20" s="83" t="s">
        <v>3306</v>
      </c>
      <c r="J20" s="77" t="s">
        <v>2650</v>
      </c>
      <c r="K20" s="71" t="s">
        <v>2753</v>
      </c>
      <c r="L20" s="1" t="s">
        <v>142</v>
      </c>
      <c r="M20" s="5" t="s">
        <v>2140</v>
      </c>
      <c r="N20" s="1">
        <v>1</v>
      </c>
      <c r="O20" s="1" t="s">
        <v>430</v>
      </c>
      <c r="P20" s="1">
        <v>1</v>
      </c>
      <c r="Q20" s="1"/>
      <c r="R20" s="1"/>
      <c r="S20" s="1">
        <v>1</v>
      </c>
      <c r="T20" s="1"/>
      <c r="U20" s="4">
        <v>72.8</v>
      </c>
      <c r="V20" s="33">
        <v>0.65</v>
      </c>
      <c r="W20" s="23">
        <f t="shared" si="0"/>
        <v>25.479999999999997</v>
      </c>
      <c r="X20" s="23">
        <f t="shared" si="1"/>
        <v>25.479999999999997</v>
      </c>
      <c r="Y20" s="79" t="s">
        <v>3258</v>
      </c>
      <c r="Z20" s="1"/>
    </row>
    <row r="21" spans="1:26" x14ac:dyDescent="0.25">
      <c r="A21" s="45" t="s">
        <v>438</v>
      </c>
      <c r="B21" s="2" t="s">
        <v>441</v>
      </c>
      <c r="C21" s="89" t="s">
        <v>5</v>
      </c>
      <c r="D21" s="88" t="s">
        <v>442</v>
      </c>
      <c r="E21" s="90" t="s">
        <v>3250</v>
      </c>
      <c r="F21" s="1" t="s">
        <v>1691</v>
      </c>
      <c r="G21" s="3" t="s">
        <v>3312</v>
      </c>
      <c r="H21" s="3"/>
      <c r="I21" s="83" t="s">
        <v>3316</v>
      </c>
      <c r="J21" s="77"/>
      <c r="K21" s="71" t="s">
        <v>2753</v>
      </c>
      <c r="L21" s="1" t="s">
        <v>142</v>
      </c>
      <c r="M21" s="5" t="s">
        <v>2140</v>
      </c>
      <c r="N21" s="1">
        <v>1</v>
      </c>
      <c r="O21" s="1" t="s">
        <v>430</v>
      </c>
      <c r="P21" s="1">
        <v>1</v>
      </c>
      <c r="Q21" s="1"/>
      <c r="R21" s="1"/>
      <c r="S21" s="1">
        <v>1</v>
      </c>
      <c r="T21" s="1"/>
      <c r="U21" s="4">
        <v>50</v>
      </c>
      <c r="V21" s="33">
        <v>0.6</v>
      </c>
      <c r="W21" s="23">
        <f t="shared" si="0"/>
        <v>20</v>
      </c>
      <c r="X21" s="23">
        <f t="shared" si="1"/>
        <v>20</v>
      </c>
      <c r="Y21" s="79"/>
      <c r="Z21" s="1"/>
    </row>
    <row r="22" spans="1:26" x14ac:dyDescent="0.25">
      <c r="A22" s="45" t="s">
        <v>438</v>
      </c>
      <c r="B22" s="2" t="s">
        <v>441</v>
      </c>
      <c r="C22" s="89" t="s">
        <v>5</v>
      </c>
      <c r="D22" s="88" t="s">
        <v>442</v>
      </c>
      <c r="E22" s="1" t="s">
        <v>3250</v>
      </c>
      <c r="F22" s="1" t="s">
        <v>1691</v>
      </c>
      <c r="G22" s="3" t="s">
        <v>3313</v>
      </c>
      <c r="H22" s="3"/>
      <c r="I22" s="83" t="s">
        <v>3317</v>
      </c>
      <c r="J22" s="77"/>
      <c r="K22" s="71" t="s">
        <v>2753</v>
      </c>
      <c r="L22" s="1" t="s">
        <v>142</v>
      </c>
      <c r="M22" s="5" t="s">
        <v>2140</v>
      </c>
      <c r="N22" s="1">
        <v>3</v>
      </c>
      <c r="O22" s="1" t="s">
        <v>430</v>
      </c>
      <c r="P22" s="1">
        <v>1</v>
      </c>
      <c r="Q22" s="1"/>
      <c r="R22" s="1"/>
      <c r="S22" s="1">
        <v>1</v>
      </c>
      <c r="T22" s="1"/>
      <c r="U22" s="4">
        <v>50</v>
      </c>
      <c r="V22" s="33">
        <v>0.6</v>
      </c>
      <c r="W22" s="23">
        <f t="shared" si="0"/>
        <v>20</v>
      </c>
      <c r="X22" s="23">
        <f t="shared" si="1"/>
        <v>60</v>
      </c>
      <c r="Y22" s="79"/>
      <c r="Z22" s="1"/>
    </row>
    <row r="23" spans="1:26" x14ac:dyDescent="0.25">
      <c r="A23" s="45" t="s">
        <v>438</v>
      </c>
      <c r="B23" s="2" t="s">
        <v>441</v>
      </c>
      <c r="C23" s="89" t="s">
        <v>5</v>
      </c>
      <c r="D23" s="88" t="s">
        <v>442</v>
      </c>
      <c r="E23" s="1" t="s">
        <v>3250</v>
      </c>
      <c r="F23" s="1" t="s">
        <v>1691</v>
      </c>
      <c r="G23" s="3" t="s">
        <v>3315</v>
      </c>
      <c r="H23" s="3"/>
      <c r="I23" s="83" t="s">
        <v>3319</v>
      </c>
      <c r="J23" s="77"/>
      <c r="K23" s="71" t="s">
        <v>2753</v>
      </c>
      <c r="L23" s="1" t="s">
        <v>142</v>
      </c>
      <c r="M23" s="5" t="s">
        <v>2140</v>
      </c>
      <c r="N23" s="1">
        <v>2</v>
      </c>
      <c r="O23" s="1" t="s">
        <v>430</v>
      </c>
      <c r="P23" s="1">
        <v>1</v>
      </c>
      <c r="Q23" s="1"/>
      <c r="R23" s="1"/>
      <c r="S23" s="1">
        <v>1</v>
      </c>
      <c r="T23" s="1"/>
      <c r="U23" s="4">
        <v>50</v>
      </c>
      <c r="V23" s="33">
        <v>0.6</v>
      </c>
      <c r="W23" s="23">
        <f t="shared" si="0"/>
        <v>20</v>
      </c>
      <c r="X23" s="23">
        <f t="shared" si="1"/>
        <v>40</v>
      </c>
      <c r="Y23" s="79"/>
      <c r="Z23" s="1"/>
    </row>
    <row r="24" spans="1:26" x14ac:dyDescent="0.25">
      <c r="A24" s="45" t="s">
        <v>438</v>
      </c>
      <c r="B24" s="2" t="s">
        <v>441</v>
      </c>
      <c r="C24" s="89" t="s">
        <v>5</v>
      </c>
      <c r="D24" s="88" t="s">
        <v>442</v>
      </c>
      <c r="E24" s="90" t="s">
        <v>3250</v>
      </c>
      <c r="F24" s="1" t="s">
        <v>1691</v>
      </c>
      <c r="G24" s="3" t="s">
        <v>3314</v>
      </c>
      <c r="H24" s="3"/>
      <c r="I24" s="83" t="s">
        <v>3318</v>
      </c>
      <c r="J24" s="77"/>
      <c r="K24" s="71" t="s">
        <v>2753</v>
      </c>
      <c r="L24" s="1" t="s">
        <v>142</v>
      </c>
      <c r="M24" s="5" t="s">
        <v>2140</v>
      </c>
      <c r="N24" s="1">
        <v>1</v>
      </c>
      <c r="O24" s="1" t="s">
        <v>430</v>
      </c>
      <c r="P24" s="1">
        <v>1</v>
      </c>
      <c r="Q24" s="1"/>
      <c r="R24" s="1"/>
      <c r="S24" s="1">
        <v>1</v>
      </c>
      <c r="T24" s="1"/>
      <c r="U24" s="4">
        <v>60</v>
      </c>
      <c r="V24" s="33">
        <v>0.6</v>
      </c>
      <c r="W24" s="23">
        <f t="shared" si="0"/>
        <v>24</v>
      </c>
      <c r="X24" s="23">
        <f t="shared" si="1"/>
        <v>24</v>
      </c>
      <c r="Y24" s="79"/>
      <c r="Z24" s="1"/>
    </row>
    <row r="25" spans="1:26" x14ac:dyDescent="0.25">
      <c r="A25" s="45" t="s">
        <v>438</v>
      </c>
      <c r="B25" s="2" t="s">
        <v>441</v>
      </c>
      <c r="C25" s="89" t="s">
        <v>5</v>
      </c>
      <c r="D25" s="88" t="s">
        <v>443</v>
      </c>
      <c r="E25" s="1" t="s">
        <v>3250</v>
      </c>
      <c r="F25" s="1" t="s">
        <v>1686</v>
      </c>
      <c r="G25" s="3" t="s">
        <v>3320</v>
      </c>
      <c r="H25" s="3"/>
      <c r="I25" s="83" t="s">
        <v>1685</v>
      </c>
      <c r="J25" s="77" t="s">
        <v>2660</v>
      </c>
      <c r="K25" s="71" t="s">
        <v>2753</v>
      </c>
      <c r="L25" s="1" t="s">
        <v>5</v>
      </c>
      <c r="M25" s="5" t="s">
        <v>2140</v>
      </c>
      <c r="N25" s="1">
        <v>5</v>
      </c>
      <c r="O25" s="1" t="s">
        <v>430</v>
      </c>
      <c r="P25" s="1">
        <v>1</v>
      </c>
      <c r="Q25" s="1"/>
      <c r="R25" s="1"/>
      <c r="S25" s="1">
        <v>1</v>
      </c>
      <c r="T25" s="1"/>
      <c r="U25" s="4">
        <v>25</v>
      </c>
      <c r="V25" s="33">
        <v>0.6</v>
      </c>
      <c r="W25" s="23">
        <f t="shared" si="0"/>
        <v>10</v>
      </c>
      <c r="X25" s="23">
        <f t="shared" si="1"/>
        <v>50</v>
      </c>
      <c r="Z25" s="1"/>
    </row>
    <row r="26" spans="1:26" x14ac:dyDescent="0.25">
      <c r="A26" s="45" t="s">
        <v>438</v>
      </c>
      <c r="B26" s="2" t="s">
        <v>441</v>
      </c>
      <c r="C26" s="89" t="s">
        <v>5</v>
      </c>
      <c r="D26" s="88" t="s">
        <v>443</v>
      </c>
      <c r="E26" s="1" t="s">
        <v>3250</v>
      </c>
      <c r="F26" s="1" t="s">
        <v>1686</v>
      </c>
      <c r="G26" s="1">
        <v>2133306050</v>
      </c>
      <c r="H26" s="3" t="s">
        <v>3322</v>
      </c>
      <c r="I26" s="83" t="s">
        <v>3321</v>
      </c>
      <c r="J26" s="77" t="s">
        <v>2661</v>
      </c>
      <c r="K26" s="71" t="s">
        <v>2753</v>
      </c>
      <c r="L26" s="1" t="s">
        <v>5</v>
      </c>
      <c r="M26" s="5" t="s">
        <v>2140</v>
      </c>
      <c r="N26" s="1">
        <v>4</v>
      </c>
      <c r="O26" s="1" t="s">
        <v>430</v>
      </c>
      <c r="P26" s="1">
        <v>1</v>
      </c>
      <c r="Q26" s="1"/>
      <c r="R26" s="1"/>
      <c r="S26" s="1">
        <v>1</v>
      </c>
      <c r="T26" s="1"/>
      <c r="U26" s="4">
        <v>25.45</v>
      </c>
      <c r="V26" s="33">
        <v>0.6</v>
      </c>
      <c r="W26" s="23">
        <f t="shared" si="0"/>
        <v>10.18</v>
      </c>
      <c r="X26" s="23">
        <f t="shared" si="1"/>
        <v>40.72</v>
      </c>
      <c r="Z26" s="1"/>
    </row>
    <row r="27" spans="1:26" x14ac:dyDescent="0.25">
      <c r="A27" s="45" t="s">
        <v>438</v>
      </c>
      <c r="B27" s="2" t="s">
        <v>441</v>
      </c>
      <c r="C27" s="89" t="s">
        <v>5</v>
      </c>
      <c r="D27" s="88" t="s">
        <v>443</v>
      </c>
      <c r="E27" s="1" t="s">
        <v>3250</v>
      </c>
      <c r="F27" s="1" t="s">
        <v>1686</v>
      </c>
      <c r="G27" s="1">
        <v>133312</v>
      </c>
      <c r="H27" s="3" t="s">
        <v>3323</v>
      </c>
      <c r="I27" s="77" t="s">
        <v>3324</v>
      </c>
      <c r="J27" s="77"/>
      <c r="K27" s="71" t="s">
        <v>2753</v>
      </c>
      <c r="L27" s="1" t="s">
        <v>5</v>
      </c>
      <c r="M27" s="5" t="s">
        <v>2140</v>
      </c>
      <c r="N27" s="1">
        <v>2</v>
      </c>
      <c r="O27" s="1" t="s">
        <v>430</v>
      </c>
      <c r="P27" s="1">
        <v>1</v>
      </c>
      <c r="Q27" s="1"/>
      <c r="R27" s="1"/>
      <c r="S27" s="1">
        <v>1</v>
      </c>
      <c r="T27" s="1"/>
      <c r="U27" s="4">
        <v>23.13</v>
      </c>
      <c r="V27" s="33">
        <v>0.6</v>
      </c>
      <c r="W27" s="23">
        <f t="shared" si="0"/>
        <v>9.2520000000000007</v>
      </c>
      <c r="X27" s="23">
        <f t="shared" si="1"/>
        <v>18.504000000000001</v>
      </c>
      <c r="Y27" s="5" t="s">
        <v>3325</v>
      </c>
      <c r="Z27" s="1"/>
    </row>
    <row r="28" spans="1:26" x14ac:dyDescent="0.25">
      <c r="A28" s="45" t="s">
        <v>438</v>
      </c>
      <c r="B28" s="2" t="s">
        <v>441</v>
      </c>
      <c r="C28" s="89" t="s">
        <v>5</v>
      </c>
      <c r="D28" s="88" t="s">
        <v>443</v>
      </c>
      <c r="E28" s="1" t="s">
        <v>3250</v>
      </c>
      <c r="F28" s="1" t="s">
        <v>1686</v>
      </c>
      <c r="G28" s="1">
        <v>134306</v>
      </c>
      <c r="H28" s="3" t="s">
        <v>3326</v>
      </c>
      <c r="I28" s="77" t="s">
        <v>3327</v>
      </c>
      <c r="J28" s="77"/>
      <c r="K28" s="71" t="s">
        <v>2753</v>
      </c>
      <c r="L28" s="1" t="s">
        <v>5</v>
      </c>
      <c r="M28" s="5" t="s">
        <v>2140</v>
      </c>
      <c r="N28" s="1">
        <v>1</v>
      </c>
      <c r="O28" s="1" t="s">
        <v>430</v>
      </c>
      <c r="P28" s="1">
        <v>1</v>
      </c>
      <c r="Q28" s="1"/>
      <c r="R28" s="1"/>
      <c r="S28" s="1">
        <v>1</v>
      </c>
      <c r="T28" s="1"/>
      <c r="U28" s="4">
        <v>35.4</v>
      </c>
      <c r="V28" s="33">
        <v>0.6</v>
      </c>
      <c r="W28" s="23">
        <f t="shared" si="0"/>
        <v>14.16</v>
      </c>
      <c r="X28" s="23">
        <f t="shared" si="1"/>
        <v>14.16</v>
      </c>
      <c r="Y28" s="5" t="s">
        <v>3325</v>
      </c>
      <c r="Z28" s="1"/>
    </row>
    <row r="29" spans="1:26" x14ac:dyDescent="0.25">
      <c r="A29" s="45" t="s">
        <v>438</v>
      </c>
      <c r="B29" s="2" t="s">
        <v>441</v>
      </c>
      <c r="C29" s="89" t="s">
        <v>5</v>
      </c>
      <c r="D29" s="88" t="s">
        <v>443</v>
      </c>
      <c r="E29" s="1" t="s">
        <v>3250</v>
      </c>
      <c r="F29" s="1" t="s">
        <v>1686</v>
      </c>
      <c r="G29" s="1">
        <v>135416</v>
      </c>
      <c r="H29" s="3" t="s">
        <v>3329</v>
      </c>
      <c r="I29" s="77" t="s">
        <v>3328</v>
      </c>
      <c r="J29" s="77"/>
      <c r="K29" s="71" t="s">
        <v>2753</v>
      </c>
      <c r="L29" s="1" t="s">
        <v>5</v>
      </c>
      <c r="M29" s="5" t="s">
        <v>2140</v>
      </c>
      <c r="N29" s="1">
        <v>1</v>
      </c>
      <c r="O29" s="1" t="s">
        <v>430</v>
      </c>
      <c r="P29" s="1">
        <v>1</v>
      </c>
      <c r="Q29" s="1"/>
      <c r="R29" s="1"/>
      <c r="S29" s="1">
        <v>1</v>
      </c>
      <c r="T29" s="1"/>
      <c r="U29" s="4">
        <v>55.5</v>
      </c>
      <c r="V29" s="33">
        <v>0.6</v>
      </c>
      <c r="W29" s="23">
        <f t="shared" si="0"/>
        <v>22.200000000000003</v>
      </c>
      <c r="X29" s="23">
        <f t="shared" si="1"/>
        <v>22.200000000000003</v>
      </c>
      <c r="Y29" s="5" t="s">
        <v>3325</v>
      </c>
      <c r="Z29" s="1"/>
    </row>
    <row r="30" spans="1:26" x14ac:dyDescent="0.25">
      <c r="A30" s="45" t="s">
        <v>438</v>
      </c>
      <c r="B30" s="2" t="s">
        <v>441</v>
      </c>
      <c r="C30" s="89" t="s">
        <v>5</v>
      </c>
      <c r="D30" s="88" t="s">
        <v>443</v>
      </c>
      <c r="E30" s="1" t="s">
        <v>3250</v>
      </c>
      <c r="F30" s="1" t="s">
        <v>1686</v>
      </c>
      <c r="G30" s="1" t="s">
        <v>15</v>
      </c>
      <c r="H30" s="3"/>
      <c r="I30" s="77" t="s">
        <v>3330</v>
      </c>
      <c r="J30" s="77"/>
      <c r="K30" s="71" t="s">
        <v>2753</v>
      </c>
      <c r="L30" s="1" t="s">
        <v>5</v>
      </c>
      <c r="M30" s="5" t="s">
        <v>2140</v>
      </c>
      <c r="N30" s="1">
        <v>2</v>
      </c>
      <c r="O30" s="1" t="s">
        <v>430</v>
      </c>
      <c r="P30" s="1">
        <v>1</v>
      </c>
      <c r="Q30" s="1"/>
      <c r="R30" s="1"/>
      <c r="S30" s="1">
        <v>1</v>
      </c>
      <c r="T30" s="1"/>
      <c r="U30" s="4">
        <v>50</v>
      </c>
      <c r="V30" s="33">
        <v>0.8</v>
      </c>
      <c r="W30" s="23">
        <f t="shared" si="0"/>
        <v>9.9999999999999982</v>
      </c>
      <c r="X30" s="23">
        <f t="shared" si="1"/>
        <v>19.999999999999996</v>
      </c>
      <c r="Z30" s="1"/>
    </row>
    <row r="31" spans="1:26" x14ac:dyDescent="0.25">
      <c r="A31" s="45" t="s">
        <v>438</v>
      </c>
      <c r="B31" s="2" t="s">
        <v>441</v>
      </c>
      <c r="C31" s="89" t="s">
        <v>5</v>
      </c>
      <c r="D31" s="88" t="s">
        <v>453</v>
      </c>
      <c r="E31" s="1" t="s">
        <v>524</v>
      </c>
      <c r="F31" s="1" t="s">
        <v>1684</v>
      </c>
      <c r="G31" s="3">
        <v>626109</v>
      </c>
      <c r="H31" s="3"/>
      <c r="I31" s="83" t="s">
        <v>2146</v>
      </c>
      <c r="J31" s="77" t="s">
        <v>2647</v>
      </c>
      <c r="K31" s="71" t="s">
        <v>2753</v>
      </c>
      <c r="L31" s="1" t="s">
        <v>5</v>
      </c>
      <c r="M31" s="5" t="s">
        <v>2140</v>
      </c>
      <c r="N31" s="1">
        <v>1</v>
      </c>
      <c r="O31" s="1" t="s">
        <v>430</v>
      </c>
      <c r="P31" s="1">
        <v>1</v>
      </c>
      <c r="Q31" s="1"/>
      <c r="R31" s="1"/>
      <c r="S31" s="1">
        <v>1</v>
      </c>
      <c r="T31" s="1"/>
      <c r="U31" s="4"/>
      <c r="V31" s="33"/>
      <c r="W31" s="23">
        <v>20</v>
      </c>
      <c r="X31" s="23">
        <f t="shared" si="1"/>
        <v>20</v>
      </c>
      <c r="Z31" s="1"/>
    </row>
    <row r="32" spans="1:26" x14ac:dyDescent="0.25">
      <c r="A32" s="45" t="s">
        <v>438</v>
      </c>
      <c r="B32" s="2" t="s">
        <v>441</v>
      </c>
      <c r="C32" s="89" t="s">
        <v>5</v>
      </c>
      <c r="D32" s="88" t="s">
        <v>453</v>
      </c>
      <c r="E32" s="1" t="s">
        <v>524</v>
      </c>
      <c r="F32" s="1" t="s">
        <v>1684</v>
      </c>
      <c r="G32" s="3" t="s">
        <v>3333</v>
      </c>
      <c r="H32" s="3"/>
      <c r="I32" s="83" t="s">
        <v>3334</v>
      </c>
      <c r="J32" s="77"/>
      <c r="K32" s="71" t="s">
        <v>2753</v>
      </c>
      <c r="L32" s="1" t="s">
        <v>5</v>
      </c>
      <c r="M32" s="5" t="s">
        <v>2140</v>
      </c>
      <c r="N32" s="1">
        <v>2</v>
      </c>
      <c r="O32" s="1" t="s">
        <v>430</v>
      </c>
      <c r="P32" s="1">
        <v>1</v>
      </c>
      <c r="Q32" s="1"/>
      <c r="R32" s="1"/>
      <c r="S32" s="1">
        <v>1</v>
      </c>
      <c r="T32" s="1"/>
      <c r="U32" s="4"/>
      <c r="V32" s="33"/>
      <c r="W32" s="23">
        <v>20</v>
      </c>
      <c r="X32" s="23">
        <f t="shared" ref="X32:X61" si="2">W32*N32</f>
        <v>40</v>
      </c>
      <c r="Z32" s="1"/>
    </row>
    <row r="33" spans="1:26" x14ac:dyDescent="0.25">
      <c r="A33" s="45" t="s">
        <v>438</v>
      </c>
      <c r="B33" s="2" t="s">
        <v>441</v>
      </c>
      <c r="C33" s="89" t="s">
        <v>5</v>
      </c>
      <c r="D33" s="88" t="s">
        <v>453</v>
      </c>
      <c r="E33" s="1" t="s">
        <v>524</v>
      </c>
      <c r="F33" s="1" t="s">
        <v>1684</v>
      </c>
      <c r="G33" s="3" t="s">
        <v>3335</v>
      </c>
      <c r="H33" s="3"/>
      <c r="I33" s="83" t="s">
        <v>1685</v>
      </c>
      <c r="J33" s="77" t="s">
        <v>3336</v>
      </c>
      <c r="K33" s="71" t="s">
        <v>2753</v>
      </c>
      <c r="L33" s="1" t="s">
        <v>5</v>
      </c>
      <c r="M33" s="5" t="s">
        <v>2140</v>
      </c>
      <c r="N33" s="1">
        <v>1</v>
      </c>
      <c r="O33" s="1" t="s">
        <v>430</v>
      </c>
      <c r="P33" s="1">
        <v>1</v>
      </c>
      <c r="Q33" s="1"/>
      <c r="R33" s="1"/>
      <c r="S33" s="1">
        <v>1</v>
      </c>
      <c r="T33" s="1"/>
      <c r="U33" s="4"/>
      <c r="V33" s="33"/>
      <c r="W33" s="23">
        <v>20</v>
      </c>
      <c r="X33" s="23">
        <f t="shared" si="2"/>
        <v>20</v>
      </c>
      <c r="Z33" s="1"/>
    </row>
    <row r="34" spans="1:26" x14ac:dyDescent="0.25">
      <c r="A34" s="45" t="s">
        <v>438</v>
      </c>
      <c r="B34" s="2" t="s">
        <v>441</v>
      </c>
      <c r="C34" s="89" t="s">
        <v>5</v>
      </c>
      <c r="D34" s="88" t="s">
        <v>453</v>
      </c>
      <c r="E34" s="1" t="s">
        <v>524</v>
      </c>
      <c r="F34" s="1" t="s">
        <v>1684</v>
      </c>
      <c r="G34" s="3" t="s">
        <v>3337</v>
      </c>
      <c r="H34" s="3"/>
      <c r="I34" s="83" t="s">
        <v>1685</v>
      </c>
      <c r="J34" s="77"/>
      <c r="K34" s="71" t="s">
        <v>2753</v>
      </c>
      <c r="L34" s="1" t="s">
        <v>5</v>
      </c>
      <c r="M34" s="5" t="s">
        <v>2140</v>
      </c>
      <c r="N34" s="1">
        <v>1</v>
      </c>
      <c r="O34" s="1" t="s">
        <v>430</v>
      </c>
      <c r="P34" s="1">
        <v>1</v>
      </c>
      <c r="Q34" s="1"/>
      <c r="R34" s="1"/>
      <c r="S34" s="1">
        <v>1</v>
      </c>
      <c r="T34" s="1"/>
      <c r="U34" s="4"/>
      <c r="V34" s="33"/>
      <c r="W34" s="23">
        <v>20</v>
      </c>
      <c r="X34" s="23">
        <f t="shared" si="2"/>
        <v>20</v>
      </c>
      <c r="Z34" s="1"/>
    </row>
    <row r="35" spans="1:26" x14ac:dyDescent="0.25">
      <c r="A35" s="45" t="s">
        <v>438</v>
      </c>
      <c r="B35" s="2" t="s">
        <v>441</v>
      </c>
      <c r="C35" s="89" t="s">
        <v>5</v>
      </c>
      <c r="D35" s="88" t="s">
        <v>453</v>
      </c>
      <c r="E35" s="1" t="s">
        <v>524</v>
      </c>
      <c r="F35" s="1" t="s">
        <v>1684</v>
      </c>
      <c r="G35" s="3" t="s">
        <v>3338</v>
      </c>
      <c r="H35" s="3"/>
      <c r="I35" s="83" t="s">
        <v>1685</v>
      </c>
      <c r="J35" s="77"/>
      <c r="K35" s="71" t="s">
        <v>2753</v>
      </c>
      <c r="L35" s="1" t="s">
        <v>5</v>
      </c>
      <c r="M35" s="5" t="s">
        <v>2140</v>
      </c>
      <c r="N35" s="1">
        <v>1</v>
      </c>
      <c r="O35" s="1" t="s">
        <v>430</v>
      </c>
      <c r="P35" s="1">
        <v>1</v>
      </c>
      <c r="Q35" s="1"/>
      <c r="R35" s="1"/>
      <c r="S35" s="1">
        <v>1</v>
      </c>
      <c r="T35" s="1"/>
      <c r="U35" s="4"/>
      <c r="V35" s="33"/>
      <c r="W35" s="23">
        <v>20</v>
      </c>
      <c r="X35" s="23">
        <f t="shared" si="2"/>
        <v>20</v>
      </c>
      <c r="Z35" s="1"/>
    </row>
    <row r="36" spans="1:26" x14ac:dyDescent="0.25">
      <c r="A36" s="45" t="s">
        <v>438</v>
      </c>
      <c r="B36" s="2" t="s">
        <v>441</v>
      </c>
      <c r="C36" s="89" t="s">
        <v>5</v>
      </c>
      <c r="D36" s="88" t="s">
        <v>453</v>
      </c>
      <c r="E36" s="1" t="s">
        <v>524</v>
      </c>
      <c r="F36" s="1" t="s">
        <v>1684</v>
      </c>
      <c r="G36" s="3" t="s">
        <v>3339</v>
      </c>
      <c r="H36" s="3"/>
      <c r="I36" s="83" t="s">
        <v>1685</v>
      </c>
      <c r="J36" s="77"/>
      <c r="K36" s="71" t="s">
        <v>2753</v>
      </c>
      <c r="L36" s="1" t="s">
        <v>5</v>
      </c>
      <c r="M36" s="5" t="s">
        <v>2140</v>
      </c>
      <c r="N36" s="1">
        <v>1</v>
      </c>
      <c r="O36" s="1" t="s">
        <v>430</v>
      </c>
      <c r="P36" s="1">
        <v>1</v>
      </c>
      <c r="Q36" s="1"/>
      <c r="R36" s="1"/>
      <c r="S36" s="1">
        <v>1</v>
      </c>
      <c r="T36" s="1"/>
      <c r="U36" s="4"/>
      <c r="V36" s="33"/>
      <c r="W36" s="23">
        <v>20</v>
      </c>
      <c r="X36" s="23">
        <f t="shared" si="2"/>
        <v>20</v>
      </c>
      <c r="Z36" s="1"/>
    </row>
    <row r="37" spans="1:26" x14ac:dyDescent="0.25">
      <c r="A37" s="45" t="s">
        <v>438</v>
      </c>
      <c r="B37" s="2" t="s">
        <v>441</v>
      </c>
      <c r="C37" s="89" t="s">
        <v>5</v>
      </c>
      <c r="D37" s="88" t="s">
        <v>453</v>
      </c>
      <c r="E37" s="1" t="s">
        <v>524</v>
      </c>
      <c r="F37" s="1" t="s">
        <v>1684</v>
      </c>
      <c r="G37" s="3" t="s">
        <v>3340</v>
      </c>
      <c r="H37" s="3"/>
      <c r="I37" s="83" t="s">
        <v>1685</v>
      </c>
      <c r="J37" s="77"/>
      <c r="K37" s="71" t="s">
        <v>2753</v>
      </c>
      <c r="L37" s="1" t="s">
        <v>5</v>
      </c>
      <c r="M37" s="5" t="s">
        <v>2140</v>
      </c>
      <c r="N37" s="1">
        <v>1</v>
      </c>
      <c r="O37" s="1" t="s">
        <v>430</v>
      </c>
      <c r="P37" s="1">
        <v>1</v>
      </c>
      <c r="Q37" s="1"/>
      <c r="R37" s="1"/>
      <c r="S37" s="1">
        <v>1</v>
      </c>
      <c r="T37" s="1"/>
      <c r="U37" s="4"/>
      <c r="V37" s="33"/>
      <c r="W37" s="23">
        <v>20</v>
      </c>
      <c r="X37" s="23">
        <f t="shared" si="2"/>
        <v>20</v>
      </c>
      <c r="Z37" s="1"/>
    </row>
    <row r="38" spans="1:26" x14ac:dyDescent="0.25">
      <c r="A38" s="45" t="s">
        <v>438</v>
      </c>
      <c r="B38" s="2" t="s">
        <v>441</v>
      </c>
      <c r="C38" s="89" t="s">
        <v>5</v>
      </c>
      <c r="D38" s="88" t="s">
        <v>453</v>
      </c>
      <c r="E38" s="1" t="s">
        <v>524</v>
      </c>
      <c r="F38" s="1" t="s">
        <v>1684</v>
      </c>
      <c r="G38" s="3">
        <v>625671</v>
      </c>
      <c r="H38" s="3"/>
      <c r="I38" s="83" t="s">
        <v>1685</v>
      </c>
      <c r="J38" s="77" t="s">
        <v>2654</v>
      </c>
      <c r="K38" s="71" t="s">
        <v>2753</v>
      </c>
      <c r="L38" s="1" t="s">
        <v>5</v>
      </c>
      <c r="M38" s="5" t="s">
        <v>2140</v>
      </c>
      <c r="N38" s="1">
        <v>1</v>
      </c>
      <c r="O38" s="1" t="s">
        <v>430</v>
      </c>
      <c r="P38" s="1">
        <v>1</v>
      </c>
      <c r="Q38" s="1"/>
      <c r="R38" s="1"/>
      <c r="S38" s="1">
        <v>1</v>
      </c>
      <c r="T38" s="1"/>
      <c r="U38" s="4"/>
      <c r="V38" s="33"/>
      <c r="W38" s="23">
        <v>20</v>
      </c>
      <c r="X38" s="23">
        <f t="shared" si="2"/>
        <v>20</v>
      </c>
      <c r="Z38" s="1"/>
    </row>
    <row r="39" spans="1:26" x14ac:dyDescent="0.25">
      <c r="A39" s="45" t="s">
        <v>438</v>
      </c>
      <c r="B39" s="2" t="s">
        <v>441</v>
      </c>
      <c r="C39" s="89" t="s">
        <v>5</v>
      </c>
      <c r="D39" s="88" t="s">
        <v>453</v>
      </c>
      <c r="E39" s="1" t="s">
        <v>3250</v>
      </c>
      <c r="F39" s="1" t="s">
        <v>1684</v>
      </c>
      <c r="G39" s="3" t="s">
        <v>3331</v>
      </c>
      <c r="H39" s="3" t="s">
        <v>3332</v>
      </c>
      <c r="I39" s="83" t="s">
        <v>2150</v>
      </c>
      <c r="J39" s="77" t="s">
        <v>2651</v>
      </c>
      <c r="K39" s="71" t="s">
        <v>2753</v>
      </c>
      <c r="L39" s="1" t="s">
        <v>5</v>
      </c>
      <c r="M39" s="5" t="s">
        <v>2140</v>
      </c>
      <c r="N39" s="1">
        <v>1</v>
      </c>
      <c r="O39" s="1" t="s">
        <v>430</v>
      </c>
      <c r="P39" s="1">
        <v>1</v>
      </c>
      <c r="Q39" s="1"/>
      <c r="R39" s="1"/>
      <c r="S39" s="1">
        <v>1</v>
      </c>
      <c r="T39" s="1"/>
      <c r="U39" s="4">
        <v>33.299999999999997</v>
      </c>
      <c r="V39" s="33">
        <v>0.65</v>
      </c>
      <c r="W39" s="23">
        <f>U39*(1-V39)</f>
        <v>11.654999999999998</v>
      </c>
      <c r="X39" s="23">
        <f t="shared" si="2"/>
        <v>11.654999999999998</v>
      </c>
      <c r="Y39" s="5" t="s">
        <v>3258</v>
      </c>
      <c r="Z39" s="1"/>
    </row>
    <row r="40" spans="1:26" x14ac:dyDescent="0.25">
      <c r="A40" s="45" t="s">
        <v>438</v>
      </c>
      <c r="B40" s="2" t="s">
        <v>441</v>
      </c>
      <c r="C40" s="89" t="s">
        <v>5</v>
      </c>
      <c r="D40" s="88" t="s">
        <v>457</v>
      </c>
      <c r="E40" s="1" t="s">
        <v>524</v>
      </c>
      <c r="F40" s="1" t="s">
        <v>1691</v>
      </c>
      <c r="G40" s="3">
        <v>617909</v>
      </c>
      <c r="H40" s="3"/>
      <c r="I40" s="83" t="s">
        <v>1685</v>
      </c>
      <c r="J40" s="77" t="s">
        <v>2648</v>
      </c>
      <c r="K40" s="5" t="s">
        <v>2637</v>
      </c>
      <c r="L40" s="1" t="s">
        <v>5</v>
      </c>
      <c r="M40" s="5" t="s">
        <v>2140</v>
      </c>
      <c r="N40" s="1">
        <v>1</v>
      </c>
      <c r="O40" s="1" t="s">
        <v>430</v>
      </c>
      <c r="P40" s="1">
        <v>1</v>
      </c>
      <c r="Q40" s="1"/>
      <c r="R40" s="1"/>
      <c r="S40" s="1">
        <v>1</v>
      </c>
      <c r="T40" s="1"/>
      <c r="U40" s="4"/>
      <c r="V40" s="33"/>
      <c r="W40" s="23">
        <v>20</v>
      </c>
      <c r="X40" s="23">
        <f t="shared" si="2"/>
        <v>20</v>
      </c>
      <c r="Z40" s="1"/>
    </row>
    <row r="41" spans="1:26" x14ac:dyDescent="0.25">
      <c r="A41" s="45" t="s">
        <v>438</v>
      </c>
      <c r="B41" s="2" t="s">
        <v>441</v>
      </c>
      <c r="C41" s="89" t="s">
        <v>5</v>
      </c>
      <c r="D41" s="88" t="s">
        <v>457</v>
      </c>
      <c r="E41" s="1" t="s">
        <v>524</v>
      </c>
      <c r="F41" s="1" t="s">
        <v>3343</v>
      </c>
      <c r="G41" s="3" t="s">
        <v>3344</v>
      </c>
      <c r="H41" s="3"/>
      <c r="I41" s="83" t="s">
        <v>3348</v>
      </c>
      <c r="J41" s="77"/>
      <c r="K41" s="5"/>
      <c r="L41" s="1" t="s">
        <v>5</v>
      </c>
      <c r="M41" s="5" t="s">
        <v>2140</v>
      </c>
      <c r="N41" s="1">
        <v>1</v>
      </c>
      <c r="O41" s="1" t="s">
        <v>430</v>
      </c>
      <c r="P41" s="1">
        <v>1</v>
      </c>
      <c r="Q41" s="1"/>
      <c r="R41" s="1"/>
      <c r="S41" s="1">
        <v>1</v>
      </c>
      <c r="T41" s="1"/>
      <c r="U41" s="4"/>
      <c r="V41" s="33"/>
      <c r="W41" s="23">
        <v>20</v>
      </c>
      <c r="X41" s="23">
        <f t="shared" si="2"/>
        <v>20</v>
      </c>
      <c r="Z41" s="1"/>
    </row>
    <row r="42" spans="1:26" x14ac:dyDescent="0.25">
      <c r="A42" s="45" t="s">
        <v>438</v>
      </c>
      <c r="B42" s="2" t="s">
        <v>441</v>
      </c>
      <c r="C42" s="89" t="s">
        <v>5</v>
      </c>
      <c r="D42" s="88" t="s">
        <v>457</v>
      </c>
      <c r="E42" s="1" t="s">
        <v>524</v>
      </c>
      <c r="F42" s="1" t="s">
        <v>3343</v>
      </c>
      <c r="G42" s="3" t="s">
        <v>3345</v>
      </c>
      <c r="H42" s="3"/>
      <c r="I42" s="83" t="s">
        <v>3349</v>
      </c>
      <c r="J42" s="77"/>
      <c r="K42" s="5"/>
      <c r="L42" s="1" t="s">
        <v>5</v>
      </c>
      <c r="M42" s="5" t="s">
        <v>2140</v>
      </c>
      <c r="N42" s="1">
        <v>1</v>
      </c>
      <c r="O42" s="1" t="s">
        <v>430</v>
      </c>
      <c r="P42" s="1">
        <v>1</v>
      </c>
      <c r="Q42" s="1"/>
      <c r="R42" s="1"/>
      <c r="S42" s="1">
        <v>1</v>
      </c>
      <c r="T42" s="1"/>
      <c r="U42" s="4"/>
      <c r="V42" s="33"/>
      <c r="W42" s="23">
        <v>20</v>
      </c>
      <c r="X42" s="23">
        <f t="shared" si="2"/>
        <v>20</v>
      </c>
      <c r="Z42" s="1"/>
    </row>
    <row r="43" spans="1:26" x14ac:dyDescent="0.25">
      <c r="A43" s="45" t="s">
        <v>438</v>
      </c>
      <c r="B43" s="2" t="s">
        <v>441</v>
      </c>
      <c r="C43" s="89" t="s">
        <v>5</v>
      </c>
      <c r="D43" s="88" t="s">
        <v>457</v>
      </c>
      <c r="E43" s="1" t="s">
        <v>524</v>
      </c>
      <c r="F43" s="1" t="s">
        <v>3343</v>
      </c>
      <c r="G43" s="3" t="s">
        <v>3346</v>
      </c>
      <c r="H43" s="3"/>
      <c r="I43" s="83" t="s">
        <v>3350</v>
      </c>
      <c r="J43" s="77"/>
      <c r="K43" s="5"/>
      <c r="L43" s="1" t="s">
        <v>5</v>
      </c>
      <c r="M43" s="5" t="s">
        <v>2140</v>
      </c>
      <c r="N43" s="1">
        <v>1</v>
      </c>
      <c r="O43" s="1" t="s">
        <v>430</v>
      </c>
      <c r="P43" s="1">
        <v>1</v>
      </c>
      <c r="Q43" s="1"/>
      <c r="R43" s="1"/>
      <c r="S43" s="1">
        <v>1</v>
      </c>
      <c r="T43" s="1"/>
      <c r="U43" s="4"/>
      <c r="V43" s="33"/>
      <c r="W43" s="23">
        <v>20</v>
      </c>
      <c r="X43" s="23">
        <f t="shared" si="2"/>
        <v>20</v>
      </c>
      <c r="Z43" s="1"/>
    </row>
    <row r="44" spans="1:26" x14ac:dyDescent="0.25">
      <c r="A44" s="45" t="s">
        <v>438</v>
      </c>
      <c r="B44" s="2" t="s">
        <v>441</v>
      </c>
      <c r="C44" s="89" t="s">
        <v>5</v>
      </c>
      <c r="D44" s="88" t="s">
        <v>457</v>
      </c>
      <c r="E44" s="1" t="s">
        <v>524</v>
      </c>
      <c r="F44" s="1" t="s">
        <v>3343</v>
      </c>
      <c r="G44" s="3" t="s">
        <v>3347</v>
      </c>
      <c r="H44" s="3"/>
      <c r="I44" s="83" t="s">
        <v>3351</v>
      </c>
      <c r="J44" s="77"/>
      <c r="K44" s="5"/>
      <c r="L44" s="1" t="s">
        <v>5</v>
      </c>
      <c r="M44" s="5" t="s">
        <v>2140</v>
      </c>
      <c r="N44" s="1">
        <v>2</v>
      </c>
      <c r="O44" s="1" t="s">
        <v>430</v>
      </c>
      <c r="P44" s="1">
        <v>1</v>
      </c>
      <c r="Q44" s="1"/>
      <c r="R44" s="1"/>
      <c r="S44" s="1">
        <v>1</v>
      </c>
      <c r="T44" s="1"/>
      <c r="U44" s="4"/>
      <c r="V44" s="33"/>
      <c r="W44" s="23">
        <v>20</v>
      </c>
      <c r="X44" s="23">
        <f t="shared" si="2"/>
        <v>40</v>
      </c>
      <c r="Z44" s="1"/>
    </row>
    <row r="45" spans="1:26" x14ac:dyDescent="0.25">
      <c r="A45" s="45" t="s">
        <v>438</v>
      </c>
      <c r="B45" s="2" t="s">
        <v>441</v>
      </c>
      <c r="C45" s="89" t="s">
        <v>5</v>
      </c>
      <c r="D45" s="88" t="s">
        <v>457</v>
      </c>
      <c r="E45" s="1" t="s">
        <v>524</v>
      </c>
      <c r="F45" s="1" t="s">
        <v>2148</v>
      </c>
      <c r="G45" s="3">
        <v>892528</v>
      </c>
      <c r="H45" s="3"/>
      <c r="I45" s="83" t="s">
        <v>1685</v>
      </c>
      <c r="J45" s="77" t="s">
        <v>2649</v>
      </c>
      <c r="K45" s="71" t="s">
        <v>2753</v>
      </c>
      <c r="L45" s="1" t="s">
        <v>5</v>
      </c>
      <c r="M45" s="5" t="s">
        <v>2140</v>
      </c>
      <c r="N45" s="1">
        <v>1</v>
      </c>
      <c r="O45" s="1" t="s">
        <v>430</v>
      </c>
      <c r="P45" s="1">
        <v>1</v>
      </c>
      <c r="Q45" s="1"/>
      <c r="R45" s="1"/>
      <c r="S45" s="1">
        <v>1</v>
      </c>
      <c r="T45" s="1"/>
      <c r="U45" s="4"/>
      <c r="V45" s="33"/>
      <c r="W45" s="23">
        <v>20</v>
      </c>
      <c r="X45" s="23">
        <f t="shared" si="2"/>
        <v>20</v>
      </c>
      <c r="Z45" s="1"/>
    </row>
    <row r="46" spans="1:26" x14ac:dyDescent="0.25">
      <c r="A46" s="45" t="s">
        <v>438</v>
      </c>
      <c r="B46" s="2" t="s">
        <v>441</v>
      </c>
      <c r="C46" s="89" t="s">
        <v>5</v>
      </c>
      <c r="D46" s="88" t="s">
        <v>457</v>
      </c>
      <c r="E46" s="1" t="s">
        <v>524</v>
      </c>
      <c r="F46" s="1" t="s">
        <v>3341</v>
      </c>
      <c r="G46" s="3" t="s">
        <v>2635</v>
      </c>
      <c r="H46" s="3"/>
      <c r="I46" s="83" t="s">
        <v>3342</v>
      </c>
      <c r="J46" s="77"/>
      <c r="K46" s="71" t="s">
        <v>2753</v>
      </c>
      <c r="L46" s="1" t="s">
        <v>5</v>
      </c>
      <c r="M46" s="5" t="s">
        <v>2140</v>
      </c>
      <c r="N46" s="1">
        <v>1</v>
      </c>
      <c r="O46" s="1" t="s">
        <v>430</v>
      </c>
      <c r="P46" s="1">
        <v>1</v>
      </c>
      <c r="Q46" s="1"/>
      <c r="R46" s="1"/>
      <c r="S46" s="1">
        <v>1</v>
      </c>
      <c r="T46" s="1"/>
      <c r="U46" s="4"/>
      <c r="V46" s="33"/>
      <c r="W46" s="23">
        <v>20</v>
      </c>
      <c r="X46" s="23">
        <f t="shared" si="2"/>
        <v>20</v>
      </c>
      <c r="Z46" s="1"/>
    </row>
    <row r="47" spans="1:26" x14ac:dyDescent="0.25">
      <c r="A47" s="45" t="s">
        <v>438</v>
      </c>
      <c r="B47" s="2" t="s">
        <v>441</v>
      </c>
      <c r="C47" s="1" t="s">
        <v>5</v>
      </c>
      <c r="D47" s="2" t="s">
        <v>458</v>
      </c>
      <c r="E47" s="1" t="s">
        <v>3250</v>
      </c>
      <c r="F47" s="1" t="s">
        <v>1688</v>
      </c>
      <c r="G47" s="3">
        <v>710111</v>
      </c>
      <c r="H47" s="3"/>
      <c r="I47" s="83" t="s">
        <v>1689</v>
      </c>
      <c r="J47" s="77" t="s">
        <v>2655</v>
      </c>
      <c r="K47" s="71" t="s">
        <v>2753</v>
      </c>
      <c r="L47" s="1" t="s">
        <v>5</v>
      </c>
      <c r="M47" s="5" t="s">
        <v>2140</v>
      </c>
      <c r="N47" s="1">
        <v>2</v>
      </c>
      <c r="O47" s="1" t="s">
        <v>430</v>
      </c>
      <c r="P47" s="1">
        <v>1</v>
      </c>
      <c r="Q47" s="1"/>
      <c r="R47" s="1"/>
      <c r="S47" s="1">
        <v>1</v>
      </c>
      <c r="T47" s="1"/>
      <c r="U47" s="13"/>
      <c r="V47" s="33"/>
      <c r="W47" s="23">
        <v>10</v>
      </c>
      <c r="X47" s="23">
        <f t="shared" si="2"/>
        <v>20</v>
      </c>
      <c r="Z47" s="1"/>
    </row>
    <row r="48" spans="1:26" x14ac:dyDescent="0.25">
      <c r="A48" s="45" t="s">
        <v>438</v>
      </c>
      <c r="B48" s="2" t="s">
        <v>441</v>
      </c>
      <c r="C48" s="1" t="s">
        <v>5</v>
      </c>
      <c r="D48" s="2" t="s">
        <v>458</v>
      </c>
      <c r="E48" s="1" t="s">
        <v>3250</v>
      </c>
      <c r="F48" s="1" t="s">
        <v>1688</v>
      </c>
      <c r="G48" s="3">
        <v>710113</v>
      </c>
      <c r="H48" s="3"/>
      <c r="I48" s="83" t="s">
        <v>1689</v>
      </c>
      <c r="J48" s="77" t="s">
        <v>2656</v>
      </c>
      <c r="K48" s="71" t="s">
        <v>2753</v>
      </c>
      <c r="L48" s="1" t="s">
        <v>5</v>
      </c>
      <c r="M48" s="5" t="s">
        <v>2140</v>
      </c>
      <c r="N48" s="1">
        <v>1</v>
      </c>
      <c r="O48" s="1" t="s">
        <v>430</v>
      </c>
      <c r="P48" s="1">
        <v>1</v>
      </c>
      <c r="Q48" s="1"/>
      <c r="R48" s="1"/>
      <c r="S48" s="1">
        <v>1</v>
      </c>
      <c r="T48" s="1"/>
      <c r="U48" s="13"/>
      <c r="V48" s="33"/>
      <c r="W48" s="23">
        <v>10</v>
      </c>
      <c r="X48" s="23">
        <f t="shared" si="2"/>
        <v>10</v>
      </c>
      <c r="Z48" s="1"/>
    </row>
    <row r="49" spans="1:26" x14ac:dyDescent="0.25">
      <c r="A49" s="45" t="s">
        <v>438</v>
      </c>
      <c r="B49" s="2" t="s">
        <v>441</v>
      </c>
      <c r="C49" s="1" t="s">
        <v>5</v>
      </c>
      <c r="D49" s="2" t="s">
        <v>458</v>
      </c>
      <c r="E49" s="1" t="s">
        <v>3250</v>
      </c>
      <c r="F49" s="1" t="s">
        <v>1688</v>
      </c>
      <c r="G49" s="3">
        <v>710345</v>
      </c>
      <c r="H49" s="3"/>
      <c r="I49" s="83" t="s">
        <v>1687</v>
      </c>
      <c r="J49" s="77" t="s">
        <v>2657</v>
      </c>
      <c r="K49" s="71" t="s">
        <v>2753</v>
      </c>
      <c r="L49" s="1" t="s">
        <v>5</v>
      </c>
      <c r="M49" s="5" t="s">
        <v>2140</v>
      </c>
      <c r="N49" s="1">
        <v>1</v>
      </c>
      <c r="O49" s="1" t="s">
        <v>430</v>
      </c>
      <c r="P49" s="1">
        <v>1</v>
      </c>
      <c r="Q49" s="1"/>
      <c r="R49" s="1"/>
      <c r="S49" s="1">
        <v>1</v>
      </c>
      <c r="T49" s="1"/>
      <c r="U49" s="13"/>
      <c r="V49" s="33"/>
      <c r="W49" s="23">
        <v>10</v>
      </c>
      <c r="X49" s="23">
        <f t="shared" si="2"/>
        <v>10</v>
      </c>
      <c r="Z49" s="1"/>
    </row>
    <row r="50" spans="1:26" x14ac:dyDescent="0.25">
      <c r="A50" s="45" t="s">
        <v>438</v>
      </c>
      <c r="B50" s="2" t="s">
        <v>441</v>
      </c>
      <c r="C50" s="1" t="s">
        <v>5</v>
      </c>
      <c r="D50" s="2" t="s">
        <v>458</v>
      </c>
      <c r="E50" s="1" t="s">
        <v>3250</v>
      </c>
      <c r="F50" s="1" t="s">
        <v>1688</v>
      </c>
      <c r="G50" s="3">
        <v>713464</v>
      </c>
      <c r="H50" s="3"/>
      <c r="I50" s="83" t="s">
        <v>1690</v>
      </c>
      <c r="J50" s="77" t="s">
        <v>2658</v>
      </c>
      <c r="K50" s="71" t="s">
        <v>2753</v>
      </c>
      <c r="L50" s="1" t="s">
        <v>5</v>
      </c>
      <c r="M50" s="5" t="s">
        <v>2140</v>
      </c>
      <c r="N50" s="1">
        <v>1</v>
      </c>
      <c r="O50" s="1" t="s">
        <v>430</v>
      </c>
      <c r="P50" s="1">
        <v>1</v>
      </c>
      <c r="Q50" s="1"/>
      <c r="R50" s="1"/>
      <c r="S50" s="1">
        <v>1</v>
      </c>
      <c r="T50" s="1"/>
      <c r="U50" s="13"/>
      <c r="V50" s="33"/>
      <c r="W50" s="23">
        <v>10</v>
      </c>
      <c r="X50" s="23">
        <f t="shared" si="2"/>
        <v>10</v>
      </c>
      <c r="Z50" s="1"/>
    </row>
    <row r="51" spans="1:26" x14ac:dyDescent="0.25">
      <c r="A51" s="45" t="s">
        <v>438</v>
      </c>
      <c r="B51" s="2" t="s">
        <v>441</v>
      </c>
      <c r="C51" s="1" t="s">
        <v>5</v>
      </c>
      <c r="D51" s="2" t="s">
        <v>558</v>
      </c>
      <c r="E51" s="1" t="s">
        <v>524</v>
      </c>
      <c r="F51" s="1" t="s">
        <v>1684</v>
      </c>
      <c r="G51" s="3" t="s">
        <v>2659</v>
      </c>
      <c r="H51" s="3" t="s">
        <v>3352</v>
      </c>
      <c r="I51" s="83" t="s">
        <v>2141</v>
      </c>
      <c r="J51" s="78"/>
      <c r="K51" s="71" t="s">
        <v>2753</v>
      </c>
      <c r="L51" s="1" t="s">
        <v>5</v>
      </c>
      <c r="M51" s="5" t="s">
        <v>2140</v>
      </c>
      <c r="N51" s="1">
        <v>1</v>
      </c>
      <c r="O51" s="1" t="s">
        <v>430</v>
      </c>
      <c r="P51" s="1">
        <v>1</v>
      </c>
      <c r="Q51" s="1"/>
      <c r="R51" s="1"/>
      <c r="S51" s="1">
        <v>1</v>
      </c>
      <c r="T51" s="1"/>
      <c r="U51" s="13">
        <v>40.799999999999997</v>
      </c>
      <c r="V51" s="33">
        <v>0.6</v>
      </c>
      <c r="W51" s="23">
        <f>U51*(1-V51)</f>
        <v>16.32</v>
      </c>
      <c r="X51" s="23">
        <f t="shared" si="2"/>
        <v>16.32</v>
      </c>
      <c r="Y51" s="5" t="s">
        <v>3258</v>
      </c>
      <c r="Z51" s="1"/>
    </row>
    <row r="52" spans="1:26" x14ac:dyDescent="0.25">
      <c r="A52" s="45" t="s">
        <v>438</v>
      </c>
      <c r="B52" s="2" t="s">
        <v>441</v>
      </c>
      <c r="C52" s="1" t="s">
        <v>5</v>
      </c>
      <c r="D52" s="2" t="s">
        <v>558</v>
      </c>
      <c r="E52" s="1" t="s">
        <v>524</v>
      </c>
      <c r="F52" s="1" t="s">
        <v>1684</v>
      </c>
      <c r="G52" s="3" t="s">
        <v>3353</v>
      </c>
      <c r="H52" s="3" t="s">
        <v>3355</v>
      </c>
      <c r="I52" s="83" t="s">
        <v>3356</v>
      </c>
      <c r="J52" s="78"/>
      <c r="K52" s="71" t="s">
        <v>2753</v>
      </c>
      <c r="L52" s="1" t="s">
        <v>5</v>
      </c>
      <c r="M52" s="5" t="s">
        <v>2140</v>
      </c>
      <c r="N52" s="1">
        <v>1</v>
      </c>
      <c r="O52" s="1" t="s">
        <v>430</v>
      </c>
      <c r="P52" s="1">
        <v>1</v>
      </c>
      <c r="Q52" s="1"/>
      <c r="R52" s="1"/>
      <c r="S52" s="1">
        <v>1</v>
      </c>
      <c r="T52" s="1"/>
      <c r="U52" s="13">
        <v>40.9</v>
      </c>
      <c r="V52" s="33">
        <v>0.6</v>
      </c>
      <c r="W52" s="23">
        <f>U52*(1-V52)</f>
        <v>16.36</v>
      </c>
      <c r="X52" s="23">
        <f t="shared" si="2"/>
        <v>16.36</v>
      </c>
      <c r="Y52" s="5" t="s">
        <v>3258</v>
      </c>
      <c r="Z52" s="1"/>
    </row>
    <row r="53" spans="1:26" x14ac:dyDescent="0.25">
      <c r="A53" s="45" t="s">
        <v>438</v>
      </c>
      <c r="B53" s="2" t="s">
        <v>441</v>
      </c>
      <c r="C53" s="1" t="s">
        <v>5</v>
      </c>
      <c r="D53" s="2" t="s">
        <v>558</v>
      </c>
      <c r="E53" s="1" t="s">
        <v>524</v>
      </c>
      <c r="F53" s="1" t="s">
        <v>1684</v>
      </c>
      <c r="G53" s="3">
        <v>625507</v>
      </c>
      <c r="H53" s="3" t="s">
        <v>3357</v>
      </c>
      <c r="I53" s="83" t="s">
        <v>2142</v>
      </c>
      <c r="J53" s="77"/>
      <c r="K53" s="71" t="s">
        <v>2753</v>
      </c>
      <c r="L53" s="1" t="s">
        <v>5</v>
      </c>
      <c r="M53" s="5" t="s">
        <v>2140</v>
      </c>
      <c r="N53" s="1">
        <v>1</v>
      </c>
      <c r="O53" s="1" t="s">
        <v>430</v>
      </c>
      <c r="P53" s="1">
        <v>1</v>
      </c>
      <c r="Q53" s="1"/>
      <c r="R53" s="1"/>
      <c r="S53" s="1">
        <v>1</v>
      </c>
      <c r="T53" s="1"/>
      <c r="U53" s="13">
        <v>42</v>
      </c>
      <c r="V53" s="33">
        <v>0.6</v>
      </c>
      <c r="W53" s="23">
        <f>U53*(1-V53)</f>
        <v>16.8</v>
      </c>
      <c r="X53" s="23">
        <f t="shared" si="2"/>
        <v>16.8</v>
      </c>
      <c r="Y53" s="5" t="s">
        <v>3258</v>
      </c>
      <c r="Z53" s="1"/>
    </row>
    <row r="54" spans="1:26" x14ac:dyDescent="0.25">
      <c r="A54" s="45" t="s">
        <v>438</v>
      </c>
      <c r="B54" s="2" t="s">
        <v>441</v>
      </c>
      <c r="C54" s="1" t="s">
        <v>5</v>
      </c>
      <c r="D54" s="2" t="s">
        <v>558</v>
      </c>
      <c r="E54" s="1" t="s">
        <v>524</v>
      </c>
      <c r="F54" s="1" t="s">
        <v>1684</v>
      </c>
      <c r="G54" s="3" t="s">
        <v>2144</v>
      </c>
      <c r="H54" s="3" t="s">
        <v>3354</v>
      </c>
      <c r="I54" s="83" t="s">
        <v>2143</v>
      </c>
      <c r="J54" s="78"/>
      <c r="K54" s="71" t="s">
        <v>2753</v>
      </c>
      <c r="L54" s="1" t="s">
        <v>5</v>
      </c>
      <c r="M54" s="5" t="s">
        <v>2140</v>
      </c>
      <c r="N54" s="1">
        <v>1</v>
      </c>
      <c r="O54" s="1" t="s">
        <v>430</v>
      </c>
      <c r="P54" s="1">
        <v>1</v>
      </c>
      <c r="Q54" s="1"/>
      <c r="R54" s="1"/>
      <c r="S54" s="1">
        <v>1</v>
      </c>
      <c r="T54" s="1"/>
      <c r="U54" s="13">
        <v>30.5</v>
      </c>
      <c r="V54" s="33">
        <v>0.6</v>
      </c>
      <c r="W54" s="23">
        <f>U54*(1-V54)</f>
        <v>12.200000000000001</v>
      </c>
      <c r="X54" s="23">
        <f t="shared" si="2"/>
        <v>12.200000000000001</v>
      </c>
      <c r="Y54" s="5" t="s">
        <v>3258</v>
      </c>
      <c r="Z54" s="1"/>
    </row>
    <row r="55" spans="1:26" x14ac:dyDescent="0.25">
      <c r="A55" s="45" t="s">
        <v>438</v>
      </c>
      <c r="B55" s="2" t="s">
        <v>441</v>
      </c>
      <c r="C55" s="1" t="s">
        <v>5</v>
      </c>
      <c r="D55" s="88" t="s">
        <v>562</v>
      </c>
      <c r="E55" s="1" t="s">
        <v>524</v>
      </c>
      <c r="F55" s="1" t="s">
        <v>2664</v>
      </c>
      <c r="G55" s="3" t="s">
        <v>2665</v>
      </c>
      <c r="H55" s="3"/>
      <c r="I55" s="83" t="s">
        <v>2666</v>
      </c>
      <c r="J55" s="78"/>
      <c r="K55" s="71" t="s">
        <v>2753</v>
      </c>
      <c r="L55" s="1" t="s">
        <v>142</v>
      </c>
      <c r="M55" s="5" t="s">
        <v>2140</v>
      </c>
      <c r="N55" s="1">
        <v>3</v>
      </c>
      <c r="O55" s="1" t="s">
        <v>430</v>
      </c>
      <c r="P55" s="1">
        <v>1</v>
      </c>
      <c r="Q55" s="1"/>
      <c r="R55" s="1"/>
      <c r="S55" s="1">
        <v>1</v>
      </c>
      <c r="T55" s="1"/>
      <c r="U55" s="13"/>
      <c r="V55" s="33"/>
      <c r="W55" s="23">
        <v>15</v>
      </c>
      <c r="X55" s="23">
        <f t="shared" si="2"/>
        <v>45</v>
      </c>
      <c r="Z55" s="1"/>
    </row>
    <row r="56" spans="1:26" x14ac:dyDescent="0.25">
      <c r="A56" s="45" t="s">
        <v>438</v>
      </c>
      <c r="B56" s="2" t="s">
        <v>441</v>
      </c>
      <c r="C56" s="1" t="s">
        <v>5</v>
      </c>
      <c r="D56" s="88" t="s">
        <v>562</v>
      </c>
      <c r="E56" s="1" t="s">
        <v>524</v>
      </c>
      <c r="F56" s="1" t="s">
        <v>524</v>
      </c>
      <c r="G56" s="3" t="s">
        <v>2668</v>
      </c>
      <c r="H56" s="3"/>
      <c r="I56" s="83" t="s">
        <v>2669</v>
      </c>
      <c r="J56" s="78"/>
      <c r="K56" s="71" t="s">
        <v>2753</v>
      </c>
      <c r="L56" s="1" t="s">
        <v>142</v>
      </c>
      <c r="M56" s="5" t="s">
        <v>548</v>
      </c>
      <c r="N56" s="1">
        <v>1</v>
      </c>
      <c r="O56" s="1" t="s">
        <v>430</v>
      </c>
      <c r="P56" s="1">
        <v>1</v>
      </c>
      <c r="Q56" s="1"/>
      <c r="R56" s="1"/>
      <c r="S56" s="1">
        <v>1</v>
      </c>
      <c r="T56" s="1"/>
      <c r="U56" s="13"/>
      <c r="V56" s="33"/>
      <c r="W56" s="23">
        <v>15</v>
      </c>
      <c r="X56" s="23">
        <f t="shared" si="2"/>
        <v>15</v>
      </c>
      <c r="Z56" s="1"/>
    </row>
    <row r="57" spans="1:26" x14ac:dyDescent="0.25">
      <c r="A57" s="45" t="s">
        <v>438</v>
      </c>
      <c r="B57" s="2" t="s">
        <v>441</v>
      </c>
      <c r="C57" s="1" t="s">
        <v>5</v>
      </c>
      <c r="D57" s="88" t="s">
        <v>562</v>
      </c>
      <c r="E57" s="1" t="s">
        <v>3250</v>
      </c>
      <c r="F57" s="1" t="s">
        <v>2667</v>
      </c>
      <c r="G57" s="3" t="s">
        <v>2670</v>
      </c>
      <c r="H57" s="3"/>
      <c r="I57" s="83" t="s">
        <v>2671</v>
      </c>
      <c r="J57" s="78" t="s">
        <v>3358</v>
      </c>
      <c r="K57" s="71" t="s">
        <v>2753</v>
      </c>
      <c r="L57" s="1" t="s">
        <v>142</v>
      </c>
      <c r="M57" s="5" t="s">
        <v>2140</v>
      </c>
      <c r="N57" s="1">
        <v>1</v>
      </c>
      <c r="O57" s="1" t="s">
        <v>430</v>
      </c>
      <c r="P57" s="1">
        <v>1</v>
      </c>
      <c r="Q57" s="1"/>
      <c r="R57" s="1"/>
      <c r="S57" s="1">
        <v>1</v>
      </c>
      <c r="T57" s="1"/>
      <c r="U57" s="13">
        <v>28.85</v>
      </c>
      <c r="V57" s="33">
        <v>0.4</v>
      </c>
      <c r="W57" s="23">
        <f>U57*(1-V57)</f>
        <v>17.309999999999999</v>
      </c>
      <c r="X57" s="23">
        <f t="shared" si="2"/>
        <v>17.309999999999999</v>
      </c>
      <c r="Y57" s="5" t="s">
        <v>3360</v>
      </c>
      <c r="Z57" s="1"/>
    </row>
    <row r="58" spans="1:26" x14ac:dyDescent="0.25">
      <c r="A58" s="45" t="s">
        <v>438</v>
      </c>
      <c r="B58" s="2" t="s">
        <v>441</v>
      </c>
      <c r="C58" s="1" t="s">
        <v>5</v>
      </c>
      <c r="D58" s="88" t="s">
        <v>562</v>
      </c>
      <c r="E58" s="1" t="s">
        <v>3250</v>
      </c>
      <c r="F58" s="1" t="s">
        <v>524</v>
      </c>
      <c r="G58" s="3" t="s">
        <v>2672</v>
      </c>
      <c r="H58" s="3"/>
      <c r="I58" s="83" t="s">
        <v>2673</v>
      </c>
      <c r="J58" s="78" t="s">
        <v>3361</v>
      </c>
      <c r="K58" s="71" t="s">
        <v>2753</v>
      </c>
      <c r="L58" s="1" t="s">
        <v>142</v>
      </c>
      <c r="M58" s="5" t="s">
        <v>2140</v>
      </c>
      <c r="N58" s="1">
        <v>1</v>
      </c>
      <c r="O58" s="1" t="s">
        <v>430</v>
      </c>
      <c r="P58" s="1">
        <v>1</v>
      </c>
      <c r="Q58" s="1"/>
      <c r="R58" s="1"/>
      <c r="S58" s="1">
        <v>1</v>
      </c>
      <c r="T58" s="1"/>
      <c r="U58" s="13">
        <v>2.75</v>
      </c>
      <c r="V58" s="33">
        <v>0.25</v>
      </c>
      <c r="W58" s="23">
        <f>U58*(1-V58)</f>
        <v>2.0625</v>
      </c>
      <c r="X58" s="23">
        <f t="shared" si="2"/>
        <v>2.0625</v>
      </c>
      <c r="Y58" s="5" t="s">
        <v>3360</v>
      </c>
      <c r="Z58" s="1"/>
    </row>
    <row r="59" spans="1:26" x14ac:dyDescent="0.25">
      <c r="A59" s="45" t="s">
        <v>438</v>
      </c>
      <c r="B59" s="2" t="s">
        <v>441</v>
      </c>
      <c r="C59" s="1" t="s">
        <v>5</v>
      </c>
      <c r="D59" s="88" t="s">
        <v>565</v>
      </c>
      <c r="E59" s="1" t="s">
        <v>3250</v>
      </c>
      <c r="F59" s="1" t="s">
        <v>2674</v>
      </c>
      <c r="G59" s="3" t="s">
        <v>2675</v>
      </c>
      <c r="H59" s="3" t="s">
        <v>3362</v>
      </c>
      <c r="I59" s="83" t="s">
        <v>2676</v>
      </c>
      <c r="J59" s="78" t="s">
        <v>3363</v>
      </c>
      <c r="K59" s="1" t="s">
        <v>2682</v>
      </c>
      <c r="L59" s="1"/>
      <c r="M59" s="5" t="s">
        <v>2063</v>
      </c>
      <c r="N59" s="1">
        <v>1</v>
      </c>
      <c r="O59" s="1" t="s">
        <v>430</v>
      </c>
      <c r="P59" s="1">
        <v>1</v>
      </c>
      <c r="Q59" s="1"/>
      <c r="R59" s="1"/>
      <c r="S59" s="1">
        <v>1</v>
      </c>
      <c r="T59" s="1"/>
      <c r="U59" s="13">
        <v>41.42</v>
      </c>
      <c r="V59" s="33">
        <v>0.3</v>
      </c>
      <c r="W59" s="23">
        <f>U59*(1-V59)</f>
        <v>28.994</v>
      </c>
      <c r="X59" s="23">
        <f t="shared" si="2"/>
        <v>28.994</v>
      </c>
      <c r="Y59" s="5" t="s">
        <v>3364</v>
      </c>
      <c r="Z59" s="1"/>
    </row>
    <row r="60" spans="1:26" x14ac:dyDescent="0.25">
      <c r="A60" s="45" t="s">
        <v>438</v>
      </c>
      <c r="B60" s="2" t="s">
        <v>441</v>
      </c>
      <c r="C60" s="1" t="s">
        <v>5</v>
      </c>
      <c r="D60" s="88" t="s">
        <v>565</v>
      </c>
      <c r="E60" s="1" t="s">
        <v>3250</v>
      </c>
      <c r="F60" s="1" t="s">
        <v>2680</v>
      </c>
      <c r="G60" s="3" t="s">
        <v>2635</v>
      </c>
      <c r="H60" s="3"/>
      <c r="I60" s="83" t="s">
        <v>2678</v>
      </c>
      <c r="J60" s="78" t="s">
        <v>3366</v>
      </c>
      <c r="K60" s="1" t="s">
        <v>2682</v>
      </c>
      <c r="L60" s="1"/>
      <c r="M60" s="5" t="s">
        <v>2140</v>
      </c>
      <c r="N60" s="1">
        <v>1</v>
      </c>
      <c r="O60" s="1" t="s">
        <v>430</v>
      </c>
      <c r="P60" s="1">
        <v>1</v>
      </c>
      <c r="Q60" s="1"/>
      <c r="R60" s="1"/>
      <c r="S60" s="1">
        <v>1</v>
      </c>
      <c r="T60" s="1"/>
      <c r="U60" s="13">
        <v>24.51</v>
      </c>
      <c r="V60" s="33">
        <v>0.3</v>
      </c>
      <c r="W60" s="23">
        <f>U60*(1-V60)</f>
        <v>17.157</v>
      </c>
      <c r="X60" s="23">
        <f t="shared" si="2"/>
        <v>17.157</v>
      </c>
      <c r="Y60" s="5" t="s">
        <v>3365</v>
      </c>
      <c r="Z60" s="1"/>
    </row>
    <row r="61" spans="1:26" x14ac:dyDescent="0.25">
      <c r="A61" s="45" t="s">
        <v>438</v>
      </c>
      <c r="B61" s="2" t="s">
        <v>441</v>
      </c>
      <c r="C61" s="1" t="s">
        <v>5</v>
      </c>
      <c r="D61" s="88" t="s">
        <v>565</v>
      </c>
      <c r="E61" s="1" t="s">
        <v>3250</v>
      </c>
      <c r="F61" s="1" t="s">
        <v>2674</v>
      </c>
      <c r="G61" s="3" t="s">
        <v>2679</v>
      </c>
      <c r="H61" s="3"/>
      <c r="I61" s="83" t="s">
        <v>2676</v>
      </c>
      <c r="J61" s="78" t="s">
        <v>2677</v>
      </c>
      <c r="K61" s="1" t="s">
        <v>2682</v>
      </c>
      <c r="L61" s="1"/>
      <c r="M61" s="5" t="s">
        <v>2063</v>
      </c>
      <c r="N61" s="1">
        <v>1</v>
      </c>
      <c r="O61" s="1" t="s">
        <v>430</v>
      </c>
      <c r="P61" s="1">
        <v>1</v>
      </c>
      <c r="Q61" s="1"/>
      <c r="R61" s="1"/>
      <c r="S61" s="1">
        <v>1</v>
      </c>
      <c r="T61" s="1"/>
      <c r="U61" s="13">
        <v>46.38</v>
      </c>
      <c r="V61" s="33">
        <v>0.3</v>
      </c>
      <c r="W61" s="23">
        <f>U61*(1-V61)</f>
        <v>32.466000000000001</v>
      </c>
      <c r="X61" s="23">
        <f t="shared" si="2"/>
        <v>32.466000000000001</v>
      </c>
      <c r="Y61" s="5" t="s">
        <v>3367</v>
      </c>
      <c r="Z61" s="1"/>
    </row>
    <row r="62" spans="1:26" x14ac:dyDescent="0.25">
      <c r="A62" s="45" t="s">
        <v>438</v>
      </c>
      <c r="B62" s="2" t="s">
        <v>441</v>
      </c>
      <c r="C62" s="1" t="s">
        <v>2630</v>
      </c>
      <c r="D62" s="2" t="s">
        <v>441</v>
      </c>
      <c r="E62" s="1" t="s">
        <v>2631</v>
      </c>
      <c r="F62" s="1" t="s">
        <v>2631</v>
      </c>
      <c r="G62" s="31" t="s">
        <v>2635</v>
      </c>
      <c r="H62" s="3"/>
      <c r="I62" s="83" t="s">
        <v>3368</v>
      </c>
      <c r="J62" s="77" t="s">
        <v>2636</v>
      </c>
      <c r="K62" s="1" t="s">
        <v>2682</v>
      </c>
      <c r="L62" s="1"/>
      <c r="M62" s="5" t="s">
        <v>462</v>
      </c>
      <c r="N62" s="1">
        <v>1</v>
      </c>
      <c r="O62" s="1" t="s">
        <v>430</v>
      </c>
      <c r="P62" s="1">
        <v>1</v>
      </c>
      <c r="Q62" s="1" t="s">
        <v>485</v>
      </c>
      <c r="R62" s="1"/>
      <c r="S62" s="1">
        <v>1</v>
      </c>
      <c r="T62" s="1"/>
      <c r="U62" s="4">
        <v>600</v>
      </c>
      <c r="V62" s="33">
        <v>0.6</v>
      </c>
      <c r="W62" s="23">
        <f t="shared" ref="W62:W64" si="3">U62*(1-V62)</f>
        <v>240</v>
      </c>
      <c r="X62" s="23">
        <f t="shared" ref="X62:X64" si="4">W62*N62</f>
        <v>240</v>
      </c>
      <c r="Y62" s="5" t="s">
        <v>3371</v>
      </c>
      <c r="Z62" s="1"/>
    </row>
    <row r="63" spans="1:26" x14ac:dyDescent="0.25">
      <c r="A63" s="45" t="s">
        <v>438</v>
      </c>
      <c r="B63" s="2" t="s">
        <v>441</v>
      </c>
      <c r="C63" s="1" t="s">
        <v>2630</v>
      </c>
      <c r="D63" s="2" t="s">
        <v>441</v>
      </c>
      <c r="E63" s="1" t="s">
        <v>2631</v>
      </c>
      <c r="F63" s="1" t="s">
        <v>2631</v>
      </c>
      <c r="G63" s="32" t="s">
        <v>2635</v>
      </c>
      <c r="H63" s="3"/>
      <c r="I63" s="83" t="s">
        <v>3370</v>
      </c>
      <c r="J63" s="77" t="s">
        <v>2638</v>
      </c>
      <c r="K63" s="1" t="s">
        <v>2682</v>
      </c>
      <c r="L63" s="1"/>
      <c r="M63" s="5" t="s">
        <v>462</v>
      </c>
      <c r="N63" s="1">
        <v>1</v>
      </c>
      <c r="O63" s="1" t="s">
        <v>430</v>
      </c>
      <c r="P63" s="1">
        <v>1</v>
      </c>
      <c r="Q63" s="1" t="s">
        <v>485</v>
      </c>
      <c r="R63" s="1"/>
      <c r="S63" s="1">
        <v>1</v>
      </c>
      <c r="T63" s="1"/>
      <c r="U63" s="4">
        <v>312</v>
      </c>
      <c r="V63" s="33">
        <v>0.6</v>
      </c>
      <c r="W63" s="23">
        <f t="shared" si="3"/>
        <v>124.80000000000001</v>
      </c>
      <c r="X63" s="23">
        <f t="shared" si="4"/>
        <v>124.80000000000001</v>
      </c>
      <c r="Y63" s="5" t="s">
        <v>3371</v>
      </c>
      <c r="Z63" s="1"/>
    </row>
    <row r="64" spans="1:26" x14ac:dyDescent="0.25">
      <c r="A64" s="45" t="s">
        <v>438</v>
      </c>
      <c r="B64" s="2" t="s">
        <v>441</v>
      </c>
      <c r="C64" s="1" t="s">
        <v>2630</v>
      </c>
      <c r="D64" s="2" t="s">
        <v>441</v>
      </c>
      <c r="E64" s="1" t="s">
        <v>2631</v>
      </c>
      <c r="F64" s="1" t="s">
        <v>2631</v>
      </c>
      <c r="G64" s="32" t="s">
        <v>2635</v>
      </c>
      <c r="H64" s="3"/>
      <c r="I64" s="83" t="s">
        <v>2639</v>
      </c>
      <c r="J64" s="77" t="s">
        <v>2640</v>
      </c>
      <c r="K64" s="1" t="s">
        <v>2682</v>
      </c>
      <c r="L64" s="1"/>
      <c r="M64" s="5" t="s">
        <v>462</v>
      </c>
      <c r="N64" s="1">
        <v>1</v>
      </c>
      <c r="O64" s="1" t="s">
        <v>430</v>
      </c>
      <c r="P64" s="1">
        <v>1</v>
      </c>
      <c r="Q64" s="1" t="s">
        <v>485</v>
      </c>
      <c r="R64" s="1"/>
      <c r="S64" s="1">
        <v>1</v>
      </c>
      <c r="T64" s="1"/>
      <c r="U64" s="4">
        <v>96</v>
      </c>
      <c r="V64" s="33">
        <v>0.6</v>
      </c>
      <c r="W64" s="23">
        <f t="shared" si="3"/>
        <v>38.400000000000006</v>
      </c>
      <c r="X64" s="23">
        <f t="shared" si="4"/>
        <v>38.400000000000006</v>
      </c>
      <c r="Y64" s="5" t="s">
        <v>3371</v>
      </c>
      <c r="Z64" s="1"/>
    </row>
    <row r="65" spans="1:26" x14ac:dyDescent="0.25">
      <c r="A65" s="45" t="s">
        <v>438</v>
      </c>
      <c r="B65" s="2" t="s">
        <v>441</v>
      </c>
      <c r="C65" s="1" t="s">
        <v>2630</v>
      </c>
      <c r="D65" s="2" t="s">
        <v>441</v>
      </c>
      <c r="E65" s="1" t="s">
        <v>2631</v>
      </c>
      <c r="F65" s="1" t="s">
        <v>2631</v>
      </c>
      <c r="G65" s="32" t="s">
        <v>2635</v>
      </c>
      <c r="H65" s="3"/>
      <c r="I65" s="83" t="s">
        <v>2641</v>
      </c>
      <c r="J65" s="77" t="s">
        <v>2642</v>
      </c>
      <c r="K65" s="1" t="s">
        <v>2682</v>
      </c>
      <c r="L65" s="1"/>
      <c r="M65" s="5" t="s">
        <v>462</v>
      </c>
      <c r="N65" s="1">
        <v>1</v>
      </c>
      <c r="O65" s="1" t="s">
        <v>430</v>
      </c>
      <c r="P65" s="1">
        <v>1</v>
      </c>
      <c r="Q65" s="1" t="s">
        <v>485</v>
      </c>
      <c r="R65" s="1"/>
      <c r="S65" s="1">
        <v>1</v>
      </c>
      <c r="T65" s="1"/>
      <c r="U65" s="4">
        <v>370.95</v>
      </c>
      <c r="V65" s="33">
        <v>0.6</v>
      </c>
      <c r="W65" s="23">
        <f>U65*(1-V65)</f>
        <v>148.38</v>
      </c>
      <c r="X65" s="23">
        <f>W65*N65</f>
        <v>148.38</v>
      </c>
      <c r="Y65" s="5" t="s">
        <v>3365</v>
      </c>
      <c r="Z65" s="1"/>
    </row>
    <row r="66" spans="1:26" x14ac:dyDescent="0.25">
      <c r="A66" s="45" t="s">
        <v>438</v>
      </c>
      <c r="B66" s="2" t="s">
        <v>441</v>
      </c>
      <c r="C66" s="1" t="s">
        <v>2630</v>
      </c>
      <c r="D66" s="2" t="s">
        <v>441</v>
      </c>
      <c r="E66" s="1" t="s">
        <v>2631</v>
      </c>
      <c r="F66" s="1" t="s">
        <v>2631</v>
      </c>
      <c r="G66" s="31" t="s">
        <v>2635</v>
      </c>
      <c r="H66" s="3"/>
      <c r="I66" s="83" t="s">
        <v>2643</v>
      </c>
      <c r="J66" s="77" t="s">
        <v>3369</v>
      </c>
      <c r="K66" s="1" t="s">
        <v>2682</v>
      </c>
      <c r="L66" s="1"/>
      <c r="M66" s="5" t="s">
        <v>462</v>
      </c>
      <c r="N66" s="1">
        <v>1</v>
      </c>
      <c r="O66" s="1" t="s">
        <v>430</v>
      </c>
      <c r="P66" s="1">
        <v>1</v>
      </c>
      <c r="Q66" s="1" t="s">
        <v>485</v>
      </c>
      <c r="R66" s="1"/>
      <c r="S66" s="1">
        <v>1</v>
      </c>
      <c r="T66" s="1"/>
      <c r="U66" s="4">
        <v>6.4383999999999997</v>
      </c>
      <c r="V66" s="33">
        <v>0.6</v>
      </c>
      <c r="W66" s="23">
        <f t="shared" ref="W66:W67" si="5">U66*(1-V66)</f>
        <v>2.5753599999999999</v>
      </c>
      <c r="X66" s="23">
        <f t="shared" ref="X66:X67" si="6">W66*N66</f>
        <v>2.5753599999999999</v>
      </c>
      <c r="Y66" s="5" t="s">
        <v>3371</v>
      </c>
      <c r="Z66" s="1"/>
    </row>
    <row r="67" spans="1:26" x14ac:dyDescent="0.25">
      <c r="A67" s="45" t="s">
        <v>438</v>
      </c>
      <c r="B67" s="2" t="s">
        <v>441</v>
      </c>
      <c r="C67" s="1" t="s">
        <v>2630</v>
      </c>
      <c r="D67" s="2" t="s">
        <v>441</v>
      </c>
      <c r="E67" s="1" t="s">
        <v>2631</v>
      </c>
      <c r="F67" s="1" t="s">
        <v>2631</v>
      </c>
      <c r="G67" s="31" t="s">
        <v>2635</v>
      </c>
      <c r="H67" s="3"/>
      <c r="I67" s="83" t="s">
        <v>2644</v>
      </c>
      <c r="J67" s="77" t="s">
        <v>2645</v>
      </c>
      <c r="K67" s="1" t="s">
        <v>2682</v>
      </c>
      <c r="L67" s="1"/>
      <c r="M67" s="5" t="s">
        <v>462</v>
      </c>
      <c r="N67" s="1">
        <v>1</v>
      </c>
      <c r="O67" s="1" t="s">
        <v>430</v>
      </c>
      <c r="P67" s="1">
        <v>1</v>
      </c>
      <c r="Q67" s="1" t="s">
        <v>485</v>
      </c>
      <c r="R67" s="1"/>
      <c r="S67" s="1">
        <v>1</v>
      </c>
      <c r="T67" s="1"/>
      <c r="U67" s="4">
        <v>129.6</v>
      </c>
      <c r="V67" s="33">
        <v>0.6</v>
      </c>
      <c r="W67" s="23">
        <f t="shared" si="5"/>
        <v>51.84</v>
      </c>
      <c r="X67" s="23">
        <f t="shared" si="6"/>
        <v>51.84</v>
      </c>
      <c r="Y67" s="5" t="s">
        <v>3371</v>
      </c>
      <c r="Z67" s="1"/>
    </row>
    <row r="68" spans="1:26" x14ac:dyDescent="0.25">
      <c r="A68" s="45" t="s">
        <v>438</v>
      </c>
      <c r="B68" s="2" t="s">
        <v>441</v>
      </c>
      <c r="C68" s="1" t="s">
        <v>5</v>
      </c>
      <c r="D68" s="88" t="s">
        <v>569</v>
      </c>
      <c r="E68" s="1" t="s">
        <v>3250</v>
      </c>
      <c r="F68" s="1" t="s">
        <v>1684</v>
      </c>
      <c r="G68" s="1" t="s">
        <v>3372</v>
      </c>
      <c r="H68" s="86" t="s">
        <v>3373</v>
      </c>
      <c r="I68" s="77" t="s">
        <v>3374</v>
      </c>
      <c r="K68" s="71" t="s">
        <v>2753</v>
      </c>
      <c r="L68" s="1" t="s">
        <v>142</v>
      </c>
      <c r="M68" s="5" t="s">
        <v>2140</v>
      </c>
      <c r="N68" s="1">
        <v>3</v>
      </c>
      <c r="O68" s="1" t="s">
        <v>430</v>
      </c>
      <c r="P68" s="1">
        <v>1</v>
      </c>
      <c r="Q68" s="1"/>
      <c r="R68" s="1"/>
      <c r="S68" s="1">
        <v>1</v>
      </c>
      <c r="U68" s="4">
        <v>54.65</v>
      </c>
      <c r="V68" s="33">
        <v>0.8</v>
      </c>
      <c r="W68" s="23">
        <f t="shared" ref="W68" si="7">U68*(1-V68)</f>
        <v>10.929999999999998</v>
      </c>
      <c r="X68" s="23">
        <f t="shared" ref="X68" si="8">W68*N68</f>
        <v>32.789999999999992</v>
      </c>
      <c r="Y68" s="5" t="s">
        <v>3375</v>
      </c>
    </row>
    <row r="69" spans="1:26" x14ac:dyDescent="0.25">
      <c r="A69" s="45" t="s">
        <v>438</v>
      </c>
      <c r="B69" s="2" t="s">
        <v>441</v>
      </c>
      <c r="C69" s="1" t="s">
        <v>5</v>
      </c>
      <c r="D69" s="88" t="s">
        <v>569</v>
      </c>
      <c r="E69" s="1" t="s">
        <v>3250</v>
      </c>
      <c r="F69" s="1" t="s">
        <v>3377</v>
      </c>
      <c r="G69" s="1">
        <v>8580067</v>
      </c>
      <c r="H69" s="86" t="s">
        <v>3378</v>
      </c>
      <c r="I69" s="77" t="s">
        <v>3376</v>
      </c>
      <c r="K69" s="71" t="s">
        <v>2753</v>
      </c>
      <c r="L69" s="1" t="s">
        <v>142</v>
      </c>
      <c r="M69" s="5" t="s">
        <v>2140</v>
      </c>
      <c r="N69" s="1">
        <v>2</v>
      </c>
      <c r="O69" s="1" t="s">
        <v>430</v>
      </c>
      <c r="P69" s="1">
        <v>1</v>
      </c>
      <c r="Q69" s="1"/>
      <c r="R69" s="1"/>
      <c r="S69" s="1">
        <v>1</v>
      </c>
      <c r="U69" s="4">
        <v>55.9</v>
      </c>
      <c r="V69" s="33">
        <v>0.6</v>
      </c>
      <c r="W69" s="23">
        <f t="shared" ref="W69" si="9">U69*(1-V69)</f>
        <v>22.36</v>
      </c>
      <c r="X69" s="23">
        <f t="shared" ref="X69" si="10">W69*N69</f>
        <v>44.72</v>
      </c>
      <c r="Y69" s="5" t="s">
        <v>3325</v>
      </c>
    </row>
    <row r="70" spans="1:26" x14ac:dyDescent="0.25">
      <c r="A70" s="45" t="s">
        <v>438</v>
      </c>
      <c r="B70" s="2" t="s">
        <v>441</v>
      </c>
      <c r="C70" s="1" t="s">
        <v>5</v>
      </c>
      <c r="D70" s="88" t="s">
        <v>569</v>
      </c>
      <c r="E70" s="1" t="s">
        <v>3250</v>
      </c>
      <c r="F70" s="1" t="s">
        <v>3377</v>
      </c>
      <c r="G70" s="1">
        <v>8580067</v>
      </c>
      <c r="H70" s="86" t="s">
        <v>3378</v>
      </c>
      <c r="I70" s="77" t="s">
        <v>3379</v>
      </c>
      <c r="K70" s="71" t="s">
        <v>2753</v>
      </c>
      <c r="L70" s="1" t="s">
        <v>142</v>
      </c>
      <c r="M70" s="5" t="s">
        <v>2140</v>
      </c>
      <c r="N70" s="1">
        <v>1</v>
      </c>
      <c r="O70" s="1" t="s">
        <v>430</v>
      </c>
      <c r="P70" s="1">
        <v>1</v>
      </c>
      <c r="Q70" s="1"/>
      <c r="R70" s="1"/>
      <c r="S70" s="1">
        <v>1</v>
      </c>
      <c r="U70" s="4">
        <v>58</v>
      </c>
      <c r="V70" s="33">
        <v>0.6</v>
      </c>
      <c r="W70" s="23">
        <f t="shared" ref="W70" si="11">U70*(1-V70)</f>
        <v>23.200000000000003</v>
      </c>
      <c r="X70" s="23">
        <f t="shared" ref="X70" si="12">W70*N70</f>
        <v>23.200000000000003</v>
      </c>
      <c r="Y70" s="5" t="s">
        <v>3325</v>
      </c>
    </row>
    <row r="71" spans="1:26" x14ac:dyDescent="0.25">
      <c r="A71" s="45" t="s">
        <v>438</v>
      </c>
      <c r="B71" s="2" t="s">
        <v>441</v>
      </c>
      <c r="C71" s="1" t="s">
        <v>5</v>
      </c>
      <c r="D71" s="88" t="s">
        <v>1398</v>
      </c>
      <c r="E71" s="1" t="s">
        <v>524</v>
      </c>
      <c r="I71" s="77" t="s">
        <v>3380</v>
      </c>
      <c r="J71" t="s">
        <v>3381</v>
      </c>
      <c r="K71" s="71" t="s">
        <v>2753</v>
      </c>
      <c r="L71" s="1" t="s">
        <v>142</v>
      </c>
      <c r="M71" s="5" t="s">
        <v>2140</v>
      </c>
      <c r="N71" s="1">
        <v>6</v>
      </c>
      <c r="O71" s="1" t="s">
        <v>430</v>
      </c>
      <c r="P71" s="1">
        <v>1</v>
      </c>
      <c r="Q71" s="1"/>
      <c r="R71" s="1"/>
      <c r="S71" s="1">
        <v>1</v>
      </c>
      <c r="U71" s="4">
        <v>5</v>
      </c>
      <c r="W71" s="23">
        <f t="shared" ref="W71" si="13">U71*(1-V71)</f>
        <v>5</v>
      </c>
      <c r="X71" s="23">
        <f t="shared" ref="X71" si="14">W71*N71</f>
        <v>30</v>
      </c>
    </row>
    <row r="72" spans="1:26" x14ac:dyDescent="0.25">
      <c r="A72" s="45" t="s">
        <v>438</v>
      </c>
      <c r="B72" s="2" t="s">
        <v>441</v>
      </c>
      <c r="C72" s="1" t="s">
        <v>5</v>
      </c>
      <c r="D72" s="88" t="s">
        <v>1398</v>
      </c>
      <c r="E72" s="1" t="s">
        <v>524</v>
      </c>
      <c r="I72" s="77" t="s">
        <v>3380</v>
      </c>
      <c r="J72" t="s">
        <v>3382</v>
      </c>
      <c r="K72" s="71" t="s">
        <v>2753</v>
      </c>
      <c r="L72" s="1" t="s">
        <v>142</v>
      </c>
      <c r="M72" s="5" t="s">
        <v>2140</v>
      </c>
      <c r="N72" s="1">
        <v>5</v>
      </c>
      <c r="O72" s="1" t="s">
        <v>430</v>
      </c>
      <c r="P72" s="1">
        <v>1</v>
      </c>
      <c r="Q72" s="1"/>
      <c r="R72" s="1"/>
      <c r="S72" s="1">
        <v>1</v>
      </c>
      <c r="U72" s="4">
        <v>5</v>
      </c>
      <c r="W72" s="23">
        <f t="shared" ref="W72:W73" si="15">U72*(1-V72)</f>
        <v>5</v>
      </c>
      <c r="X72" s="23">
        <f t="shared" ref="X72:X73" si="16">W72*N72</f>
        <v>25</v>
      </c>
    </row>
    <row r="73" spans="1:26" x14ac:dyDescent="0.25">
      <c r="A73" s="45" t="s">
        <v>438</v>
      </c>
      <c r="B73" s="2" t="s">
        <v>441</v>
      </c>
      <c r="C73" s="1" t="s">
        <v>38</v>
      </c>
      <c r="D73" s="88" t="s">
        <v>441</v>
      </c>
      <c r="E73" s="1" t="s">
        <v>3250</v>
      </c>
      <c r="F73" s="1" t="s">
        <v>3383</v>
      </c>
      <c r="H73" s="86" t="s">
        <v>3385</v>
      </c>
      <c r="I73" s="77" t="s">
        <v>3384</v>
      </c>
      <c r="K73" s="71" t="s">
        <v>2633</v>
      </c>
      <c r="M73" s="5" t="s">
        <v>2063</v>
      </c>
      <c r="N73" s="1">
        <v>1</v>
      </c>
      <c r="O73" s="1" t="s">
        <v>430</v>
      </c>
      <c r="P73" s="1">
        <v>1</v>
      </c>
      <c r="Q73" s="1"/>
      <c r="R73" s="1"/>
      <c r="S73" s="1">
        <v>1</v>
      </c>
      <c r="U73" s="4">
        <v>141.9</v>
      </c>
      <c r="V73" s="33">
        <v>0.8</v>
      </c>
      <c r="W73" s="23">
        <f t="shared" si="15"/>
        <v>28.379999999999995</v>
      </c>
      <c r="X73" s="23">
        <f t="shared" si="16"/>
        <v>28.379999999999995</v>
      </c>
      <c r="Y73" s="5" t="s">
        <v>3258</v>
      </c>
    </row>
    <row r="74" spans="1:26" x14ac:dyDescent="0.25">
      <c r="A74" s="45" t="s">
        <v>438</v>
      </c>
      <c r="B74" s="2" t="s">
        <v>441</v>
      </c>
      <c r="C74" s="1" t="s">
        <v>38</v>
      </c>
      <c r="D74" s="88" t="s">
        <v>441</v>
      </c>
      <c r="E74" s="1" t="s">
        <v>3250</v>
      </c>
      <c r="F74" s="1" t="s">
        <v>3387</v>
      </c>
      <c r="H74" s="86" t="s">
        <v>3388</v>
      </c>
      <c r="I74" s="77" t="s">
        <v>3386</v>
      </c>
      <c r="K74" s="71" t="s">
        <v>3359</v>
      </c>
      <c r="L74" s="1" t="s">
        <v>142</v>
      </c>
      <c r="M74" s="5" t="s">
        <v>2140</v>
      </c>
      <c r="N74" s="1">
        <v>1</v>
      </c>
      <c r="O74" s="1" t="s">
        <v>430</v>
      </c>
      <c r="P74" s="1">
        <v>1</v>
      </c>
      <c r="S74" s="1">
        <v>1</v>
      </c>
      <c r="U74" s="4">
        <v>121.36</v>
      </c>
      <c r="V74" s="33">
        <v>0.8</v>
      </c>
      <c r="W74" s="23">
        <f t="shared" ref="W74:W76" si="17">U74*(1-V74)</f>
        <v>24.271999999999995</v>
      </c>
      <c r="X74" s="23">
        <f t="shared" ref="X74:X76" si="18">W74*N74</f>
        <v>24.271999999999995</v>
      </c>
      <c r="Y74" s="5" t="s">
        <v>3255</v>
      </c>
    </row>
    <row r="75" spans="1:26" x14ac:dyDescent="0.25">
      <c r="A75" s="45" t="s">
        <v>438</v>
      </c>
      <c r="B75" s="2" t="s">
        <v>441</v>
      </c>
      <c r="C75" s="1" t="s">
        <v>38</v>
      </c>
      <c r="D75" s="88" t="s">
        <v>441</v>
      </c>
      <c r="E75" s="1" t="s">
        <v>3250</v>
      </c>
      <c r="F75" s="1" t="s">
        <v>3389</v>
      </c>
      <c r="G75" s="1" t="s">
        <v>3391</v>
      </c>
      <c r="I75" s="77" t="s">
        <v>3390</v>
      </c>
      <c r="J75" s="1" t="s">
        <v>3392</v>
      </c>
      <c r="K75" s="71" t="s">
        <v>3359</v>
      </c>
      <c r="L75" s="1" t="s">
        <v>142</v>
      </c>
      <c r="M75" s="5" t="s">
        <v>2140</v>
      </c>
      <c r="N75" s="1">
        <v>1</v>
      </c>
      <c r="O75" s="1" t="s">
        <v>430</v>
      </c>
      <c r="P75" s="1">
        <v>1</v>
      </c>
      <c r="S75" s="1">
        <v>1</v>
      </c>
      <c r="U75" s="4">
        <v>5</v>
      </c>
      <c r="W75" s="23">
        <f t="shared" si="17"/>
        <v>5</v>
      </c>
      <c r="X75" s="23">
        <f t="shared" si="18"/>
        <v>5</v>
      </c>
    </row>
    <row r="76" spans="1:26" x14ac:dyDescent="0.25">
      <c r="A76" s="45" t="s">
        <v>438</v>
      </c>
      <c r="B76" s="2" t="s">
        <v>441</v>
      </c>
      <c r="C76" s="1" t="s">
        <v>38</v>
      </c>
      <c r="D76" s="88" t="s">
        <v>442</v>
      </c>
      <c r="E76" s="1" t="s">
        <v>3250</v>
      </c>
      <c r="F76" s="1" t="s">
        <v>3393</v>
      </c>
      <c r="I76" s="77" t="s">
        <v>3394</v>
      </c>
      <c r="J76" s="1" t="s">
        <v>3395</v>
      </c>
      <c r="K76" s="71" t="s">
        <v>2633</v>
      </c>
      <c r="M76" s="5" t="s">
        <v>2063</v>
      </c>
      <c r="N76" s="1">
        <v>1</v>
      </c>
      <c r="O76" s="1" t="s">
        <v>430</v>
      </c>
      <c r="P76" s="1">
        <v>1</v>
      </c>
      <c r="Q76" s="1"/>
      <c r="R76" s="1"/>
      <c r="S76" s="1">
        <v>1</v>
      </c>
      <c r="U76" s="4">
        <v>700</v>
      </c>
      <c r="V76" s="33">
        <v>0.9</v>
      </c>
      <c r="W76" s="23">
        <f t="shared" si="17"/>
        <v>69.999999999999986</v>
      </c>
      <c r="X76" s="23">
        <f t="shared" si="18"/>
        <v>69.999999999999986</v>
      </c>
    </row>
    <row r="77" spans="1:26" x14ac:dyDescent="0.25">
      <c r="A77" s="45" t="s">
        <v>438</v>
      </c>
      <c r="B77" s="2" t="s">
        <v>441</v>
      </c>
      <c r="C77" s="1" t="s">
        <v>38</v>
      </c>
      <c r="D77" s="88" t="s">
        <v>443</v>
      </c>
      <c r="E77" s="1" t="s">
        <v>3250</v>
      </c>
      <c r="F77" s="1" t="s">
        <v>3396</v>
      </c>
      <c r="G77" s="1" t="s">
        <v>3397</v>
      </c>
      <c r="H77" s="86" t="s">
        <v>3398</v>
      </c>
      <c r="I77" s="77" t="s">
        <v>3399</v>
      </c>
      <c r="K77" s="71" t="s">
        <v>3359</v>
      </c>
      <c r="L77" s="1" t="s">
        <v>142</v>
      </c>
      <c r="M77" s="5" t="s">
        <v>2140</v>
      </c>
      <c r="N77" s="1">
        <v>14</v>
      </c>
      <c r="O77" s="1" t="s">
        <v>430</v>
      </c>
      <c r="P77" s="1">
        <v>1</v>
      </c>
      <c r="S77" s="1">
        <v>1</v>
      </c>
      <c r="U77" s="4">
        <v>15</v>
      </c>
      <c r="V77" s="33">
        <v>0.75</v>
      </c>
      <c r="W77" s="23">
        <f t="shared" ref="W77:W78" si="19">U77*(1-V77)</f>
        <v>3.75</v>
      </c>
      <c r="X77" s="23">
        <f t="shared" ref="X77:X78" si="20">W77*N77</f>
        <v>52.5</v>
      </c>
      <c r="Y77" s="5" t="s">
        <v>3400</v>
      </c>
    </row>
    <row r="78" spans="1:26" x14ac:dyDescent="0.25">
      <c r="A78" s="45" t="s">
        <v>438</v>
      </c>
      <c r="B78" s="2" t="s">
        <v>441</v>
      </c>
      <c r="C78" s="1" t="s">
        <v>38</v>
      </c>
      <c r="D78" s="88" t="s">
        <v>453</v>
      </c>
      <c r="E78" s="1" t="s">
        <v>3250</v>
      </c>
      <c r="F78" s="1" t="s">
        <v>3401</v>
      </c>
      <c r="G78" s="1" t="s">
        <v>3403</v>
      </c>
      <c r="I78" s="77" t="s">
        <v>3402</v>
      </c>
      <c r="K78" s="71" t="s">
        <v>3359</v>
      </c>
      <c r="L78" s="1" t="s">
        <v>142</v>
      </c>
      <c r="M78" s="5" t="s">
        <v>2140</v>
      </c>
      <c r="N78" s="1">
        <v>1</v>
      </c>
      <c r="O78" s="1" t="s">
        <v>430</v>
      </c>
      <c r="P78" s="1">
        <v>1</v>
      </c>
      <c r="S78" s="1">
        <v>1</v>
      </c>
      <c r="U78" s="4">
        <v>20</v>
      </c>
      <c r="W78" s="23">
        <f t="shared" si="19"/>
        <v>20</v>
      </c>
      <c r="X78" s="23">
        <f t="shared" si="20"/>
        <v>20</v>
      </c>
    </row>
    <row r="79" spans="1:26" x14ac:dyDescent="0.25">
      <c r="A79" s="45" t="s">
        <v>438</v>
      </c>
      <c r="B79" s="2" t="s">
        <v>441</v>
      </c>
      <c r="C79" s="1" t="s">
        <v>38</v>
      </c>
      <c r="D79" s="88" t="s">
        <v>453</v>
      </c>
      <c r="E79" s="1" t="s">
        <v>3250</v>
      </c>
      <c r="F79" s="1" t="s">
        <v>3405</v>
      </c>
      <c r="G79" s="1" t="s">
        <v>3406</v>
      </c>
      <c r="H79" s="86" t="s">
        <v>3407</v>
      </c>
      <c r="I79" s="77" t="s">
        <v>3404</v>
      </c>
      <c r="K79" s="71" t="s">
        <v>3359</v>
      </c>
      <c r="L79" s="1" t="s">
        <v>142</v>
      </c>
      <c r="M79" s="5" t="s">
        <v>2140</v>
      </c>
      <c r="N79" s="1">
        <v>3</v>
      </c>
      <c r="O79" s="1" t="s">
        <v>430</v>
      </c>
      <c r="P79" s="1">
        <v>1</v>
      </c>
      <c r="S79" s="1">
        <v>1</v>
      </c>
      <c r="U79" s="4">
        <v>5</v>
      </c>
      <c r="W79" s="23">
        <f>U79*(1-V79)</f>
        <v>5</v>
      </c>
      <c r="X79" s="23">
        <f t="shared" ref="X79" si="21">W79*N79</f>
        <v>15</v>
      </c>
    </row>
    <row r="80" spans="1:26" x14ac:dyDescent="0.25">
      <c r="A80" s="45" t="s">
        <v>438</v>
      </c>
      <c r="B80" s="2" t="s">
        <v>441</v>
      </c>
      <c r="C80" s="1" t="s">
        <v>38</v>
      </c>
      <c r="D80" s="88" t="s">
        <v>457</v>
      </c>
      <c r="E80" s="1" t="s">
        <v>524</v>
      </c>
      <c r="F80" s="1" t="s">
        <v>2149</v>
      </c>
      <c r="G80" s="3" t="s">
        <v>2147</v>
      </c>
      <c r="H80" s="3"/>
      <c r="I80" s="83" t="s">
        <v>2012</v>
      </c>
      <c r="J80" s="77"/>
      <c r="K80" s="71" t="s">
        <v>3359</v>
      </c>
      <c r="L80" s="1" t="s">
        <v>142</v>
      </c>
      <c r="M80" s="5" t="s">
        <v>2140</v>
      </c>
      <c r="N80" s="1">
        <v>1</v>
      </c>
      <c r="O80" s="1" t="s">
        <v>430</v>
      </c>
      <c r="P80" s="1">
        <v>1</v>
      </c>
      <c r="Q80" s="1"/>
      <c r="R80" s="1"/>
      <c r="S80" s="1">
        <v>1</v>
      </c>
      <c r="T80" s="1"/>
      <c r="U80" s="4">
        <v>5</v>
      </c>
      <c r="V80" s="33"/>
      <c r="W80" s="23">
        <v>5</v>
      </c>
      <c r="X80" s="23">
        <f>W80*N80</f>
        <v>5</v>
      </c>
      <c r="Z80" s="1"/>
    </row>
    <row r="81" spans="1:26" x14ac:dyDescent="0.25">
      <c r="A81" s="45" t="s">
        <v>438</v>
      </c>
      <c r="B81" s="2" t="s">
        <v>441</v>
      </c>
      <c r="C81" s="1" t="s">
        <v>38</v>
      </c>
      <c r="D81" s="88" t="s">
        <v>457</v>
      </c>
      <c r="E81" s="1" t="s">
        <v>524</v>
      </c>
      <c r="F81" s="1" t="s">
        <v>1684</v>
      </c>
      <c r="G81" s="3">
        <v>627007</v>
      </c>
      <c r="H81" s="3"/>
      <c r="I81" s="83" t="s">
        <v>984</v>
      </c>
      <c r="J81" s="77" t="s">
        <v>2652</v>
      </c>
      <c r="K81" s="71" t="s">
        <v>3359</v>
      </c>
      <c r="L81" s="1" t="s">
        <v>142</v>
      </c>
      <c r="M81" s="5" t="s">
        <v>2140</v>
      </c>
      <c r="N81" s="1">
        <v>1</v>
      </c>
      <c r="O81" s="1" t="s">
        <v>430</v>
      </c>
      <c r="P81" s="1">
        <v>1</v>
      </c>
      <c r="Q81" s="1"/>
      <c r="R81" s="1"/>
      <c r="S81" s="1">
        <v>1</v>
      </c>
      <c r="T81" s="1"/>
      <c r="U81" s="4">
        <v>20</v>
      </c>
      <c r="V81" s="33"/>
      <c r="W81" s="23">
        <f>U81*(1-V81)</f>
        <v>20</v>
      </c>
      <c r="X81" s="23">
        <f t="shared" ref="X81:X82" si="22">W81*N81</f>
        <v>20</v>
      </c>
      <c r="Z81" s="1"/>
    </row>
    <row r="82" spans="1:26" x14ac:dyDescent="0.25">
      <c r="A82" s="45" t="s">
        <v>438</v>
      </c>
      <c r="B82" s="2" t="s">
        <v>441</v>
      </c>
      <c r="C82" s="1" t="s">
        <v>38</v>
      </c>
      <c r="D82" s="88" t="s">
        <v>457</v>
      </c>
      <c r="E82" s="1" t="s">
        <v>524</v>
      </c>
      <c r="F82" s="1" t="s">
        <v>1684</v>
      </c>
      <c r="G82" s="3" t="s">
        <v>2151</v>
      </c>
      <c r="H82" s="3"/>
      <c r="I82" s="83" t="s">
        <v>984</v>
      </c>
      <c r="J82" s="77" t="s">
        <v>2653</v>
      </c>
      <c r="K82" s="71" t="s">
        <v>3359</v>
      </c>
      <c r="L82" s="1" t="s">
        <v>142</v>
      </c>
      <c r="M82" s="5" t="s">
        <v>2140</v>
      </c>
      <c r="N82" s="1">
        <v>1</v>
      </c>
      <c r="O82" s="1" t="s">
        <v>430</v>
      </c>
      <c r="P82" s="1">
        <v>1</v>
      </c>
      <c r="Q82" s="1"/>
      <c r="R82" s="1"/>
      <c r="S82" s="1">
        <v>1</v>
      </c>
      <c r="T82" s="1"/>
      <c r="U82" s="4">
        <v>20</v>
      </c>
      <c r="V82" s="33"/>
      <c r="W82" s="23">
        <f>U82*(1-V82)</f>
        <v>20</v>
      </c>
      <c r="X82" s="23">
        <f t="shared" si="22"/>
        <v>20</v>
      </c>
      <c r="Z82" s="1"/>
    </row>
    <row r="83" spans="1:26" x14ac:dyDescent="0.25">
      <c r="A83" s="45" t="s">
        <v>438</v>
      </c>
      <c r="B83" s="2" t="s">
        <v>441</v>
      </c>
      <c r="C83" s="1" t="s">
        <v>38</v>
      </c>
      <c r="D83" s="88" t="s">
        <v>457</v>
      </c>
      <c r="E83" s="1" t="s">
        <v>524</v>
      </c>
      <c r="F83" s="1" t="s">
        <v>3408</v>
      </c>
      <c r="G83" s="1" t="s">
        <v>3409</v>
      </c>
      <c r="H83" s="86" t="s">
        <v>3410</v>
      </c>
      <c r="I83" s="89" t="s">
        <v>3411</v>
      </c>
      <c r="K83" s="71" t="s">
        <v>3359</v>
      </c>
      <c r="L83" s="1" t="s">
        <v>142</v>
      </c>
      <c r="M83" s="5" t="s">
        <v>2140</v>
      </c>
      <c r="N83" s="1">
        <v>1</v>
      </c>
      <c r="O83" s="1" t="s">
        <v>430</v>
      </c>
      <c r="P83" s="1">
        <v>1</v>
      </c>
      <c r="Q83" s="1"/>
      <c r="R83" s="1"/>
      <c r="S83" s="1">
        <v>1</v>
      </c>
      <c r="T83" s="1"/>
      <c r="U83" s="4">
        <v>103.4</v>
      </c>
      <c r="V83" s="33">
        <v>0.8</v>
      </c>
      <c r="W83" s="23">
        <f>U83*(1-V83)</f>
        <v>20.679999999999996</v>
      </c>
      <c r="X83" s="23">
        <f t="shared" ref="X83" si="23">W83*N83</f>
        <v>20.679999999999996</v>
      </c>
      <c r="Y83" s="5" t="s">
        <v>3325</v>
      </c>
    </row>
  </sheetData>
  <autoFilter ref="A1:Z67" xr:uid="{232C8641-E654-4AFF-89F4-0A64B7E18791}">
    <sortState xmlns:xlrd2="http://schemas.microsoft.com/office/spreadsheetml/2017/richdata2" ref="A2:Z67">
      <sortCondition ref="C2:C67"/>
      <sortCondition ref="D2:D67"/>
    </sortState>
  </autoFilter>
  <phoneticPr fontId="2" type="noConversion"/>
  <conditionalFormatting sqref="G80:G81 G1:G40 G46:G67">
    <cfRule type="duplicateValues" dxfId="39" priority="130"/>
  </conditionalFormatting>
  <hyperlinks>
    <hyperlink ref="G62" location="Bilder!A1" display="ohne" xr:uid="{23940F9D-2DC3-4A7E-8CA4-B5B7CEFF788E}"/>
    <hyperlink ref="G63" location="Bilder!A1" display="ohne" xr:uid="{E9000C93-6DBF-494D-88CC-044F85AEC724}"/>
    <hyperlink ref="G64" location="Bilder!A1" display="ohne" xr:uid="{9FB9C93C-736D-4C8C-8229-1B41A511AF10}"/>
    <hyperlink ref="G65" location="Bilder!A1" display="ohne" xr:uid="{092596CD-9B41-4D1D-9905-90B3B50A5B66}"/>
    <hyperlink ref="G66" location="Bilder!A1" display="ohne" xr:uid="{8C6BE80A-38DB-4EA2-89AE-18089618D869}"/>
    <hyperlink ref="G67" location="Bilder!A1" display="ohne" xr:uid="{AEA9989A-C1AC-498F-A8F8-234DC4AAFF37}"/>
    <hyperlink ref="A1" location="Übersicht!A1" display="Übersicht" xr:uid="{C8802E9D-A58B-4E4E-B960-628683FB98D7}"/>
    <hyperlink ref="G2" location="Bilder!A2" display="14200015" xr:uid="{F033CF99-BC85-4DFB-B1A9-8BCDA367F7EB}"/>
    <hyperlink ref="G3" location="Bilder!A3" display="661566" xr:uid="{D9CBC98A-F898-4B58-9746-2F5C6422D187}"/>
    <hyperlink ref="G4" location="Bilder!A4" display="060-0350" xr:uid="{91C5F6D8-1B0F-493B-8C6A-88ACA8973F86}"/>
    <hyperlink ref="G5" location="Bilder!A5" display="8318630" xr:uid="{E700D7A8-8939-453E-B37B-32C06FCB0398}"/>
  </hyperlinks>
  <pageMargins left="0.25" right="0.25" top="0.75" bottom="0.75" header="0.3" footer="0.3"/>
  <pageSetup paperSize="9" scale="46" fitToHeight="0" orientation="landscape"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AA2"/>
  <sheetViews>
    <sheetView workbookViewId="0">
      <pane ySplit="1" topLeftCell="A2" activePane="bottomLeft" state="frozen"/>
      <selection pane="bottomLeft"/>
    </sheetView>
  </sheetViews>
  <sheetFormatPr baseColWidth="10" defaultRowHeight="15" x14ac:dyDescent="0.25"/>
  <sheetData>
    <row r="1" spans="1:27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" s="1" customFormat="1" x14ac:dyDescent="0.25">
      <c r="A2" s="1" t="s">
        <v>438</v>
      </c>
      <c r="B2" s="2" t="s">
        <v>442</v>
      </c>
      <c r="C2" s="1" t="s">
        <v>5</v>
      </c>
      <c r="D2" s="2">
        <v>11</v>
      </c>
      <c r="E2" s="1" t="s">
        <v>2065</v>
      </c>
      <c r="F2" s="1" t="s">
        <v>2065</v>
      </c>
      <c r="G2" s="3" t="s">
        <v>2066</v>
      </c>
      <c r="I2" s="15" t="s">
        <v>2723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4">
        <v>0</v>
      </c>
      <c r="W2" s="33"/>
      <c r="X2" s="23">
        <v>0</v>
      </c>
      <c r="Y2" s="23">
        <v>0</v>
      </c>
    </row>
  </sheetData>
  <autoFilter ref="A1:AA2" xr:uid="{00000000-0009-0000-0000-000015000000}"/>
  <conditionalFormatting sqref="G1">
    <cfRule type="duplicateValues" dxfId="38" priority="2"/>
  </conditionalFormatting>
  <conditionalFormatting sqref="G2">
    <cfRule type="duplicateValues" dxfId="37" priority="1"/>
  </conditionalFormatting>
  <hyperlinks>
    <hyperlink ref="A1" location="Übersicht!A1" display="Übersicht" xr:uid="{00000000-0004-0000-1500-000000000000}"/>
  </hyperlinks>
  <pageMargins left="0.7" right="0.7" top="0.78740157499999996" bottom="0.78740157499999996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AMK17"/>
  <sheetViews>
    <sheetView workbookViewId="0"/>
  </sheetViews>
  <sheetFormatPr baseColWidth="10" defaultRowHeight="15" x14ac:dyDescent="0.25"/>
  <sheetData>
    <row r="1" spans="1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1025" s="1" customFormat="1" x14ac:dyDescent="0.25">
      <c r="A2" s="1" t="s">
        <v>438</v>
      </c>
      <c r="B2" s="1">
        <v>14</v>
      </c>
      <c r="C2" s="1" t="s">
        <v>142</v>
      </c>
      <c r="D2" s="2" t="s">
        <v>441</v>
      </c>
      <c r="E2" s="1" t="s">
        <v>448</v>
      </c>
      <c r="F2" s="1" t="s">
        <v>448</v>
      </c>
      <c r="G2" s="3" t="s">
        <v>450</v>
      </c>
      <c r="I2" s="15" t="s">
        <v>449</v>
      </c>
      <c r="J2" s="15" t="s">
        <v>3208</v>
      </c>
      <c r="K2" s="5" t="s">
        <v>2637</v>
      </c>
      <c r="L2" s="1" t="s">
        <v>142</v>
      </c>
      <c r="M2" s="1" t="s">
        <v>433</v>
      </c>
      <c r="N2" s="1">
        <v>10</v>
      </c>
      <c r="O2" s="1" t="s">
        <v>430</v>
      </c>
      <c r="P2" s="1">
        <v>1</v>
      </c>
      <c r="R2" s="1" t="s">
        <v>428</v>
      </c>
      <c r="S2" s="1">
        <v>10</v>
      </c>
      <c r="U2" s="4"/>
      <c r="V2" s="4"/>
      <c r="W2" s="33"/>
      <c r="X2" s="23">
        <v>5</v>
      </c>
      <c r="Y2" s="23">
        <v>50</v>
      </c>
    </row>
    <row r="3" spans="1:1025" s="1" customFormat="1" x14ac:dyDescent="0.25">
      <c r="A3" s="1" t="s">
        <v>438</v>
      </c>
      <c r="B3" s="1">
        <v>14</v>
      </c>
      <c r="C3" s="1" t="s">
        <v>142</v>
      </c>
      <c r="D3" s="2" t="s">
        <v>442</v>
      </c>
      <c r="E3" s="1" t="s">
        <v>448</v>
      </c>
      <c r="F3" s="1" t="s">
        <v>448</v>
      </c>
      <c r="G3" s="3" t="s">
        <v>3209</v>
      </c>
      <c r="I3" s="15" t="s">
        <v>3210</v>
      </c>
      <c r="J3" s="15" t="s">
        <v>3211</v>
      </c>
      <c r="K3" s="5" t="s">
        <v>2637</v>
      </c>
      <c r="L3" s="1" t="s">
        <v>142</v>
      </c>
      <c r="M3" s="1" t="s">
        <v>433</v>
      </c>
      <c r="N3" s="1">
        <v>3</v>
      </c>
      <c r="O3" s="1" t="s">
        <v>430</v>
      </c>
      <c r="P3" s="1">
        <v>1</v>
      </c>
      <c r="R3" s="1" t="s">
        <v>428</v>
      </c>
      <c r="S3" s="1">
        <v>3</v>
      </c>
      <c r="U3" s="4"/>
      <c r="V3" s="4"/>
      <c r="W3" s="33"/>
      <c r="X3" s="23">
        <v>5</v>
      </c>
      <c r="Y3" s="23">
        <v>15</v>
      </c>
    </row>
    <row r="4" spans="1:1025" s="1" customFormat="1" x14ac:dyDescent="0.25">
      <c r="A4" s="1" t="s">
        <v>438</v>
      </c>
      <c r="B4" s="1">
        <v>14</v>
      </c>
      <c r="C4" s="1" t="s">
        <v>142</v>
      </c>
      <c r="D4" s="2" t="s">
        <v>443</v>
      </c>
      <c r="E4" s="1" t="s">
        <v>448</v>
      </c>
      <c r="F4" s="1" t="s">
        <v>448</v>
      </c>
      <c r="G4" s="3" t="s">
        <v>3212</v>
      </c>
      <c r="I4" s="15" t="s">
        <v>3214</v>
      </c>
      <c r="J4" s="15" t="s">
        <v>3215</v>
      </c>
      <c r="K4" s="5" t="s">
        <v>2637</v>
      </c>
      <c r="L4" s="1" t="s">
        <v>142</v>
      </c>
      <c r="M4" s="1" t="s">
        <v>433</v>
      </c>
      <c r="N4" s="1">
        <v>3</v>
      </c>
      <c r="O4" s="1" t="s">
        <v>430</v>
      </c>
      <c r="P4" s="1">
        <v>1</v>
      </c>
      <c r="S4" s="1">
        <v>3</v>
      </c>
      <c r="U4" s="4"/>
      <c r="V4" s="4"/>
      <c r="W4" s="33"/>
      <c r="X4" s="23">
        <v>8</v>
      </c>
      <c r="Y4" s="23">
        <v>24</v>
      </c>
    </row>
    <row r="5" spans="1:1025" s="1" customFormat="1" x14ac:dyDescent="0.25">
      <c r="A5" s="1" t="s">
        <v>438</v>
      </c>
      <c r="B5" s="1">
        <v>14</v>
      </c>
      <c r="C5" s="1" t="s">
        <v>142</v>
      </c>
      <c r="D5" s="2" t="s">
        <v>443</v>
      </c>
      <c r="E5" s="1" t="s">
        <v>448</v>
      </c>
      <c r="F5" s="1" t="s">
        <v>448</v>
      </c>
      <c r="G5" s="3"/>
      <c r="I5" s="15" t="s">
        <v>3220</v>
      </c>
      <c r="J5" s="15"/>
      <c r="K5" s="5" t="s">
        <v>2633</v>
      </c>
      <c r="L5" s="1" t="s">
        <v>142</v>
      </c>
      <c r="M5" s="1" t="s">
        <v>433</v>
      </c>
      <c r="N5" s="1">
        <v>2</v>
      </c>
      <c r="O5" s="1" t="s">
        <v>430</v>
      </c>
      <c r="P5" s="1">
        <v>1</v>
      </c>
      <c r="R5" s="1">
        <v>1</v>
      </c>
      <c r="S5" s="1">
        <v>2</v>
      </c>
      <c r="U5" s="4"/>
      <c r="V5" s="4"/>
      <c r="W5" s="33"/>
      <c r="X5" s="23">
        <v>15</v>
      </c>
      <c r="Y5" s="23">
        <v>30</v>
      </c>
    </row>
    <row r="6" spans="1:1025" s="1" customFormat="1" x14ac:dyDescent="0.25">
      <c r="A6" s="1" t="s">
        <v>438</v>
      </c>
      <c r="B6" s="1">
        <v>14</v>
      </c>
      <c r="C6" s="1" t="s">
        <v>142</v>
      </c>
      <c r="D6" s="2" t="s">
        <v>453</v>
      </c>
      <c r="E6" s="1" t="s">
        <v>448</v>
      </c>
      <c r="F6" s="1" t="s">
        <v>448</v>
      </c>
      <c r="G6" s="3" t="s">
        <v>3213</v>
      </c>
      <c r="I6" s="15" t="s">
        <v>3217</v>
      </c>
      <c r="J6" s="15" t="s">
        <v>3216</v>
      </c>
      <c r="K6" s="5" t="s">
        <v>2637</v>
      </c>
      <c r="L6" s="1" t="s">
        <v>142</v>
      </c>
      <c r="M6" s="1" t="s">
        <v>433</v>
      </c>
      <c r="N6" s="1">
        <v>4</v>
      </c>
      <c r="O6" s="1" t="s">
        <v>430</v>
      </c>
      <c r="P6" s="1">
        <v>1</v>
      </c>
      <c r="S6" s="1">
        <v>4</v>
      </c>
      <c r="U6" s="4"/>
      <c r="V6" s="4"/>
      <c r="W6" s="33"/>
      <c r="X6" s="23">
        <v>5</v>
      </c>
      <c r="Y6" s="23">
        <v>20</v>
      </c>
    </row>
    <row r="7" spans="1:1025" s="1" customFormat="1" x14ac:dyDescent="0.25">
      <c r="A7" s="1" t="s">
        <v>438</v>
      </c>
      <c r="B7" s="1">
        <v>14</v>
      </c>
      <c r="C7" s="1" t="s">
        <v>142</v>
      </c>
      <c r="D7" s="2" t="s">
        <v>457</v>
      </c>
      <c r="E7" s="1" t="s">
        <v>448</v>
      </c>
      <c r="F7" s="1" t="s">
        <v>448</v>
      </c>
      <c r="G7" s="3" t="s">
        <v>452</v>
      </c>
      <c r="I7" s="15" t="s">
        <v>451</v>
      </c>
      <c r="J7" s="15"/>
      <c r="K7" s="5" t="s">
        <v>2637</v>
      </c>
      <c r="L7" s="1" t="s">
        <v>142</v>
      </c>
      <c r="M7" s="1" t="s">
        <v>459</v>
      </c>
      <c r="N7" s="1">
        <v>2</v>
      </c>
      <c r="O7" s="1" t="s">
        <v>430</v>
      </c>
      <c r="P7" s="1">
        <v>1</v>
      </c>
      <c r="R7" s="1">
        <v>1</v>
      </c>
      <c r="S7" s="1">
        <v>2</v>
      </c>
      <c r="U7" s="4"/>
      <c r="V7" s="4"/>
      <c r="W7" s="33"/>
      <c r="X7" s="23">
        <v>10</v>
      </c>
      <c r="Y7" s="23">
        <v>20</v>
      </c>
    </row>
    <row r="8" spans="1:1025" s="1" customFormat="1" x14ac:dyDescent="0.25">
      <c r="A8" s="1" t="s">
        <v>438</v>
      </c>
      <c r="B8" s="1">
        <v>14</v>
      </c>
      <c r="C8" s="1" t="s">
        <v>142</v>
      </c>
      <c r="D8" s="2" t="s">
        <v>458</v>
      </c>
      <c r="E8" s="1" t="s">
        <v>448</v>
      </c>
      <c r="F8" s="1" t="s">
        <v>448</v>
      </c>
      <c r="G8" s="3" t="s">
        <v>452</v>
      </c>
      <c r="I8" s="15" t="s">
        <v>451</v>
      </c>
      <c r="J8" s="15"/>
      <c r="K8" s="5" t="s">
        <v>2633</v>
      </c>
      <c r="L8" s="1" t="s">
        <v>142</v>
      </c>
      <c r="M8" s="1" t="s">
        <v>459</v>
      </c>
      <c r="N8" s="1">
        <v>4</v>
      </c>
      <c r="O8" s="1" t="s">
        <v>430</v>
      </c>
      <c r="P8" s="1">
        <v>1</v>
      </c>
      <c r="R8" s="1">
        <v>1</v>
      </c>
      <c r="S8" s="1">
        <v>4</v>
      </c>
      <c r="U8" s="4"/>
      <c r="V8" s="4"/>
      <c r="W8" s="33"/>
      <c r="X8" s="23">
        <v>5</v>
      </c>
      <c r="Y8" s="23">
        <v>20</v>
      </c>
    </row>
    <row r="9" spans="1:1025" s="1" customFormat="1" x14ac:dyDescent="0.25">
      <c r="A9" s="1" t="s">
        <v>438</v>
      </c>
      <c r="B9" s="1">
        <v>14</v>
      </c>
      <c r="C9" s="1" t="s">
        <v>142</v>
      </c>
      <c r="D9" s="2" t="s">
        <v>558</v>
      </c>
      <c r="E9" s="1" t="s">
        <v>448</v>
      </c>
      <c r="F9" s="1" t="s">
        <v>448</v>
      </c>
      <c r="G9" s="3" t="s">
        <v>464</v>
      </c>
      <c r="I9" s="15" t="s">
        <v>3218</v>
      </c>
      <c r="J9" s="15"/>
      <c r="K9" s="5" t="s">
        <v>2637</v>
      </c>
      <c r="L9" s="1" t="s">
        <v>142</v>
      </c>
      <c r="M9" s="1" t="s">
        <v>459</v>
      </c>
      <c r="N9" s="1">
        <v>7</v>
      </c>
      <c r="O9" s="1" t="s">
        <v>430</v>
      </c>
      <c r="P9" s="1">
        <v>1</v>
      </c>
      <c r="R9" s="1">
        <v>1</v>
      </c>
      <c r="S9" s="1">
        <v>7</v>
      </c>
      <c r="U9" s="4"/>
      <c r="V9" s="4"/>
      <c r="W9" s="33"/>
      <c r="X9" s="23">
        <v>7</v>
      </c>
      <c r="Y9" s="23">
        <v>49</v>
      </c>
    </row>
    <row r="10" spans="1:1025" s="1" customFormat="1" x14ac:dyDescent="0.25">
      <c r="A10" s="1" t="s">
        <v>438</v>
      </c>
      <c r="B10" s="1">
        <v>14</v>
      </c>
      <c r="C10" s="1" t="s">
        <v>142</v>
      </c>
      <c r="D10" s="2" t="s">
        <v>562</v>
      </c>
      <c r="E10" s="1" t="s">
        <v>448</v>
      </c>
      <c r="F10" s="1" t="s">
        <v>448</v>
      </c>
      <c r="G10" s="3" t="s">
        <v>455</v>
      </c>
      <c r="I10" s="15" t="s">
        <v>3219</v>
      </c>
      <c r="J10" s="15"/>
      <c r="K10" s="5" t="s">
        <v>2637</v>
      </c>
      <c r="L10" s="1" t="s">
        <v>142</v>
      </c>
      <c r="M10" s="1" t="s">
        <v>459</v>
      </c>
      <c r="N10" s="1">
        <v>1</v>
      </c>
      <c r="O10" s="1" t="s">
        <v>430</v>
      </c>
      <c r="P10" s="1">
        <v>1</v>
      </c>
      <c r="R10" s="1">
        <v>1</v>
      </c>
      <c r="S10" s="1">
        <v>1</v>
      </c>
      <c r="U10" s="4"/>
      <c r="V10" s="4"/>
      <c r="W10" s="33"/>
      <c r="X10" s="23">
        <v>15</v>
      </c>
      <c r="Y10" s="23">
        <v>15</v>
      </c>
    </row>
    <row r="11" spans="1:1025" s="1" customFormat="1" x14ac:dyDescent="0.25">
      <c r="A11" s="1" t="s">
        <v>438</v>
      </c>
      <c r="B11" s="1">
        <v>14</v>
      </c>
      <c r="C11" s="1" t="s">
        <v>142</v>
      </c>
      <c r="D11" s="2" t="s">
        <v>562</v>
      </c>
      <c r="E11" s="1" t="s">
        <v>448</v>
      </c>
      <c r="F11" s="1" t="s">
        <v>448</v>
      </c>
      <c r="G11" s="3" t="s">
        <v>455</v>
      </c>
      <c r="I11" s="15" t="s">
        <v>3219</v>
      </c>
      <c r="J11" s="15"/>
      <c r="K11" s="5" t="s">
        <v>2633</v>
      </c>
      <c r="L11" s="1" t="s">
        <v>142</v>
      </c>
      <c r="M11" s="1" t="s">
        <v>459</v>
      </c>
      <c r="N11" s="1">
        <v>1</v>
      </c>
      <c r="O11" s="1" t="s">
        <v>430</v>
      </c>
      <c r="P11" s="1">
        <v>1</v>
      </c>
      <c r="R11" s="1">
        <v>1</v>
      </c>
      <c r="S11" s="1">
        <v>1</v>
      </c>
      <c r="U11" s="4"/>
      <c r="V11" s="4"/>
      <c r="W11" s="33"/>
      <c r="X11" s="23">
        <v>6</v>
      </c>
      <c r="Y11" s="23">
        <v>6</v>
      </c>
    </row>
    <row r="12" spans="1:1025" s="16" customFormat="1" x14ac:dyDescent="0.25">
      <c r="A12" s="1" t="s">
        <v>438</v>
      </c>
      <c r="B12" s="1">
        <v>14</v>
      </c>
      <c r="C12" s="1" t="s">
        <v>142</v>
      </c>
      <c r="D12" s="2" t="s">
        <v>565</v>
      </c>
      <c r="E12" s="1" t="s">
        <v>448</v>
      </c>
      <c r="F12" s="1" t="s">
        <v>448</v>
      </c>
      <c r="G12" s="3" t="s">
        <v>456</v>
      </c>
      <c r="H12" s="1"/>
      <c r="I12" s="15" t="s">
        <v>454</v>
      </c>
      <c r="J12" s="15"/>
      <c r="K12" s="5" t="s">
        <v>2637</v>
      </c>
      <c r="L12" s="1" t="s">
        <v>142</v>
      </c>
      <c r="M12" s="1" t="s">
        <v>459</v>
      </c>
      <c r="N12" s="1">
        <v>1</v>
      </c>
      <c r="O12" s="1" t="s">
        <v>430</v>
      </c>
      <c r="P12" s="1">
        <v>1</v>
      </c>
      <c r="Q12" s="1"/>
      <c r="R12" s="1">
        <v>1</v>
      </c>
      <c r="S12" s="1">
        <v>1</v>
      </c>
      <c r="T12" s="1"/>
      <c r="U12" s="4"/>
      <c r="V12" s="4"/>
      <c r="W12" s="33"/>
      <c r="X12" s="23">
        <v>15</v>
      </c>
      <c r="Y12" s="23">
        <v>15</v>
      </c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1"/>
      <c r="AO12" s="1"/>
      <c r="AP12" s="1"/>
      <c r="AQ12" s="1"/>
      <c r="AR12" s="1"/>
      <c r="AS12" s="1"/>
      <c r="AT12" s="1"/>
      <c r="AU12" s="1"/>
      <c r="AV12" s="1"/>
      <c r="AW12" s="1"/>
      <c r="AX12" s="1"/>
      <c r="AY12" s="1"/>
      <c r="AZ12" s="1"/>
      <c r="BA12" s="1"/>
      <c r="BB12" s="1"/>
      <c r="BC12" s="1"/>
      <c r="BD12" s="1"/>
      <c r="BE12" s="1"/>
      <c r="BF12" s="1"/>
      <c r="BG12" s="1"/>
      <c r="BH12" s="1"/>
      <c r="BI12" s="1"/>
      <c r="BJ12" s="1"/>
      <c r="BK12" s="1"/>
      <c r="BL12" s="1"/>
      <c r="BM12" s="1"/>
      <c r="BN12" s="1"/>
      <c r="BO12" s="1"/>
      <c r="BP12" s="1"/>
      <c r="BQ12" s="1"/>
      <c r="BR12" s="1"/>
      <c r="BS12" s="1"/>
      <c r="BT12" s="1"/>
      <c r="BU12" s="1"/>
      <c r="BV12" s="1"/>
      <c r="BW12" s="1"/>
      <c r="BX12" s="1"/>
      <c r="BY12" s="1"/>
      <c r="BZ12" s="1"/>
      <c r="CA12" s="1"/>
      <c r="CB12" s="1"/>
      <c r="CC12" s="1"/>
      <c r="CD12" s="1"/>
      <c r="CE12" s="1"/>
      <c r="CF12" s="1"/>
      <c r="CG12" s="1"/>
      <c r="CH12" s="1"/>
      <c r="CI12" s="1"/>
      <c r="CJ12" s="1"/>
      <c r="CK12" s="1"/>
      <c r="CL12" s="1"/>
      <c r="CM12" s="1"/>
      <c r="CN12" s="1"/>
      <c r="CO12" s="1"/>
      <c r="CP12" s="1"/>
      <c r="CQ12" s="1"/>
      <c r="CR12" s="1"/>
      <c r="CS12" s="1"/>
      <c r="CT12" s="1"/>
      <c r="CU12" s="1"/>
      <c r="CV12" s="1"/>
      <c r="CW12" s="1"/>
      <c r="CX12" s="1"/>
      <c r="CY12" s="1"/>
      <c r="CZ12" s="1"/>
      <c r="DA12" s="1"/>
      <c r="DB12" s="1"/>
      <c r="DC12" s="1"/>
      <c r="DD12" s="1"/>
      <c r="DE12" s="1"/>
      <c r="DF12" s="1"/>
      <c r="DG12" s="1"/>
      <c r="DH12" s="1"/>
      <c r="DI12" s="1"/>
      <c r="DJ12" s="1"/>
      <c r="DK12" s="1"/>
      <c r="DL12" s="1"/>
      <c r="DM12" s="1"/>
      <c r="DN12" s="1"/>
      <c r="DO12" s="1"/>
      <c r="DP12" s="1"/>
      <c r="DQ12" s="1"/>
      <c r="DR12" s="1"/>
      <c r="DS12" s="1"/>
      <c r="DT12" s="1"/>
      <c r="DU12" s="1"/>
      <c r="DV12" s="1"/>
      <c r="DW12" s="1"/>
      <c r="DX12" s="1"/>
      <c r="DY12" s="1"/>
      <c r="DZ12" s="1"/>
      <c r="EA12" s="1"/>
      <c r="EB12" s="1"/>
      <c r="EC12" s="1"/>
      <c r="ED12" s="1"/>
      <c r="EE12" s="1"/>
      <c r="EF12" s="1"/>
      <c r="EG12" s="1"/>
      <c r="EH12" s="1"/>
      <c r="EI12" s="1"/>
      <c r="EJ12" s="1"/>
      <c r="EK12" s="1"/>
      <c r="EL12" s="1"/>
      <c r="EM12" s="1"/>
      <c r="EN12" s="1"/>
      <c r="EO12" s="1"/>
      <c r="EP12" s="1"/>
      <c r="EQ12" s="1"/>
      <c r="ER12" s="1"/>
      <c r="ES12" s="1"/>
      <c r="ET12" s="1"/>
      <c r="EU12" s="1"/>
      <c r="EV12" s="1"/>
      <c r="EW12" s="1"/>
      <c r="EX12" s="1"/>
      <c r="EY12" s="1"/>
      <c r="EZ12" s="1"/>
      <c r="FA12" s="1"/>
      <c r="FB12" s="1"/>
      <c r="FC12" s="1"/>
      <c r="FD12" s="1"/>
      <c r="FE12" s="1"/>
      <c r="FF12" s="1"/>
      <c r="FG12" s="1"/>
      <c r="FH12" s="1"/>
      <c r="FI12" s="1"/>
      <c r="FJ12" s="1"/>
      <c r="FK12" s="1"/>
      <c r="FL12" s="1"/>
      <c r="FM12" s="1"/>
      <c r="FN12" s="1"/>
      <c r="FO12" s="1"/>
      <c r="FP12" s="1"/>
      <c r="FQ12" s="1"/>
      <c r="FR12" s="1"/>
      <c r="FS12" s="1"/>
      <c r="FT12" s="1"/>
      <c r="FU12" s="1"/>
      <c r="FV12" s="1"/>
      <c r="FW12" s="1"/>
      <c r="FX12" s="1"/>
      <c r="FY12" s="1"/>
      <c r="FZ12" s="1"/>
      <c r="GA12" s="1"/>
      <c r="GB12" s="1"/>
      <c r="GC12" s="1"/>
      <c r="GD12" s="1"/>
      <c r="GE12" s="1"/>
      <c r="GF12" s="1"/>
      <c r="GG12" s="1"/>
      <c r="GH12" s="1"/>
      <c r="GI12" s="1"/>
      <c r="GJ12" s="1"/>
      <c r="GK12" s="1"/>
      <c r="GL12" s="1"/>
      <c r="GM12" s="1"/>
      <c r="GN12" s="1"/>
      <c r="GO12" s="1"/>
      <c r="GP12" s="1"/>
      <c r="GQ12" s="1"/>
      <c r="GR12" s="1"/>
      <c r="GS12" s="1"/>
      <c r="GT12" s="1"/>
      <c r="GU12" s="1"/>
      <c r="GV12" s="1"/>
      <c r="GW12" s="1"/>
      <c r="GX12" s="1"/>
      <c r="GY12" s="1"/>
      <c r="GZ12" s="1"/>
      <c r="HA12" s="1"/>
      <c r="HB12" s="1"/>
      <c r="HC12" s="1"/>
      <c r="HD12" s="1"/>
      <c r="HE12" s="1"/>
      <c r="HF12" s="1"/>
      <c r="HG12" s="1"/>
      <c r="HH12" s="1"/>
      <c r="HI12" s="1"/>
      <c r="HJ12" s="1"/>
      <c r="HK12" s="1"/>
      <c r="HL12" s="1"/>
      <c r="HM12" s="1"/>
      <c r="HN12" s="1"/>
      <c r="HO12" s="1"/>
      <c r="HP12" s="1"/>
      <c r="HQ12" s="1"/>
      <c r="HR12" s="1"/>
      <c r="HS12" s="1"/>
      <c r="HT12" s="1"/>
      <c r="HU12" s="1"/>
      <c r="HV12" s="1"/>
      <c r="HW12" s="1"/>
      <c r="HX12" s="1"/>
      <c r="HY12" s="1"/>
      <c r="HZ12" s="1"/>
      <c r="IA12" s="1"/>
      <c r="IB12" s="1"/>
      <c r="IC12" s="1"/>
      <c r="ID12" s="1"/>
      <c r="IE12" s="1"/>
      <c r="IF12" s="1"/>
      <c r="IG12" s="1"/>
      <c r="IH12" s="1"/>
      <c r="II12" s="1"/>
      <c r="IJ12" s="1"/>
      <c r="IK12" s="1"/>
      <c r="IL12" s="1"/>
      <c r="IM12" s="1"/>
      <c r="IN12" s="1"/>
      <c r="IO12" s="1"/>
      <c r="IP12" s="1"/>
      <c r="IQ12" s="1"/>
      <c r="IR12" s="1"/>
      <c r="IS12" s="1"/>
      <c r="IT12" s="1"/>
      <c r="IU12" s="1"/>
      <c r="IV12" s="1"/>
      <c r="IW12" s="1"/>
      <c r="IX12" s="1"/>
      <c r="IY12" s="1"/>
      <c r="IZ12" s="1"/>
      <c r="JA12" s="1"/>
      <c r="JB12" s="1"/>
      <c r="JC12" s="1"/>
      <c r="JD12" s="1"/>
      <c r="JE12" s="1"/>
      <c r="JF12" s="1"/>
      <c r="JG12" s="1"/>
      <c r="JH12" s="1"/>
      <c r="JI12" s="1"/>
      <c r="JJ12" s="1"/>
      <c r="JK12" s="1"/>
      <c r="JL12" s="1"/>
      <c r="JM12" s="1"/>
      <c r="JN12" s="1"/>
      <c r="JO12" s="1"/>
      <c r="JP12" s="1"/>
      <c r="JQ12" s="1"/>
      <c r="JR12" s="1"/>
      <c r="JS12" s="1"/>
      <c r="JT12" s="1"/>
      <c r="JU12" s="1"/>
      <c r="JV12" s="1"/>
      <c r="JW12" s="1"/>
      <c r="JX12" s="1"/>
      <c r="JY12" s="1"/>
      <c r="JZ12" s="1"/>
      <c r="KA12" s="1"/>
      <c r="KB12" s="1"/>
      <c r="KC12" s="1"/>
      <c r="KD12" s="1"/>
      <c r="KE12" s="1"/>
      <c r="KF12" s="1"/>
      <c r="KG12" s="1"/>
      <c r="KH12" s="1"/>
      <c r="KI12" s="1"/>
      <c r="KJ12" s="1"/>
      <c r="KK12" s="1"/>
      <c r="KL12" s="1"/>
      <c r="KM12" s="1"/>
      <c r="KN12" s="1"/>
      <c r="KO12" s="1"/>
      <c r="KP12" s="1"/>
      <c r="KQ12" s="1"/>
      <c r="KR12" s="1"/>
      <c r="KS12" s="1"/>
      <c r="KT12" s="1"/>
      <c r="KU12" s="1"/>
      <c r="KV12" s="1"/>
      <c r="KW12" s="1"/>
      <c r="KX12" s="1"/>
      <c r="KY12" s="1"/>
      <c r="KZ12" s="1"/>
      <c r="LA12" s="1"/>
      <c r="LB12" s="1"/>
      <c r="LC12" s="1"/>
      <c r="LD12" s="1"/>
      <c r="LE12" s="1"/>
      <c r="LF12" s="1"/>
      <c r="LG12" s="1"/>
      <c r="LH12" s="1"/>
      <c r="LI12" s="1"/>
      <c r="LJ12" s="1"/>
      <c r="LK12" s="1"/>
      <c r="LL12" s="1"/>
      <c r="LM12" s="1"/>
      <c r="LN12" s="1"/>
      <c r="LO12" s="1"/>
      <c r="LP12" s="1"/>
      <c r="LQ12" s="1"/>
      <c r="LR12" s="1"/>
      <c r="LS12" s="1"/>
      <c r="LT12" s="1"/>
      <c r="LU12" s="1"/>
      <c r="LV12" s="1"/>
      <c r="LW12" s="1"/>
      <c r="LX12" s="1"/>
      <c r="LY12" s="1"/>
      <c r="LZ12" s="1"/>
      <c r="MA12" s="1"/>
      <c r="MB12" s="1"/>
      <c r="MC12" s="1"/>
      <c r="MD12" s="1"/>
      <c r="ME12" s="1"/>
      <c r="MF12" s="1"/>
      <c r="MG12" s="1"/>
      <c r="MH12" s="1"/>
      <c r="MI12" s="1"/>
      <c r="MJ12" s="1"/>
      <c r="MK12" s="1"/>
      <c r="ML12" s="1"/>
      <c r="MM12" s="1"/>
      <c r="MN12" s="1"/>
      <c r="MO12" s="1"/>
      <c r="MP12" s="1"/>
      <c r="MQ12" s="1"/>
      <c r="MR12" s="1"/>
      <c r="MS12" s="1"/>
      <c r="MT12" s="1"/>
      <c r="MU12" s="1"/>
      <c r="MV12" s="1"/>
      <c r="MW12" s="1"/>
      <c r="MX12" s="1"/>
      <c r="MY12" s="1"/>
      <c r="MZ12" s="1"/>
      <c r="NA12" s="1"/>
      <c r="NB12" s="1"/>
      <c r="NC12" s="1"/>
      <c r="ND12" s="1"/>
      <c r="NE12" s="1"/>
      <c r="NF12" s="1"/>
      <c r="NG12" s="1"/>
      <c r="NH12" s="1"/>
      <c r="NI12" s="1"/>
      <c r="NJ12" s="1"/>
      <c r="NK12" s="1"/>
      <c r="NL12" s="1"/>
      <c r="NM12" s="1"/>
      <c r="NN12" s="1"/>
      <c r="NO12" s="1"/>
      <c r="NP12" s="1"/>
      <c r="NQ12" s="1"/>
      <c r="NR12" s="1"/>
      <c r="NS12" s="1"/>
      <c r="NT12" s="1"/>
      <c r="NU12" s="1"/>
      <c r="NV12" s="1"/>
      <c r="NW12" s="1"/>
      <c r="NX12" s="1"/>
      <c r="NY12" s="1"/>
      <c r="NZ12" s="1"/>
      <c r="OA12" s="1"/>
      <c r="OB12" s="1"/>
      <c r="OC12" s="1"/>
      <c r="OD12" s="1"/>
      <c r="OE12" s="1"/>
      <c r="OF12" s="1"/>
      <c r="OG12" s="1"/>
      <c r="OH12" s="1"/>
      <c r="OI12" s="1"/>
      <c r="OJ12" s="1"/>
      <c r="OK12" s="1"/>
      <c r="OL12" s="1"/>
      <c r="OM12" s="1"/>
      <c r="ON12" s="1"/>
      <c r="OO12" s="1"/>
      <c r="OP12" s="1"/>
      <c r="OQ12" s="1"/>
      <c r="OR12" s="1"/>
      <c r="OS12" s="1"/>
      <c r="OT12" s="1"/>
      <c r="OU12" s="1"/>
      <c r="OV12" s="1"/>
      <c r="OW12" s="1"/>
      <c r="OX12" s="1"/>
      <c r="OY12" s="1"/>
      <c r="OZ12" s="1"/>
      <c r="PA12" s="1"/>
      <c r="PB12" s="1"/>
      <c r="PC12" s="1"/>
      <c r="PD12" s="1"/>
      <c r="PE12" s="1"/>
      <c r="PF12" s="1"/>
      <c r="PG12" s="1"/>
      <c r="PH12" s="1"/>
      <c r="PI12" s="1"/>
      <c r="PJ12" s="1"/>
      <c r="PK12" s="1"/>
      <c r="PL12" s="1"/>
      <c r="PM12" s="1"/>
      <c r="PN12" s="1"/>
      <c r="PO12" s="1"/>
      <c r="PP12" s="1"/>
      <c r="PQ12" s="1"/>
      <c r="PR12" s="1"/>
      <c r="PS12" s="1"/>
      <c r="PT12" s="1"/>
      <c r="PU12" s="1"/>
      <c r="PV12" s="1"/>
      <c r="PW12" s="1"/>
      <c r="PX12" s="1"/>
      <c r="PY12" s="1"/>
      <c r="PZ12" s="1"/>
      <c r="QA12" s="1"/>
      <c r="QB12" s="1"/>
      <c r="QC12" s="1"/>
      <c r="QD12" s="1"/>
      <c r="QE12" s="1"/>
      <c r="QF12" s="1"/>
      <c r="QG12" s="1"/>
      <c r="QH12" s="1"/>
      <c r="QI12" s="1"/>
      <c r="QJ12" s="1"/>
      <c r="QK12" s="1"/>
      <c r="QL12" s="1"/>
      <c r="QM12" s="1"/>
      <c r="QN12" s="1"/>
      <c r="QO12" s="1"/>
      <c r="QP12" s="1"/>
      <c r="QQ12" s="1"/>
      <c r="QR12" s="1"/>
      <c r="QS12" s="1"/>
      <c r="QT12" s="1"/>
      <c r="QU12" s="1"/>
      <c r="QV12" s="1"/>
      <c r="QW12" s="1"/>
      <c r="QX12" s="1"/>
      <c r="QY12" s="1"/>
      <c r="QZ12" s="1"/>
      <c r="RA12" s="1"/>
      <c r="RB12" s="1"/>
      <c r="RC12" s="1"/>
      <c r="RD12" s="1"/>
      <c r="RE12" s="1"/>
      <c r="RF12" s="1"/>
      <c r="RG12" s="1"/>
      <c r="RH12" s="1"/>
      <c r="RI12" s="1"/>
      <c r="RJ12" s="1"/>
      <c r="RK12" s="1"/>
      <c r="RL12" s="1"/>
      <c r="RM12" s="1"/>
      <c r="RN12" s="1"/>
      <c r="RO12" s="1"/>
      <c r="RP12" s="1"/>
      <c r="RQ12" s="1"/>
      <c r="RR12" s="1"/>
      <c r="RS12" s="1"/>
      <c r="RT12" s="1"/>
      <c r="RU12" s="1"/>
      <c r="RV12" s="1"/>
      <c r="RW12" s="1"/>
      <c r="RX12" s="1"/>
      <c r="RY12" s="1"/>
      <c r="RZ12" s="1"/>
      <c r="SA12" s="1"/>
      <c r="SB12" s="1"/>
      <c r="SC12" s="1"/>
      <c r="SD12" s="1"/>
      <c r="SE12" s="1"/>
      <c r="SF12" s="1"/>
      <c r="SG12" s="1"/>
      <c r="SH12" s="1"/>
      <c r="SI12" s="1"/>
      <c r="SJ12" s="1"/>
      <c r="SK12" s="1"/>
      <c r="SL12" s="1"/>
      <c r="SM12" s="1"/>
      <c r="SN12" s="1"/>
      <c r="SO12" s="1"/>
      <c r="SP12" s="1"/>
      <c r="SQ12" s="1"/>
      <c r="SR12" s="1"/>
      <c r="SS12" s="1"/>
      <c r="ST12" s="1"/>
      <c r="SU12" s="1"/>
      <c r="SV12" s="1"/>
      <c r="SW12" s="1"/>
      <c r="SX12" s="1"/>
      <c r="SY12" s="1"/>
      <c r="SZ12" s="1"/>
      <c r="TA12" s="1"/>
      <c r="TB12" s="1"/>
      <c r="TC12" s="1"/>
      <c r="TD12" s="1"/>
      <c r="TE12" s="1"/>
      <c r="TF12" s="1"/>
      <c r="TG12" s="1"/>
      <c r="TH12" s="1"/>
      <c r="TI12" s="1"/>
      <c r="TJ12" s="1"/>
      <c r="TK12" s="1"/>
      <c r="TL12" s="1"/>
      <c r="TM12" s="1"/>
      <c r="TN12" s="1"/>
      <c r="TO12" s="1"/>
      <c r="TP12" s="1"/>
      <c r="TQ12" s="1"/>
      <c r="TR12" s="1"/>
      <c r="TS12" s="1"/>
      <c r="TT12" s="1"/>
      <c r="TU12" s="1"/>
      <c r="TV12" s="1"/>
      <c r="TW12" s="1"/>
      <c r="TX12" s="1"/>
      <c r="TY12" s="1"/>
      <c r="TZ12" s="1"/>
      <c r="UA12" s="1"/>
      <c r="UB12" s="1"/>
      <c r="UC12" s="1"/>
      <c r="UD12" s="1"/>
      <c r="UE12" s="1"/>
      <c r="UF12" s="1"/>
      <c r="UG12" s="1"/>
      <c r="UH12" s="1"/>
      <c r="UI12" s="1"/>
      <c r="UJ12" s="1"/>
      <c r="UK12" s="1"/>
      <c r="UL12" s="1"/>
      <c r="UM12" s="1"/>
      <c r="UN12" s="1"/>
      <c r="UO12" s="1"/>
      <c r="UP12" s="1"/>
      <c r="UQ12" s="1"/>
      <c r="UR12" s="1"/>
      <c r="US12" s="1"/>
      <c r="UT12" s="1"/>
      <c r="UU12" s="1"/>
      <c r="UV12" s="1"/>
      <c r="UW12" s="1"/>
      <c r="UX12" s="1"/>
      <c r="UY12" s="1"/>
      <c r="UZ12" s="1"/>
      <c r="VA12" s="1"/>
      <c r="VB12" s="1"/>
      <c r="VC12" s="1"/>
      <c r="VD12" s="1"/>
      <c r="VE12" s="1"/>
      <c r="VF12" s="1"/>
      <c r="VG12" s="1"/>
      <c r="VH12" s="1"/>
      <c r="VI12" s="1"/>
      <c r="VJ12" s="1"/>
      <c r="VK12" s="1"/>
      <c r="VL12" s="1"/>
      <c r="VM12" s="1"/>
      <c r="VN12" s="1"/>
      <c r="VO12" s="1"/>
      <c r="VP12" s="1"/>
      <c r="VQ12" s="1"/>
      <c r="VR12" s="1"/>
      <c r="VS12" s="1"/>
      <c r="VT12" s="1"/>
      <c r="VU12" s="1"/>
      <c r="VV12" s="1"/>
      <c r="VW12" s="1"/>
      <c r="VX12" s="1"/>
      <c r="VY12" s="1"/>
      <c r="VZ12" s="1"/>
      <c r="WA12" s="1"/>
      <c r="WB12" s="1"/>
      <c r="WC12" s="1"/>
      <c r="WD12" s="1"/>
      <c r="WE12" s="1"/>
      <c r="WF12" s="1"/>
      <c r="WG12" s="1"/>
      <c r="WH12" s="1"/>
      <c r="WI12" s="1"/>
      <c r="WJ12" s="1"/>
      <c r="WK12" s="1"/>
      <c r="WL12" s="1"/>
      <c r="WM12" s="1"/>
      <c r="WN12" s="1"/>
      <c r="WO12" s="1"/>
      <c r="WP12" s="1"/>
      <c r="WQ12" s="1"/>
      <c r="WR12" s="1"/>
      <c r="WS12" s="1"/>
      <c r="WT12" s="1"/>
      <c r="WU12" s="1"/>
      <c r="WV12" s="1"/>
      <c r="WW12" s="1"/>
      <c r="WX12" s="1"/>
      <c r="WY12" s="1"/>
      <c r="WZ12" s="1"/>
      <c r="XA12" s="1"/>
      <c r="XB12" s="1"/>
      <c r="XC12" s="1"/>
      <c r="XD12" s="1"/>
      <c r="XE12" s="1"/>
      <c r="XF12" s="1"/>
      <c r="XG12" s="1"/>
      <c r="XH12" s="1"/>
      <c r="XI12" s="1"/>
      <c r="XJ12" s="1"/>
      <c r="XK12" s="1"/>
      <c r="XL12" s="1"/>
      <c r="XM12" s="1"/>
      <c r="XN12" s="1"/>
      <c r="XO12" s="1"/>
      <c r="XP12" s="1"/>
      <c r="XQ12" s="1"/>
      <c r="XR12" s="1"/>
      <c r="XS12" s="1"/>
      <c r="XT12" s="1"/>
      <c r="XU12" s="1"/>
      <c r="XV12" s="1"/>
      <c r="XW12" s="1"/>
      <c r="XX12" s="1"/>
      <c r="XY12" s="1"/>
      <c r="XZ12" s="1"/>
      <c r="YA12" s="1"/>
      <c r="YB12" s="1"/>
      <c r="YC12" s="1"/>
      <c r="YD12" s="1"/>
      <c r="YE12" s="1"/>
      <c r="YF12" s="1"/>
      <c r="YG12" s="1"/>
      <c r="YH12" s="1"/>
      <c r="YI12" s="1"/>
      <c r="YJ12" s="1"/>
      <c r="YK12" s="1"/>
      <c r="YL12" s="1"/>
      <c r="YM12" s="1"/>
      <c r="YN12" s="1"/>
      <c r="YO12" s="1"/>
      <c r="YP12" s="1"/>
      <c r="YQ12" s="1"/>
      <c r="YR12" s="1"/>
      <c r="YS12" s="1"/>
      <c r="YT12" s="1"/>
      <c r="YU12" s="1"/>
      <c r="YV12" s="1"/>
      <c r="YW12" s="1"/>
      <c r="YX12" s="1"/>
      <c r="YY12" s="1"/>
      <c r="YZ12" s="1"/>
      <c r="ZA12" s="1"/>
      <c r="ZB12" s="1"/>
      <c r="ZC12" s="1"/>
      <c r="ZD12" s="1"/>
      <c r="ZE12" s="1"/>
      <c r="ZF12" s="1"/>
      <c r="ZG12" s="1"/>
      <c r="ZH12" s="1"/>
      <c r="ZI12" s="1"/>
      <c r="ZJ12" s="1"/>
      <c r="ZK12" s="1"/>
      <c r="ZL12" s="1"/>
      <c r="ZM12" s="1"/>
      <c r="ZN12" s="1"/>
      <c r="ZO12" s="1"/>
      <c r="ZP12" s="1"/>
      <c r="ZQ12" s="1"/>
      <c r="ZR12" s="1"/>
      <c r="ZS12" s="1"/>
      <c r="ZT12" s="1"/>
      <c r="ZU12" s="1"/>
      <c r="ZV12" s="1"/>
      <c r="ZW12" s="1"/>
      <c r="ZX12" s="1"/>
      <c r="ZY12" s="1"/>
      <c r="ZZ12" s="1"/>
      <c r="AAA12" s="1"/>
      <c r="AAB12" s="1"/>
      <c r="AAC12" s="1"/>
      <c r="AAD12" s="1"/>
      <c r="AAE12" s="1"/>
      <c r="AAF12" s="1"/>
      <c r="AAG12" s="1"/>
      <c r="AAH12" s="1"/>
      <c r="AAI12" s="1"/>
      <c r="AAJ12" s="1"/>
      <c r="AAK12" s="1"/>
      <c r="AAL12" s="1"/>
      <c r="AAM12" s="1"/>
      <c r="AAN12" s="1"/>
      <c r="AAO12" s="1"/>
      <c r="AAP12" s="1"/>
      <c r="AAQ12" s="1"/>
      <c r="AAR12" s="1"/>
      <c r="AAS12" s="1"/>
      <c r="AAT12" s="1"/>
      <c r="AAU12" s="1"/>
      <c r="AAV12" s="1"/>
      <c r="AAW12" s="1"/>
      <c r="AAX12" s="1"/>
      <c r="AAY12" s="1"/>
      <c r="AAZ12" s="1"/>
      <c r="ABA12" s="1"/>
      <c r="ABB12" s="1"/>
      <c r="ABC12" s="1"/>
      <c r="ABD12" s="1"/>
      <c r="ABE12" s="1"/>
      <c r="ABF12" s="1"/>
      <c r="ABG12" s="1"/>
      <c r="ABH12" s="1"/>
      <c r="ABI12" s="1"/>
      <c r="ABJ12" s="1"/>
      <c r="ABK12" s="1"/>
      <c r="ABL12" s="1"/>
      <c r="ABM12" s="1"/>
      <c r="ABN12" s="1"/>
      <c r="ABO12" s="1"/>
      <c r="ABP12" s="1"/>
      <c r="ABQ12" s="1"/>
      <c r="ABR12" s="1"/>
      <c r="ABS12" s="1"/>
      <c r="ABT12" s="1"/>
      <c r="ABU12" s="1"/>
      <c r="ABV12" s="1"/>
      <c r="ABW12" s="1"/>
      <c r="ABX12" s="1"/>
      <c r="ABY12" s="1"/>
      <c r="ABZ12" s="1"/>
      <c r="ACA12" s="1"/>
      <c r="ACB12" s="1"/>
      <c r="ACC12" s="1"/>
      <c r="ACD12" s="1"/>
      <c r="ACE12" s="1"/>
      <c r="ACF12" s="1"/>
      <c r="ACG12" s="1"/>
      <c r="ACH12" s="1"/>
      <c r="ACI12" s="1"/>
      <c r="ACJ12" s="1"/>
      <c r="ACK12" s="1"/>
      <c r="ACL12" s="1"/>
      <c r="ACM12" s="1"/>
      <c r="ACN12" s="1"/>
      <c r="ACO12" s="1"/>
      <c r="ACP12" s="1"/>
      <c r="ACQ12" s="1"/>
      <c r="ACR12" s="1"/>
      <c r="ACS12" s="1"/>
      <c r="ACT12" s="1"/>
      <c r="ACU12" s="1"/>
      <c r="ACV12" s="1"/>
      <c r="ACW12" s="1"/>
      <c r="ACX12" s="1"/>
      <c r="ACY12" s="1"/>
      <c r="ACZ12" s="1"/>
      <c r="ADA12" s="1"/>
      <c r="ADB12" s="1"/>
      <c r="ADC12" s="1"/>
      <c r="ADD12" s="1"/>
      <c r="ADE12" s="1"/>
      <c r="ADF12" s="1"/>
      <c r="ADG12" s="1"/>
      <c r="ADH12" s="1"/>
      <c r="ADI12" s="1"/>
      <c r="ADJ12" s="1"/>
      <c r="ADK12" s="1"/>
      <c r="ADL12" s="1"/>
      <c r="ADM12" s="1"/>
      <c r="ADN12" s="1"/>
      <c r="ADO12" s="1"/>
      <c r="ADP12" s="1"/>
      <c r="ADQ12" s="1"/>
      <c r="ADR12" s="1"/>
      <c r="ADS12" s="1"/>
      <c r="ADT12" s="1"/>
      <c r="ADU12" s="1"/>
      <c r="ADV12" s="1"/>
      <c r="ADW12" s="1"/>
      <c r="ADX12" s="1"/>
      <c r="ADY12" s="1"/>
      <c r="ADZ12" s="1"/>
      <c r="AEA12" s="1"/>
      <c r="AEB12" s="1"/>
      <c r="AEC12" s="1"/>
      <c r="AED12" s="1"/>
      <c r="AEE12" s="1"/>
      <c r="AEF12" s="1"/>
      <c r="AEG12" s="1"/>
      <c r="AEH12" s="1"/>
      <c r="AEI12" s="1"/>
      <c r="AEJ12" s="1"/>
      <c r="AEK12" s="1"/>
      <c r="AEL12" s="1"/>
      <c r="AEM12" s="1"/>
      <c r="AEN12" s="1"/>
      <c r="AEO12" s="1"/>
      <c r="AEP12" s="1"/>
      <c r="AEQ12" s="1"/>
      <c r="AER12" s="1"/>
      <c r="AES12" s="1"/>
      <c r="AET12" s="1"/>
      <c r="AEU12" s="1"/>
      <c r="AEV12" s="1"/>
      <c r="AEW12" s="1"/>
      <c r="AEX12" s="1"/>
      <c r="AEY12" s="1"/>
      <c r="AEZ12" s="1"/>
      <c r="AFA12" s="1"/>
      <c r="AFB12" s="1"/>
      <c r="AFC12" s="1"/>
      <c r="AFD12" s="1"/>
      <c r="AFE12" s="1"/>
      <c r="AFF12" s="1"/>
      <c r="AFG12" s="1"/>
      <c r="AFH12" s="1"/>
      <c r="AFI12" s="1"/>
      <c r="AFJ12" s="1"/>
      <c r="AFK12" s="1"/>
      <c r="AFL12" s="1"/>
      <c r="AFM12" s="1"/>
      <c r="AFN12" s="1"/>
      <c r="AFO12" s="1"/>
      <c r="AFP12" s="1"/>
      <c r="AFQ12" s="1"/>
      <c r="AFR12" s="1"/>
      <c r="AFS12" s="1"/>
      <c r="AFT12" s="1"/>
      <c r="AFU12" s="1"/>
      <c r="AFV12" s="1"/>
      <c r="AFW12" s="1"/>
      <c r="AFX12" s="1"/>
      <c r="AFY12" s="1"/>
      <c r="AFZ12" s="1"/>
      <c r="AGA12" s="1"/>
      <c r="AGB12" s="1"/>
      <c r="AGC12" s="1"/>
      <c r="AGD12" s="1"/>
      <c r="AGE12" s="1"/>
      <c r="AGF12" s="1"/>
      <c r="AGG12" s="1"/>
      <c r="AGH12" s="1"/>
      <c r="AGI12" s="1"/>
      <c r="AGJ12" s="1"/>
      <c r="AGK12" s="1"/>
      <c r="AGL12" s="1"/>
      <c r="AGM12" s="1"/>
      <c r="AGN12" s="1"/>
      <c r="AGO12" s="1"/>
      <c r="AGP12" s="1"/>
      <c r="AGQ12" s="1"/>
      <c r="AGR12" s="1"/>
      <c r="AGS12" s="1"/>
      <c r="AGT12" s="1"/>
      <c r="AGU12" s="1"/>
      <c r="AGV12" s="1"/>
      <c r="AGW12" s="1"/>
      <c r="AGX12" s="1"/>
      <c r="AGY12" s="1"/>
      <c r="AGZ12" s="1"/>
      <c r="AHA12" s="1"/>
      <c r="AHB12" s="1"/>
      <c r="AHC12" s="1"/>
      <c r="AHD12" s="1"/>
      <c r="AHE12" s="1"/>
      <c r="AHF12" s="1"/>
      <c r="AHG12" s="1"/>
      <c r="AHH12" s="1"/>
      <c r="AHI12" s="1"/>
      <c r="AHJ12" s="1"/>
      <c r="AHK12" s="1"/>
      <c r="AHL12" s="1"/>
      <c r="AHM12" s="1"/>
      <c r="AHN12" s="1"/>
      <c r="AHO12" s="1"/>
      <c r="AHP12" s="1"/>
      <c r="AHQ12" s="1"/>
      <c r="AHR12" s="1"/>
      <c r="AHS12" s="1"/>
      <c r="AHT12" s="1"/>
      <c r="AHU12" s="1"/>
      <c r="AHV12" s="1"/>
      <c r="AHW12" s="1"/>
      <c r="AHX12" s="1"/>
      <c r="AHY12" s="1"/>
      <c r="AHZ12" s="1"/>
      <c r="AIA12" s="1"/>
      <c r="AIB12" s="1"/>
      <c r="AIC12" s="1"/>
      <c r="AID12" s="1"/>
      <c r="AIE12" s="1"/>
      <c r="AIF12" s="1"/>
      <c r="AIG12" s="1"/>
      <c r="AIH12" s="1"/>
      <c r="AII12" s="1"/>
      <c r="AIJ12" s="1"/>
      <c r="AIK12" s="1"/>
      <c r="AIL12" s="1"/>
      <c r="AIM12" s="1"/>
      <c r="AIN12" s="1"/>
      <c r="AIO12" s="1"/>
      <c r="AIP12" s="1"/>
      <c r="AIQ12" s="1"/>
      <c r="AIR12" s="1"/>
      <c r="AIS12" s="1"/>
      <c r="AIT12" s="1"/>
      <c r="AIU12" s="1"/>
      <c r="AIV12" s="1"/>
      <c r="AIW12" s="1"/>
      <c r="AIX12" s="1"/>
      <c r="AIY12" s="1"/>
      <c r="AIZ12" s="1"/>
      <c r="AJA12" s="1"/>
      <c r="AJB12" s="1"/>
      <c r="AJC12" s="1"/>
      <c r="AJD12" s="1"/>
      <c r="AJE12" s="1"/>
      <c r="AJF12" s="1"/>
      <c r="AJG12" s="1"/>
      <c r="AJH12" s="1"/>
      <c r="AJI12" s="1"/>
      <c r="AJJ12" s="1"/>
      <c r="AJK12" s="1"/>
      <c r="AJL12" s="1"/>
      <c r="AJM12" s="1"/>
      <c r="AJN12" s="1"/>
      <c r="AJO12" s="1"/>
      <c r="AJP12" s="1"/>
      <c r="AJQ12" s="1"/>
      <c r="AJR12" s="1"/>
      <c r="AJS12" s="1"/>
      <c r="AJT12" s="1"/>
      <c r="AJU12" s="1"/>
      <c r="AJV12" s="1"/>
      <c r="AJW12" s="1"/>
      <c r="AJX12" s="1"/>
      <c r="AJY12" s="1"/>
      <c r="AJZ12" s="1"/>
      <c r="AKA12" s="1"/>
      <c r="AKB12" s="1"/>
      <c r="AKC12" s="1"/>
      <c r="AKD12" s="1"/>
      <c r="AKE12" s="1"/>
      <c r="AKF12" s="1"/>
      <c r="AKG12" s="1"/>
      <c r="AKH12" s="1"/>
      <c r="AKI12" s="1"/>
      <c r="AKJ12" s="1"/>
      <c r="AKK12" s="1"/>
      <c r="AKL12" s="1"/>
      <c r="AKM12" s="1"/>
      <c r="AKN12" s="1"/>
      <c r="AKO12" s="1"/>
      <c r="AKP12" s="1"/>
      <c r="AKQ12" s="1"/>
      <c r="AKR12" s="1"/>
      <c r="AKS12" s="1"/>
      <c r="AKT12" s="1"/>
      <c r="AKU12" s="1"/>
      <c r="AKV12" s="1"/>
      <c r="AKW12" s="1"/>
      <c r="AKX12" s="1"/>
      <c r="AKY12" s="1"/>
      <c r="AKZ12" s="1"/>
      <c r="ALA12" s="1"/>
      <c r="ALB12" s="1"/>
      <c r="ALC12" s="1"/>
      <c r="ALD12" s="1"/>
      <c r="ALE12" s="1"/>
      <c r="ALF12" s="1"/>
      <c r="ALG12" s="1"/>
      <c r="ALH12" s="1"/>
      <c r="ALI12" s="1"/>
      <c r="ALJ12" s="1"/>
      <c r="ALK12" s="1"/>
      <c r="ALL12" s="1"/>
      <c r="ALM12" s="1"/>
      <c r="ALN12" s="1"/>
      <c r="ALO12" s="1"/>
      <c r="ALP12" s="1"/>
      <c r="ALQ12" s="1"/>
      <c r="ALR12" s="1"/>
      <c r="ALS12" s="1"/>
      <c r="ALT12" s="1"/>
      <c r="ALU12" s="1"/>
      <c r="ALV12" s="1"/>
      <c r="ALW12" s="1"/>
      <c r="ALX12" s="1"/>
      <c r="ALY12" s="1"/>
      <c r="ALZ12" s="1"/>
      <c r="AMA12" s="1"/>
      <c r="AMB12" s="1"/>
      <c r="AMC12" s="1"/>
      <c r="AMD12" s="1"/>
      <c r="AME12" s="1"/>
      <c r="AMF12" s="1"/>
      <c r="AMG12" s="1"/>
      <c r="AMH12" s="1"/>
      <c r="AMI12" s="1"/>
      <c r="AMJ12" s="1"/>
      <c r="AMK12" s="1"/>
    </row>
    <row r="13" spans="1:1025" s="16" customFormat="1" x14ac:dyDescent="0.25">
      <c r="A13" s="1" t="s">
        <v>438</v>
      </c>
      <c r="B13" s="1">
        <v>14</v>
      </c>
      <c r="C13" s="1" t="s">
        <v>142</v>
      </c>
      <c r="D13" s="2" t="s">
        <v>565</v>
      </c>
      <c r="E13" s="1" t="s">
        <v>448</v>
      </c>
      <c r="F13" s="1" t="s">
        <v>448</v>
      </c>
      <c r="G13" s="3" t="s">
        <v>456</v>
      </c>
      <c r="H13" s="1"/>
      <c r="I13" s="15" t="s">
        <v>454</v>
      </c>
      <c r="J13" s="15"/>
      <c r="K13" s="5" t="s">
        <v>2633</v>
      </c>
      <c r="L13" s="1" t="s">
        <v>142</v>
      </c>
      <c r="M13" s="1" t="s">
        <v>459</v>
      </c>
      <c r="N13" s="1">
        <v>1</v>
      </c>
      <c r="O13" s="1" t="s">
        <v>430</v>
      </c>
      <c r="P13" s="1">
        <v>1</v>
      </c>
      <c r="Q13" s="1"/>
      <c r="R13" s="1">
        <v>1</v>
      </c>
      <c r="S13" s="1">
        <v>1</v>
      </c>
      <c r="T13" s="1"/>
      <c r="U13" s="4"/>
      <c r="V13" s="4"/>
      <c r="W13" s="33"/>
      <c r="X13" s="23">
        <v>6</v>
      </c>
      <c r="Y13" s="23">
        <v>6</v>
      </c>
      <c r="Z13" s="1"/>
      <c r="AA13" s="1"/>
      <c r="AB13" s="1"/>
      <c r="AC13" s="1"/>
      <c r="AD13" s="1"/>
      <c r="AE13" s="1"/>
      <c r="AF13" s="1"/>
      <c r="AG13" s="1"/>
      <c r="AH13" s="1"/>
      <c r="AI13" s="1"/>
      <c r="AJ13" s="1"/>
      <c r="AK13" s="1"/>
      <c r="AL13" s="1"/>
      <c r="AM13" s="1"/>
      <c r="AN13" s="1"/>
      <c r="AO13" s="1"/>
      <c r="AP13" s="1"/>
      <c r="AQ13" s="1"/>
      <c r="AR13" s="1"/>
      <c r="AS13" s="1"/>
      <c r="AT13" s="1"/>
      <c r="AU13" s="1"/>
      <c r="AV13" s="1"/>
      <c r="AW13" s="1"/>
      <c r="AX13" s="1"/>
      <c r="AY13" s="1"/>
      <c r="AZ13" s="1"/>
      <c r="BA13" s="1"/>
      <c r="BB13" s="1"/>
      <c r="BC13" s="1"/>
      <c r="BD13" s="1"/>
      <c r="BE13" s="1"/>
      <c r="BF13" s="1"/>
      <c r="BG13" s="1"/>
      <c r="BH13" s="1"/>
      <c r="BI13" s="1"/>
      <c r="BJ13" s="1"/>
      <c r="BK13" s="1"/>
      <c r="BL13" s="1"/>
      <c r="BM13" s="1"/>
      <c r="BN13" s="1"/>
      <c r="BO13" s="1"/>
      <c r="BP13" s="1"/>
      <c r="BQ13" s="1"/>
      <c r="BR13" s="1"/>
      <c r="BS13" s="1"/>
      <c r="BT13" s="1"/>
      <c r="BU13" s="1"/>
      <c r="BV13" s="1"/>
      <c r="BW13" s="1"/>
      <c r="BX13" s="1"/>
      <c r="BY13" s="1"/>
      <c r="BZ13" s="1"/>
      <c r="CA13" s="1"/>
      <c r="CB13" s="1"/>
      <c r="CC13" s="1"/>
      <c r="CD13" s="1"/>
      <c r="CE13" s="1"/>
      <c r="CF13" s="1"/>
      <c r="CG13" s="1"/>
      <c r="CH13" s="1"/>
      <c r="CI13" s="1"/>
      <c r="CJ13" s="1"/>
      <c r="CK13" s="1"/>
      <c r="CL13" s="1"/>
      <c r="CM13" s="1"/>
      <c r="CN13" s="1"/>
      <c r="CO13" s="1"/>
      <c r="CP13" s="1"/>
      <c r="CQ13" s="1"/>
      <c r="CR13" s="1"/>
      <c r="CS13" s="1"/>
      <c r="CT13" s="1"/>
      <c r="CU13" s="1"/>
      <c r="CV13" s="1"/>
      <c r="CW13" s="1"/>
      <c r="CX13" s="1"/>
      <c r="CY13" s="1"/>
      <c r="CZ13" s="1"/>
      <c r="DA13" s="1"/>
      <c r="DB13" s="1"/>
      <c r="DC13" s="1"/>
      <c r="DD13" s="1"/>
      <c r="DE13" s="1"/>
      <c r="DF13" s="1"/>
      <c r="DG13" s="1"/>
      <c r="DH13" s="1"/>
      <c r="DI13" s="1"/>
      <c r="DJ13" s="1"/>
      <c r="DK13" s="1"/>
      <c r="DL13" s="1"/>
      <c r="DM13" s="1"/>
      <c r="DN13" s="1"/>
      <c r="DO13" s="1"/>
      <c r="DP13" s="1"/>
      <c r="DQ13" s="1"/>
      <c r="DR13" s="1"/>
      <c r="DS13" s="1"/>
      <c r="DT13" s="1"/>
      <c r="DU13" s="1"/>
      <c r="DV13" s="1"/>
      <c r="DW13" s="1"/>
      <c r="DX13" s="1"/>
      <c r="DY13" s="1"/>
      <c r="DZ13" s="1"/>
      <c r="EA13" s="1"/>
      <c r="EB13" s="1"/>
      <c r="EC13" s="1"/>
      <c r="ED13" s="1"/>
      <c r="EE13" s="1"/>
      <c r="EF13" s="1"/>
      <c r="EG13" s="1"/>
      <c r="EH13" s="1"/>
      <c r="EI13" s="1"/>
      <c r="EJ13" s="1"/>
      <c r="EK13" s="1"/>
      <c r="EL13" s="1"/>
      <c r="EM13" s="1"/>
      <c r="EN13" s="1"/>
      <c r="EO13" s="1"/>
      <c r="EP13" s="1"/>
      <c r="EQ13" s="1"/>
      <c r="ER13" s="1"/>
      <c r="ES13" s="1"/>
      <c r="ET13" s="1"/>
      <c r="EU13" s="1"/>
      <c r="EV13" s="1"/>
      <c r="EW13" s="1"/>
      <c r="EX13" s="1"/>
      <c r="EY13" s="1"/>
      <c r="EZ13" s="1"/>
      <c r="FA13" s="1"/>
      <c r="FB13" s="1"/>
      <c r="FC13" s="1"/>
      <c r="FD13" s="1"/>
      <c r="FE13" s="1"/>
      <c r="FF13" s="1"/>
      <c r="FG13" s="1"/>
      <c r="FH13" s="1"/>
      <c r="FI13" s="1"/>
      <c r="FJ13" s="1"/>
      <c r="FK13" s="1"/>
      <c r="FL13" s="1"/>
      <c r="FM13" s="1"/>
      <c r="FN13" s="1"/>
      <c r="FO13" s="1"/>
      <c r="FP13" s="1"/>
      <c r="FQ13" s="1"/>
      <c r="FR13" s="1"/>
      <c r="FS13" s="1"/>
      <c r="FT13" s="1"/>
      <c r="FU13" s="1"/>
      <c r="FV13" s="1"/>
      <c r="FW13" s="1"/>
      <c r="FX13" s="1"/>
      <c r="FY13" s="1"/>
      <c r="FZ13" s="1"/>
      <c r="GA13" s="1"/>
      <c r="GB13" s="1"/>
      <c r="GC13" s="1"/>
      <c r="GD13" s="1"/>
      <c r="GE13" s="1"/>
      <c r="GF13" s="1"/>
      <c r="GG13" s="1"/>
      <c r="GH13" s="1"/>
      <c r="GI13" s="1"/>
      <c r="GJ13" s="1"/>
      <c r="GK13" s="1"/>
      <c r="GL13" s="1"/>
      <c r="GM13" s="1"/>
      <c r="GN13" s="1"/>
      <c r="GO13" s="1"/>
      <c r="GP13" s="1"/>
      <c r="GQ13" s="1"/>
      <c r="GR13" s="1"/>
      <c r="GS13" s="1"/>
      <c r="GT13" s="1"/>
      <c r="GU13" s="1"/>
      <c r="GV13" s="1"/>
      <c r="GW13" s="1"/>
      <c r="GX13" s="1"/>
      <c r="GY13" s="1"/>
      <c r="GZ13" s="1"/>
      <c r="HA13" s="1"/>
      <c r="HB13" s="1"/>
      <c r="HC13" s="1"/>
      <c r="HD13" s="1"/>
      <c r="HE13" s="1"/>
      <c r="HF13" s="1"/>
      <c r="HG13" s="1"/>
      <c r="HH13" s="1"/>
      <c r="HI13" s="1"/>
      <c r="HJ13" s="1"/>
      <c r="HK13" s="1"/>
      <c r="HL13" s="1"/>
      <c r="HM13" s="1"/>
      <c r="HN13" s="1"/>
      <c r="HO13" s="1"/>
      <c r="HP13" s="1"/>
      <c r="HQ13" s="1"/>
      <c r="HR13" s="1"/>
      <c r="HS13" s="1"/>
      <c r="HT13" s="1"/>
      <c r="HU13" s="1"/>
      <c r="HV13" s="1"/>
      <c r="HW13" s="1"/>
      <c r="HX13" s="1"/>
      <c r="HY13" s="1"/>
      <c r="HZ13" s="1"/>
      <c r="IA13" s="1"/>
      <c r="IB13" s="1"/>
      <c r="IC13" s="1"/>
      <c r="ID13" s="1"/>
      <c r="IE13" s="1"/>
      <c r="IF13" s="1"/>
      <c r="IG13" s="1"/>
      <c r="IH13" s="1"/>
      <c r="II13" s="1"/>
      <c r="IJ13" s="1"/>
      <c r="IK13" s="1"/>
      <c r="IL13" s="1"/>
      <c r="IM13" s="1"/>
      <c r="IN13" s="1"/>
      <c r="IO13" s="1"/>
      <c r="IP13" s="1"/>
      <c r="IQ13" s="1"/>
      <c r="IR13" s="1"/>
      <c r="IS13" s="1"/>
      <c r="IT13" s="1"/>
      <c r="IU13" s="1"/>
      <c r="IV13" s="1"/>
      <c r="IW13" s="1"/>
      <c r="IX13" s="1"/>
      <c r="IY13" s="1"/>
      <c r="IZ13" s="1"/>
      <c r="JA13" s="1"/>
      <c r="JB13" s="1"/>
      <c r="JC13" s="1"/>
      <c r="JD13" s="1"/>
      <c r="JE13" s="1"/>
      <c r="JF13" s="1"/>
      <c r="JG13" s="1"/>
      <c r="JH13" s="1"/>
      <c r="JI13" s="1"/>
      <c r="JJ13" s="1"/>
      <c r="JK13" s="1"/>
      <c r="JL13" s="1"/>
      <c r="JM13" s="1"/>
      <c r="JN13" s="1"/>
      <c r="JO13" s="1"/>
      <c r="JP13" s="1"/>
      <c r="JQ13" s="1"/>
      <c r="JR13" s="1"/>
      <c r="JS13" s="1"/>
      <c r="JT13" s="1"/>
      <c r="JU13" s="1"/>
      <c r="JV13" s="1"/>
      <c r="JW13" s="1"/>
      <c r="JX13" s="1"/>
      <c r="JY13" s="1"/>
      <c r="JZ13" s="1"/>
      <c r="KA13" s="1"/>
      <c r="KB13" s="1"/>
      <c r="KC13" s="1"/>
      <c r="KD13" s="1"/>
      <c r="KE13" s="1"/>
      <c r="KF13" s="1"/>
      <c r="KG13" s="1"/>
      <c r="KH13" s="1"/>
      <c r="KI13" s="1"/>
      <c r="KJ13" s="1"/>
      <c r="KK13" s="1"/>
      <c r="KL13" s="1"/>
      <c r="KM13" s="1"/>
      <c r="KN13" s="1"/>
      <c r="KO13" s="1"/>
      <c r="KP13" s="1"/>
      <c r="KQ13" s="1"/>
      <c r="KR13" s="1"/>
      <c r="KS13" s="1"/>
      <c r="KT13" s="1"/>
      <c r="KU13" s="1"/>
      <c r="KV13" s="1"/>
      <c r="KW13" s="1"/>
      <c r="KX13" s="1"/>
      <c r="KY13" s="1"/>
      <c r="KZ13" s="1"/>
      <c r="LA13" s="1"/>
      <c r="LB13" s="1"/>
      <c r="LC13" s="1"/>
      <c r="LD13" s="1"/>
      <c r="LE13" s="1"/>
      <c r="LF13" s="1"/>
      <c r="LG13" s="1"/>
      <c r="LH13" s="1"/>
      <c r="LI13" s="1"/>
      <c r="LJ13" s="1"/>
      <c r="LK13" s="1"/>
      <c r="LL13" s="1"/>
      <c r="LM13" s="1"/>
      <c r="LN13" s="1"/>
      <c r="LO13" s="1"/>
      <c r="LP13" s="1"/>
      <c r="LQ13" s="1"/>
      <c r="LR13" s="1"/>
      <c r="LS13" s="1"/>
      <c r="LT13" s="1"/>
      <c r="LU13" s="1"/>
      <c r="LV13" s="1"/>
      <c r="LW13" s="1"/>
      <c r="LX13" s="1"/>
      <c r="LY13" s="1"/>
      <c r="LZ13" s="1"/>
      <c r="MA13" s="1"/>
      <c r="MB13" s="1"/>
      <c r="MC13" s="1"/>
      <c r="MD13" s="1"/>
      <c r="ME13" s="1"/>
      <c r="MF13" s="1"/>
      <c r="MG13" s="1"/>
      <c r="MH13" s="1"/>
      <c r="MI13" s="1"/>
      <c r="MJ13" s="1"/>
      <c r="MK13" s="1"/>
      <c r="ML13" s="1"/>
      <c r="MM13" s="1"/>
      <c r="MN13" s="1"/>
      <c r="MO13" s="1"/>
      <c r="MP13" s="1"/>
      <c r="MQ13" s="1"/>
      <c r="MR13" s="1"/>
      <c r="MS13" s="1"/>
      <c r="MT13" s="1"/>
      <c r="MU13" s="1"/>
      <c r="MV13" s="1"/>
      <c r="MW13" s="1"/>
      <c r="MX13" s="1"/>
      <c r="MY13" s="1"/>
      <c r="MZ13" s="1"/>
      <c r="NA13" s="1"/>
      <c r="NB13" s="1"/>
      <c r="NC13" s="1"/>
      <c r="ND13" s="1"/>
      <c r="NE13" s="1"/>
      <c r="NF13" s="1"/>
      <c r="NG13" s="1"/>
      <c r="NH13" s="1"/>
      <c r="NI13" s="1"/>
      <c r="NJ13" s="1"/>
      <c r="NK13" s="1"/>
      <c r="NL13" s="1"/>
      <c r="NM13" s="1"/>
      <c r="NN13" s="1"/>
      <c r="NO13" s="1"/>
      <c r="NP13" s="1"/>
      <c r="NQ13" s="1"/>
      <c r="NR13" s="1"/>
      <c r="NS13" s="1"/>
      <c r="NT13" s="1"/>
      <c r="NU13" s="1"/>
      <c r="NV13" s="1"/>
      <c r="NW13" s="1"/>
      <c r="NX13" s="1"/>
      <c r="NY13" s="1"/>
      <c r="NZ13" s="1"/>
      <c r="OA13" s="1"/>
      <c r="OB13" s="1"/>
      <c r="OC13" s="1"/>
      <c r="OD13" s="1"/>
      <c r="OE13" s="1"/>
      <c r="OF13" s="1"/>
      <c r="OG13" s="1"/>
      <c r="OH13" s="1"/>
      <c r="OI13" s="1"/>
      <c r="OJ13" s="1"/>
      <c r="OK13" s="1"/>
      <c r="OL13" s="1"/>
      <c r="OM13" s="1"/>
      <c r="ON13" s="1"/>
      <c r="OO13" s="1"/>
      <c r="OP13" s="1"/>
      <c r="OQ13" s="1"/>
      <c r="OR13" s="1"/>
      <c r="OS13" s="1"/>
      <c r="OT13" s="1"/>
      <c r="OU13" s="1"/>
      <c r="OV13" s="1"/>
      <c r="OW13" s="1"/>
      <c r="OX13" s="1"/>
      <c r="OY13" s="1"/>
      <c r="OZ13" s="1"/>
      <c r="PA13" s="1"/>
      <c r="PB13" s="1"/>
      <c r="PC13" s="1"/>
      <c r="PD13" s="1"/>
      <c r="PE13" s="1"/>
      <c r="PF13" s="1"/>
      <c r="PG13" s="1"/>
      <c r="PH13" s="1"/>
      <c r="PI13" s="1"/>
      <c r="PJ13" s="1"/>
      <c r="PK13" s="1"/>
      <c r="PL13" s="1"/>
      <c r="PM13" s="1"/>
      <c r="PN13" s="1"/>
      <c r="PO13" s="1"/>
      <c r="PP13" s="1"/>
      <c r="PQ13" s="1"/>
      <c r="PR13" s="1"/>
      <c r="PS13" s="1"/>
      <c r="PT13" s="1"/>
      <c r="PU13" s="1"/>
      <c r="PV13" s="1"/>
      <c r="PW13" s="1"/>
      <c r="PX13" s="1"/>
      <c r="PY13" s="1"/>
      <c r="PZ13" s="1"/>
      <c r="QA13" s="1"/>
      <c r="QB13" s="1"/>
      <c r="QC13" s="1"/>
      <c r="QD13" s="1"/>
      <c r="QE13" s="1"/>
      <c r="QF13" s="1"/>
      <c r="QG13" s="1"/>
      <c r="QH13" s="1"/>
      <c r="QI13" s="1"/>
      <c r="QJ13" s="1"/>
      <c r="QK13" s="1"/>
      <c r="QL13" s="1"/>
      <c r="QM13" s="1"/>
      <c r="QN13" s="1"/>
      <c r="QO13" s="1"/>
      <c r="QP13" s="1"/>
      <c r="QQ13" s="1"/>
      <c r="QR13" s="1"/>
      <c r="QS13" s="1"/>
      <c r="QT13" s="1"/>
      <c r="QU13" s="1"/>
      <c r="QV13" s="1"/>
      <c r="QW13" s="1"/>
      <c r="QX13" s="1"/>
      <c r="QY13" s="1"/>
      <c r="QZ13" s="1"/>
      <c r="RA13" s="1"/>
      <c r="RB13" s="1"/>
      <c r="RC13" s="1"/>
      <c r="RD13" s="1"/>
      <c r="RE13" s="1"/>
      <c r="RF13" s="1"/>
      <c r="RG13" s="1"/>
      <c r="RH13" s="1"/>
      <c r="RI13" s="1"/>
      <c r="RJ13" s="1"/>
      <c r="RK13" s="1"/>
      <c r="RL13" s="1"/>
      <c r="RM13" s="1"/>
      <c r="RN13" s="1"/>
      <c r="RO13" s="1"/>
      <c r="RP13" s="1"/>
      <c r="RQ13" s="1"/>
      <c r="RR13" s="1"/>
      <c r="RS13" s="1"/>
      <c r="RT13" s="1"/>
      <c r="RU13" s="1"/>
      <c r="RV13" s="1"/>
      <c r="RW13" s="1"/>
      <c r="RX13" s="1"/>
      <c r="RY13" s="1"/>
      <c r="RZ13" s="1"/>
      <c r="SA13" s="1"/>
      <c r="SB13" s="1"/>
      <c r="SC13" s="1"/>
      <c r="SD13" s="1"/>
      <c r="SE13" s="1"/>
      <c r="SF13" s="1"/>
      <c r="SG13" s="1"/>
      <c r="SH13" s="1"/>
      <c r="SI13" s="1"/>
      <c r="SJ13" s="1"/>
      <c r="SK13" s="1"/>
      <c r="SL13" s="1"/>
      <c r="SM13" s="1"/>
      <c r="SN13" s="1"/>
      <c r="SO13" s="1"/>
      <c r="SP13" s="1"/>
      <c r="SQ13" s="1"/>
      <c r="SR13" s="1"/>
      <c r="SS13" s="1"/>
      <c r="ST13" s="1"/>
      <c r="SU13" s="1"/>
      <c r="SV13" s="1"/>
      <c r="SW13" s="1"/>
      <c r="SX13" s="1"/>
      <c r="SY13" s="1"/>
      <c r="SZ13" s="1"/>
      <c r="TA13" s="1"/>
      <c r="TB13" s="1"/>
      <c r="TC13" s="1"/>
      <c r="TD13" s="1"/>
      <c r="TE13" s="1"/>
      <c r="TF13" s="1"/>
      <c r="TG13" s="1"/>
      <c r="TH13" s="1"/>
      <c r="TI13" s="1"/>
      <c r="TJ13" s="1"/>
      <c r="TK13" s="1"/>
      <c r="TL13" s="1"/>
      <c r="TM13" s="1"/>
      <c r="TN13" s="1"/>
      <c r="TO13" s="1"/>
      <c r="TP13" s="1"/>
      <c r="TQ13" s="1"/>
      <c r="TR13" s="1"/>
      <c r="TS13" s="1"/>
      <c r="TT13" s="1"/>
      <c r="TU13" s="1"/>
      <c r="TV13" s="1"/>
      <c r="TW13" s="1"/>
      <c r="TX13" s="1"/>
      <c r="TY13" s="1"/>
      <c r="TZ13" s="1"/>
      <c r="UA13" s="1"/>
      <c r="UB13" s="1"/>
      <c r="UC13" s="1"/>
      <c r="UD13" s="1"/>
      <c r="UE13" s="1"/>
      <c r="UF13" s="1"/>
      <c r="UG13" s="1"/>
      <c r="UH13" s="1"/>
      <c r="UI13" s="1"/>
      <c r="UJ13" s="1"/>
      <c r="UK13" s="1"/>
      <c r="UL13" s="1"/>
      <c r="UM13" s="1"/>
      <c r="UN13" s="1"/>
      <c r="UO13" s="1"/>
      <c r="UP13" s="1"/>
      <c r="UQ13" s="1"/>
      <c r="UR13" s="1"/>
      <c r="US13" s="1"/>
      <c r="UT13" s="1"/>
      <c r="UU13" s="1"/>
      <c r="UV13" s="1"/>
      <c r="UW13" s="1"/>
      <c r="UX13" s="1"/>
      <c r="UY13" s="1"/>
      <c r="UZ13" s="1"/>
      <c r="VA13" s="1"/>
      <c r="VB13" s="1"/>
      <c r="VC13" s="1"/>
      <c r="VD13" s="1"/>
      <c r="VE13" s="1"/>
      <c r="VF13" s="1"/>
      <c r="VG13" s="1"/>
      <c r="VH13" s="1"/>
      <c r="VI13" s="1"/>
      <c r="VJ13" s="1"/>
      <c r="VK13" s="1"/>
      <c r="VL13" s="1"/>
      <c r="VM13" s="1"/>
      <c r="VN13" s="1"/>
      <c r="VO13" s="1"/>
      <c r="VP13" s="1"/>
      <c r="VQ13" s="1"/>
      <c r="VR13" s="1"/>
      <c r="VS13" s="1"/>
      <c r="VT13" s="1"/>
      <c r="VU13" s="1"/>
      <c r="VV13" s="1"/>
      <c r="VW13" s="1"/>
      <c r="VX13" s="1"/>
      <c r="VY13" s="1"/>
      <c r="VZ13" s="1"/>
      <c r="WA13" s="1"/>
      <c r="WB13" s="1"/>
      <c r="WC13" s="1"/>
      <c r="WD13" s="1"/>
      <c r="WE13" s="1"/>
      <c r="WF13" s="1"/>
      <c r="WG13" s="1"/>
      <c r="WH13" s="1"/>
      <c r="WI13" s="1"/>
      <c r="WJ13" s="1"/>
      <c r="WK13" s="1"/>
      <c r="WL13" s="1"/>
      <c r="WM13" s="1"/>
      <c r="WN13" s="1"/>
      <c r="WO13" s="1"/>
      <c r="WP13" s="1"/>
      <c r="WQ13" s="1"/>
      <c r="WR13" s="1"/>
      <c r="WS13" s="1"/>
      <c r="WT13" s="1"/>
      <c r="WU13" s="1"/>
      <c r="WV13" s="1"/>
      <c r="WW13" s="1"/>
      <c r="WX13" s="1"/>
      <c r="WY13" s="1"/>
      <c r="WZ13" s="1"/>
      <c r="XA13" s="1"/>
      <c r="XB13" s="1"/>
      <c r="XC13" s="1"/>
      <c r="XD13" s="1"/>
      <c r="XE13" s="1"/>
      <c r="XF13" s="1"/>
      <c r="XG13" s="1"/>
      <c r="XH13" s="1"/>
      <c r="XI13" s="1"/>
      <c r="XJ13" s="1"/>
      <c r="XK13" s="1"/>
      <c r="XL13" s="1"/>
      <c r="XM13" s="1"/>
      <c r="XN13" s="1"/>
      <c r="XO13" s="1"/>
      <c r="XP13" s="1"/>
      <c r="XQ13" s="1"/>
      <c r="XR13" s="1"/>
      <c r="XS13" s="1"/>
      <c r="XT13" s="1"/>
      <c r="XU13" s="1"/>
      <c r="XV13" s="1"/>
      <c r="XW13" s="1"/>
      <c r="XX13" s="1"/>
      <c r="XY13" s="1"/>
      <c r="XZ13" s="1"/>
      <c r="YA13" s="1"/>
      <c r="YB13" s="1"/>
      <c r="YC13" s="1"/>
      <c r="YD13" s="1"/>
      <c r="YE13" s="1"/>
      <c r="YF13" s="1"/>
      <c r="YG13" s="1"/>
      <c r="YH13" s="1"/>
      <c r="YI13" s="1"/>
      <c r="YJ13" s="1"/>
      <c r="YK13" s="1"/>
      <c r="YL13" s="1"/>
      <c r="YM13" s="1"/>
      <c r="YN13" s="1"/>
      <c r="YO13" s="1"/>
      <c r="YP13" s="1"/>
      <c r="YQ13" s="1"/>
      <c r="YR13" s="1"/>
      <c r="YS13" s="1"/>
      <c r="YT13" s="1"/>
      <c r="YU13" s="1"/>
      <c r="YV13" s="1"/>
      <c r="YW13" s="1"/>
      <c r="YX13" s="1"/>
      <c r="YY13" s="1"/>
      <c r="YZ13" s="1"/>
      <c r="ZA13" s="1"/>
      <c r="ZB13" s="1"/>
      <c r="ZC13" s="1"/>
      <c r="ZD13" s="1"/>
      <c r="ZE13" s="1"/>
      <c r="ZF13" s="1"/>
      <c r="ZG13" s="1"/>
      <c r="ZH13" s="1"/>
      <c r="ZI13" s="1"/>
      <c r="ZJ13" s="1"/>
      <c r="ZK13" s="1"/>
      <c r="ZL13" s="1"/>
      <c r="ZM13" s="1"/>
      <c r="ZN13" s="1"/>
      <c r="ZO13" s="1"/>
      <c r="ZP13" s="1"/>
      <c r="ZQ13" s="1"/>
      <c r="ZR13" s="1"/>
      <c r="ZS13" s="1"/>
      <c r="ZT13" s="1"/>
      <c r="ZU13" s="1"/>
      <c r="ZV13" s="1"/>
      <c r="ZW13" s="1"/>
      <c r="ZX13" s="1"/>
      <c r="ZY13" s="1"/>
      <c r="ZZ13" s="1"/>
      <c r="AAA13" s="1"/>
      <c r="AAB13" s="1"/>
      <c r="AAC13" s="1"/>
      <c r="AAD13" s="1"/>
      <c r="AAE13" s="1"/>
      <c r="AAF13" s="1"/>
      <c r="AAG13" s="1"/>
      <c r="AAH13" s="1"/>
      <c r="AAI13" s="1"/>
      <c r="AAJ13" s="1"/>
      <c r="AAK13" s="1"/>
      <c r="AAL13" s="1"/>
      <c r="AAM13" s="1"/>
      <c r="AAN13" s="1"/>
      <c r="AAO13" s="1"/>
      <c r="AAP13" s="1"/>
      <c r="AAQ13" s="1"/>
      <c r="AAR13" s="1"/>
      <c r="AAS13" s="1"/>
      <c r="AAT13" s="1"/>
      <c r="AAU13" s="1"/>
      <c r="AAV13" s="1"/>
      <c r="AAW13" s="1"/>
      <c r="AAX13" s="1"/>
      <c r="AAY13" s="1"/>
      <c r="AAZ13" s="1"/>
      <c r="ABA13" s="1"/>
      <c r="ABB13" s="1"/>
      <c r="ABC13" s="1"/>
      <c r="ABD13" s="1"/>
      <c r="ABE13" s="1"/>
      <c r="ABF13" s="1"/>
      <c r="ABG13" s="1"/>
      <c r="ABH13" s="1"/>
      <c r="ABI13" s="1"/>
      <c r="ABJ13" s="1"/>
      <c r="ABK13" s="1"/>
      <c r="ABL13" s="1"/>
      <c r="ABM13" s="1"/>
      <c r="ABN13" s="1"/>
      <c r="ABO13" s="1"/>
      <c r="ABP13" s="1"/>
      <c r="ABQ13" s="1"/>
      <c r="ABR13" s="1"/>
      <c r="ABS13" s="1"/>
      <c r="ABT13" s="1"/>
      <c r="ABU13" s="1"/>
      <c r="ABV13" s="1"/>
      <c r="ABW13" s="1"/>
      <c r="ABX13" s="1"/>
      <c r="ABY13" s="1"/>
      <c r="ABZ13" s="1"/>
      <c r="ACA13" s="1"/>
      <c r="ACB13" s="1"/>
      <c r="ACC13" s="1"/>
      <c r="ACD13" s="1"/>
      <c r="ACE13" s="1"/>
      <c r="ACF13" s="1"/>
      <c r="ACG13" s="1"/>
      <c r="ACH13" s="1"/>
      <c r="ACI13" s="1"/>
      <c r="ACJ13" s="1"/>
      <c r="ACK13" s="1"/>
      <c r="ACL13" s="1"/>
      <c r="ACM13" s="1"/>
      <c r="ACN13" s="1"/>
      <c r="ACO13" s="1"/>
      <c r="ACP13" s="1"/>
      <c r="ACQ13" s="1"/>
      <c r="ACR13" s="1"/>
      <c r="ACS13" s="1"/>
      <c r="ACT13" s="1"/>
      <c r="ACU13" s="1"/>
      <c r="ACV13" s="1"/>
      <c r="ACW13" s="1"/>
      <c r="ACX13" s="1"/>
      <c r="ACY13" s="1"/>
      <c r="ACZ13" s="1"/>
      <c r="ADA13" s="1"/>
      <c r="ADB13" s="1"/>
      <c r="ADC13" s="1"/>
      <c r="ADD13" s="1"/>
      <c r="ADE13" s="1"/>
      <c r="ADF13" s="1"/>
      <c r="ADG13" s="1"/>
      <c r="ADH13" s="1"/>
      <c r="ADI13" s="1"/>
      <c r="ADJ13" s="1"/>
      <c r="ADK13" s="1"/>
      <c r="ADL13" s="1"/>
      <c r="ADM13" s="1"/>
      <c r="ADN13" s="1"/>
      <c r="ADO13" s="1"/>
      <c r="ADP13" s="1"/>
      <c r="ADQ13" s="1"/>
      <c r="ADR13" s="1"/>
      <c r="ADS13" s="1"/>
      <c r="ADT13" s="1"/>
      <c r="ADU13" s="1"/>
      <c r="ADV13" s="1"/>
      <c r="ADW13" s="1"/>
      <c r="ADX13" s="1"/>
      <c r="ADY13" s="1"/>
      <c r="ADZ13" s="1"/>
      <c r="AEA13" s="1"/>
      <c r="AEB13" s="1"/>
      <c r="AEC13" s="1"/>
      <c r="AED13" s="1"/>
      <c r="AEE13" s="1"/>
      <c r="AEF13" s="1"/>
      <c r="AEG13" s="1"/>
      <c r="AEH13" s="1"/>
      <c r="AEI13" s="1"/>
      <c r="AEJ13" s="1"/>
      <c r="AEK13" s="1"/>
      <c r="AEL13" s="1"/>
      <c r="AEM13" s="1"/>
      <c r="AEN13" s="1"/>
      <c r="AEO13" s="1"/>
      <c r="AEP13" s="1"/>
      <c r="AEQ13" s="1"/>
      <c r="AER13" s="1"/>
      <c r="AES13" s="1"/>
      <c r="AET13" s="1"/>
      <c r="AEU13" s="1"/>
      <c r="AEV13" s="1"/>
      <c r="AEW13" s="1"/>
      <c r="AEX13" s="1"/>
      <c r="AEY13" s="1"/>
      <c r="AEZ13" s="1"/>
      <c r="AFA13" s="1"/>
      <c r="AFB13" s="1"/>
      <c r="AFC13" s="1"/>
      <c r="AFD13" s="1"/>
      <c r="AFE13" s="1"/>
      <c r="AFF13" s="1"/>
      <c r="AFG13" s="1"/>
      <c r="AFH13" s="1"/>
      <c r="AFI13" s="1"/>
      <c r="AFJ13" s="1"/>
      <c r="AFK13" s="1"/>
      <c r="AFL13" s="1"/>
      <c r="AFM13" s="1"/>
      <c r="AFN13" s="1"/>
      <c r="AFO13" s="1"/>
      <c r="AFP13" s="1"/>
      <c r="AFQ13" s="1"/>
      <c r="AFR13" s="1"/>
      <c r="AFS13" s="1"/>
      <c r="AFT13" s="1"/>
      <c r="AFU13" s="1"/>
      <c r="AFV13" s="1"/>
      <c r="AFW13" s="1"/>
      <c r="AFX13" s="1"/>
      <c r="AFY13" s="1"/>
      <c r="AFZ13" s="1"/>
      <c r="AGA13" s="1"/>
      <c r="AGB13" s="1"/>
      <c r="AGC13" s="1"/>
      <c r="AGD13" s="1"/>
      <c r="AGE13" s="1"/>
      <c r="AGF13" s="1"/>
      <c r="AGG13" s="1"/>
      <c r="AGH13" s="1"/>
      <c r="AGI13" s="1"/>
      <c r="AGJ13" s="1"/>
      <c r="AGK13" s="1"/>
      <c r="AGL13" s="1"/>
      <c r="AGM13" s="1"/>
      <c r="AGN13" s="1"/>
      <c r="AGO13" s="1"/>
      <c r="AGP13" s="1"/>
      <c r="AGQ13" s="1"/>
      <c r="AGR13" s="1"/>
      <c r="AGS13" s="1"/>
      <c r="AGT13" s="1"/>
      <c r="AGU13" s="1"/>
      <c r="AGV13" s="1"/>
      <c r="AGW13" s="1"/>
      <c r="AGX13" s="1"/>
      <c r="AGY13" s="1"/>
      <c r="AGZ13" s="1"/>
      <c r="AHA13" s="1"/>
      <c r="AHB13" s="1"/>
      <c r="AHC13" s="1"/>
      <c r="AHD13" s="1"/>
      <c r="AHE13" s="1"/>
      <c r="AHF13" s="1"/>
      <c r="AHG13" s="1"/>
      <c r="AHH13" s="1"/>
      <c r="AHI13" s="1"/>
      <c r="AHJ13" s="1"/>
      <c r="AHK13" s="1"/>
      <c r="AHL13" s="1"/>
      <c r="AHM13" s="1"/>
      <c r="AHN13" s="1"/>
      <c r="AHO13" s="1"/>
      <c r="AHP13" s="1"/>
      <c r="AHQ13" s="1"/>
      <c r="AHR13" s="1"/>
      <c r="AHS13" s="1"/>
      <c r="AHT13" s="1"/>
      <c r="AHU13" s="1"/>
      <c r="AHV13" s="1"/>
      <c r="AHW13" s="1"/>
      <c r="AHX13" s="1"/>
      <c r="AHY13" s="1"/>
      <c r="AHZ13" s="1"/>
      <c r="AIA13" s="1"/>
      <c r="AIB13" s="1"/>
      <c r="AIC13" s="1"/>
      <c r="AID13" s="1"/>
      <c r="AIE13" s="1"/>
      <c r="AIF13" s="1"/>
      <c r="AIG13" s="1"/>
      <c r="AIH13" s="1"/>
      <c r="AII13" s="1"/>
      <c r="AIJ13" s="1"/>
      <c r="AIK13" s="1"/>
      <c r="AIL13" s="1"/>
      <c r="AIM13" s="1"/>
      <c r="AIN13" s="1"/>
      <c r="AIO13" s="1"/>
      <c r="AIP13" s="1"/>
      <c r="AIQ13" s="1"/>
      <c r="AIR13" s="1"/>
      <c r="AIS13" s="1"/>
      <c r="AIT13" s="1"/>
      <c r="AIU13" s="1"/>
      <c r="AIV13" s="1"/>
      <c r="AIW13" s="1"/>
      <c r="AIX13" s="1"/>
      <c r="AIY13" s="1"/>
      <c r="AIZ13" s="1"/>
      <c r="AJA13" s="1"/>
      <c r="AJB13" s="1"/>
      <c r="AJC13" s="1"/>
      <c r="AJD13" s="1"/>
      <c r="AJE13" s="1"/>
      <c r="AJF13" s="1"/>
      <c r="AJG13" s="1"/>
      <c r="AJH13" s="1"/>
      <c r="AJI13" s="1"/>
      <c r="AJJ13" s="1"/>
      <c r="AJK13" s="1"/>
      <c r="AJL13" s="1"/>
      <c r="AJM13" s="1"/>
      <c r="AJN13" s="1"/>
      <c r="AJO13" s="1"/>
      <c r="AJP13" s="1"/>
      <c r="AJQ13" s="1"/>
      <c r="AJR13" s="1"/>
      <c r="AJS13" s="1"/>
      <c r="AJT13" s="1"/>
      <c r="AJU13" s="1"/>
      <c r="AJV13" s="1"/>
      <c r="AJW13" s="1"/>
      <c r="AJX13" s="1"/>
      <c r="AJY13" s="1"/>
      <c r="AJZ13" s="1"/>
      <c r="AKA13" s="1"/>
      <c r="AKB13" s="1"/>
      <c r="AKC13" s="1"/>
      <c r="AKD13" s="1"/>
      <c r="AKE13" s="1"/>
      <c r="AKF13" s="1"/>
      <c r="AKG13" s="1"/>
      <c r="AKH13" s="1"/>
      <c r="AKI13" s="1"/>
      <c r="AKJ13" s="1"/>
      <c r="AKK13" s="1"/>
      <c r="AKL13" s="1"/>
      <c r="AKM13" s="1"/>
      <c r="AKN13" s="1"/>
      <c r="AKO13" s="1"/>
      <c r="AKP13" s="1"/>
      <c r="AKQ13" s="1"/>
      <c r="AKR13" s="1"/>
      <c r="AKS13" s="1"/>
      <c r="AKT13" s="1"/>
      <c r="AKU13" s="1"/>
      <c r="AKV13" s="1"/>
      <c r="AKW13" s="1"/>
      <c r="AKX13" s="1"/>
      <c r="AKY13" s="1"/>
      <c r="AKZ13" s="1"/>
      <c r="ALA13" s="1"/>
      <c r="ALB13" s="1"/>
      <c r="ALC13" s="1"/>
      <c r="ALD13" s="1"/>
      <c r="ALE13" s="1"/>
      <c r="ALF13" s="1"/>
      <c r="ALG13" s="1"/>
      <c r="ALH13" s="1"/>
      <c r="ALI13" s="1"/>
      <c r="ALJ13" s="1"/>
      <c r="ALK13" s="1"/>
      <c r="ALL13" s="1"/>
      <c r="ALM13" s="1"/>
      <c r="ALN13" s="1"/>
      <c r="ALO13" s="1"/>
      <c r="ALP13" s="1"/>
      <c r="ALQ13" s="1"/>
      <c r="ALR13" s="1"/>
      <c r="ALS13" s="1"/>
      <c r="ALT13" s="1"/>
      <c r="ALU13" s="1"/>
      <c r="ALV13" s="1"/>
      <c r="ALW13" s="1"/>
      <c r="ALX13" s="1"/>
      <c r="ALY13" s="1"/>
      <c r="ALZ13" s="1"/>
      <c r="AMA13" s="1"/>
      <c r="AMB13" s="1"/>
      <c r="AMC13" s="1"/>
      <c r="AMD13" s="1"/>
      <c r="AME13" s="1"/>
      <c r="AMF13" s="1"/>
      <c r="AMG13" s="1"/>
      <c r="AMH13" s="1"/>
      <c r="AMI13" s="1"/>
      <c r="AMJ13" s="1"/>
      <c r="AMK13" s="1"/>
    </row>
    <row r="14" spans="1:1025" s="16" customFormat="1" x14ac:dyDescent="0.25">
      <c r="A14" s="1" t="s">
        <v>438</v>
      </c>
      <c r="B14" s="1">
        <v>14</v>
      </c>
      <c r="C14" s="1" t="s">
        <v>142</v>
      </c>
      <c r="D14" s="1">
        <v>10</v>
      </c>
      <c r="E14" s="1" t="s">
        <v>448</v>
      </c>
      <c r="F14" s="1" t="s">
        <v>448</v>
      </c>
      <c r="G14" s="3" t="s">
        <v>3221</v>
      </c>
      <c r="H14" s="1"/>
      <c r="I14" s="15" t="s">
        <v>3222</v>
      </c>
      <c r="J14" s="15"/>
      <c r="K14" s="5" t="s">
        <v>2633</v>
      </c>
      <c r="L14" s="1" t="s">
        <v>142</v>
      </c>
      <c r="M14" s="1" t="s">
        <v>459</v>
      </c>
      <c r="N14" s="1">
        <v>2</v>
      </c>
      <c r="O14" s="1" t="s">
        <v>430</v>
      </c>
      <c r="P14" s="1">
        <v>1</v>
      </c>
      <c r="Q14" s="1"/>
      <c r="R14" s="1">
        <v>1</v>
      </c>
      <c r="S14" s="1">
        <v>2</v>
      </c>
      <c r="T14" s="1"/>
      <c r="U14" s="4"/>
      <c r="V14" s="4"/>
      <c r="W14" s="33"/>
      <c r="X14" s="23">
        <v>15</v>
      </c>
      <c r="Y14" s="23">
        <v>30</v>
      </c>
      <c r="Z14" s="1"/>
      <c r="AA14" s="1"/>
      <c r="AB14" s="1"/>
      <c r="AC14" s="1"/>
      <c r="AD14" s="1"/>
      <c r="AE14" s="1"/>
      <c r="AF14" s="1"/>
      <c r="AG14" s="1"/>
      <c r="AH14" s="1"/>
      <c r="AI14" s="1"/>
      <c r="AJ14" s="1"/>
      <c r="AK14" s="1"/>
      <c r="AL14" s="1"/>
      <c r="AM14" s="1"/>
      <c r="AN14" s="1"/>
      <c r="AO14" s="1"/>
      <c r="AP14" s="1"/>
      <c r="AQ14" s="1"/>
      <c r="AR14" s="1"/>
      <c r="AS14" s="1"/>
      <c r="AT14" s="1"/>
      <c r="AU14" s="1"/>
      <c r="AV14" s="1"/>
      <c r="AW14" s="1"/>
      <c r="AX14" s="1"/>
      <c r="AY14" s="1"/>
      <c r="AZ14" s="1"/>
      <c r="BA14" s="1"/>
      <c r="BB14" s="1"/>
      <c r="BC14" s="1"/>
      <c r="BD14" s="1"/>
      <c r="BE14" s="1"/>
      <c r="BF14" s="1"/>
      <c r="BG14" s="1"/>
      <c r="BH14" s="1"/>
      <c r="BI14" s="1"/>
      <c r="BJ14" s="1"/>
      <c r="BK14" s="1"/>
      <c r="BL14" s="1"/>
      <c r="BM14" s="1"/>
      <c r="BN14" s="1"/>
      <c r="BO14" s="1"/>
      <c r="BP14" s="1"/>
      <c r="BQ14" s="1"/>
      <c r="BR14" s="1"/>
      <c r="BS14" s="1"/>
      <c r="BT14" s="1"/>
      <c r="BU14" s="1"/>
      <c r="BV14" s="1"/>
      <c r="BW14" s="1"/>
      <c r="BX14" s="1"/>
      <c r="BY14" s="1"/>
      <c r="BZ14" s="1"/>
      <c r="CA14" s="1"/>
      <c r="CB14" s="1"/>
      <c r="CC14" s="1"/>
      <c r="CD14" s="1"/>
      <c r="CE14" s="1"/>
      <c r="CF14" s="1"/>
      <c r="CG14" s="1"/>
      <c r="CH14" s="1"/>
      <c r="CI14" s="1"/>
      <c r="CJ14" s="1"/>
      <c r="CK14" s="1"/>
      <c r="CL14" s="1"/>
      <c r="CM14" s="1"/>
      <c r="CN14" s="1"/>
      <c r="CO14" s="1"/>
      <c r="CP14" s="1"/>
      <c r="CQ14" s="1"/>
      <c r="CR14" s="1"/>
      <c r="CS14" s="1"/>
      <c r="CT14" s="1"/>
      <c r="CU14" s="1"/>
      <c r="CV14" s="1"/>
      <c r="CW14" s="1"/>
      <c r="CX14" s="1"/>
      <c r="CY14" s="1"/>
      <c r="CZ14" s="1"/>
      <c r="DA14" s="1"/>
      <c r="DB14" s="1"/>
      <c r="DC14" s="1"/>
      <c r="DD14" s="1"/>
      <c r="DE14" s="1"/>
      <c r="DF14" s="1"/>
      <c r="DG14" s="1"/>
      <c r="DH14" s="1"/>
      <c r="DI14" s="1"/>
      <c r="DJ14" s="1"/>
      <c r="DK14" s="1"/>
      <c r="DL14" s="1"/>
      <c r="DM14" s="1"/>
      <c r="DN14" s="1"/>
      <c r="DO14" s="1"/>
      <c r="DP14" s="1"/>
      <c r="DQ14" s="1"/>
      <c r="DR14" s="1"/>
      <c r="DS14" s="1"/>
      <c r="DT14" s="1"/>
      <c r="DU14" s="1"/>
      <c r="DV14" s="1"/>
      <c r="DW14" s="1"/>
      <c r="DX14" s="1"/>
      <c r="DY14" s="1"/>
      <c r="DZ14" s="1"/>
      <c r="EA14" s="1"/>
      <c r="EB14" s="1"/>
      <c r="EC14" s="1"/>
      <c r="ED14" s="1"/>
      <c r="EE14" s="1"/>
      <c r="EF14" s="1"/>
      <c r="EG14" s="1"/>
      <c r="EH14" s="1"/>
      <c r="EI14" s="1"/>
      <c r="EJ14" s="1"/>
      <c r="EK14" s="1"/>
      <c r="EL14" s="1"/>
      <c r="EM14" s="1"/>
      <c r="EN14" s="1"/>
      <c r="EO14" s="1"/>
      <c r="EP14" s="1"/>
      <c r="EQ14" s="1"/>
      <c r="ER14" s="1"/>
      <c r="ES14" s="1"/>
      <c r="ET14" s="1"/>
      <c r="EU14" s="1"/>
      <c r="EV14" s="1"/>
      <c r="EW14" s="1"/>
      <c r="EX14" s="1"/>
      <c r="EY14" s="1"/>
      <c r="EZ14" s="1"/>
      <c r="FA14" s="1"/>
      <c r="FB14" s="1"/>
      <c r="FC14" s="1"/>
      <c r="FD14" s="1"/>
      <c r="FE14" s="1"/>
      <c r="FF14" s="1"/>
      <c r="FG14" s="1"/>
      <c r="FH14" s="1"/>
      <c r="FI14" s="1"/>
      <c r="FJ14" s="1"/>
      <c r="FK14" s="1"/>
      <c r="FL14" s="1"/>
      <c r="FM14" s="1"/>
      <c r="FN14" s="1"/>
      <c r="FO14" s="1"/>
      <c r="FP14" s="1"/>
      <c r="FQ14" s="1"/>
      <c r="FR14" s="1"/>
      <c r="FS14" s="1"/>
      <c r="FT14" s="1"/>
      <c r="FU14" s="1"/>
      <c r="FV14" s="1"/>
      <c r="FW14" s="1"/>
      <c r="FX14" s="1"/>
      <c r="FY14" s="1"/>
      <c r="FZ14" s="1"/>
      <c r="GA14" s="1"/>
      <c r="GB14" s="1"/>
      <c r="GC14" s="1"/>
      <c r="GD14" s="1"/>
      <c r="GE14" s="1"/>
      <c r="GF14" s="1"/>
      <c r="GG14" s="1"/>
      <c r="GH14" s="1"/>
      <c r="GI14" s="1"/>
      <c r="GJ14" s="1"/>
      <c r="GK14" s="1"/>
      <c r="GL14" s="1"/>
      <c r="GM14" s="1"/>
      <c r="GN14" s="1"/>
      <c r="GO14" s="1"/>
      <c r="GP14" s="1"/>
      <c r="GQ14" s="1"/>
      <c r="GR14" s="1"/>
      <c r="GS14" s="1"/>
      <c r="GT14" s="1"/>
      <c r="GU14" s="1"/>
      <c r="GV14" s="1"/>
      <c r="GW14" s="1"/>
      <c r="GX14" s="1"/>
      <c r="GY14" s="1"/>
      <c r="GZ14" s="1"/>
      <c r="HA14" s="1"/>
      <c r="HB14" s="1"/>
      <c r="HC14" s="1"/>
      <c r="HD14" s="1"/>
      <c r="HE14" s="1"/>
      <c r="HF14" s="1"/>
      <c r="HG14" s="1"/>
      <c r="HH14" s="1"/>
      <c r="HI14" s="1"/>
      <c r="HJ14" s="1"/>
      <c r="HK14" s="1"/>
      <c r="HL14" s="1"/>
      <c r="HM14" s="1"/>
      <c r="HN14" s="1"/>
      <c r="HO14" s="1"/>
      <c r="HP14" s="1"/>
      <c r="HQ14" s="1"/>
      <c r="HR14" s="1"/>
      <c r="HS14" s="1"/>
      <c r="HT14" s="1"/>
      <c r="HU14" s="1"/>
      <c r="HV14" s="1"/>
      <c r="HW14" s="1"/>
      <c r="HX14" s="1"/>
      <c r="HY14" s="1"/>
      <c r="HZ14" s="1"/>
      <c r="IA14" s="1"/>
      <c r="IB14" s="1"/>
      <c r="IC14" s="1"/>
      <c r="ID14" s="1"/>
      <c r="IE14" s="1"/>
      <c r="IF14" s="1"/>
      <c r="IG14" s="1"/>
      <c r="IH14" s="1"/>
      <c r="II14" s="1"/>
      <c r="IJ14" s="1"/>
      <c r="IK14" s="1"/>
      <c r="IL14" s="1"/>
      <c r="IM14" s="1"/>
      <c r="IN14" s="1"/>
      <c r="IO14" s="1"/>
      <c r="IP14" s="1"/>
      <c r="IQ14" s="1"/>
      <c r="IR14" s="1"/>
      <c r="IS14" s="1"/>
      <c r="IT14" s="1"/>
      <c r="IU14" s="1"/>
      <c r="IV14" s="1"/>
      <c r="IW14" s="1"/>
      <c r="IX14" s="1"/>
      <c r="IY14" s="1"/>
      <c r="IZ14" s="1"/>
      <c r="JA14" s="1"/>
      <c r="JB14" s="1"/>
      <c r="JC14" s="1"/>
      <c r="JD14" s="1"/>
      <c r="JE14" s="1"/>
      <c r="JF14" s="1"/>
      <c r="JG14" s="1"/>
      <c r="JH14" s="1"/>
      <c r="JI14" s="1"/>
      <c r="JJ14" s="1"/>
      <c r="JK14" s="1"/>
      <c r="JL14" s="1"/>
      <c r="JM14" s="1"/>
      <c r="JN14" s="1"/>
      <c r="JO14" s="1"/>
      <c r="JP14" s="1"/>
      <c r="JQ14" s="1"/>
      <c r="JR14" s="1"/>
      <c r="JS14" s="1"/>
      <c r="JT14" s="1"/>
      <c r="JU14" s="1"/>
      <c r="JV14" s="1"/>
      <c r="JW14" s="1"/>
      <c r="JX14" s="1"/>
      <c r="JY14" s="1"/>
      <c r="JZ14" s="1"/>
      <c r="KA14" s="1"/>
      <c r="KB14" s="1"/>
      <c r="KC14" s="1"/>
      <c r="KD14" s="1"/>
      <c r="KE14" s="1"/>
      <c r="KF14" s="1"/>
      <c r="KG14" s="1"/>
      <c r="KH14" s="1"/>
      <c r="KI14" s="1"/>
      <c r="KJ14" s="1"/>
      <c r="KK14" s="1"/>
      <c r="KL14" s="1"/>
      <c r="KM14" s="1"/>
      <c r="KN14" s="1"/>
      <c r="KO14" s="1"/>
      <c r="KP14" s="1"/>
      <c r="KQ14" s="1"/>
      <c r="KR14" s="1"/>
      <c r="KS14" s="1"/>
      <c r="KT14" s="1"/>
      <c r="KU14" s="1"/>
      <c r="KV14" s="1"/>
      <c r="KW14" s="1"/>
      <c r="KX14" s="1"/>
      <c r="KY14" s="1"/>
      <c r="KZ14" s="1"/>
      <c r="LA14" s="1"/>
      <c r="LB14" s="1"/>
      <c r="LC14" s="1"/>
      <c r="LD14" s="1"/>
      <c r="LE14" s="1"/>
      <c r="LF14" s="1"/>
      <c r="LG14" s="1"/>
      <c r="LH14" s="1"/>
      <c r="LI14" s="1"/>
      <c r="LJ14" s="1"/>
      <c r="LK14" s="1"/>
      <c r="LL14" s="1"/>
      <c r="LM14" s="1"/>
      <c r="LN14" s="1"/>
      <c r="LO14" s="1"/>
      <c r="LP14" s="1"/>
      <c r="LQ14" s="1"/>
      <c r="LR14" s="1"/>
      <c r="LS14" s="1"/>
      <c r="LT14" s="1"/>
      <c r="LU14" s="1"/>
      <c r="LV14" s="1"/>
      <c r="LW14" s="1"/>
      <c r="LX14" s="1"/>
      <c r="LY14" s="1"/>
      <c r="LZ14" s="1"/>
      <c r="MA14" s="1"/>
      <c r="MB14" s="1"/>
      <c r="MC14" s="1"/>
      <c r="MD14" s="1"/>
      <c r="ME14" s="1"/>
      <c r="MF14" s="1"/>
      <c r="MG14" s="1"/>
      <c r="MH14" s="1"/>
      <c r="MI14" s="1"/>
      <c r="MJ14" s="1"/>
      <c r="MK14" s="1"/>
      <c r="ML14" s="1"/>
      <c r="MM14" s="1"/>
      <c r="MN14" s="1"/>
      <c r="MO14" s="1"/>
      <c r="MP14" s="1"/>
      <c r="MQ14" s="1"/>
      <c r="MR14" s="1"/>
      <c r="MS14" s="1"/>
      <c r="MT14" s="1"/>
      <c r="MU14" s="1"/>
      <c r="MV14" s="1"/>
      <c r="MW14" s="1"/>
      <c r="MX14" s="1"/>
      <c r="MY14" s="1"/>
      <c r="MZ14" s="1"/>
      <c r="NA14" s="1"/>
      <c r="NB14" s="1"/>
      <c r="NC14" s="1"/>
      <c r="ND14" s="1"/>
      <c r="NE14" s="1"/>
      <c r="NF14" s="1"/>
      <c r="NG14" s="1"/>
      <c r="NH14" s="1"/>
      <c r="NI14" s="1"/>
      <c r="NJ14" s="1"/>
      <c r="NK14" s="1"/>
      <c r="NL14" s="1"/>
      <c r="NM14" s="1"/>
      <c r="NN14" s="1"/>
      <c r="NO14" s="1"/>
      <c r="NP14" s="1"/>
      <c r="NQ14" s="1"/>
      <c r="NR14" s="1"/>
      <c r="NS14" s="1"/>
      <c r="NT14" s="1"/>
      <c r="NU14" s="1"/>
      <c r="NV14" s="1"/>
      <c r="NW14" s="1"/>
      <c r="NX14" s="1"/>
      <c r="NY14" s="1"/>
      <c r="NZ14" s="1"/>
      <c r="OA14" s="1"/>
      <c r="OB14" s="1"/>
      <c r="OC14" s="1"/>
      <c r="OD14" s="1"/>
      <c r="OE14" s="1"/>
      <c r="OF14" s="1"/>
      <c r="OG14" s="1"/>
      <c r="OH14" s="1"/>
      <c r="OI14" s="1"/>
      <c r="OJ14" s="1"/>
      <c r="OK14" s="1"/>
      <c r="OL14" s="1"/>
      <c r="OM14" s="1"/>
      <c r="ON14" s="1"/>
      <c r="OO14" s="1"/>
      <c r="OP14" s="1"/>
      <c r="OQ14" s="1"/>
      <c r="OR14" s="1"/>
      <c r="OS14" s="1"/>
      <c r="OT14" s="1"/>
      <c r="OU14" s="1"/>
      <c r="OV14" s="1"/>
      <c r="OW14" s="1"/>
      <c r="OX14" s="1"/>
      <c r="OY14" s="1"/>
      <c r="OZ14" s="1"/>
      <c r="PA14" s="1"/>
      <c r="PB14" s="1"/>
      <c r="PC14" s="1"/>
      <c r="PD14" s="1"/>
      <c r="PE14" s="1"/>
      <c r="PF14" s="1"/>
      <c r="PG14" s="1"/>
      <c r="PH14" s="1"/>
      <c r="PI14" s="1"/>
      <c r="PJ14" s="1"/>
      <c r="PK14" s="1"/>
      <c r="PL14" s="1"/>
      <c r="PM14" s="1"/>
      <c r="PN14" s="1"/>
      <c r="PO14" s="1"/>
      <c r="PP14" s="1"/>
      <c r="PQ14" s="1"/>
      <c r="PR14" s="1"/>
      <c r="PS14" s="1"/>
      <c r="PT14" s="1"/>
      <c r="PU14" s="1"/>
      <c r="PV14" s="1"/>
      <c r="PW14" s="1"/>
      <c r="PX14" s="1"/>
      <c r="PY14" s="1"/>
      <c r="PZ14" s="1"/>
      <c r="QA14" s="1"/>
      <c r="QB14" s="1"/>
      <c r="QC14" s="1"/>
      <c r="QD14" s="1"/>
      <c r="QE14" s="1"/>
      <c r="QF14" s="1"/>
      <c r="QG14" s="1"/>
      <c r="QH14" s="1"/>
      <c r="QI14" s="1"/>
      <c r="QJ14" s="1"/>
      <c r="QK14" s="1"/>
      <c r="QL14" s="1"/>
      <c r="QM14" s="1"/>
      <c r="QN14" s="1"/>
      <c r="QO14" s="1"/>
      <c r="QP14" s="1"/>
      <c r="QQ14" s="1"/>
      <c r="QR14" s="1"/>
      <c r="QS14" s="1"/>
      <c r="QT14" s="1"/>
      <c r="QU14" s="1"/>
      <c r="QV14" s="1"/>
      <c r="QW14" s="1"/>
      <c r="QX14" s="1"/>
      <c r="QY14" s="1"/>
      <c r="QZ14" s="1"/>
      <c r="RA14" s="1"/>
      <c r="RB14" s="1"/>
      <c r="RC14" s="1"/>
      <c r="RD14" s="1"/>
      <c r="RE14" s="1"/>
      <c r="RF14" s="1"/>
      <c r="RG14" s="1"/>
      <c r="RH14" s="1"/>
      <c r="RI14" s="1"/>
      <c r="RJ14" s="1"/>
      <c r="RK14" s="1"/>
      <c r="RL14" s="1"/>
      <c r="RM14" s="1"/>
      <c r="RN14" s="1"/>
      <c r="RO14" s="1"/>
      <c r="RP14" s="1"/>
      <c r="RQ14" s="1"/>
      <c r="RR14" s="1"/>
      <c r="RS14" s="1"/>
      <c r="RT14" s="1"/>
      <c r="RU14" s="1"/>
      <c r="RV14" s="1"/>
      <c r="RW14" s="1"/>
      <c r="RX14" s="1"/>
      <c r="RY14" s="1"/>
      <c r="RZ14" s="1"/>
      <c r="SA14" s="1"/>
      <c r="SB14" s="1"/>
      <c r="SC14" s="1"/>
      <c r="SD14" s="1"/>
      <c r="SE14" s="1"/>
      <c r="SF14" s="1"/>
      <c r="SG14" s="1"/>
      <c r="SH14" s="1"/>
      <c r="SI14" s="1"/>
      <c r="SJ14" s="1"/>
      <c r="SK14" s="1"/>
      <c r="SL14" s="1"/>
      <c r="SM14" s="1"/>
      <c r="SN14" s="1"/>
      <c r="SO14" s="1"/>
      <c r="SP14" s="1"/>
      <c r="SQ14" s="1"/>
      <c r="SR14" s="1"/>
      <c r="SS14" s="1"/>
      <c r="ST14" s="1"/>
      <c r="SU14" s="1"/>
      <c r="SV14" s="1"/>
      <c r="SW14" s="1"/>
      <c r="SX14" s="1"/>
      <c r="SY14" s="1"/>
      <c r="SZ14" s="1"/>
      <c r="TA14" s="1"/>
      <c r="TB14" s="1"/>
      <c r="TC14" s="1"/>
      <c r="TD14" s="1"/>
      <c r="TE14" s="1"/>
      <c r="TF14" s="1"/>
      <c r="TG14" s="1"/>
      <c r="TH14" s="1"/>
      <c r="TI14" s="1"/>
      <c r="TJ14" s="1"/>
      <c r="TK14" s="1"/>
      <c r="TL14" s="1"/>
      <c r="TM14" s="1"/>
      <c r="TN14" s="1"/>
      <c r="TO14" s="1"/>
      <c r="TP14" s="1"/>
      <c r="TQ14" s="1"/>
      <c r="TR14" s="1"/>
      <c r="TS14" s="1"/>
      <c r="TT14" s="1"/>
      <c r="TU14" s="1"/>
      <c r="TV14" s="1"/>
      <c r="TW14" s="1"/>
      <c r="TX14" s="1"/>
      <c r="TY14" s="1"/>
      <c r="TZ14" s="1"/>
      <c r="UA14" s="1"/>
      <c r="UB14" s="1"/>
      <c r="UC14" s="1"/>
      <c r="UD14" s="1"/>
      <c r="UE14" s="1"/>
      <c r="UF14" s="1"/>
      <c r="UG14" s="1"/>
      <c r="UH14" s="1"/>
      <c r="UI14" s="1"/>
      <c r="UJ14" s="1"/>
      <c r="UK14" s="1"/>
      <c r="UL14" s="1"/>
      <c r="UM14" s="1"/>
      <c r="UN14" s="1"/>
      <c r="UO14" s="1"/>
      <c r="UP14" s="1"/>
      <c r="UQ14" s="1"/>
      <c r="UR14" s="1"/>
      <c r="US14" s="1"/>
      <c r="UT14" s="1"/>
      <c r="UU14" s="1"/>
      <c r="UV14" s="1"/>
      <c r="UW14" s="1"/>
      <c r="UX14" s="1"/>
      <c r="UY14" s="1"/>
      <c r="UZ14" s="1"/>
      <c r="VA14" s="1"/>
      <c r="VB14" s="1"/>
      <c r="VC14" s="1"/>
      <c r="VD14" s="1"/>
      <c r="VE14" s="1"/>
      <c r="VF14" s="1"/>
      <c r="VG14" s="1"/>
      <c r="VH14" s="1"/>
      <c r="VI14" s="1"/>
      <c r="VJ14" s="1"/>
      <c r="VK14" s="1"/>
      <c r="VL14" s="1"/>
      <c r="VM14" s="1"/>
      <c r="VN14" s="1"/>
      <c r="VO14" s="1"/>
      <c r="VP14" s="1"/>
      <c r="VQ14" s="1"/>
      <c r="VR14" s="1"/>
      <c r="VS14" s="1"/>
      <c r="VT14" s="1"/>
      <c r="VU14" s="1"/>
      <c r="VV14" s="1"/>
      <c r="VW14" s="1"/>
      <c r="VX14" s="1"/>
      <c r="VY14" s="1"/>
      <c r="VZ14" s="1"/>
      <c r="WA14" s="1"/>
      <c r="WB14" s="1"/>
      <c r="WC14" s="1"/>
      <c r="WD14" s="1"/>
      <c r="WE14" s="1"/>
      <c r="WF14" s="1"/>
      <c r="WG14" s="1"/>
      <c r="WH14" s="1"/>
      <c r="WI14" s="1"/>
      <c r="WJ14" s="1"/>
      <c r="WK14" s="1"/>
      <c r="WL14" s="1"/>
      <c r="WM14" s="1"/>
      <c r="WN14" s="1"/>
      <c r="WO14" s="1"/>
      <c r="WP14" s="1"/>
      <c r="WQ14" s="1"/>
      <c r="WR14" s="1"/>
      <c r="WS14" s="1"/>
      <c r="WT14" s="1"/>
      <c r="WU14" s="1"/>
      <c r="WV14" s="1"/>
      <c r="WW14" s="1"/>
      <c r="WX14" s="1"/>
      <c r="WY14" s="1"/>
      <c r="WZ14" s="1"/>
      <c r="XA14" s="1"/>
      <c r="XB14" s="1"/>
      <c r="XC14" s="1"/>
      <c r="XD14" s="1"/>
      <c r="XE14" s="1"/>
      <c r="XF14" s="1"/>
      <c r="XG14" s="1"/>
      <c r="XH14" s="1"/>
      <c r="XI14" s="1"/>
      <c r="XJ14" s="1"/>
      <c r="XK14" s="1"/>
      <c r="XL14" s="1"/>
      <c r="XM14" s="1"/>
      <c r="XN14" s="1"/>
      <c r="XO14" s="1"/>
      <c r="XP14" s="1"/>
      <c r="XQ14" s="1"/>
      <c r="XR14" s="1"/>
      <c r="XS14" s="1"/>
      <c r="XT14" s="1"/>
      <c r="XU14" s="1"/>
      <c r="XV14" s="1"/>
      <c r="XW14" s="1"/>
      <c r="XX14" s="1"/>
      <c r="XY14" s="1"/>
      <c r="XZ14" s="1"/>
      <c r="YA14" s="1"/>
      <c r="YB14" s="1"/>
      <c r="YC14" s="1"/>
      <c r="YD14" s="1"/>
      <c r="YE14" s="1"/>
      <c r="YF14" s="1"/>
      <c r="YG14" s="1"/>
      <c r="YH14" s="1"/>
      <c r="YI14" s="1"/>
      <c r="YJ14" s="1"/>
      <c r="YK14" s="1"/>
      <c r="YL14" s="1"/>
      <c r="YM14" s="1"/>
      <c r="YN14" s="1"/>
      <c r="YO14" s="1"/>
      <c r="YP14" s="1"/>
      <c r="YQ14" s="1"/>
      <c r="YR14" s="1"/>
      <c r="YS14" s="1"/>
      <c r="YT14" s="1"/>
      <c r="YU14" s="1"/>
      <c r="YV14" s="1"/>
      <c r="YW14" s="1"/>
      <c r="YX14" s="1"/>
      <c r="YY14" s="1"/>
      <c r="YZ14" s="1"/>
      <c r="ZA14" s="1"/>
      <c r="ZB14" s="1"/>
      <c r="ZC14" s="1"/>
      <c r="ZD14" s="1"/>
      <c r="ZE14" s="1"/>
      <c r="ZF14" s="1"/>
      <c r="ZG14" s="1"/>
      <c r="ZH14" s="1"/>
      <c r="ZI14" s="1"/>
      <c r="ZJ14" s="1"/>
      <c r="ZK14" s="1"/>
      <c r="ZL14" s="1"/>
      <c r="ZM14" s="1"/>
      <c r="ZN14" s="1"/>
      <c r="ZO14" s="1"/>
      <c r="ZP14" s="1"/>
      <c r="ZQ14" s="1"/>
      <c r="ZR14" s="1"/>
      <c r="ZS14" s="1"/>
      <c r="ZT14" s="1"/>
      <c r="ZU14" s="1"/>
      <c r="ZV14" s="1"/>
      <c r="ZW14" s="1"/>
      <c r="ZX14" s="1"/>
      <c r="ZY14" s="1"/>
      <c r="ZZ14" s="1"/>
      <c r="AAA14" s="1"/>
      <c r="AAB14" s="1"/>
      <c r="AAC14" s="1"/>
      <c r="AAD14" s="1"/>
      <c r="AAE14" s="1"/>
      <c r="AAF14" s="1"/>
      <c r="AAG14" s="1"/>
      <c r="AAH14" s="1"/>
      <c r="AAI14" s="1"/>
      <c r="AAJ14" s="1"/>
      <c r="AAK14" s="1"/>
      <c r="AAL14" s="1"/>
      <c r="AAM14" s="1"/>
      <c r="AAN14" s="1"/>
      <c r="AAO14" s="1"/>
      <c r="AAP14" s="1"/>
      <c r="AAQ14" s="1"/>
      <c r="AAR14" s="1"/>
      <c r="AAS14" s="1"/>
      <c r="AAT14" s="1"/>
      <c r="AAU14" s="1"/>
      <c r="AAV14" s="1"/>
      <c r="AAW14" s="1"/>
      <c r="AAX14" s="1"/>
      <c r="AAY14" s="1"/>
      <c r="AAZ14" s="1"/>
      <c r="ABA14" s="1"/>
      <c r="ABB14" s="1"/>
      <c r="ABC14" s="1"/>
      <c r="ABD14" s="1"/>
      <c r="ABE14" s="1"/>
      <c r="ABF14" s="1"/>
      <c r="ABG14" s="1"/>
      <c r="ABH14" s="1"/>
      <c r="ABI14" s="1"/>
      <c r="ABJ14" s="1"/>
      <c r="ABK14" s="1"/>
      <c r="ABL14" s="1"/>
      <c r="ABM14" s="1"/>
      <c r="ABN14" s="1"/>
      <c r="ABO14" s="1"/>
      <c r="ABP14" s="1"/>
      <c r="ABQ14" s="1"/>
      <c r="ABR14" s="1"/>
      <c r="ABS14" s="1"/>
      <c r="ABT14" s="1"/>
      <c r="ABU14" s="1"/>
      <c r="ABV14" s="1"/>
      <c r="ABW14" s="1"/>
      <c r="ABX14" s="1"/>
      <c r="ABY14" s="1"/>
      <c r="ABZ14" s="1"/>
      <c r="ACA14" s="1"/>
      <c r="ACB14" s="1"/>
      <c r="ACC14" s="1"/>
      <c r="ACD14" s="1"/>
      <c r="ACE14" s="1"/>
      <c r="ACF14" s="1"/>
      <c r="ACG14" s="1"/>
      <c r="ACH14" s="1"/>
      <c r="ACI14" s="1"/>
      <c r="ACJ14" s="1"/>
      <c r="ACK14" s="1"/>
      <c r="ACL14" s="1"/>
      <c r="ACM14" s="1"/>
      <c r="ACN14" s="1"/>
      <c r="ACO14" s="1"/>
      <c r="ACP14" s="1"/>
      <c r="ACQ14" s="1"/>
      <c r="ACR14" s="1"/>
      <c r="ACS14" s="1"/>
      <c r="ACT14" s="1"/>
      <c r="ACU14" s="1"/>
      <c r="ACV14" s="1"/>
      <c r="ACW14" s="1"/>
      <c r="ACX14" s="1"/>
      <c r="ACY14" s="1"/>
      <c r="ACZ14" s="1"/>
      <c r="ADA14" s="1"/>
      <c r="ADB14" s="1"/>
      <c r="ADC14" s="1"/>
      <c r="ADD14" s="1"/>
      <c r="ADE14" s="1"/>
      <c r="ADF14" s="1"/>
      <c r="ADG14" s="1"/>
      <c r="ADH14" s="1"/>
      <c r="ADI14" s="1"/>
      <c r="ADJ14" s="1"/>
      <c r="ADK14" s="1"/>
      <c r="ADL14" s="1"/>
      <c r="ADM14" s="1"/>
      <c r="ADN14" s="1"/>
      <c r="ADO14" s="1"/>
      <c r="ADP14" s="1"/>
      <c r="ADQ14" s="1"/>
      <c r="ADR14" s="1"/>
      <c r="ADS14" s="1"/>
      <c r="ADT14" s="1"/>
      <c r="ADU14" s="1"/>
      <c r="ADV14" s="1"/>
      <c r="ADW14" s="1"/>
      <c r="ADX14" s="1"/>
      <c r="ADY14" s="1"/>
      <c r="ADZ14" s="1"/>
      <c r="AEA14" s="1"/>
      <c r="AEB14" s="1"/>
      <c r="AEC14" s="1"/>
      <c r="AED14" s="1"/>
      <c r="AEE14" s="1"/>
      <c r="AEF14" s="1"/>
      <c r="AEG14" s="1"/>
      <c r="AEH14" s="1"/>
      <c r="AEI14" s="1"/>
      <c r="AEJ14" s="1"/>
      <c r="AEK14" s="1"/>
      <c r="AEL14" s="1"/>
      <c r="AEM14" s="1"/>
      <c r="AEN14" s="1"/>
      <c r="AEO14" s="1"/>
      <c r="AEP14" s="1"/>
      <c r="AEQ14" s="1"/>
      <c r="AER14" s="1"/>
      <c r="AES14" s="1"/>
      <c r="AET14" s="1"/>
      <c r="AEU14" s="1"/>
      <c r="AEV14" s="1"/>
      <c r="AEW14" s="1"/>
      <c r="AEX14" s="1"/>
      <c r="AEY14" s="1"/>
      <c r="AEZ14" s="1"/>
      <c r="AFA14" s="1"/>
      <c r="AFB14" s="1"/>
      <c r="AFC14" s="1"/>
      <c r="AFD14" s="1"/>
      <c r="AFE14" s="1"/>
      <c r="AFF14" s="1"/>
      <c r="AFG14" s="1"/>
      <c r="AFH14" s="1"/>
      <c r="AFI14" s="1"/>
      <c r="AFJ14" s="1"/>
      <c r="AFK14" s="1"/>
      <c r="AFL14" s="1"/>
      <c r="AFM14" s="1"/>
      <c r="AFN14" s="1"/>
      <c r="AFO14" s="1"/>
      <c r="AFP14" s="1"/>
      <c r="AFQ14" s="1"/>
      <c r="AFR14" s="1"/>
      <c r="AFS14" s="1"/>
      <c r="AFT14" s="1"/>
      <c r="AFU14" s="1"/>
      <c r="AFV14" s="1"/>
      <c r="AFW14" s="1"/>
      <c r="AFX14" s="1"/>
      <c r="AFY14" s="1"/>
      <c r="AFZ14" s="1"/>
      <c r="AGA14" s="1"/>
      <c r="AGB14" s="1"/>
      <c r="AGC14" s="1"/>
      <c r="AGD14" s="1"/>
      <c r="AGE14" s="1"/>
      <c r="AGF14" s="1"/>
      <c r="AGG14" s="1"/>
      <c r="AGH14" s="1"/>
      <c r="AGI14" s="1"/>
      <c r="AGJ14" s="1"/>
      <c r="AGK14" s="1"/>
      <c r="AGL14" s="1"/>
      <c r="AGM14" s="1"/>
      <c r="AGN14" s="1"/>
      <c r="AGO14" s="1"/>
      <c r="AGP14" s="1"/>
      <c r="AGQ14" s="1"/>
      <c r="AGR14" s="1"/>
      <c r="AGS14" s="1"/>
      <c r="AGT14" s="1"/>
      <c r="AGU14" s="1"/>
      <c r="AGV14" s="1"/>
      <c r="AGW14" s="1"/>
      <c r="AGX14" s="1"/>
      <c r="AGY14" s="1"/>
      <c r="AGZ14" s="1"/>
      <c r="AHA14" s="1"/>
      <c r="AHB14" s="1"/>
      <c r="AHC14" s="1"/>
      <c r="AHD14" s="1"/>
      <c r="AHE14" s="1"/>
      <c r="AHF14" s="1"/>
      <c r="AHG14" s="1"/>
      <c r="AHH14" s="1"/>
      <c r="AHI14" s="1"/>
      <c r="AHJ14" s="1"/>
      <c r="AHK14" s="1"/>
      <c r="AHL14" s="1"/>
      <c r="AHM14" s="1"/>
      <c r="AHN14" s="1"/>
      <c r="AHO14" s="1"/>
      <c r="AHP14" s="1"/>
      <c r="AHQ14" s="1"/>
      <c r="AHR14" s="1"/>
      <c r="AHS14" s="1"/>
      <c r="AHT14" s="1"/>
      <c r="AHU14" s="1"/>
      <c r="AHV14" s="1"/>
      <c r="AHW14" s="1"/>
      <c r="AHX14" s="1"/>
      <c r="AHY14" s="1"/>
      <c r="AHZ14" s="1"/>
      <c r="AIA14" s="1"/>
      <c r="AIB14" s="1"/>
      <c r="AIC14" s="1"/>
      <c r="AID14" s="1"/>
      <c r="AIE14" s="1"/>
      <c r="AIF14" s="1"/>
      <c r="AIG14" s="1"/>
      <c r="AIH14" s="1"/>
      <c r="AII14" s="1"/>
      <c r="AIJ14" s="1"/>
      <c r="AIK14" s="1"/>
      <c r="AIL14" s="1"/>
      <c r="AIM14" s="1"/>
      <c r="AIN14" s="1"/>
      <c r="AIO14" s="1"/>
      <c r="AIP14" s="1"/>
      <c r="AIQ14" s="1"/>
      <c r="AIR14" s="1"/>
      <c r="AIS14" s="1"/>
      <c r="AIT14" s="1"/>
      <c r="AIU14" s="1"/>
      <c r="AIV14" s="1"/>
      <c r="AIW14" s="1"/>
      <c r="AIX14" s="1"/>
      <c r="AIY14" s="1"/>
      <c r="AIZ14" s="1"/>
      <c r="AJA14" s="1"/>
      <c r="AJB14" s="1"/>
      <c r="AJC14" s="1"/>
      <c r="AJD14" s="1"/>
      <c r="AJE14" s="1"/>
      <c r="AJF14" s="1"/>
      <c r="AJG14" s="1"/>
      <c r="AJH14" s="1"/>
      <c r="AJI14" s="1"/>
      <c r="AJJ14" s="1"/>
      <c r="AJK14" s="1"/>
      <c r="AJL14" s="1"/>
      <c r="AJM14" s="1"/>
      <c r="AJN14" s="1"/>
      <c r="AJO14" s="1"/>
      <c r="AJP14" s="1"/>
      <c r="AJQ14" s="1"/>
      <c r="AJR14" s="1"/>
      <c r="AJS14" s="1"/>
      <c r="AJT14" s="1"/>
      <c r="AJU14" s="1"/>
      <c r="AJV14" s="1"/>
      <c r="AJW14" s="1"/>
      <c r="AJX14" s="1"/>
      <c r="AJY14" s="1"/>
      <c r="AJZ14" s="1"/>
      <c r="AKA14" s="1"/>
      <c r="AKB14" s="1"/>
      <c r="AKC14" s="1"/>
      <c r="AKD14" s="1"/>
      <c r="AKE14" s="1"/>
      <c r="AKF14" s="1"/>
      <c r="AKG14" s="1"/>
      <c r="AKH14" s="1"/>
      <c r="AKI14" s="1"/>
      <c r="AKJ14" s="1"/>
      <c r="AKK14" s="1"/>
      <c r="AKL14" s="1"/>
      <c r="AKM14" s="1"/>
      <c r="AKN14" s="1"/>
      <c r="AKO14" s="1"/>
      <c r="AKP14" s="1"/>
      <c r="AKQ14" s="1"/>
      <c r="AKR14" s="1"/>
      <c r="AKS14" s="1"/>
      <c r="AKT14" s="1"/>
      <c r="AKU14" s="1"/>
      <c r="AKV14" s="1"/>
      <c r="AKW14" s="1"/>
      <c r="AKX14" s="1"/>
      <c r="AKY14" s="1"/>
      <c r="AKZ14" s="1"/>
      <c r="ALA14" s="1"/>
      <c r="ALB14" s="1"/>
      <c r="ALC14" s="1"/>
      <c r="ALD14" s="1"/>
      <c r="ALE14" s="1"/>
      <c r="ALF14" s="1"/>
      <c r="ALG14" s="1"/>
      <c r="ALH14" s="1"/>
      <c r="ALI14" s="1"/>
      <c r="ALJ14" s="1"/>
      <c r="ALK14" s="1"/>
      <c r="ALL14" s="1"/>
      <c r="ALM14" s="1"/>
      <c r="ALN14" s="1"/>
      <c r="ALO14" s="1"/>
      <c r="ALP14" s="1"/>
      <c r="ALQ14" s="1"/>
      <c r="ALR14" s="1"/>
      <c r="ALS14" s="1"/>
      <c r="ALT14" s="1"/>
      <c r="ALU14" s="1"/>
      <c r="ALV14" s="1"/>
      <c r="ALW14" s="1"/>
      <c r="ALX14" s="1"/>
      <c r="ALY14" s="1"/>
      <c r="ALZ14" s="1"/>
      <c r="AMA14" s="1"/>
      <c r="AMB14" s="1"/>
      <c r="AMC14" s="1"/>
      <c r="AMD14" s="1"/>
      <c r="AME14" s="1"/>
      <c r="AMF14" s="1"/>
      <c r="AMG14" s="1"/>
      <c r="AMH14" s="1"/>
      <c r="AMI14" s="1"/>
      <c r="AMJ14" s="1"/>
      <c r="AMK14" s="1"/>
    </row>
    <row r="15" spans="1:1025" s="16" customFormat="1" x14ac:dyDescent="0.25">
      <c r="A15" s="1" t="s">
        <v>438</v>
      </c>
      <c r="B15" s="1">
        <v>14</v>
      </c>
      <c r="C15" s="1" t="s">
        <v>142</v>
      </c>
      <c r="D15" s="1">
        <v>11</v>
      </c>
      <c r="E15" s="1" t="s">
        <v>448</v>
      </c>
      <c r="F15" s="1" t="s">
        <v>448</v>
      </c>
      <c r="G15" s="3" t="s">
        <v>3223</v>
      </c>
      <c r="H15" s="1"/>
      <c r="I15" s="15" t="s">
        <v>3224</v>
      </c>
      <c r="J15" s="15" t="s">
        <v>3225</v>
      </c>
      <c r="K15" s="5" t="s">
        <v>2633</v>
      </c>
      <c r="L15" s="1" t="s">
        <v>142</v>
      </c>
      <c r="M15" s="1" t="s">
        <v>459</v>
      </c>
      <c r="N15" s="1">
        <v>2</v>
      </c>
      <c r="O15" s="1" t="s">
        <v>430</v>
      </c>
      <c r="P15" s="1">
        <v>1</v>
      </c>
      <c r="Q15" s="1"/>
      <c r="R15" s="1">
        <v>1</v>
      </c>
      <c r="S15" s="1">
        <v>2</v>
      </c>
      <c r="T15" s="1"/>
      <c r="U15" s="4"/>
      <c r="V15" s="4"/>
      <c r="W15" s="33"/>
      <c r="X15" s="23">
        <v>15</v>
      </c>
      <c r="Y15" s="23">
        <v>30</v>
      </c>
      <c r="Z15" s="1"/>
      <c r="AA15" s="1"/>
      <c r="AB15" s="1"/>
      <c r="AC15" s="1"/>
      <c r="AD15" s="1"/>
      <c r="AE15" s="1"/>
      <c r="AF15" s="1"/>
      <c r="AG15" s="1"/>
      <c r="AH15" s="1"/>
      <c r="AI15" s="1"/>
      <c r="AJ15" s="1"/>
      <c r="AK15" s="1"/>
      <c r="AL15" s="1"/>
      <c r="AM15" s="1"/>
      <c r="AN15" s="1"/>
      <c r="AO15" s="1"/>
      <c r="AP15" s="1"/>
      <c r="AQ15" s="1"/>
      <c r="AR15" s="1"/>
      <c r="AS15" s="1"/>
      <c r="AT15" s="1"/>
      <c r="AU15" s="1"/>
      <c r="AV15" s="1"/>
      <c r="AW15" s="1"/>
      <c r="AX15" s="1"/>
      <c r="AY15" s="1"/>
      <c r="AZ15" s="1"/>
      <c r="BA15" s="1"/>
      <c r="BB15" s="1"/>
      <c r="BC15" s="1"/>
      <c r="BD15" s="1"/>
      <c r="BE15" s="1"/>
      <c r="BF15" s="1"/>
      <c r="BG15" s="1"/>
      <c r="BH15" s="1"/>
      <c r="BI15" s="1"/>
      <c r="BJ15" s="1"/>
      <c r="BK15" s="1"/>
      <c r="BL15" s="1"/>
      <c r="BM15" s="1"/>
      <c r="BN15" s="1"/>
      <c r="BO15" s="1"/>
      <c r="BP15" s="1"/>
      <c r="BQ15" s="1"/>
      <c r="BR15" s="1"/>
      <c r="BS15" s="1"/>
      <c r="BT15" s="1"/>
      <c r="BU15" s="1"/>
      <c r="BV15" s="1"/>
      <c r="BW15" s="1"/>
      <c r="BX15" s="1"/>
      <c r="BY15" s="1"/>
      <c r="BZ15" s="1"/>
      <c r="CA15" s="1"/>
      <c r="CB15" s="1"/>
      <c r="CC15" s="1"/>
      <c r="CD15" s="1"/>
      <c r="CE15" s="1"/>
      <c r="CF15" s="1"/>
      <c r="CG15" s="1"/>
      <c r="CH15" s="1"/>
      <c r="CI15" s="1"/>
      <c r="CJ15" s="1"/>
      <c r="CK15" s="1"/>
      <c r="CL15" s="1"/>
      <c r="CM15" s="1"/>
      <c r="CN15" s="1"/>
      <c r="CO15" s="1"/>
      <c r="CP15" s="1"/>
      <c r="CQ15" s="1"/>
      <c r="CR15" s="1"/>
      <c r="CS15" s="1"/>
      <c r="CT15" s="1"/>
      <c r="CU15" s="1"/>
      <c r="CV15" s="1"/>
      <c r="CW15" s="1"/>
      <c r="CX15" s="1"/>
      <c r="CY15" s="1"/>
      <c r="CZ15" s="1"/>
      <c r="DA15" s="1"/>
      <c r="DB15" s="1"/>
      <c r="DC15" s="1"/>
      <c r="DD15" s="1"/>
      <c r="DE15" s="1"/>
      <c r="DF15" s="1"/>
      <c r="DG15" s="1"/>
      <c r="DH15" s="1"/>
      <c r="DI15" s="1"/>
      <c r="DJ15" s="1"/>
      <c r="DK15" s="1"/>
      <c r="DL15" s="1"/>
      <c r="DM15" s="1"/>
      <c r="DN15" s="1"/>
      <c r="DO15" s="1"/>
      <c r="DP15" s="1"/>
      <c r="DQ15" s="1"/>
      <c r="DR15" s="1"/>
      <c r="DS15" s="1"/>
      <c r="DT15" s="1"/>
      <c r="DU15" s="1"/>
      <c r="DV15" s="1"/>
      <c r="DW15" s="1"/>
      <c r="DX15" s="1"/>
      <c r="DY15" s="1"/>
      <c r="DZ15" s="1"/>
      <c r="EA15" s="1"/>
      <c r="EB15" s="1"/>
      <c r="EC15" s="1"/>
      <c r="ED15" s="1"/>
      <c r="EE15" s="1"/>
      <c r="EF15" s="1"/>
      <c r="EG15" s="1"/>
      <c r="EH15" s="1"/>
      <c r="EI15" s="1"/>
      <c r="EJ15" s="1"/>
      <c r="EK15" s="1"/>
      <c r="EL15" s="1"/>
      <c r="EM15" s="1"/>
      <c r="EN15" s="1"/>
      <c r="EO15" s="1"/>
      <c r="EP15" s="1"/>
      <c r="EQ15" s="1"/>
      <c r="ER15" s="1"/>
      <c r="ES15" s="1"/>
      <c r="ET15" s="1"/>
      <c r="EU15" s="1"/>
      <c r="EV15" s="1"/>
      <c r="EW15" s="1"/>
      <c r="EX15" s="1"/>
      <c r="EY15" s="1"/>
      <c r="EZ15" s="1"/>
      <c r="FA15" s="1"/>
      <c r="FB15" s="1"/>
      <c r="FC15" s="1"/>
      <c r="FD15" s="1"/>
      <c r="FE15" s="1"/>
      <c r="FF15" s="1"/>
      <c r="FG15" s="1"/>
      <c r="FH15" s="1"/>
      <c r="FI15" s="1"/>
      <c r="FJ15" s="1"/>
      <c r="FK15" s="1"/>
      <c r="FL15" s="1"/>
      <c r="FM15" s="1"/>
      <c r="FN15" s="1"/>
      <c r="FO15" s="1"/>
      <c r="FP15" s="1"/>
      <c r="FQ15" s="1"/>
      <c r="FR15" s="1"/>
      <c r="FS15" s="1"/>
      <c r="FT15" s="1"/>
      <c r="FU15" s="1"/>
      <c r="FV15" s="1"/>
      <c r="FW15" s="1"/>
      <c r="FX15" s="1"/>
      <c r="FY15" s="1"/>
      <c r="FZ15" s="1"/>
      <c r="GA15" s="1"/>
      <c r="GB15" s="1"/>
      <c r="GC15" s="1"/>
      <c r="GD15" s="1"/>
      <c r="GE15" s="1"/>
      <c r="GF15" s="1"/>
      <c r="GG15" s="1"/>
      <c r="GH15" s="1"/>
      <c r="GI15" s="1"/>
      <c r="GJ15" s="1"/>
      <c r="GK15" s="1"/>
      <c r="GL15" s="1"/>
      <c r="GM15" s="1"/>
      <c r="GN15" s="1"/>
      <c r="GO15" s="1"/>
      <c r="GP15" s="1"/>
      <c r="GQ15" s="1"/>
      <c r="GR15" s="1"/>
      <c r="GS15" s="1"/>
      <c r="GT15" s="1"/>
      <c r="GU15" s="1"/>
      <c r="GV15" s="1"/>
      <c r="GW15" s="1"/>
      <c r="GX15" s="1"/>
      <c r="GY15" s="1"/>
      <c r="GZ15" s="1"/>
      <c r="HA15" s="1"/>
      <c r="HB15" s="1"/>
      <c r="HC15" s="1"/>
      <c r="HD15" s="1"/>
      <c r="HE15" s="1"/>
      <c r="HF15" s="1"/>
      <c r="HG15" s="1"/>
      <c r="HH15" s="1"/>
      <c r="HI15" s="1"/>
      <c r="HJ15" s="1"/>
      <c r="HK15" s="1"/>
      <c r="HL15" s="1"/>
      <c r="HM15" s="1"/>
      <c r="HN15" s="1"/>
      <c r="HO15" s="1"/>
      <c r="HP15" s="1"/>
      <c r="HQ15" s="1"/>
      <c r="HR15" s="1"/>
      <c r="HS15" s="1"/>
      <c r="HT15" s="1"/>
      <c r="HU15" s="1"/>
      <c r="HV15" s="1"/>
      <c r="HW15" s="1"/>
      <c r="HX15" s="1"/>
      <c r="HY15" s="1"/>
      <c r="HZ15" s="1"/>
      <c r="IA15" s="1"/>
      <c r="IB15" s="1"/>
      <c r="IC15" s="1"/>
      <c r="ID15" s="1"/>
      <c r="IE15" s="1"/>
      <c r="IF15" s="1"/>
      <c r="IG15" s="1"/>
      <c r="IH15" s="1"/>
      <c r="II15" s="1"/>
      <c r="IJ15" s="1"/>
      <c r="IK15" s="1"/>
      <c r="IL15" s="1"/>
      <c r="IM15" s="1"/>
      <c r="IN15" s="1"/>
      <c r="IO15" s="1"/>
      <c r="IP15" s="1"/>
      <c r="IQ15" s="1"/>
      <c r="IR15" s="1"/>
      <c r="IS15" s="1"/>
      <c r="IT15" s="1"/>
      <c r="IU15" s="1"/>
      <c r="IV15" s="1"/>
      <c r="IW15" s="1"/>
      <c r="IX15" s="1"/>
      <c r="IY15" s="1"/>
      <c r="IZ15" s="1"/>
      <c r="JA15" s="1"/>
      <c r="JB15" s="1"/>
      <c r="JC15" s="1"/>
      <c r="JD15" s="1"/>
      <c r="JE15" s="1"/>
      <c r="JF15" s="1"/>
      <c r="JG15" s="1"/>
      <c r="JH15" s="1"/>
      <c r="JI15" s="1"/>
      <c r="JJ15" s="1"/>
      <c r="JK15" s="1"/>
      <c r="JL15" s="1"/>
      <c r="JM15" s="1"/>
      <c r="JN15" s="1"/>
      <c r="JO15" s="1"/>
      <c r="JP15" s="1"/>
      <c r="JQ15" s="1"/>
      <c r="JR15" s="1"/>
      <c r="JS15" s="1"/>
      <c r="JT15" s="1"/>
      <c r="JU15" s="1"/>
      <c r="JV15" s="1"/>
      <c r="JW15" s="1"/>
      <c r="JX15" s="1"/>
      <c r="JY15" s="1"/>
      <c r="JZ15" s="1"/>
      <c r="KA15" s="1"/>
      <c r="KB15" s="1"/>
      <c r="KC15" s="1"/>
      <c r="KD15" s="1"/>
      <c r="KE15" s="1"/>
      <c r="KF15" s="1"/>
      <c r="KG15" s="1"/>
      <c r="KH15" s="1"/>
      <c r="KI15" s="1"/>
      <c r="KJ15" s="1"/>
      <c r="KK15" s="1"/>
      <c r="KL15" s="1"/>
      <c r="KM15" s="1"/>
      <c r="KN15" s="1"/>
      <c r="KO15" s="1"/>
      <c r="KP15" s="1"/>
      <c r="KQ15" s="1"/>
      <c r="KR15" s="1"/>
      <c r="KS15" s="1"/>
      <c r="KT15" s="1"/>
      <c r="KU15" s="1"/>
      <c r="KV15" s="1"/>
      <c r="KW15" s="1"/>
      <c r="KX15" s="1"/>
      <c r="KY15" s="1"/>
      <c r="KZ15" s="1"/>
      <c r="LA15" s="1"/>
      <c r="LB15" s="1"/>
      <c r="LC15" s="1"/>
      <c r="LD15" s="1"/>
      <c r="LE15" s="1"/>
      <c r="LF15" s="1"/>
      <c r="LG15" s="1"/>
      <c r="LH15" s="1"/>
      <c r="LI15" s="1"/>
      <c r="LJ15" s="1"/>
      <c r="LK15" s="1"/>
      <c r="LL15" s="1"/>
      <c r="LM15" s="1"/>
      <c r="LN15" s="1"/>
      <c r="LO15" s="1"/>
      <c r="LP15" s="1"/>
      <c r="LQ15" s="1"/>
      <c r="LR15" s="1"/>
      <c r="LS15" s="1"/>
      <c r="LT15" s="1"/>
      <c r="LU15" s="1"/>
      <c r="LV15" s="1"/>
      <c r="LW15" s="1"/>
      <c r="LX15" s="1"/>
      <c r="LY15" s="1"/>
      <c r="LZ15" s="1"/>
      <c r="MA15" s="1"/>
      <c r="MB15" s="1"/>
      <c r="MC15" s="1"/>
      <c r="MD15" s="1"/>
      <c r="ME15" s="1"/>
      <c r="MF15" s="1"/>
      <c r="MG15" s="1"/>
      <c r="MH15" s="1"/>
      <c r="MI15" s="1"/>
      <c r="MJ15" s="1"/>
      <c r="MK15" s="1"/>
      <c r="ML15" s="1"/>
      <c r="MM15" s="1"/>
      <c r="MN15" s="1"/>
      <c r="MO15" s="1"/>
      <c r="MP15" s="1"/>
      <c r="MQ15" s="1"/>
      <c r="MR15" s="1"/>
      <c r="MS15" s="1"/>
      <c r="MT15" s="1"/>
      <c r="MU15" s="1"/>
      <c r="MV15" s="1"/>
      <c r="MW15" s="1"/>
      <c r="MX15" s="1"/>
      <c r="MY15" s="1"/>
      <c r="MZ15" s="1"/>
      <c r="NA15" s="1"/>
      <c r="NB15" s="1"/>
      <c r="NC15" s="1"/>
      <c r="ND15" s="1"/>
      <c r="NE15" s="1"/>
      <c r="NF15" s="1"/>
      <c r="NG15" s="1"/>
      <c r="NH15" s="1"/>
      <c r="NI15" s="1"/>
      <c r="NJ15" s="1"/>
      <c r="NK15" s="1"/>
      <c r="NL15" s="1"/>
      <c r="NM15" s="1"/>
      <c r="NN15" s="1"/>
      <c r="NO15" s="1"/>
      <c r="NP15" s="1"/>
      <c r="NQ15" s="1"/>
      <c r="NR15" s="1"/>
      <c r="NS15" s="1"/>
      <c r="NT15" s="1"/>
      <c r="NU15" s="1"/>
      <c r="NV15" s="1"/>
      <c r="NW15" s="1"/>
      <c r="NX15" s="1"/>
      <c r="NY15" s="1"/>
      <c r="NZ15" s="1"/>
      <c r="OA15" s="1"/>
      <c r="OB15" s="1"/>
      <c r="OC15" s="1"/>
      <c r="OD15" s="1"/>
      <c r="OE15" s="1"/>
      <c r="OF15" s="1"/>
      <c r="OG15" s="1"/>
      <c r="OH15" s="1"/>
      <c r="OI15" s="1"/>
      <c r="OJ15" s="1"/>
      <c r="OK15" s="1"/>
      <c r="OL15" s="1"/>
      <c r="OM15" s="1"/>
      <c r="ON15" s="1"/>
      <c r="OO15" s="1"/>
      <c r="OP15" s="1"/>
      <c r="OQ15" s="1"/>
      <c r="OR15" s="1"/>
      <c r="OS15" s="1"/>
      <c r="OT15" s="1"/>
      <c r="OU15" s="1"/>
      <c r="OV15" s="1"/>
      <c r="OW15" s="1"/>
      <c r="OX15" s="1"/>
      <c r="OY15" s="1"/>
      <c r="OZ15" s="1"/>
      <c r="PA15" s="1"/>
      <c r="PB15" s="1"/>
      <c r="PC15" s="1"/>
      <c r="PD15" s="1"/>
      <c r="PE15" s="1"/>
      <c r="PF15" s="1"/>
      <c r="PG15" s="1"/>
      <c r="PH15" s="1"/>
      <c r="PI15" s="1"/>
      <c r="PJ15" s="1"/>
      <c r="PK15" s="1"/>
      <c r="PL15" s="1"/>
      <c r="PM15" s="1"/>
      <c r="PN15" s="1"/>
      <c r="PO15" s="1"/>
      <c r="PP15" s="1"/>
      <c r="PQ15" s="1"/>
      <c r="PR15" s="1"/>
      <c r="PS15" s="1"/>
      <c r="PT15" s="1"/>
      <c r="PU15" s="1"/>
      <c r="PV15" s="1"/>
      <c r="PW15" s="1"/>
      <c r="PX15" s="1"/>
      <c r="PY15" s="1"/>
      <c r="PZ15" s="1"/>
      <c r="QA15" s="1"/>
      <c r="QB15" s="1"/>
      <c r="QC15" s="1"/>
      <c r="QD15" s="1"/>
      <c r="QE15" s="1"/>
      <c r="QF15" s="1"/>
      <c r="QG15" s="1"/>
      <c r="QH15" s="1"/>
      <c r="QI15" s="1"/>
      <c r="QJ15" s="1"/>
      <c r="QK15" s="1"/>
      <c r="QL15" s="1"/>
      <c r="QM15" s="1"/>
      <c r="QN15" s="1"/>
      <c r="QO15" s="1"/>
      <c r="QP15" s="1"/>
      <c r="QQ15" s="1"/>
      <c r="QR15" s="1"/>
      <c r="QS15" s="1"/>
      <c r="QT15" s="1"/>
      <c r="QU15" s="1"/>
      <c r="QV15" s="1"/>
      <c r="QW15" s="1"/>
      <c r="QX15" s="1"/>
      <c r="QY15" s="1"/>
      <c r="QZ15" s="1"/>
      <c r="RA15" s="1"/>
      <c r="RB15" s="1"/>
      <c r="RC15" s="1"/>
      <c r="RD15" s="1"/>
      <c r="RE15" s="1"/>
      <c r="RF15" s="1"/>
      <c r="RG15" s="1"/>
      <c r="RH15" s="1"/>
      <c r="RI15" s="1"/>
      <c r="RJ15" s="1"/>
      <c r="RK15" s="1"/>
      <c r="RL15" s="1"/>
      <c r="RM15" s="1"/>
      <c r="RN15" s="1"/>
      <c r="RO15" s="1"/>
      <c r="RP15" s="1"/>
      <c r="RQ15" s="1"/>
      <c r="RR15" s="1"/>
      <c r="RS15" s="1"/>
      <c r="RT15" s="1"/>
      <c r="RU15" s="1"/>
      <c r="RV15" s="1"/>
      <c r="RW15" s="1"/>
      <c r="RX15" s="1"/>
      <c r="RY15" s="1"/>
      <c r="RZ15" s="1"/>
      <c r="SA15" s="1"/>
      <c r="SB15" s="1"/>
      <c r="SC15" s="1"/>
      <c r="SD15" s="1"/>
      <c r="SE15" s="1"/>
      <c r="SF15" s="1"/>
      <c r="SG15" s="1"/>
      <c r="SH15" s="1"/>
      <c r="SI15" s="1"/>
      <c r="SJ15" s="1"/>
      <c r="SK15" s="1"/>
      <c r="SL15" s="1"/>
      <c r="SM15" s="1"/>
      <c r="SN15" s="1"/>
      <c r="SO15" s="1"/>
      <c r="SP15" s="1"/>
      <c r="SQ15" s="1"/>
      <c r="SR15" s="1"/>
      <c r="SS15" s="1"/>
      <c r="ST15" s="1"/>
      <c r="SU15" s="1"/>
      <c r="SV15" s="1"/>
      <c r="SW15" s="1"/>
      <c r="SX15" s="1"/>
      <c r="SY15" s="1"/>
      <c r="SZ15" s="1"/>
      <c r="TA15" s="1"/>
      <c r="TB15" s="1"/>
      <c r="TC15" s="1"/>
      <c r="TD15" s="1"/>
      <c r="TE15" s="1"/>
      <c r="TF15" s="1"/>
      <c r="TG15" s="1"/>
      <c r="TH15" s="1"/>
      <c r="TI15" s="1"/>
      <c r="TJ15" s="1"/>
      <c r="TK15" s="1"/>
      <c r="TL15" s="1"/>
      <c r="TM15" s="1"/>
      <c r="TN15" s="1"/>
      <c r="TO15" s="1"/>
      <c r="TP15" s="1"/>
      <c r="TQ15" s="1"/>
      <c r="TR15" s="1"/>
      <c r="TS15" s="1"/>
      <c r="TT15" s="1"/>
      <c r="TU15" s="1"/>
      <c r="TV15" s="1"/>
      <c r="TW15" s="1"/>
      <c r="TX15" s="1"/>
      <c r="TY15" s="1"/>
      <c r="TZ15" s="1"/>
      <c r="UA15" s="1"/>
      <c r="UB15" s="1"/>
      <c r="UC15" s="1"/>
      <c r="UD15" s="1"/>
      <c r="UE15" s="1"/>
      <c r="UF15" s="1"/>
      <c r="UG15" s="1"/>
      <c r="UH15" s="1"/>
      <c r="UI15" s="1"/>
      <c r="UJ15" s="1"/>
      <c r="UK15" s="1"/>
      <c r="UL15" s="1"/>
      <c r="UM15" s="1"/>
      <c r="UN15" s="1"/>
      <c r="UO15" s="1"/>
      <c r="UP15" s="1"/>
      <c r="UQ15" s="1"/>
      <c r="UR15" s="1"/>
      <c r="US15" s="1"/>
      <c r="UT15" s="1"/>
      <c r="UU15" s="1"/>
      <c r="UV15" s="1"/>
      <c r="UW15" s="1"/>
      <c r="UX15" s="1"/>
      <c r="UY15" s="1"/>
      <c r="UZ15" s="1"/>
      <c r="VA15" s="1"/>
      <c r="VB15" s="1"/>
      <c r="VC15" s="1"/>
      <c r="VD15" s="1"/>
      <c r="VE15" s="1"/>
      <c r="VF15" s="1"/>
      <c r="VG15" s="1"/>
      <c r="VH15" s="1"/>
      <c r="VI15" s="1"/>
      <c r="VJ15" s="1"/>
      <c r="VK15" s="1"/>
      <c r="VL15" s="1"/>
      <c r="VM15" s="1"/>
      <c r="VN15" s="1"/>
      <c r="VO15" s="1"/>
      <c r="VP15" s="1"/>
      <c r="VQ15" s="1"/>
      <c r="VR15" s="1"/>
      <c r="VS15" s="1"/>
      <c r="VT15" s="1"/>
      <c r="VU15" s="1"/>
      <c r="VV15" s="1"/>
      <c r="VW15" s="1"/>
      <c r="VX15" s="1"/>
      <c r="VY15" s="1"/>
      <c r="VZ15" s="1"/>
      <c r="WA15" s="1"/>
      <c r="WB15" s="1"/>
      <c r="WC15" s="1"/>
      <c r="WD15" s="1"/>
      <c r="WE15" s="1"/>
      <c r="WF15" s="1"/>
      <c r="WG15" s="1"/>
      <c r="WH15" s="1"/>
      <c r="WI15" s="1"/>
      <c r="WJ15" s="1"/>
      <c r="WK15" s="1"/>
      <c r="WL15" s="1"/>
      <c r="WM15" s="1"/>
      <c r="WN15" s="1"/>
      <c r="WO15" s="1"/>
      <c r="WP15" s="1"/>
      <c r="WQ15" s="1"/>
      <c r="WR15" s="1"/>
      <c r="WS15" s="1"/>
      <c r="WT15" s="1"/>
      <c r="WU15" s="1"/>
      <c r="WV15" s="1"/>
      <c r="WW15" s="1"/>
      <c r="WX15" s="1"/>
      <c r="WY15" s="1"/>
      <c r="WZ15" s="1"/>
      <c r="XA15" s="1"/>
      <c r="XB15" s="1"/>
      <c r="XC15" s="1"/>
      <c r="XD15" s="1"/>
      <c r="XE15" s="1"/>
      <c r="XF15" s="1"/>
      <c r="XG15" s="1"/>
      <c r="XH15" s="1"/>
      <c r="XI15" s="1"/>
      <c r="XJ15" s="1"/>
      <c r="XK15" s="1"/>
      <c r="XL15" s="1"/>
      <c r="XM15" s="1"/>
      <c r="XN15" s="1"/>
      <c r="XO15" s="1"/>
      <c r="XP15" s="1"/>
      <c r="XQ15" s="1"/>
      <c r="XR15" s="1"/>
      <c r="XS15" s="1"/>
      <c r="XT15" s="1"/>
      <c r="XU15" s="1"/>
      <c r="XV15" s="1"/>
      <c r="XW15" s="1"/>
      <c r="XX15" s="1"/>
      <c r="XY15" s="1"/>
      <c r="XZ15" s="1"/>
      <c r="YA15" s="1"/>
      <c r="YB15" s="1"/>
      <c r="YC15" s="1"/>
      <c r="YD15" s="1"/>
      <c r="YE15" s="1"/>
      <c r="YF15" s="1"/>
      <c r="YG15" s="1"/>
      <c r="YH15" s="1"/>
      <c r="YI15" s="1"/>
      <c r="YJ15" s="1"/>
      <c r="YK15" s="1"/>
      <c r="YL15" s="1"/>
      <c r="YM15" s="1"/>
      <c r="YN15" s="1"/>
      <c r="YO15" s="1"/>
      <c r="YP15" s="1"/>
      <c r="YQ15" s="1"/>
      <c r="YR15" s="1"/>
      <c r="YS15" s="1"/>
      <c r="YT15" s="1"/>
      <c r="YU15" s="1"/>
      <c r="YV15" s="1"/>
      <c r="YW15" s="1"/>
      <c r="YX15" s="1"/>
      <c r="YY15" s="1"/>
      <c r="YZ15" s="1"/>
      <c r="ZA15" s="1"/>
      <c r="ZB15" s="1"/>
      <c r="ZC15" s="1"/>
      <c r="ZD15" s="1"/>
      <c r="ZE15" s="1"/>
      <c r="ZF15" s="1"/>
      <c r="ZG15" s="1"/>
      <c r="ZH15" s="1"/>
      <c r="ZI15" s="1"/>
      <c r="ZJ15" s="1"/>
      <c r="ZK15" s="1"/>
      <c r="ZL15" s="1"/>
      <c r="ZM15" s="1"/>
      <c r="ZN15" s="1"/>
      <c r="ZO15" s="1"/>
      <c r="ZP15" s="1"/>
      <c r="ZQ15" s="1"/>
      <c r="ZR15" s="1"/>
      <c r="ZS15" s="1"/>
      <c r="ZT15" s="1"/>
      <c r="ZU15" s="1"/>
      <c r="ZV15" s="1"/>
      <c r="ZW15" s="1"/>
      <c r="ZX15" s="1"/>
      <c r="ZY15" s="1"/>
      <c r="ZZ15" s="1"/>
      <c r="AAA15" s="1"/>
      <c r="AAB15" s="1"/>
      <c r="AAC15" s="1"/>
      <c r="AAD15" s="1"/>
      <c r="AAE15" s="1"/>
      <c r="AAF15" s="1"/>
      <c r="AAG15" s="1"/>
      <c r="AAH15" s="1"/>
      <c r="AAI15" s="1"/>
      <c r="AAJ15" s="1"/>
      <c r="AAK15" s="1"/>
      <c r="AAL15" s="1"/>
      <c r="AAM15" s="1"/>
      <c r="AAN15" s="1"/>
      <c r="AAO15" s="1"/>
      <c r="AAP15" s="1"/>
      <c r="AAQ15" s="1"/>
      <c r="AAR15" s="1"/>
      <c r="AAS15" s="1"/>
      <c r="AAT15" s="1"/>
      <c r="AAU15" s="1"/>
      <c r="AAV15" s="1"/>
      <c r="AAW15" s="1"/>
      <c r="AAX15" s="1"/>
      <c r="AAY15" s="1"/>
      <c r="AAZ15" s="1"/>
      <c r="ABA15" s="1"/>
      <c r="ABB15" s="1"/>
      <c r="ABC15" s="1"/>
      <c r="ABD15" s="1"/>
      <c r="ABE15" s="1"/>
      <c r="ABF15" s="1"/>
      <c r="ABG15" s="1"/>
      <c r="ABH15" s="1"/>
      <c r="ABI15" s="1"/>
      <c r="ABJ15" s="1"/>
      <c r="ABK15" s="1"/>
      <c r="ABL15" s="1"/>
      <c r="ABM15" s="1"/>
      <c r="ABN15" s="1"/>
      <c r="ABO15" s="1"/>
      <c r="ABP15" s="1"/>
      <c r="ABQ15" s="1"/>
      <c r="ABR15" s="1"/>
      <c r="ABS15" s="1"/>
      <c r="ABT15" s="1"/>
      <c r="ABU15" s="1"/>
      <c r="ABV15" s="1"/>
      <c r="ABW15" s="1"/>
      <c r="ABX15" s="1"/>
      <c r="ABY15" s="1"/>
      <c r="ABZ15" s="1"/>
      <c r="ACA15" s="1"/>
      <c r="ACB15" s="1"/>
      <c r="ACC15" s="1"/>
      <c r="ACD15" s="1"/>
      <c r="ACE15" s="1"/>
      <c r="ACF15" s="1"/>
      <c r="ACG15" s="1"/>
      <c r="ACH15" s="1"/>
      <c r="ACI15" s="1"/>
      <c r="ACJ15" s="1"/>
      <c r="ACK15" s="1"/>
      <c r="ACL15" s="1"/>
      <c r="ACM15" s="1"/>
      <c r="ACN15" s="1"/>
      <c r="ACO15" s="1"/>
      <c r="ACP15" s="1"/>
      <c r="ACQ15" s="1"/>
      <c r="ACR15" s="1"/>
      <c r="ACS15" s="1"/>
      <c r="ACT15" s="1"/>
      <c r="ACU15" s="1"/>
      <c r="ACV15" s="1"/>
      <c r="ACW15" s="1"/>
      <c r="ACX15" s="1"/>
      <c r="ACY15" s="1"/>
      <c r="ACZ15" s="1"/>
      <c r="ADA15" s="1"/>
      <c r="ADB15" s="1"/>
      <c r="ADC15" s="1"/>
      <c r="ADD15" s="1"/>
      <c r="ADE15" s="1"/>
      <c r="ADF15" s="1"/>
      <c r="ADG15" s="1"/>
      <c r="ADH15" s="1"/>
      <c r="ADI15" s="1"/>
      <c r="ADJ15" s="1"/>
      <c r="ADK15" s="1"/>
      <c r="ADL15" s="1"/>
      <c r="ADM15" s="1"/>
      <c r="ADN15" s="1"/>
      <c r="ADO15" s="1"/>
      <c r="ADP15" s="1"/>
      <c r="ADQ15" s="1"/>
      <c r="ADR15" s="1"/>
      <c r="ADS15" s="1"/>
      <c r="ADT15" s="1"/>
      <c r="ADU15" s="1"/>
      <c r="ADV15" s="1"/>
      <c r="ADW15" s="1"/>
      <c r="ADX15" s="1"/>
      <c r="ADY15" s="1"/>
      <c r="ADZ15" s="1"/>
      <c r="AEA15" s="1"/>
      <c r="AEB15" s="1"/>
      <c r="AEC15" s="1"/>
      <c r="AED15" s="1"/>
      <c r="AEE15" s="1"/>
      <c r="AEF15" s="1"/>
      <c r="AEG15" s="1"/>
      <c r="AEH15" s="1"/>
      <c r="AEI15" s="1"/>
      <c r="AEJ15" s="1"/>
      <c r="AEK15" s="1"/>
      <c r="AEL15" s="1"/>
      <c r="AEM15" s="1"/>
      <c r="AEN15" s="1"/>
      <c r="AEO15" s="1"/>
      <c r="AEP15" s="1"/>
      <c r="AEQ15" s="1"/>
      <c r="AER15" s="1"/>
      <c r="AES15" s="1"/>
      <c r="AET15" s="1"/>
      <c r="AEU15" s="1"/>
      <c r="AEV15" s="1"/>
      <c r="AEW15" s="1"/>
      <c r="AEX15" s="1"/>
      <c r="AEY15" s="1"/>
      <c r="AEZ15" s="1"/>
      <c r="AFA15" s="1"/>
      <c r="AFB15" s="1"/>
      <c r="AFC15" s="1"/>
      <c r="AFD15" s="1"/>
      <c r="AFE15" s="1"/>
      <c r="AFF15" s="1"/>
      <c r="AFG15" s="1"/>
      <c r="AFH15" s="1"/>
      <c r="AFI15" s="1"/>
      <c r="AFJ15" s="1"/>
      <c r="AFK15" s="1"/>
      <c r="AFL15" s="1"/>
      <c r="AFM15" s="1"/>
      <c r="AFN15" s="1"/>
      <c r="AFO15" s="1"/>
      <c r="AFP15" s="1"/>
      <c r="AFQ15" s="1"/>
      <c r="AFR15" s="1"/>
      <c r="AFS15" s="1"/>
      <c r="AFT15" s="1"/>
      <c r="AFU15" s="1"/>
      <c r="AFV15" s="1"/>
      <c r="AFW15" s="1"/>
      <c r="AFX15" s="1"/>
      <c r="AFY15" s="1"/>
      <c r="AFZ15" s="1"/>
      <c r="AGA15" s="1"/>
      <c r="AGB15" s="1"/>
      <c r="AGC15" s="1"/>
      <c r="AGD15" s="1"/>
      <c r="AGE15" s="1"/>
      <c r="AGF15" s="1"/>
      <c r="AGG15" s="1"/>
      <c r="AGH15" s="1"/>
      <c r="AGI15" s="1"/>
      <c r="AGJ15" s="1"/>
      <c r="AGK15" s="1"/>
      <c r="AGL15" s="1"/>
      <c r="AGM15" s="1"/>
      <c r="AGN15" s="1"/>
      <c r="AGO15" s="1"/>
      <c r="AGP15" s="1"/>
      <c r="AGQ15" s="1"/>
      <c r="AGR15" s="1"/>
      <c r="AGS15" s="1"/>
      <c r="AGT15" s="1"/>
      <c r="AGU15" s="1"/>
      <c r="AGV15" s="1"/>
      <c r="AGW15" s="1"/>
      <c r="AGX15" s="1"/>
      <c r="AGY15" s="1"/>
      <c r="AGZ15" s="1"/>
      <c r="AHA15" s="1"/>
      <c r="AHB15" s="1"/>
      <c r="AHC15" s="1"/>
      <c r="AHD15" s="1"/>
      <c r="AHE15" s="1"/>
      <c r="AHF15" s="1"/>
      <c r="AHG15" s="1"/>
      <c r="AHH15" s="1"/>
      <c r="AHI15" s="1"/>
      <c r="AHJ15" s="1"/>
      <c r="AHK15" s="1"/>
      <c r="AHL15" s="1"/>
      <c r="AHM15" s="1"/>
      <c r="AHN15" s="1"/>
      <c r="AHO15" s="1"/>
      <c r="AHP15" s="1"/>
      <c r="AHQ15" s="1"/>
      <c r="AHR15" s="1"/>
      <c r="AHS15" s="1"/>
      <c r="AHT15" s="1"/>
      <c r="AHU15" s="1"/>
      <c r="AHV15" s="1"/>
      <c r="AHW15" s="1"/>
      <c r="AHX15" s="1"/>
      <c r="AHY15" s="1"/>
      <c r="AHZ15" s="1"/>
      <c r="AIA15" s="1"/>
      <c r="AIB15" s="1"/>
      <c r="AIC15" s="1"/>
      <c r="AID15" s="1"/>
      <c r="AIE15" s="1"/>
      <c r="AIF15" s="1"/>
      <c r="AIG15" s="1"/>
      <c r="AIH15" s="1"/>
      <c r="AII15" s="1"/>
      <c r="AIJ15" s="1"/>
      <c r="AIK15" s="1"/>
      <c r="AIL15" s="1"/>
      <c r="AIM15" s="1"/>
      <c r="AIN15" s="1"/>
      <c r="AIO15" s="1"/>
      <c r="AIP15" s="1"/>
      <c r="AIQ15" s="1"/>
      <c r="AIR15" s="1"/>
      <c r="AIS15" s="1"/>
      <c r="AIT15" s="1"/>
      <c r="AIU15" s="1"/>
      <c r="AIV15" s="1"/>
      <c r="AIW15" s="1"/>
      <c r="AIX15" s="1"/>
      <c r="AIY15" s="1"/>
      <c r="AIZ15" s="1"/>
      <c r="AJA15" s="1"/>
      <c r="AJB15" s="1"/>
      <c r="AJC15" s="1"/>
      <c r="AJD15" s="1"/>
      <c r="AJE15" s="1"/>
      <c r="AJF15" s="1"/>
      <c r="AJG15" s="1"/>
      <c r="AJH15" s="1"/>
      <c r="AJI15" s="1"/>
      <c r="AJJ15" s="1"/>
      <c r="AJK15" s="1"/>
      <c r="AJL15" s="1"/>
      <c r="AJM15" s="1"/>
      <c r="AJN15" s="1"/>
      <c r="AJO15" s="1"/>
      <c r="AJP15" s="1"/>
      <c r="AJQ15" s="1"/>
      <c r="AJR15" s="1"/>
      <c r="AJS15" s="1"/>
      <c r="AJT15" s="1"/>
      <c r="AJU15" s="1"/>
      <c r="AJV15" s="1"/>
      <c r="AJW15" s="1"/>
      <c r="AJX15" s="1"/>
      <c r="AJY15" s="1"/>
      <c r="AJZ15" s="1"/>
      <c r="AKA15" s="1"/>
      <c r="AKB15" s="1"/>
      <c r="AKC15" s="1"/>
      <c r="AKD15" s="1"/>
      <c r="AKE15" s="1"/>
      <c r="AKF15" s="1"/>
      <c r="AKG15" s="1"/>
      <c r="AKH15" s="1"/>
      <c r="AKI15" s="1"/>
      <c r="AKJ15" s="1"/>
      <c r="AKK15" s="1"/>
      <c r="AKL15" s="1"/>
      <c r="AKM15" s="1"/>
      <c r="AKN15" s="1"/>
      <c r="AKO15" s="1"/>
      <c r="AKP15" s="1"/>
      <c r="AKQ15" s="1"/>
      <c r="AKR15" s="1"/>
      <c r="AKS15" s="1"/>
      <c r="AKT15" s="1"/>
      <c r="AKU15" s="1"/>
      <c r="AKV15" s="1"/>
      <c r="AKW15" s="1"/>
      <c r="AKX15" s="1"/>
      <c r="AKY15" s="1"/>
      <c r="AKZ15" s="1"/>
      <c r="ALA15" s="1"/>
      <c r="ALB15" s="1"/>
      <c r="ALC15" s="1"/>
      <c r="ALD15" s="1"/>
      <c r="ALE15" s="1"/>
      <c r="ALF15" s="1"/>
      <c r="ALG15" s="1"/>
      <c r="ALH15" s="1"/>
      <c r="ALI15" s="1"/>
      <c r="ALJ15" s="1"/>
      <c r="ALK15" s="1"/>
      <c r="ALL15" s="1"/>
      <c r="ALM15" s="1"/>
      <c r="ALN15" s="1"/>
      <c r="ALO15" s="1"/>
      <c r="ALP15" s="1"/>
      <c r="ALQ15" s="1"/>
      <c r="ALR15" s="1"/>
      <c r="ALS15" s="1"/>
      <c r="ALT15" s="1"/>
      <c r="ALU15" s="1"/>
      <c r="ALV15" s="1"/>
      <c r="ALW15" s="1"/>
      <c r="ALX15" s="1"/>
      <c r="ALY15" s="1"/>
      <c r="ALZ15" s="1"/>
      <c r="AMA15" s="1"/>
      <c r="AMB15" s="1"/>
      <c r="AMC15" s="1"/>
      <c r="AMD15" s="1"/>
      <c r="AME15" s="1"/>
      <c r="AMF15" s="1"/>
      <c r="AMG15" s="1"/>
      <c r="AMH15" s="1"/>
      <c r="AMI15" s="1"/>
      <c r="AMJ15" s="1"/>
      <c r="AMK15" s="1"/>
    </row>
    <row r="16" spans="1:1025" s="16" customFormat="1" x14ac:dyDescent="0.25">
      <c r="A16" s="1" t="s">
        <v>438</v>
      </c>
      <c r="B16" s="1">
        <v>14</v>
      </c>
      <c r="C16" s="1" t="s">
        <v>142</v>
      </c>
      <c r="D16" s="1">
        <v>10</v>
      </c>
      <c r="E16" s="1" t="s">
        <v>448</v>
      </c>
      <c r="F16" s="1" t="s">
        <v>448</v>
      </c>
      <c r="G16" s="3" t="s">
        <v>3227</v>
      </c>
      <c r="H16" s="1"/>
      <c r="I16" s="15" t="s">
        <v>3226</v>
      </c>
      <c r="J16" s="15"/>
      <c r="K16" s="5" t="s">
        <v>2633</v>
      </c>
      <c r="L16" s="1" t="s">
        <v>142</v>
      </c>
      <c r="M16" s="1" t="s">
        <v>459</v>
      </c>
      <c r="N16" s="1">
        <v>2</v>
      </c>
      <c r="O16" s="1" t="s">
        <v>430</v>
      </c>
      <c r="P16" s="1">
        <v>1</v>
      </c>
      <c r="Q16" s="1"/>
      <c r="R16" s="1">
        <v>1</v>
      </c>
      <c r="S16" s="1">
        <v>2</v>
      </c>
      <c r="T16" s="1"/>
      <c r="U16" s="4"/>
      <c r="V16" s="4"/>
      <c r="W16" s="33"/>
      <c r="X16" s="23">
        <v>30</v>
      </c>
      <c r="Y16" s="23">
        <v>60</v>
      </c>
      <c r="Z16" s="1"/>
      <c r="AA16" s="1"/>
      <c r="AB16" s="1"/>
      <c r="AC16" s="1"/>
      <c r="AD16" s="1"/>
      <c r="AE16" s="1"/>
      <c r="AF16" s="1"/>
      <c r="AG16" s="1"/>
      <c r="AH16" s="1"/>
      <c r="AI16" s="1"/>
      <c r="AJ16" s="1"/>
      <c r="AK16" s="1"/>
      <c r="AL16" s="1"/>
      <c r="AM16" s="1"/>
      <c r="AN16" s="1"/>
      <c r="AO16" s="1"/>
      <c r="AP16" s="1"/>
      <c r="AQ16" s="1"/>
      <c r="AR16" s="1"/>
      <c r="AS16" s="1"/>
      <c r="AT16" s="1"/>
      <c r="AU16" s="1"/>
      <c r="AV16" s="1"/>
      <c r="AW16" s="1"/>
      <c r="AX16" s="1"/>
      <c r="AY16" s="1"/>
      <c r="AZ16" s="1"/>
      <c r="BA16" s="1"/>
      <c r="BB16" s="1"/>
      <c r="BC16" s="1"/>
      <c r="BD16" s="1"/>
      <c r="BE16" s="1"/>
      <c r="BF16" s="1"/>
      <c r="BG16" s="1"/>
      <c r="BH16" s="1"/>
      <c r="BI16" s="1"/>
      <c r="BJ16" s="1"/>
      <c r="BK16" s="1"/>
      <c r="BL16" s="1"/>
      <c r="BM16" s="1"/>
      <c r="BN16" s="1"/>
      <c r="BO16" s="1"/>
      <c r="BP16" s="1"/>
      <c r="BQ16" s="1"/>
      <c r="BR16" s="1"/>
      <c r="BS16" s="1"/>
      <c r="BT16" s="1"/>
      <c r="BU16" s="1"/>
      <c r="BV16" s="1"/>
      <c r="BW16" s="1"/>
      <c r="BX16" s="1"/>
      <c r="BY16" s="1"/>
      <c r="BZ16" s="1"/>
      <c r="CA16" s="1"/>
      <c r="CB16" s="1"/>
      <c r="CC16" s="1"/>
      <c r="CD16" s="1"/>
      <c r="CE16" s="1"/>
      <c r="CF16" s="1"/>
      <c r="CG16" s="1"/>
      <c r="CH16" s="1"/>
      <c r="CI16" s="1"/>
      <c r="CJ16" s="1"/>
      <c r="CK16" s="1"/>
      <c r="CL16" s="1"/>
      <c r="CM16" s="1"/>
      <c r="CN16" s="1"/>
      <c r="CO16" s="1"/>
      <c r="CP16" s="1"/>
      <c r="CQ16" s="1"/>
      <c r="CR16" s="1"/>
      <c r="CS16" s="1"/>
      <c r="CT16" s="1"/>
      <c r="CU16" s="1"/>
      <c r="CV16" s="1"/>
      <c r="CW16" s="1"/>
      <c r="CX16" s="1"/>
      <c r="CY16" s="1"/>
      <c r="CZ16" s="1"/>
      <c r="DA16" s="1"/>
      <c r="DB16" s="1"/>
      <c r="DC16" s="1"/>
      <c r="DD16" s="1"/>
      <c r="DE16" s="1"/>
      <c r="DF16" s="1"/>
      <c r="DG16" s="1"/>
      <c r="DH16" s="1"/>
      <c r="DI16" s="1"/>
      <c r="DJ16" s="1"/>
      <c r="DK16" s="1"/>
      <c r="DL16" s="1"/>
      <c r="DM16" s="1"/>
      <c r="DN16" s="1"/>
      <c r="DO16" s="1"/>
      <c r="DP16" s="1"/>
      <c r="DQ16" s="1"/>
      <c r="DR16" s="1"/>
      <c r="DS16" s="1"/>
      <c r="DT16" s="1"/>
      <c r="DU16" s="1"/>
      <c r="DV16" s="1"/>
      <c r="DW16" s="1"/>
      <c r="DX16" s="1"/>
      <c r="DY16" s="1"/>
      <c r="DZ16" s="1"/>
      <c r="EA16" s="1"/>
      <c r="EB16" s="1"/>
      <c r="EC16" s="1"/>
      <c r="ED16" s="1"/>
      <c r="EE16" s="1"/>
      <c r="EF16" s="1"/>
      <c r="EG16" s="1"/>
      <c r="EH16" s="1"/>
      <c r="EI16" s="1"/>
      <c r="EJ16" s="1"/>
      <c r="EK16" s="1"/>
      <c r="EL16" s="1"/>
      <c r="EM16" s="1"/>
      <c r="EN16" s="1"/>
      <c r="EO16" s="1"/>
      <c r="EP16" s="1"/>
      <c r="EQ16" s="1"/>
      <c r="ER16" s="1"/>
      <c r="ES16" s="1"/>
      <c r="ET16" s="1"/>
      <c r="EU16" s="1"/>
      <c r="EV16" s="1"/>
      <c r="EW16" s="1"/>
      <c r="EX16" s="1"/>
      <c r="EY16" s="1"/>
      <c r="EZ16" s="1"/>
      <c r="FA16" s="1"/>
      <c r="FB16" s="1"/>
      <c r="FC16" s="1"/>
      <c r="FD16" s="1"/>
      <c r="FE16" s="1"/>
      <c r="FF16" s="1"/>
      <c r="FG16" s="1"/>
      <c r="FH16" s="1"/>
      <c r="FI16" s="1"/>
      <c r="FJ16" s="1"/>
      <c r="FK16" s="1"/>
      <c r="FL16" s="1"/>
      <c r="FM16" s="1"/>
      <c r="FN16" s="1"/>
      <c r="FO16" s="1"/>
      <c r="FP16" s="1"/>
      <c r="FQ16" s="1"/>
      <c r="FR16" s="1"/>
      <c r="FS16" s="1"/>
      <c r="FT16" s="1"/>
      <c r="FU16" s="1"/>
      <c r="FV16" s="1"/>
      <c r="FW16" s="1"/>
      <c r="FX16" s="1"/>
      <c r="FY16" s="1"/>
      <c r="FZ16" s="1"/>
      <c r="GA16" s="1"/>
      <c r="GB16" s="1"/>
      <c r="GC16" s="1"/>
      <c r="GD16" s="1"/>
      <c r="GE16" s="1"/>
      <c r="GF16" s="1"/>
      <c r="GG16" s="1"/>
      <c r="GH16" s="1"/>
      <c r="GI16" s="1"/>
      <c r="GJ16" s="1"/>
      <c r="GK16" s="1"/>
      <c r="GL16" s="1"/>
      <c r="GM16" s="1"/>
      <c r="GN16" s="1"/>
      <c r="GO16" s="1"/>
      <c r="GP16" s="1"/>
      <c r="GQ16" s="1"/>
      <c r="GR16" s="1"/>
      <c r="GS16" s="1"/>
      <c r="GT16" s="1"/>
      <c r="GU16" s="1"/>
      <c r="GV16" s="1"/>
      <c r="GW16" s="1"/>
      <c r="GX16" s="1"/>
      <c r="GY16" s="1"/>
      <c r="GZ16" s="1"/>
      <c r="HA16" s="1"/>
      <c r="HB16" s="1"/>
      <c r="HC16" s="1"/>
      <c r="HD16" s="1"/>
      <c r="HE16" s="1"/>
      <c r="HF16" s="1"/>
      <c r="HG16" s="1"/>
      <c r="HH16" s="1"/>
      <c r="HI16" s="1"/>
      <c r="HJ16" s="1"/>
      <c r="HK16" s="1"/>
      <c r="HL16" s="1"/>
      <c r="HM16" s="1"/>
      <c r="HN16" s="1"/>
      <c r="HO16" s="1"/>
      <c r="HP16" s="1"/>
      <c r="HQ16" s="1"/>
      <c r="HR16" s="1"/>
      <c r="HS16" s="1"/>
      <c r="HT16" s="1"/>
      <c r="HU16" s="1"/>
      <c r="HV16" s="1"/>
      <c r="HW16" s="1"/>
      <c r="HX16" s="1"/>
      <c r="HY16" s="1"/>
      <c r="HZ16" s="1"/>
      <c r="IA16" s="1"/>
      <c r="IB16" s="1"/>
      <c r="IC16" s="1"/>
      <c r="ID16" s="1"/>
      <c r="IE16" s="1"/>
      <c r="IF16" s="1"/>
      <c r="IG16" s="1"/>
      <c r="IH16" s="1"/>
      <c r="II16" s="1"/>
      <c r="IJ16" s="1"/>
      <c r="IK16" s="1"/>
      <c r="IL16" s="1"/>
      <c r="IM16" s="1"/>
      <c r="IN16" s="1"/>
      <c r="IO16" s="1"/>
      <c r="IP16" s="1"/>
      <c r="IQ16" s="1"/>
      <c r="IR16" s="1"/>
      <c r="IS16" s="1"/>
      <c r="IT16" s="1"/>
      <c r="IU16" s="1"/>
      <c r="IV16" s="1"/>
      <c r="IW16" s="1"/>
      <c r="IX16" s="1"/>
      <c r="IY16" s="1"/>
      <c r="IZ16" s="1"/>
      <c r="JA16" s="1"/>
      <c r="JB16" s="1"/>
      <c r="JC16" s="1"/>
      <c r="JD16" s="1"/>
      <c r="JE16" s="1"/>
      <c r="JF16" s="1"/>
      <c r="JG16" s="1"/>
      <c r="JH16" s="1"/>
      <c r="JI16" s="1"/>
      <c r="JJ16" s="1"/>
      <c r="JK16" s="1"/>
      <c r="JL16" s="1"/>
      <c r="JM16" s="1"/>
      <c r="JN16" s="1"/>
      <c r="JO16" s="1"/>
      <c r="JP16" s="1"/>
      <c r="JQ16" s="1"/>
      <c r="JR16" s="1"/>
      <c r="JS16" s="1"/>
      <c r="JT16" s="1"/>
      <c r="JU16" s="1"/>
      <c r="JV16" s="1"/>
      <c r="JW16" s="1"/>
      <c r="JX16" s="1"/>
      <c r="JY16" s="1"/>
      <c r="JZ16" s="1"/>
      <c r="KA16" s="1"/>
      <c r="KB16" s="1"/>
      <c r="KC16" s="1"/>
      <c r="KD16" s="1"/>
      <c r="KE16" s="1"/>
      <c r="KF16" s="1"/>
      <c r="KG16" s="1"/>
      <c r="KH16" s="1"/>
      <c r="KI16" s="1"/>
      <c r="KJ16" s="1"/>
      <c r="KK16" s="1"/>
      <c r="KL16" s="1"/>
      <c r="KM16" s="1"/>
      <c r="KN16" s="1"/>
      <c r="KO16" s="1"/>
      <c r="KP16" s="1"/>
      <c r="KQ16" s="1"/>
      <c r="KR16" s="1"/>
      <c r="KS16" s="1"/>
      <c r="KT16" s="1"/>
      <c r="KU16" s="1"/>
      <c r="KV16" s="1"/>
      <c r="KW16" s="1"/>
      <c r="KX16" s="1"/>
      <c r="KY16" s="1"/>
      <c r="KZ16" s="1"/>
      <c r="LA16" s="1"/>
      <c r="LB16" s="1"/>
      <c r="LC16" s="1"/>
      <c r="LD16" s="1"/>
      <c r="LE16" s="1"/>
      <c r="LF16" s="1"/>
      <c r="LG16" s="1"/>
      <c r="LH16" s="1"/>
      <c r="LI16" s="1"/>
      <c r="LJ16" s="1"/>
      <c r="LK16" s="1"/>
      <c r="LL16" s="1"/>
      <c r="LM16" s="1"/>
      <c r="LN16" s="1"/>
      <c r="LO16" s="1"/>
      <c r="LP16" s="1"/>
      <c r="LQ16" s="1"/>
      <c r="LR16" s="1"/>
      <c r="LS16" s="1"/>
      <c r="LT16" s="1"/>
      <c r="LU16" s="1"/>
      <c r="LV16" s="1"/>
      <c r="LW16" s="1"/>
      <c r="LX16" s="1"/>
      <c r="LY16" s="1"/>
      <c r="LZ16" s="1"/>
      <c r="MA16" s="1"/>
      <c r="MB16" s="1"/>
      <c r="MC16" s="1"/>
      <c r="MD16" s="1"/>
      <c r="ME16" s="1"/>
      <c r="MF16" s="1"/>
      <c r="MG16" s="1"/>
      <c r="MH16" s="1"/>
      <c r="MI16" s="1"/>
      <c r="MJ16" s="1"/>
      <c r="MK16" s="1"/>
      <c r="ML16" s="1"/>
      <c r="MM16" s="1"/>
      <c r="MN16" s="1"/>
      <c r="MO16" s="1"/>
      <c r="MP16" s="1"/>
      <c r="MQ16" s="1"/>
      <c r="MR16" s="1"/>
      <c r="MS16" s="1"/>
      <c r="MT16" s="1"/>
      <c r="MU16" s="1"/>
      <c r="MV16" s="1"/>
      <c r="MW16" s="1"/>
      <c r="MX16" s="1"/>
      <c r="MY16" s="1"/>
      <c r="MZ16" s="1"/>
      <c r="NA16" s="1"/>
      <c r="NB16" s="1"/>
      <c r="NC16" s="1"/>
      <c r="ND16" s="1"/>
      <c r="NE16" s="1"/>
      <c r="NF16" s="1"/>
      <c r="NG16" s="1"/>
      <c r="NH16" s="1"/>
      <c r="NI16" s="1"/>
      <c r="NJ16" s="1"/>
      <c r="NK16" s="1"/>
      <c r="NL16" s="1"/>
      <c r="NM16" s="1"/>
      <c r="NN16" s="1"/>
      <c r="NO16" s="1"/>
      <c r="NP16" s="1"/>
      <c r="NQ16" s="1"/>
      <c r="NR16" s="1"/>
      <c r="NS16" s="1"/>
      <c r="NT16" s="1"/>
      <c r="NU16" s="1"/>
      <c r="NV16" s="1"/>
      <c r="NW16" s="1"/>
      <c r="NX16" s="1"/>
      <c r="NY16" s="1"/>
      <c r="NZ16" s="1"/>
      <c r="OA16" s="1"/>
      <c r="OB16" s="1"/>
      <c r="OC16" s="1"/>
      <c r="OD16" s="1"/>
      <c r="OE16" s="1"/>
      <c r="OF16" s="1"/>
      <c r="OG16" s="1"/>
      <c r="OH16" s="1"/>
      <c r="OI16" s="1"/>
      <c r="OJ16" s="1"/>
      <c r="OK16" s="1"/>
      <c r="OL16" s="1"/>
      <c r="OM16" s="1"/>
      <c r="ON16" s="1"/>
      <c r="OO16" s="1"/>
      <c r="OP16" s="1"/>
      <c r="OQ16" s="1"/>
      <c r="OR16" s="1"/>
      <c r="OS16" s="1"/>
      <c r="OT16" s="1"/>
      <c r="OU16" s="1"/>
      <c r="OV16" s="1"/>
      <c r="OW16" s="1"/>
      <c r="OX16" s="1"/>
      <c r="OY16" s="1"/>
      <c r="OZ16" s="1"/>
      <c r="PA16" s="1"/>
      <c r="PB16" s="1"/>
      <c r="PC16" s="1"/>
      <c r="PD16" s="1"/>
      <c r="PE16" s="1"/>
      <c r="PF16" s="1"/>
      <c r="PG16" s="1"/>
      <c r="PH16" s="1"/>
      <c r="PI16" s="1"/>
      <c r="PJ16" s="1"/>
      <c r="PK16" s="1"/>
      <c r="PL16" s="1"/>
      <c r="PM16" s="1"/>
      <c r="PN16" s="1"/>
      <c r="PO16" s="1"/>
      <c r="PP16" s="1"/>
      <c r="PQ16" s="1"/>
      <c r="PR16" s="1"/>
      <c r="PS16" s="1"/>
      <c r="PT16" s="1"/>
      <c r="PU16" s="1"/>
      <c r="PV16" s="1"/>
      <c r="PW16" s="1"/>
      <c r="PX16" s="1"/>
      <c r="PY16" s="1"/>
      <c r="PZ16" s="1"/>
      <c r="QA16" s="1"/>
      <c r="QB16" s="1"/>
      <c r="QC16" s="1"/>
      <c r="QD16" s="1"/>
      <c r="QE16" s="1"/>
      <c r="QF16" s="1"/>
      <c r="QG16" s="1"/>
      <c r="QH16" s="1"/>
      <c r="QI16" s="1"/>
      <c r="QJ16" s="1"/>
      <c r="QK16" s="1"/>
      <c r="QL16" s="1"/>
      <c r="QM16" s="1"/>
      <c r="QN16" s="1"/>
      <c r="QO16" s="1"/>
      <c r="QP16" s="1"/>
      <c r="QQ16" s="1"/>
      <c r="QR16" s="1"/>
      <c r="QS16" s="1"/>
      <c r="QT16" s="1"/>
      <c r="QU16" s="1"/>
      <c r="QV16" s="1"/>
      <c r="QW16" s="1"/>
      <c r="QX16" s="1"/>
      <c r="QY16" s="1"/>
      <c r="QZ16" s="1"/>
      <c r="RA16" s="1"/>
      <c r="RB16" s="1"/>
      <c r="RC16" s="1"/>
      <c r="RD16" s="1"/>
      <c r="RE16" s="1"/>
      <c r="RF16" s="1"/>
      <c r="RG16" s="1"/>
      <c r="RH16" s="1"/>
      <c r="RI16" s="1"/>
      <c r="RJ16" s="1"/>
      <c r="RK16" s="1"/>
      <c r="RL16" s="1"/>
      <c r="RM16" s="1"/>
      <c r="RN16" s="1"/>
      <c r="RO16" s="1"/>
      <c r="RP16" s="1"/>
      <c r="RQ16" s="1"/>
      <c r="RR16" s="1"/>
      <c r="RS16" s="1"/>
      <c r="RT16" s="1"/>
      <c r="RU16" s="1"/>
      <c r="RV16" s="1"/>
      <c r="RW16" s="1"/>
      <c r="RX16" s="1"/>
      <c r="RY16" s="1"/>
      <c r="RZ16" s="1"/>
      <c r="SA16" s="1"/>
      <c r="SB16" s="1"/>
      <c r="SC16" s="1"/>
      <c r="SD16" s="1"/>
      <c r="SE16" s="1"/>
      <c r="SF16" s="1"/>
      <c r="SG16" s="1"/>
      <c r="SH16" s="1"/>
      <c r="SI16" s="1"/>
      <c r="SJ16" s="1"/>
      <c r="SK16" s="1"/>
      <c r="SL16" s="1"/>
      <c r="SM16" s="1"/>
      <c r="SN16" s="1"/>
      <c r="SO16" s="1"/>
      <c r="SP16" s="1"/>
      <c r="SQ16" s="1"/>
      <c r="SR16" s="1"/>
      <c r="SS16" s="1"/>
      <c r="ST16" s="1"/>
      <c r="SU16" s="1"/>
      <c r="SV16" s="1"/>
      <c r="SW16" s="1"/>
      <c r="SX16" s="1"/>
      <c r="SY16" s="1"/>
      <c r="SZ16" s="1"/>
      <c r="TA16" s="1"/>
      <c r="TB16" s="1"/>
      <c r="TC16" s="1"/>
      <c r="TD16" s="1"/>
      <c r="TE16" s="1"/>
      <c r="TF16" s="1"/>
      <c r="TG16" s="1"/>
      <c r="TH16" s="1"/>
      <c r="TI16" s="1"/>
      <c r="TJ16" s="1"/>
      <c r="TK16" s="1"/>
      <c r="TL16" s="1"/>
      <c r="TM16" s="1"/>
      <c r="TN16" s="1"/>
      <c r="TO16" s="1"/>
      <c r="TP16" s="1"/>
      <c r="TQ16" s="1"/>
      <c r="TR16" s="1"/>
      <c r="TS16" s="1"/>
      <c r="TT16" s="1"/>
      <c r="TU16" s="1"/>
      <c r="TV16" s="1"/>
      <c r="TW16" s="1"/>
      <c r="TX16" s="1"/>
      <c r="TY16" s="1"/>
      <c r="TZ16" s="1"/>
      <c r="UA16" s="1"/>
      <c r="UB16" s="1"/>
      <c r="UC16" s="1"/>
      <c r="UD16" s="1"/>
      <c r="UE16" s="1"/>
      <c r="UF16" s="1"/>
      <c r="UG16" s="1"/>
      <c r="UH16" s="1"/>
      <c r="UI16" s="1"/>
      <c r="UJ16" s="1"/>
      <c r="UK16" s="1"/>
      <c r="UL16" s="1"/>
      <c r="UM16" s="1"/>
      <c r="UN16" s="1"/>
      <c r="UO16" s="1"/>
      <c r="UP16" s="1"/>
      <c r="UQ16" s="1"/>
      <c r="UR16" s="1"/>
      <c r="US16" s="1"/>
      <c r="UT16" s="1"/>
      <c r="UU16" s="1"/>
      <c r="UV16" s="1"/>
      <c r="UW16" s="1"/>
      <c r="UX16" s="1"/>
      <c r="UY16" s="1"/>
      <c r="UZ16" s="1"/>
      <c r="VA16" s="1"/>
      <c r="VB16" s="1"/>
      <c r="VC16" s="1"/>
      <c r="VD16" s="1"/>
      <c r="VE16" s="1"/>
      <c r="VF16" s="1"/>
      <c r="VG16" s="1"/>
      <c r="VH16" s="1"/>
      <c r="VI16" s="1"/>
      <c r="VJ16" s="1"/>
      <c r="VK16" s="1"/>
      <c r="VL16" s="1"/>
      <c r="VM16" s="1"/>
      <c r="VN16" s="1"/>
      <c r="VO16" s="1"/>
      <c r="VP16" s="1"/>
      <c r="VQ16" s="1"/>
      <c r="VR16" s="1"/>
      <c r="VS16" s="1"/>
      <c r="VT16" s="1"/>
      <c r="VU16" s="1"/>
      <c r="VV16" s="1"/>
      <c r="VW16" s="1"/>
      <c r="VX16" s="1"/>
      <c r="VY16" s="1"/>
      <c r="VZ16" s="1"/>
      <c r="WA16" s="1"/>
      <c r="WB16" s="1"/>
      <c r="WC16" s="1"/>
      <c r="WD16" s="1"/>
      <c r="WE16" s="1"/>
      <c r="WF16" s="1"/>
      <c r="WG16" s="1"/>
      <c r="WH16" s="1"/>
      <c r="WI16" s="1"/>
      <c r="WJ16" s="1"/>
      <c r="WK16" s="1"/>
      <c r="WL16" s="1"/>
      <c r="WM16" s="1"/>
      <c r="WN16" s="1"/>
      <c r="WO16" s="1"/>
      <c r="WP16" s="1"/>
      <c r="WQ16" s="1"/>
      <c r="WR16" s="1"/>
      <c r="WS16" s="1"/>
      <c r="WT16" s="1"/>
      <c r="WU16" s="1"/>
      <c r="WV16" s="1"/>
      <c r="WW16" s="1"/>
      <c r="WX16" s="1"/>
      <c r="WY16" s="1"/>
      <c r="WZ16" s="1"/>
      <c r="XA16" s="1"/>
      <c r="XB16" s="1"/>
      <c r="XC16" s="1"/>
      <c r="XD16" s="1"/>
      <c r="XE16" s="1"/>
      <c r="XF16" s="1"/>
      <c r="XG16" s="1"/>
      <c r="XH16" s="1"/>
      <c r="XI16" s="1"/>
      <c r="XJ16" s="1"/>
      <c r="XK16" s="1"/>
      <c r="XL16" s="1"/>
      <c r="XM16" s="1"/>
      <c r="XN16" s="1"/>
      <c r="XO16" s="1"/>
      <c r="XP16" s="1"/>
      <c r="XQ16" s="1"/>
      <c r="XR16" s="1"/>
      <c r="XS16" s="1"/>
      <c r="XT16" s="1"/>
      <c r="XU16" s="1"/>
      <c r="XV16" s="1"/>
      <c r="XW16" s="1"/>
      <c r="XX16" s="1"/>
      <c r="XY16" s="1"/>
      <c r="XZ16" s="1"/>
      <c r="YA16" s="1"/>
      <c r="YB16" s="1"/>
      <c r="YC16" s="1"/>
      <c r="YD16" s="1"/>
      <c r="YE16" s="1"/>
      <c r="YF16" s="1"/>
      <c r="YG16" s="1"/>
      <c r="YH16" s="1"/>
      <c r="YI16" s="1"/>
      <c r="YJ16" s="1"/>
      <c r="YK16" s="1"/>
      <c r="YL16" s="1"/>
      <c r="YM16" s="1"/>
      <c r="YN16" s="1"/>
      <c r="YO16" s="1"/>
      <c r="YP16" s="1"/>
      <c r="YQ16" s="1"/>
      <c r="YR16" s="1"/>
      <c r="YS16" s="1"/>
      <c r="YT16" s="1"/>
      <c r="YU16" s="1"/>
      <c r="YV16" s="1"/>
      <c r="YW16" s="1"/>
      <c r="YX16" s="1"/>
      <c r="YY16" s="1"/>
      <c r="YZ16" s="1"/>
      <c r="ZA16" s="1"/>
      <c r="ZB16" s="1"/>
      <c r="ZC16" s="1"/>
      <c r="ZD16" s="1"/>
      <c r="ZE16" s="1"/>
      <c r="ZF16" s="1"/>
      <c r="ZG16" s="1"/>
      <c r="ZH16" s="1"/>
      <c r="ZI16" s="1"/>
      <c r="ZJ16" s="1"/>
      <c r="ZK16" s="1"/>
      <c r="ZL16" s="1"/>
      <c r="ZM16" s="1"/>
      <c r="ZN16" s="1"/>
      <c r="ZO16" s="1"/>
      <c r="ZP16" s="1"/>
      <c r="ZQ16" s="1"/>
      <c r="ZR16" s="1"/>
      <c r="ZS16" s="1"/>
      <c r="ZT16" s="1"/>
      <c r="ZU16" s="1"/>
      <c r="ZV16" s="1"/>
      <c r="ZW16" s="1"/>
      <c r="ZX16" s="1"/>
      <c r="ZY16" s="1"/>
      <c r="ZZ16" s="1"/>
      <c r="AAA16" s="1"/>
      <c r="AAB16" s="1"/>
      <c r="AAC16" s="1"/>
      <c r="AAD16" s="1"/>
      <c r="AAE16" s="1"/>
      <c r="AAF16" s="1"/>
      <c r="AAG16" s="1"/>
      <c r="AAH16" s="1"/>
      <c r="AAI16" s="1"/>
      <c r="AAJ16" s="1"/>
      <c r="AAK16" s="1"/>
      <c r="AAL16" s="1"/>
      <c r="AAM16" s="1"/>
      <c r="AAN16" s="1"/>
      <c r="AAO16" s="1"/>
      <c r="AAP16" s="1"/>
      <c r="AAQ16" s="1"/>
      <c r="AAR16" s="1"/>
      <c r="AAS16" s="1"/>
      <c r="AAT16" s="1"/>
      <c r="AAU16" s="1"/>
      <c r="AAV16" s="1"/>
      <c r="AAW16" s="1"/>
      <c r="AAX16" s="1"/>
      <c r="AAY16" s="1"/>
      <c r="AAZ16" s="1"/>
      <c r="ABA16" s="1"/>
      <c r="ABB16" s="1"/>
      <c r="ABC16" s="1"/>
      <c r="ABD16" s="1"/>
      <c r="ABE16" s="1"/>
      <c r="ABF16" s="1"/>
      <c r="ABG16" s="1"/>
      <c r="ABH16" s="1"/>
      <c r="ABI16" s="1"/>
      <c r="ABJ16" s="1"/>
      <c r="ABK16" s="1"/>
      <c r="ABL16" s="1"/>
      <c r="ABM16" s="1"/>
      <c r="ABN16" s="1"/>
      <c r="ABO16" s="1"/>
      <c r="ABP16" s="1"/>
      <c r="ABQ16" s="1"/>
      <c r="ABR16" s="1"/>
      <c r="ABS16" s="1"/>
      <c r="ABT16" s="1"/>
      <c r="ABU16" s="1"/>
      <c r="ABV16" s="1"/>
      <c r="ABW16" s="1"/>
      <c r="ABX16" s="1"/>
      <c r="ABY16" s="1"/>
      <c r="ABZ16" s="1"/>
      <c r="ACA16" s="1"/>
      <c r="ACB16" s="1"/>
      <c r="ACC16" s="1"/>
      <c r="ACD16" s="1"/>
      <c r="ACE16" s="1"/>
      <c r="ACF16" s="1"/>
      <c r="ACG16" s="1"/>
      <c r="ACH16" s="1"/>
      <c r="ACI16" s="1"/>
      <c r="ACJ16" s="1"/>
      <c r="ACK16" s="1"/>
      <c r="ACL16" s="1"/>
      <c r="ACM16" s="1"/>
      <c r="ACN16" s="1"/>
      <c r="ACO16" s="1"/>
      <c r="ACP16" s="1"/>
      <c r="ACQ16" s="1"/>
      <c r="ACR16" s="1"/>
      <c r="ACS16" s="1"/>
      <c r="ACT16" s="1"/>
      <c r="ACU16" s="1"/>
      <c r="ACV16" s="1"/>
      <c r="ACW16" s="1"/>
      <c r="ACX16" s="1"/>
      <c r="ACY16" s="1"/>
      <c r="ACZ16" s="1"/>
      <c r="ADA16" s="1"/>
      <c r="ADB16" s="1"/>
      <c r="ADC16" s="1"/>
      <c r="ADD16" s="1"/>
      <c r="ADE16" s="1"/>
      <c r="ADF16" s="1"/>
      <c r="ADG16" s="1"/>
      <c r="ADH16" s="1"/>
      <c r="ADI16" s="1"/>
      <c r="ADJ16" s="1"/>
      <c r="ADK16" s="1"/>
      <c r="ADL16" s="1"/>
      <c r="ADM16" s="1"/>
      <c r="ADN16" s="1"/>
      <c r="ADO16" s="1"/>
      <c r="ADP16" s="1"/>
      <c r="ADQ16" s="1"/>
      <c r="ADR16" s="1"/>
      <c r="ADS16" s="1"/>
      <c r="ADT16" s="1"/>
      <c r="ADU16" s="1"/>
      <c r="ADV16" s="1"/>
      <c r="ADW16" s="1"/>
      <c r="ADX16" s="1"/>
      <c r="ADY16" s="1"/>
      <c r="ADZ16" s="1"/>
      <c r="AEA16" s="1"/>
      <c r="AEB16" s="1"/>
      <c r="AEC16" s="1"/>
      <c r="AED16" s="1"/>
      <c r="AEE16" s="1"/>
      <c r="AEF16" s="1"/>
      <c r="AEG16" s="1"/>
      <c r="AEH16" s="1"/>
      <c r="AEI16" s="1"/>
      <c r="AEJ16" s="1"/>
      <c r="AEK16" s="1"/>
      <c r="AEL16" s="1"/>
      <c r="AEM16" s="1"/>
      <c r="AEN16" s="1"/>
      <c r="AEO16" s="1"/>
      <c r="AEP16" s="1"/>
      <c r="AEQ16" s="1"/>
      <c r="AER16" s="1"/>
      <c r="AES16" s="1"/>
      <c r="AET16" s="1"/>
      <c r="AEU16" s="1"/>
      <c r="AEV16" s="1"/>
      <c r="AEW16" s="1"/>
      <c r="AEX16" s="1"/>
      <c r="AEY16" s="1"/>
      <c r="AEZ16" s="1"/>
      <c r="AFA16" s="1"/>
      <c r="AFB16" s="1"/>
      <c r="AFC16" s="1"/>
      <c r="AFD16" s="1"/>
      <c r="AFE16" s="1"/>
      <c r="AFF16" s="1"/>
      <c r="AFG16" s="1"/>
      <c r="AFH16" s="1"/>
      <c r="AFI16" s="1"/>
      <c r="AFJ16" s="1"/>
      <c r="AFK16" s="1"/>
      <c r="AFL16" s="1"/>
      <c r="AFM16" s="1"/>
      <c r="AFN16" s="1"/>
      <c r="AFO16" s="1"/>
      <c r="AFP16" s="1"/>
      <c r="AFQ16" s="1"/>
      <c r="AFR16" s="1"/>
      <c r="AFS16" s="1"/>
      <c r="AFT16" s="1"/>
      <c r="AFU16" s="1"/>
      <c r="AFV16" s="1"/>
      <c r="AFW16" s="1"/>
      <c r="AFX16" s="1"/>
      <c r="AFY16" s="1"/>
      <c r="AFZ16" s="1"/>
      <c r="AGA16" s="1"/>
      <c r="AGB16" s="1"/>
      <c r="AGC16" s="1"/>
      <c r="AGD16" s="1"/>
      <c r="AGE16" s="1"/>
      <c r="AGF16" s="1"/>
      <c r="AGG16" s="1"/>
      <c r="AGH16" s="1"/>
      <c r="AGI16" s="1"/>
      <c r="AGJ16" s="1"/>
      <c r="AGK16" s="1"/>
      <c r="AGL16" s="1"/>
      <c r="AGM16" s="1"/>
      <c r="AGN16" s="1"/>
      <c r="AGO16" s="1"/>
      <c r="AGP16" s="1"/>
      <c r="AGQ16" s="1"/>
      <c r="AGR16" s="1"/>
      <c r="AGS16" s="1"/>
      <c r="AGT16" s="1"/>
      <c r="AGU16" s="1"/>
      <c r="AGV16" s="1"/>
      <c r="AGW16" s="1"/>
      <c r="AGX16" s="1"/>
      <c r="AGY16" s="1"/>
      <c r="AGZ16" s="1"/>
      <c r="AHA16" s="1"/>
      <c r="AHB16" s="1"/>
      <c r="AHC16" s="1"/>
      <c r="AHD16" s="1"/>
      <c r="AHE16" s="1"/>
      <c r="AHF16" s="1"/>
      <c r="AHG16" s="1"/>
      <c r="AHH16" s="1"/>
      <c r="AHI16" s="1"/>
      <c r="AHJ16" s="1"/>
      <c r="AHK16" s="1"/>
      <c r="AHL16" s="1"/>
      <c r="AHM16" s="1"/>
      <c r="AHN16" s="1"/>
      <c r="AHO16" s="1"/>
      <c r="AHP16" s="1"/>
      <c r="AHQ16" s="1"/>
      <c r="AHR16" s="1"/>
      <c r="AHS16" s="1"/>
      <c r="AHT16" s="1"/>
      <c r="AHU16" s="1"/>
      <c r="AHV16" s="1"/>
      <c r="AHW16" s="1"/>
      <c r="AHX16" s="1"/>
      <c r="AHY16" s="1"/>
      <c r="AHZ16" s="1"/>
      <c r="AIA16" s="1"/>
      <c r="AIB16" s="1"/>
      <c r="AIC16" s="1"/>
      <c r="AID16" s="1"/>
      <c r="AIE16" s="1"/>
      <c r="AIF16" s="1"/>
      <c r="AIG16" s="1"/>
      <c r="AIH16" s="1"/>
      <c r="AII16" s="1"/>
      <c r="AIJ16" s="1"/>
      <c r="AIK16" s="1"/>
      <c r="AIL16" s="1"/>
      <c r="AIM16" s="1"/>
      <c r="AIN16" s="1"/>
      <c r="AIO16" s="1"/>
      <c r="AIP16" s="1"/>
      <c r="AIQ16" s="1"/>
      <c r="AIR16" s="1"/>
      <c r="AIS16" s="1"/>
      <c r="AIT16" s="1"/>
      <c r="AIU16" s="1"/>
      <c r="AIV16" s="1"/>
      <c r="AIW16" s="1"/>
      <c r="AIX16" s="1"/>
      <c r="AIY16" s="1"/>
      <c r="AIZ16" s="1"/>
      <c r="AJA16" s="1"/>
      <c r="AJB16" s="1"/>
      <c r="AJC16" s="1"/>
      <c r="AJD16" s="1"/>
      <c r="AJE16" s="1"/>
      <c r="AJF16" s="1"/>
      <c r="AJG16" s="1"/>
      <c r="AJH16" s="1"/>
      <c r="AJI16" s="1"/>
      <c r="AJJ16" s="1"/>
      <c r="AJK16" s="1"/>
      <c r="AJL16" s="1"/>
      <c r="AJM16" s="1"/>
      <c r="AJN16" s="1"/>
      <c r="AJO16" s="1"/>
      <c r="AJP16" s="1"/>
      <c r="AJQ16" s="1"/>
      <c r="AJR16" s="1"/>
      <c r="AJS16" s="1"/>
      <c r="AJT16" s="1"/>
      <c r="AJU16" s="1"/>
      <c r="AJV16" s="1"/>
      <c r="AJW16" s="1"/>
      <c r="AJX16" s="1"/>
      <c r="AJY16" s="1"/>
      <c r="AJZ16" s="1"/>
      <c r="AKA16" s="1"/>
      <c r="AKB16" s="1"/>
      <c r="AKC16" s="1"/>
      <c r="AKD16" s="1"/>
      <c r="AKE16" s="1"/>
      <c r="AKF16" s="1"/>
      <c r="AKG16" s="1"/>
      <c r="AKH16" s="1"/>
      <c r="AKI16" s="1"/>
      <c r="AKJ16" s="1"/>
      <c r="AKK16" s="1"/>
      <c r="AKL16" s="1"/>
      <c r="AKM16" s="1"/>
      <c r="AKN16" s="1"/>
      <c r="AKO16" s="1"/>
      <c r="AKP16" s="1"/>
      <c r="AKQ16" s="1"/>
      <c r="AKR16" s="1"/>
      <c r="AKS16" s="1"/>
      <c r="AKT16" s="1"/>
      <c r="AKU16" s="1"/>
      <c r="AKV16" s="1"/>
      <c r="AKW16" s="1"/>
      <c r="AKX16" s="1"/>
      <c r="AKY16" s="1"/>
      <c r="AKZ16" s="1"/>
      <c r="ALA16" s="1"/>
      <c r="ALB16" s="1"/>
      <c r="ALC16" s="1"/>
      <c r="ALD16" s="1"/>
      <c r="ALE16" s="1"/>
      <c r="ALF16" s="1"/>
      <c r="ALG16" s="1"/>
      <c r="ALH16" s="1"/>
      <c r="ALI16" s="1"/>
      <c r="ALJ16" s="1"/>
      <c r="ALK16" s="1"/>
      <c r="ALL16" s="1"/>
      <c r="ALM16" s="1"/>
      <c r="ALN16" s="1"/>
      <c r="ALO16" s="1"/>
      <c r="ALP16" s="1"/>
      <c r="ALQ16" s="1"/>
      <c r="ALR16" s="1"/>
      <c r="ALS16" s="1"/>
      <c r="ALT16" s="1"/>
      <c r="ALU16" s="1"/>
      <c r="ALV16" s="1"/>
      <c r="ALW16" s="1"/>
      <c r="ALX16" s="1"/>
      <c r="ALY16" s="1"/>
      <c r="ALZ16" s="1"/>
      <c r="AMA16" s="1"/>
      <c r="AMB16" s="1"/>
      <c r="AMC16" s="1"/>
      <c r="AMD16" s="1"/>
      <c r="AME16" s="1"/>
      <c r="AMF16" s="1"/>
      <c r="AMG16" s="1"/>
      <c r="AMH16" s="1"/>
      <c r="AMI16" s="1"/>
      <c r="AMJ16" s="1"/>
      <c r="AMK16" s="1"/>
    </row>
    <row r="17" spans="1:1025" s="16" customFormat="1" x14ac:dyDescent="0.25">
      <c r="A17" s="1" t="s">
        <v>438</v>
      </c>
      <c r="B17" s="1">
        <v>14</v>
      </c>
      <c r="C17" s="1" t="s">
        <v>142</v>
      </c>
      <c r="D17" s="1">
        <v>12</v>
      </c>
      <c r="E17" s="1" t="s">
        <v>448</v>
      </c>
      <c r="F17" s="1" t="s">
        <v>448</v>
      </c>
      <c r="G17" s="3"/>
      <c r="H17" s="1"/>
      <c r="I17" s="15" t="s">
        <v>3228</v>
      </c>
      <c r="J17" s="15"/>
      <c r="K17" s="5" t="s">
        <v>2633</v>
      </c>
      <c r="L17" s="1" t="s">
        <v>142</v>
      </c>
      <c r="M17" s="1" t="s">
        <v>459</v>
      </c>
      <c r="N17" s="1">
        <v>2</v>
      </c>
      <c r="O17" s="1" t="s">
        <v>430</v>
      </c>
      <c r="P17" s="1">
        <v>1</v>
      </c>
      <c r="Q17" s="1"/>
      <c r="R17" s="1">
        <v>1</v>
      </c>
      <c r="S17" s="1">
        <v>2</v>
      </c>
      <c r="T17" s="1"/>
      <c r="U17" s="4"/>
      <c r="V17" s="4"/>
      <c r="W17" s="33"/>
      <c r="X17" s="23">
        <v>5</v>
      </c>
      <c r="Y17" s="23">
        <v>10</v>
      </c>
      <c r="Z17" s="1"/>
      <c r="AA17" s="1"/>
      <c r="AB17" s="1"/>
      <c r="AC17" s="1"/>
      <c r="AD17" s="1"/>
      <c r="AE17" s="1"/>
      <c r="AF17" s="1"/>
      <c r="AG17" s="1"/>
      <c r="AH17" s="1"/>
      <c r="AI17" s="1"/>
      <c r="AJ17" s="1"/>
      <c r="AK17" s="1"/>
      <c r="AL17" s="1"/>
      <c r="AM17" s="1"/>
      <c r="AN17" s="1"/>
      <c r="AO17" s="1"/>
      <c r="AP17" s="1"/>
      <c r="AQ17" s="1"/>
      <c r="AR17" s="1"/>
      <c r="AS17" s="1"/>
      <c r="AT17" s="1"/>
      <c r="AU17" s="1"/>
      <c r="AV17" s="1"/>
      <c r="AW17" s="1"/>
      <c r="AX17" s="1"/>
      <c r="AY17" s="1"/>
      <c r="AZ17" s="1"/>
      <c r="BA17" s="1"/>
      <c r="BB17" s="1"/>
      <c r="BC17" s="1"/>
      <c r="BD17" s="1"/>
      <c r="BE17" s="1"/>
      <c r="BF17" s="1"/>
      <c r="BG17" s="1"/>
      <c r="BH17" s="1"/>
      <c r="BI17" s="1"/>
      <c r="BJ17" s="1"/>
      <c r="BK17" s="1"/>
      <c r="BL17" s="1"/>
      <c r="BM17" s="1"/>
      <c r="BN17" s="1"/>
      <c r="BO17" s="1"/>
      <c r="BP17" s="1"/>
      <c r="BQ17" s="1"/>
      <c r="BR17" s="1"/>
      <c r="BS17" s="1"/>
      <c r="BT17" s="1"/>
      <c r="BU17" s="1"/>
      <c r="BV17" s="1"/>
      <c r="BW17" s="1"/>
      <c r="BX17" s="1"/>
      <c r="BY17" s="1"/>
      <c r="BZ17" s="1"/>
      <c r="CA17" s="1"/>
      <c r="CB17" s="1"/>
      <c r="CC17" s="1"/>
      <c r="CD17" s="1"/>
      <c r="CE17" s="1"/>
      <c r="CF17" s="1"/>
      <c r="CG17" s="1"/>
      <c r="CH17" s="1"/>
      <c r="CI17" s="1"/>
      <c r="CJ17" s="1"/>
      <c r="CK17" s="1"/>
      <c r="CL17" s="1"/>
      <c r="CM17" s="1"/>
      <c r="CN17" s="1"/>
      <c r="CO17" s="1"/>
      <c r="CP17" s="1"/>
      <c r="CQ17" s="1"/>
      <c r="CR17" s="1"/>
      <c r="CS17" s="1"/>
      <c r="CT17" s="1"/>
      <c r="CU17" s="1"/>
      <c r="CV17" s="1"/>
      <c r="CW17" s="1"/>
      <c r="CX17" s="1"/>
      <c r="CY17" s="1"/>
      <c r="CZ17" s="1"/>
      <c r="DA17" s="1"/>
      <c r="DB17" s="1"/>
      <c r="DC17" s="1"/>
      <c r="DD17" s="1"/>
      <c r="DE17" s="1"/>
      <c r="DF17" s="1"/>
      <c r="DG17" s="1"/>
      <c r="DH17" s="1"/>
      <c r="DI17" s="1"/>
      <c r="DJ17" s="1"/>
      <c r="DK17" s="1"/>
      <c r="DL17" s="1"/>
      <c r="DM17" s="1"/>
      <c r="DN17" s="1"/>
      <c r="DO17" s="1"/>
      <c r="DP17" s="1"/>
      <c r="DQ17" s="1"/>
      <c r="DR17" s="1"/>
      <c r="DS17" s="1"/>
      <c r="DT17" s="1"/>
      <c r="DU17" s="1"/>
      <c r="DV17" s="1"/>
      <c r="DW17" s="1"/>
      <c r="DX17" s="1"/>
      <c r="DY17" s="1"/>
      <c r="DZ17" s="1"/>
      <c r="EA17" s="1"/>
      <c r="EB17" s="1"/>
      <c r="EC17" s="1"/>
      <c r="ED17" s="1"/>
      <c r="EE17" s="1"/>
      <c r="EF17" s="1"/>
      <c r="EG17" s="1"/>
      <c r="EH17" s="1"/>
      <c r="EI17" s="1"/>
      <c r="EJ17" s="1"/>
      <c r="EK17" s="1"/>
      <c r="EL17" s="1"/>
      <c r="EM17" s="1"/>
      <c r="EN17" s="1"/>
      <c r="EO17" s="1"/>
      <c r="EP17" s="1"/>
      <c r="EQ17" s="1"/>
      <c r="ER17" s="1"/>
      <c r="ES17" s="1"/>
      <c r="ET17" s="1"/>
      <c r="EU17" s="1"/>
      <c r="EV17" s="1"/>
      <c r="EW17" s="1"/>
      <c r="EX17" s="1"/>
      <c r="EY17" s="1"/>
      <c r="EZ17" s="1"/>
      <c r="FA17" s="1"/>
      <c r="FB17" s="1"/>
      <c r="FC17" s="1"/>
      <c r="FD17" s="1"/>
      <c r="FE17" s="1"/>
      <c r="FF17" s="1"/>
      <c r="FG17" s="1"/>
      <c r="FH17" s="1"/>
      <c r="FI17" s="1"/>
      <c r="FJ17" s="1"/>
      <c r="FK17" s="1"/>
      <c r="FL17" s="1"/>
      <c r="FM17" s="1"/>
      <c r="FN17" s="1"/>
      <c r="FO17" s="1"/>
      <c r="FP17" s="1"/>
      <c r="FQ17" s="1"/>
      <c r="FR17" s="1"/>
      <c r="FS17" s="1"/>
      <c r="FT17" s="1"/>
      <c r="FU17" s="1"/>
      <c r="FV17" s="1"/>
      <c r="FW17" s="1"/>
      <c r="FX17" s="1"/>
      <c r="FY17" s="1"/>
      <c r="FZ17" s="1"/>
      <c r="GA17" s="1"/>
      <c r="GB17" s="1"/>
      <c r="GC17" s="1"/>
      <c r="GD17" s="1"/>
      <c r="GE17" s="1"/>
      <c r="GF17" s="1"/>
      <c r="GG17" s="1"/>
      <c r="GH17" s="1"/>
      <c r="GI17" s="1"/>
      <c r="GJ17" s="1"/>
      <c r="GK17" s="1"/>
      <c r="GL17" s="1"/>
      <c r="GM17" s="1"/>
      <c r="GN17" s="1"/>
      <c r="GO17" s="1"/>
      <c r="GP17" s="1"/>
      <c r="GQ17" s="1"/>
      <c r="GR17" s="1"/>
      <c r="GS17" s="1"/>
      <c r="GT17" s="1"/>
      <c r="GU17" s="1"/>
      <c r="GV17" s="1"/>
      <c r="GW17" s="1"/>
      <c r="GX17" s="1"/>
      <c r="GY17" s="1"/>
      <c r="GZ17" s="1"/>
      <c r="HA17" s="1"/>
      <c r="HB17" s="1"/>
      <c r="HC17" s="1"/>
      <c r="HD17" s="1"/>
      <c r="HE17" s="1"/>
      <c r="HF17" s="1"/>
      <c r="HG17" s="1"/>
      <c r="HH17" s="1"/>
      <c r="HI17" s="1"/>
      <c r="HJ17" s="1"/>
      <c r="HK17" s="1"/>
      <c r="HL17" s="1"/>
      <c r="HM17" s="1"/>
      <c r="HN17" s="1"/>
      <c r="HO17" s="1"/>
      <c r="HP17" s="1"/>
      <c r="HQ17" s="1"/>
      <c r="HR17" s="1"/>
      <c r="HS17" s="1"/>
      <c r="HT17" s="1"/>
      <c r="HU17" s="1"/>
      <c r="HV17" s="1"/>
      <c r="HW17" s="1"/>
      <c r="HX17" s="1"/>
      <c r="HY17" s="1"/>
      <c r="HZ17" s="1"/>
      <c r="IA17" s="1"/>
      <c r="IB17" s="1"/>
      <c r="IC17" s="1"/>
      <c r="ID17" s="1"/>
      <c r="IE17" s="1"/>
      <c r="IF17" s="1"/>
      <c r="IG17" s="1"/>
      <c r="IH17" s="1"/>
      <c r="II17" s="1"/>
      <c r="IJ17" s="1"/>
      <c r="IK17" s="1"/>
      <c r="IL17" s="1"/>
      <c r="IM17" s="1"/>
      <c r="IN17" s="1"/>
      <c r="IO17" s="1"/>
      <c r="IP17" s="1"/>
      <c r="IQ17" s="1"/>
      <c r="IR17" s="1"/>
      <c r="IS17" s="1"/>
      <c r="IT17" s="1"/>
      <c r="IU17" s="1"/>
      <c r="IV17" s="1"/>
      <c r="IW17" s="1"/>
      <c r="IX17" s="1"/>
      <c r="IY17" s="1"/>
      <c r="IZ17" s="1"/>
      <c r="JA17" s="1"/>
      <c r="JB17" s="1"/>
      <c r="JC17" s="1"/>
      <c r="JD17" s="1"/>
      <c r="JE17" s="1"/>
      <c r="JF17" s="1"/>
      <c r="JG17" s="1"/>
      <c r="JH17" s="1"/>
      <c r="JI17" s="1"/>
      <c r="JJ17" s="1"/>
      <c r="JK17" s="1"/>
      <c r="JL17" s="1"/>
      <c r="JM17" s="1"/>
      <c r="JN17" s="1"/>
      <c r="JO17" s="1"/>
      <c r="JP17" s="1"/>
      <c r="JQ17" s="1"/>
      <c r="JR17" s="1"/>
      <c r="JS17" s="1"/>
      <c r="JT17" s="1"/>
      <c r="JU17" s="1"/>
      <c r="JV17" s="1"/>
      <c r="JW17" s="1"/>
      <c r="JX17" s="1"/>
      <c r="JY17" s="1"/>
      <c r="JZ17" s="1"/>
      <c r="KA17" s="1"/>
      <c r="KB17" s="1"/>
      <c r="KC17" s="1"/>
      <c r="KD17" s="1"/>
      <c r="KE17" s="1"/>
      <c r="KF17" s="1"/>
      <c r="KG17" s="1"/>
      <c r="KH17" s="1"/>
      <c r="KI17" s="1"/>
      <c r="KJ17" s="1"/>
      <c r="KK17" s="1"/>
      <c r="KL17" s="1"/>
      <c r="KM17" s="1"/>
      <c r="KN17" s="1"/>
      <c r="KO17" s="1"/>
      <c r="KP17" s="1"/>
      <c r="KQ17" s="1"/>
      <c r="KR17" s="1"/>
      <c r="KS17" s="1"/>
      <c r="KT17" s="1"/>
      <c r="KU17" s="1"/>
      <c r="KV17" s="1"/>
      <c r="KW17" s="1"/>
      <c r="KX17" s="1"/>
      <c r="KY17" s="1"/>
      <c r="KZ17" s="1"/>
      <c r="LA17" s="1"/>
      <c r="LB17" s="1"/>
      <c r="LC17" s="1"/>
      <c r="LD17" s="1"/>
      <c r="LE17" s="1"/>
      <c r="LF17" s="1"/>
      <c r="LG17" s="1"/>
      <c r="LH17" s="1"/>
      <c r="LI17" s="1"/>
      <c r="LJ17" s="1"/>
      <c r="LK17" s="1"/>
      <c r="LL17" s="1"/>
      <c r="LM17" s="1"/>
      <c r="LN17" s="1"/>
      <c r="LO17" s="1"/>
      <c r="LP17" s="1"/>
      <c r="LQ17" s="1"/>
      <c r="LR17" s="1"/>
      <c r="LS17" s="1"/>
      <c r="LT17" s="1"/>
      <c r="LU17" s="1"/>
      <c r="LV17" s="1"/>
      <c r="LW17" s="1"/>
      <c r="LX17" s="1"/>
      <c r="LY17" s="1"/>
      <c r="LZ17" s="1"/>
      <c r="MA17" s="1"/>
      <c r="MB17" s="1"/>
      <c r="MC17" s="1"/>
      <c r="MD17" s="1"/>
      <c r="ME17" s="1"/>
      <c r="MF17" s="1"/>
      <c r="MG17" s="1"/>
      <c r="MH17" s="1"/>
      <c r="MI17" s="1"/>
      <c r="MJ17" s="1"/>
      <c r="MK17" s="1"/>
      <c r="ML17" s="1"/>
      <c r="MM17" s="1"/>
      <c r="MN17" s="1"/>
      <c r="MO17" s="1"/>
      <c r="MP17" s="1"/>
      <c r="MQ17" s="1"/>
      <c r="MR17" s="1"/>
      <c r="MS17" s="1"/>
      <c r="MT17" s="1"/>
      <c r="MU17" s="1"/>
      <c r="MV17" s="1"/>
      <c r="MW17" s="1"/>
      <c r="MX17" s="1"/>
      <c r="MY17" s="1"/>
      <c r="MZ17" s="1"/>
      <c r="NA17" s="1"/>
      <c r="NB17" s="1"/>
      <c r="NC17" s="1"/>
      <c r="ND17" s="1"/>
      <c r="NE17" s="1"/>
      <c r="NF17" s="1"/>
      <c r="NG17" s="1"/>
      <c r="NH17" s="1"/>
      <c r="NI17" s="1"/>
      <c r="NJ17" s="1"/>
      <c r="NK17" s="1"/>
      <c r="NL17" s="1"/>
      <c r="NM17" s="1"/>
      <c r="NN17" s="1"/>
      <c r="NO17" s="1"/>
      <c r="NP17" s="1"/>
      <c r="NQ17" s="1"/>
      <c r="NR17" s="1"/>
      <c r="NS17" s="1"/>
      <c r="NT17" s="1"/>
      <c r="NU17" s="1"/>
      <c r="NV17" s="1"/>
      <c r="NW17" s="1"/>
      <c r="NX17" s="1"/>
      <c r="NY17" s="1"/>
      <c r="NZ17" s="1"/>
      <c r="OA17" s="1"/>
      <c r="OB17" s="1"/>
      <c r="OC17" s="1"/>
      <c r="OD17" s="1"/>
      <c r="OE17" s="1"/>
      <c r="OF17" s="1"/>
      <c r="OG17" s="1"/>
      <c r="OH17" s="1"/>
      <c r="OI17" s="1"/>
      <c r="OJ17" s="1"/>
      <c r="OK17" s="1"/>
      <c r="OL17" s="1"/>
      <c r="OM17" s="1"/>
      <c r="ON17" s="1"/>
      <c r="OO17" s="1"/>
      <c r="OP17" s="1"/>
      <c r="OQ17" s="1"/>
      <c r="OR17" s="1"/>
      <c r="OS17" s="1"/>
      <c r="OT17" s="1"/>
      <c r="OU17" s="1"/>
      <c r="OV17" s="1"/>
      <c r="OW17" s="1"/>
      <c r="OX17" s="1"/>
      <c r="OY17" s="1"/>
      <c r="OZ17" s="1"/>
      <c r="PA17" s="1"/>
      <c r="PB17" s="1"/>
      <c r="PC17" s="1"/>
      <c r="PD17" s="1"/>
      <c r="PE17" s="1"/>
      <c r="PF17" s="1"/>
      <c r="PG17" s="1"/>
      <c r="PH17" s="1"/>
      <c r="PI17" s="1"/>
      <c r="PJ17" s="1"/>
      <c r="PK17" s="1"/>
      <c r="PL17" s="1"/>
      <c r="PM17" s="1"/>
      <c r="PN17" s="1"/>
      <c r="PO17" s="1"/>
      <c r="PP17" s="1"/>
      <c r="PQ17" s="1"/>
      <c r="PR17" s="1"/>
      <c r="PS17" s="1"/>
      <c r="PT17" s="1"/>
      <c r="PU17" s="1"/>
      <c r="PV17" s="1"/>
      <c r="PW17" s="1"/>
      <c r="PX17" s="1"/>
      <c r="PY17" s="1"/>
      <c r="PZ17" s="1"/>
      <c r="QA17" s="1"/>
      <c r="QB17" s="1"/>
      <c r="QC17" s="1"/>
      <c r="QD17" s="1"/>
      <c r="QE17" s="1"/>
      <c r="QF17" s="1"/>
      <c r="QG17" s="1"/>
      <c r="QH17" s="1"/>
      <c r="QI17" s="1"/>
      <c r="QJ17" s="1"/>
      <c r="QK17" s="1"/>
      <c r="QL17" s="1"/>
      <c r="QM17" s="1"/>
      <c r="QN17" s="1"/>
      <c r="QO17" s="1"/>
      <c r="QP17" s="1"/>
      <c r="QQ17" s="1"/>
      <c r="QR17" s="1"/>
      <c r="QS17" s="1"/>
      <c r="QT17" s="1"/>
      <c r="QU17" s="1"/>
      <c r="QV17" s="1"/>
      <c r="QW17" s="1"/>
      <c r="QX17" s="1"/>
      <c r="QY17" s="1"/>
      <c r="QZ17" s="1"/>
      <c r="RA17" s="1"/>
      <c r="RB17" s="1"/>
      <c r="RC17" s="1"/>
      <c r="RD17" s="1"/>
      <c r="RE17" s="1"/>
      <c r="RF17" s="1"/>
      <c r="RG17" s="1"/>
      <c r="RH17" s="1"/>
      <c r="RI17" s="1"/>
      <c r="RJ17" s="1"/>
      <c r="RK17" s="1"/>
      <c r="RL17" s="1"/>
      <c r="RM17" s="1"/>
      <c r="RN17" s="1"/>
      <c r="RO17" s="1"/>
      <c r="RP17" s="1"/>
      <c r="RQ17" s="1"/>
      <c r="RR17" s="1"/>
      <c r="RS17" s="1"/>
      <c r="RT17" s="1"/>
      <c r="RU17" s="1"/>
      <c r="RV17" s="1"/>
      <c r="RW17" s="1"/>
      <c r="RX17" s="1"/>
      <c r="RY17" s="1"/>
      <c r="RZ17" s="1"/>
      <c r="SA17" s="1"/>
      <c r="SB17" s="1"/>
      <c r="SC17" s="1"/>
      <c r="SD17" s="1"/>
      <c r="SE17" s="1"/>
      <c r="SF17" s="1"/>
      <c r="SG17" s="1"/>
      <c r="SH17" s="1"/>
      <c r="SI17" s="1"/>
      <c r="SJ17" s="1"/>
      <c r="SK17" s="1"/>
      <c r="SL17" s="1"/>
      <c r="SM17" s="1"/>
      <c r="SN17" s="1"/>
      <c r="SO17" s="1"/>
      <c r="SP17" s="1"/>
      <c r="SQ17" s="1"/>
      <c r="SR17" s="1"/>
      <c r="SS17" s="1"/>
      <c r="ST17" s="1"/>
      <c r="SU17" s="1"/>
      <c r="SV17" s="1"/>
      <c r="SW17" s="1"/>
      <c r="SX17" s="1"/>
      <c r="SY17" s="1"/>
      <c r="SZ17" s="1"/>
      <c r="TA17" s="1"/>
      <c r="TB17" s="1"/>
      <c r="TC17" s="1"/>
      <c r="TD17" s="1"/>
      <c r="TE17" s="1"/>
      <c r="TF17" s="1"/>
      <c r="TG17" s="1"/>
      <c r="TH17" s="1"/>
      <c r="TI17" s="1"/>
      <c r="TJ17" s="1"/>
      <c r="TK17" s="1"/>
      <c r="TL17" s="1"/>
      <c r="TM17" s="1"/>
      <c r="TN17" s="1"/>
      <c r="TO17" s="1"/>
      <c r="TP17" s="1"/>
      <c r="TQ17" s="1"/>
      <c r="TR17" s="1"/>
      <c r="TS17" s="1"/>
      <c r="TT17" s="1"/>
      <c r="TU17" s="1"/>
      <c r="TV17" s="1"/>
      <c r="TW17" s="1"/>
      <c r="TX17" s="1"/>
      <c r="TY17" s="1"/>
      <c r="TZ17" s="1"/>
      <c r="UA17" s="1"/>
      <c r="UB17" s="1"/>
      <c r="UC17" s="1"/>
      <c r="UD17" s="1"/>
      <c r="UE17" s="1"/>
      <c r="UF17" s="1"/>
      <c r="UG17" s="1"/>
      <c r="UH17" s="1"/>
      <c r="UI17" s="1"/>
      <c r="UJ17" s="1"/>
      <c r="UK17" s="1"/>
      <c r="UL17" s="1"/>
      <c r="UM17" s="1"/>
      <c r="UN17" s="1"/>
      <c r="UO17" s="1"/>
      <c r="UP17" s="1"/>
      <c r="UQ17" s="1"/>
      <c r="UR17" s="1"/>
      <c r="US17" s="1"/>
      <c r="UT17" s="1"/>
      <c r="UU17" s="1"/>
      <c r="UV17" s="1"/>
      <c r="UW17" s="1"/>
      <c r="UX17" s="1"/>
      <c r="UY17" s="1"/>
      <c r="UZ17" s="1"/>
      <c r="VA17" s="1"/>
      <c r="VB17" s="1"/>
      <c r="VC17" s="1"/>
      <c r="VD17" s="1"/>
      <c r="VE17" s="1"/>
      <c r="VF17" s="1"/>
      <c r="VG17" s="1"/>
      <c r="VH17" s="1"/>
      <c r="VI17" s="1"/>
      <c r="VJ17" s="1"/>
      <c r="VK17" s="1"/>
      <c r="VL17" s="1"/>
      <c r="VM17" s="1"/>
      <c r="VN17" s="1"/>
      <c r="VO17" s="1"/>
      <c r="VP17" s="1"/>
      <c r="VQ17" s="1"/>
      <c r="VR17" s="1"/>
      <c r="VS17" s="1"/>
      <c r="VT17" s="1"/>
      <c r="VU17" s="1"/>
      <c r="VV17" s="1"/>
      <c r="VW17" s="1"/>
      <c r="VX17" s="1"/>
      <c r="VY17" s="1"/>
      <c r="VZ17" s="1"/>
      <c r="WA17" s="1"/>
      <c r="WB17" s="1"/>
      <c r="WC17" s="1"/>
      <c r="WD17" s="1"/>
      <c r="WE17" s="1"/>
      <c r="WF17" s="1"/>
      <c r="WG17" s="1"/>
      <c r="WH17" s="1"/>
      <c r="WI17" s="1"/>
      <c r="WJ17" s="1"/>
      <c r="WK17" s="1"/>
      <c r="WL17" s="1"/>
      <c r="WM17" s="1"/>
      <c r="WN17" s="1"/>
      <c r="WO17" s="1"/>
      <c r="WP17" s="1"/>
      <c r="WQ17" s="1"/>
      <c r="WR17" s="1"/>
      <c r="WS17" s="1"/>
      <c r="WT17" s="1"/>
      <c r="WU17" s="1"/>
      <c r="WV17" s="1"/>
      <c r="WW17" s="1"/>
      <c r="WX17" s="1"/>
      <c r="WY17" s="1"/>
      <c r="WZ17" s="1"/>
      <c r="XA17" s="1"/>
      <c r="XB17" s="1"/>
      <c r="XC17" s="1"/>
      <c r="XD17" s="1"/>
      <c r="XE17" s="1"/>
      <c r="XF17" s="1"/>
      <c r="XG17" s="1"/>
      <c r="XH17" s="1"/>
      <c r="XI17" s="1"/>
      <c r="XJ17" s="1"/>
      <c r="XK17" s="1"/>
      <c r="XL17" s="1"/>
      <c r="XM17" s="1"/>
      <c r="XN17" s="1"/>
      <c r="XO17" s="1"/>
      <c r="XP17" s="1"/>
      <c r="XQ17" s="1"/>
      <c r="XR17" s="1"/>
      <c r="XS17" s="1"/>
      <c r="XT17" s="1"/>
      <c r="XU17" s="1"/>
      <c r="XV17" s="1"/>
      <c r="XW17" s="1"/>
      <c r="XX17" s="1"/>
      <c r="XY17" s="1"/>
      <c r="XZ17" s="1"/>
      <c r="YA17" s="1"/>
      <c r="YB17" s="1"/>
      <c r="YC17" s="1"/>
      <c r="YD17" s="1"/>
      <c r="YE17" s="1"/>
      <c r="YF17" s="1"/>
      <c r="YG17" s="1"/>
      <c r="YH17" s="1"/>
      <c r="YI17" s="1"/>
      <c r="YJ17" s="1"/>
      <c r="YK17" s="1"/>
      <c r="YL17" s="1"/>
      <c r="YM17" s="1"/>
      <c r="YN17" s="1"/>
      <c r="YO17" s="1"/>
      <c r="YP17" s="1"/>
      <c r="YQ17" s="1"/>
      <c r="YR17" s="1"/>
      <c r="YS17" s="1"/>
      <c r="YT17" s="1"/>
      <c r="YU17" s="1"/>
      <c r="YV17" s="1"/>
      <c r="YW17" s="1"/>
      <c r="YX17" s="1"/>
      <c r="YY17" s="1"/>
      <c r="YZ17" s="1"/>
      <c r="ZA17" s="1"/>
      <c r="ZB17" s="1"/>
      <c r="ZC17" s="1"/>
      <c r="ZD17" s="1"/>
      <c r="ZE17" s="1"/>
      <c r="ZF17" s="1"/>
      <c r="ZG17" s="1"/>
      <c r="ZH17" s="1"/>
      <c r="ZI17" s="1"/>
      <c r="ZJ17" s="1"/>
      <c r="ZK17" s="1"/>
      <c r="ZL17" s="1"/>
      <c r="ZM17" s="1"/>
      <c r="ZN17" s="1"/>
      <c r="ZO17" s="1"/>
      <c r="ZP17" s="1"/>
      <c r="ZQ17" s="1"/>
      <c r="ZR17" s="1"/>
      <c r="ZS17" s="1"/>
      <c r="ZT17" s="1"/>
      <c r="ZU17" s="1"/>
      <c r="ZV17" s="1"/>
      <c r="ZW17" s="1"/>
      <c r="ZX17" s="1"/>
      <c r="ZY17" s="1"/>
      <c r="ZZ17" s="1"/>
      <c r="AAA17" s="1"/>
      <c r="AAB17" s="1"/>
      <c r="AAC17" s="1"/>
      <c r="AAD17" s="1"/>
      <c r="AAE17" s="1"/>
      <c r="AAF17" s="1"/>
      <c r="AAG17" s="1"/>
      <c r="AAH17" s="1"/>
      <c r="AAI17" s="1"/>
      <c r="AAJ17" s="1"/>
      <c r="AAK17" s="1"/>
      <c r="AAL17" s="1"/>
      <c r="AAM17" s="1"/>
      <c r="AAN17" s="1"/>
      <c r="AAO17" s="1"/>
      <c r="AAP17" s="1"/>
      <c r="AAQ17" s="1"/>
      <c r="AAR17" s="1"/>
      <c r="AAS17" s="1"/>
      <c r="AAT17" s="1"/>
      <c r="AAU17" s="1"/>
      <c r="AAV17" s="1"/>
      <c r="AAW17" s="1"/>
      <c r="AAX17" s="1"/>
      <c r="AAY17" s="1"/>
      <c r="AAZ17" s="1"/>
      <c r="ABA17" s="1"/>
      <c r="ABB17" s="1"/>
      <c r="ABC17" s="1"/>
      <c r="ABD17" s="1"/>
      <c r="ABE17" s="1"/>
      <c r="ABF17" s="1"/>
      <c r="ABG17" s="1"/>
      <c r="ABH17" s="1"/>
      <c r="ABI17" s="1"/>
      <c r="ABJ17" s="1"/>
      <c r="ABK17" s="1"/>
      <c r="ABL17" s="1"/>
      <c r="ABM17" s="1"/>
      <c r="ABN17" s="1"/>
      <c r="ABO17" s="1"/>
      <c r="ABP17" s="1"/>
      <c r="ABQ17" s="1"/>
      <c r="ABR17" s="1"/>
      <c r="ABS17" s="1"/>
      <c r="ABT17" s="1"/>
      <c r="ABU17" s="1"/>
      <c r="ABV17" s="1"/>
      <c r="ABW17" s="1"/>
      <c r="ABX17" s="1"/>
      <c r="ABY17" s="1"/>
      <c r="ABZ17" s="1"/>
      <c r="ACA17" s="1"/>
      <c r="ACB17" s="1"/>
      <c r="ACC17" s="1"/>
      <c r="ACD17" s="1"/>
      <c r="ACE17" s="1"/>
      <c r="ACF17" s="1"/>
      <c r="ACG17" s="1"/>
      <c r="ACH17" s="1"/>
      <c r="ACI17" s="1"/>
      <c r="ACJ17" s="1"/>
      <c r="ACK17" s="1"/>
      <c r="ACL17" s="1"/>
      <c r="ACM17" s="1"/>
      <c r="ACN17" s="1"/>
      <c r="ACO17" s="1"/>
      <c r="ACP17" s="1"/>
      <c r="ACQ17" s="1"/>
      <c r="ACR17" s="1"/>
      <c r="ACS17" s="1"/>
      <c r="ACT17" s="1"/>
      <c r="ACU17" s="1"/>
      <c r="ACV17" s="1"/>
      <c r="ACW17" s="1"/>
      <c r="ACX17" s="1"/>
      <c r="ACY17" s="1"/>
      <c r="ACZ17" s="1"/>
      <c r="ADA17" s="1"/>
      <c r="ADB17" s="1"/>
      <c r="ADC17" s="1"/>
      <c r="ADD17" s="1"/>
      <c r="ADE17" s="1"/>
      <c r="ADF17" s="1"/>
      <c r="ADG17" s="1"/>
      <c r="ADH17" s="1"/>
      <c r="ADI17" s="1"/>
      <c r="ADJ17" s="1"/>
      <c r="ADK17" s="1"/>
      <c r="ADL17" s="1"/>
      <c r="ADM17" s="1"/>
      <c r="ADN17" s="1"/>
      <c r="ADO17" s="1"/>
      <c r="ADP17" s="1"/>
      <c r="ADQ17" s="1"/>
      <c r="ADR17" s="1"/>
      <c r="ADS17" s="1"/>
      <c r="ADT17" s="1"/>
      <c r="ADU17" s="1"/>
      <c r="ADV17" s="1"/>
      <c r="ADW17" s="1"/>
      <c r="ADX17" s="1"/>
      <c r="ADY17" s="1"/>
      <c r="ADZ17" s="1"/>
      <c r="AEA17" s="1"/>
      <c r="AEB17" s="1"/>
      <c r="AEC17" s="1"/>
      <c r="AED17" s="1"/>
      <c r="AEE17" s="1"/>
      <c r="AEF17" s="1"/>
      <c r="AEG17" s="1"/>
      <c r="AEH17" s="1"/>
      <c r="AEI17" s="1"/>
      <c r="AEJ17" s="1"/>
      <c r="AEK17" s="1"/>
      <c r="AEL17" s="1"/>
      <c r="AEM17" s="1"/>
      <c r="AEN17" s="1"/>
      <c r="AEO17" s="1"/>
      <c r="AEP17" s="1"/>
      <c r="AEQ17" s="1"/>
      <c r="AER17" s="1"/>
      <c r="AES17" s="1"/>
      <c r="AET17" s="1"/>
      <c r="AEU17" s="1"/>
      <c r="AEV17" s="1"/>
      <c r="AEW17" s="1"/>
      <c r="AEX17" s="1"/>
      <c r="AEY17" s="1"/>
      <c r="AEZ17" s="1"/>
      <c r="AFA17" s="1"/>
      <c r="AFB17" s="1"/>
      <c r="AFC17" s="1"/>
      <c r="AFD17" s="1"/>
      <c r="AFE17" s="1"/>
      <c r="AFF17" s="1"/>
      <c r="AFG17" s="1"/>
      <c r="AFH17" s="1"/>
      <c r="AFI17" s="1"/>
      <c r="AFJ17" s="1"/>
      <c r="AFK17" s="1"/>
      <c r="AFL17" s="1"/>
      <c r="AFM17" s="1"/>
      <c r="AFN17" s="1"/>
      <c r="AFO17" s="1"/>
      <c r="AFP17" s="1"/>
      <c r="AFQ17" s="1"/>
      <c r="AFR17" s="1"/>
      <c r="AFS17" s="1"/>
      <c r="AFT17" s="1"/>
      <c r="AFU17" s="1"/>
      <c r="AFV17" s="1"/>
      <c r="AFW17" s="1"/>
      <c r="AFX17" s="1"/>
      <c r="AFY17" s="1"/>
      <c r="AFZ17" s="1"/>
      <c r="AGA17" s="1"/>
      <c r="AGB17" s="1"/>
      <c r="AGC17" s="1"/>
      <c r="AGD17" s="1"/>
      <c r="AGE17" s="1"/>
      <c r="AGF17" s="1"/>
      <c r="AGG17" s="1"/>
      <c r="AGH17" s="1"/>
      <c r="AGI17" s="1"/>
      <c r="AGJ17" s="1"/>
      <c r="AGK17" s="1"/>
      <c r="AGL17" s="1"/>
      <c r="AGM17" s="1"/>
      <c r="AGN17" s="1"/>
      <c r="AGO17" s="1"/>
      <c r="AGP17" s="1"/>
      <c r="AGQ17" s="1"/>
      <c r="AGR17" s="1"/>
      <c r="AGS17" s="1"/>
      <c r="AGT17" s="1"/>
      <c r="AGU17" s="1"/>
      <c r="AGV17" s="1"/>
      <c r="AGW17" s="1"/>
      <c r="AGX17" s="1"/>
      <c r="AGY17" s="1"/>
      <c r="AGZ17" s="1"/>
      <c r="AHA17" s="1"/>
      <c r="AHB17" s="1"/>
      <c r="AHC17" s="1"/>
      <c r="AHD17" s="1"/>
      <c r="AHE17" s="1"/>
      <c r="AHF17" s="1"/>
      <c r="AHG17" s="1"/>
      <c r="AHH17" s="1"/>
      <c r="AHI17" s="1"/>
      <c r="AHJ17" s="1"/>
      <c r="AHK17" s="1"/>
      <c r="AHL17" s="1"/>
      <c r="AHM17" s="1"/>
      <c r="AHN17" s="1"/>
      <c r="AHO17" s="1"/>
      <c r="AHP17" s="1"/>
      <c r="AHQ17" s="1"/>
      <c r="AHR17" s="1"/>
      <c r="AHS17" s="1"/>
      <c r="AHT17" s="1"/>
      <c r="AHU17" s="1"/>
      <c r="AHV17" s="1"/>
      <c r="AHW17" s="1"/>
      <c r="AHX17" s="1"/>
      <c r="AHY17" s="1"/>
      <c r="AHZ17" s="1"/>
      <c r="AIA17" s="1"/>
      <c r="AIB17" s="1"/>
      <c r="AIC17" s="1"/>
      <c r="AID17" s="1"/>
      <c r="AIE17" s="1"/>
      <c r="AIF17" s="1"/>
      <c r="AIG17" s="1"/>
      <c r="AIH17" s="1"/>
      <c r="AII17" s="1"/>
      <c r="AIJ17" s="1"/>
      <c r="AIK17" s="1"/>
      <c r="AIL17" s="1"/>
      <c r="AIM17" s="1"/>
      <c r="AIN17" s="1"/>
      <c r="AIO17" s="1"/>
      <c r="AIP17" s="1"/>
      <c r="AIQ17" s="1"/>
      <c r="AIR17" s="1"/>
      <c r="AIS17" s="1"/>
      <c r="AIT17" s="1"/>
      <c r="AIU17" s="1"/>
      <c r="AIV17" s="1"/>
      <c r="AIW17" s="1"/>
      <c r="AIX17" s="1"/>
      <c r="AIY17" s="1"/>
      <c r="AIZ17" s="1"/>
      <c r="AJA17" s="1"/>
      <c r="AJB17" s="1"/>
      <c r="AJC17" s="1"/>
      <c r="AJD17" s="1"/>
      <c r="AJE17" s="1"/>
      <c r="AJF17" s="1"/>
      <c r="AJG17" s="1"/>
      <c r="AJH17" s="1"/>
      <c r="AJI17" s="1"/>
      <c r="AJJ17" s="1"/>
      <c r="AJK17" s="1"/>
      <c r="AJL17" s="1"/>
      <c r="AJM17" s="1"/>
      <c r="AJN17" s="1"/>
      <c r="AJO17" s="1"/>
      <c r="AJP17" s="1"/>
      <c r="AJQ17" s="1"/>
      <c r="AJR17" s="1"/>
      <c r="AJS17" s="1"/>
      <c r="AJT17" s="1"/>
      <c r="AJU17" s="1"/>
      <c r="AJV17" s="1"/>
      <c r="AJW17" s="1"/>
      <c r="AJX17" s="1"/>
      <c r="AJY17" s="1"/>
      <c r="AJZ17" s="1"/>
      <c r="AKA17" s="1"/>
      <c r="AKB17" s="1"/>
      <c r="AKC17" s="1"/>
      <c r="AKD17" s="1"/>
      <c r="AKE17" s="1"/>
      <c r="AKF17" s="1"/>
      <c r="AKG17" s="1"/>
      <c r="AKH17" s="1"/>
      <c r="AKI17" s="1"/>
      <c r="AKJ17" s="1"/>
      <c r="AKK17" s="1"/>
      <c r="AKL17" s="1"/>
      <c r="AKM17" s="1"/>
      <c r="AKN17" s="1"/>
      <c r="AKO17" s="1"/>
      <c r="AKP17" s="1"/>
      <c r="AKQ17" s="1"/>
      <c r="AKR17" s="1"/>
      <c r="AKS17" s="1"/>
      <c r="AKT17" s="1"/>
      <c r="AKU17" s="1"/>
      <c r="AKV17" s="1"/>
      <c r="AKW17" s="1"/>
      <c r="AKX17" s="1"/>
      <c r="AKY17" s="1"/>
      <c r="AKZ17" s="1"/>
      <c r="ALA17" s="1"/>
      <c r="ALB17" s="1"/>
      <c r="ALC17" s="1"/>
      <c r="ALD17" s="1"/>
      <c r="ALE17" s="1"/>
      <c r="ALF17" s="1"/>
      <c r="ALG17" s="1"/>
      <c r="ALH17" s="1"/>
      <c r="ALI17" s="1"/>
      <c r="ALJ17" s="1"/>
      <c r="ALK17" s="1"/>
      <c r="ALL17" s="1"/>
      <c r="ALM17" s="1"/>
      <c r="ALN17" s="1"/>
      <c r="ALO17" s="1"/>
      <c r="ALP17" s="1"/>
      <c r="ALQ17" s="1"/>
      <c r="ALR17" s="1"/>
      <c r="ALS17" s="1"/>
      <c r="ALT17" s="1"/>
      <c r="ALU17" s="1"/>
      <c r="ALV17" s="1"/>
      <c r="ALW17" s="1"/>
      <c r="ALX17" s="1"/>
      <c r="ALY17" s="1"/>
      <c r="ALZ17" s="1"/>
      <c r="AMA17" s="1"/>
      <c r="AMB17" s="1"/>
      <c r="AMC17" s="1"/>
      <c r="AMD17" s="1"/>
      <c r="AME17" s="1"/>
      <c r="AMF17" s="1"/>
      <c r="AMG17" s="1"/>
      <c r="AMH17" s="1"/>
      <c r="AMI17" s="1"/>
      <c r="AMJ17" s="1"/>
      <c r="AMK17" s="1"/>
    </row>
  </sheetData>
  <conditionalFormatting sqref="G1">
    <cfRule type="duplicateValues" dxfId="36" priority="8"/>
  </conditionalFormatting>
  <conditionalFormatting sqref="G3:G4 G6">
    <cfRule type="duplicateValues" dxfId="35" priority="6"/>
  </conditionalFormatting>
  <conditionalFormatting sqref="G5">
    <cfRule type="duplicateValues" dxfId="34" priority="1"/>
  </conditionalFormatting>
  <conditionalFormatting sqref="G8">
    <cfRule type="duplicateValues" dxfId="33" priority="5"/>
  </conditionalFormatting>
  <conditionalFormatting sqref="G9">
    <cfRule type="duplicateValues" dxfId="32" priority="4"/>
  </conditionalFormatting>
  <conditionalFormatting sqref="G11">
    <cfRule type="duplicateValues" dxfId="31" priority="3"/>
  </conditionalFormatting>
  <conditionalFormatting sqref="G12 G2 G7 G10 G14:G17">
    <cfRule type="duplicateValues" dxfId="30" priority="7"/>
  </conditionalFormatting>
  <conditionalFormatting sqref="G13">
    <cfRule type="duplicateValues" dxfId="29" priority="2"/>
  </conditionalFormatting>
  <hyperlinks>
    <hyperlink ref="A1" location="Übersicht!A1" display="Übersicht" xr:uid="{00000000-0004-0000-1600-000000000000}"/>
  </hyperlinks>
  <pageMargins left="0.7" right="0.7" top="0.78740157499999996" bottom="0.78740157499999996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Z2"/>
  <sheetViews>
    <sheetView workbookViewId="0"/>
  </sheetViews>
  <sheetFormatPr baseColWidth="10" defaultRowHeight="15" x14ac:dyDescent="0.25"/>
  <cols>
    <col min="7" max="7" width="28.7109375" bestFit="1" customWidth="1"/>
  </cols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442</v>
      </c>
      <c r="E2" s="1" t="s">
        <v>1977</v>
      </c>
      <c r="F2" s="1" t="s">
        <v>1977</v>
      </c>
      <c r="G2" s="3" t="s">
        <v>1979</v>
      </c>
      <c r="I2" s="15" t="s">
        <v>1978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</sheetData>
  <autoFilter ref="A1:AMJ1" xr:uid="{00000000-0009-0000-0000-000017000000}"/>
  <conditionalFormatting sqref="G1:G2">
    <cfRule type="duplicateValues" dxfId="28" priority="1"/>
  </conditionalFormatting>
  <hyperlinks>
    <hyperlink ref="A1" location="Übersicht!A1" display="Übersicht" xr:uid="{00000000-0004-0000-1700-000000000000}"/>
  </hyperlinks>
  <pageMargins left="0.7" right="0.7" top="0.78740157499999996" bottom="0.78740157499999996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AMJ5"/>
  <sheetViews>
    <sheetView workbookViewId="0"/>
  </sheetViews>
  <sheetFormatPr baseColWidth="10" defaultRowHeight="15" x14ac:dyDescent="0.25"/>
  <sheetData>
    <row r="1" spans="1:1024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1024" s="1" customFormat="1" x14ac:dyDescent="0.25">
      <c r="A2" s="1" t="s">
        <v>438</v>
      </c>
      <c r="B2" s="44" t="s">
        <v>442</v>
      </c>
      <c r="C2" s="45" t="s">
        <v>142</v>
      </c>
      <c r="D2" s="44" t="s">
        <v>558</v>
      </c>
      <c r="E2" s="1" t="s">
        <v>2007</v>
      </c>
      <c r="F2" s="1" t="s">
        <v>2007</v>
      </c>
      <c r="G2" s="3" t="s">
        <v>2009</v>
      </c>
      <c r="I2" s="15" t="s">
        <v>2008</v>
      </c>
      <c r="J2" s="15"/>
      <c r="K2" s="5" t="s">
        <v>2637</v>
      </c>
      <c r="L2" s="1" t="s">
        <v>142</v>
      </c>
      <c r="M2" s="1" t="s">
        <v>953</v>
      </c>
      <c r="N2" s="1">
        <v>2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  <c r="AMJ2" s="18"/>
    </row>
    <row r="3" spans="1:1024" s="1" customFormat="1" x14ac:dyDescent="0.25">
      <c r="A3" s="1" t="s">
        <v>438</v>
      </c>
      <c r="B3" s="44" t="s">
        <v>442</v>
      </c>
      <c r="C3" s="45" t="s">
        <v>142</v>
      </c>
      <c r="D3" s="44" t="s">
        <v>558</v>
      </c>
      <c r="E3" s="1" t="s">
        <v>2007</v>
      </c>
      <c r="F3" s="1" t="s">
        <v>2007</v>
      </c>
      <c r="G3" s="6" t="s">
        <v>2133</v>
      </c>
      <c r="I3" s="15" t="s">
        <v>2132</v>
      </c>
      <c r="J3" s="15"/>
      <c r="K3" s="5" t="s">
        <v>2637</v>
      </c>
      <c r="L3" s="1" t="s">
        <v>142</v>
      </c>
      <c r="M3" s="1" t="s">
        <v>953</v>
      </c>
      <c r="N3" s="1">
        <v>1.26</v>
      </c>
      <c r="O3" s="1" t="s">
        <v>721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  <c r="AMJ3" s="16"/>
    </row>
    <row r="4" spans="1:1024" s="1" customFormat="1" x14ac:dyDescent="0.25">
      <c r="A4" s="1" t="s">
        <v>438</v>
      </c>
      <c r="B4" s="44" t="s">
        <v>442</v>
      </c>
      <c r="C4" s="45" t="s">
        <v>142</v>
      </c>
      <c r="D4" s="44" t="s">
        <v>558</v>
      </c>
      <c r="E4" s="1" t="s">
        <v>2007</v>
      </c>
      <c r="F4" s="1" t="s">
        <v>2007</v>
      </c>
      <c r="G4" s="6" t="s">
        <v>2011</v>
      </c>
      <c r="I4" s="15" t="s">
        <v>2010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>W4*N4</f>
        <v>#VALUE!</v>
      </c>
    </row>
    <row r="5" spans="1:1024" s="1" customFormat="1" x14ac:dyDescent="0.25">
      <c r="A5" s="1" t="s">
        <v>438</v>
      </c>
      <c r="B5" s="44" t="s">
        <v>442</v>
      </c>
      <c r="C5" s="45" t="s">
        <v>142</v>
      </c>
      <c r="D5" s="44" t="s">
        <v>558</v>
      </c>
      <c r="E5" s="1" t="s">
        <v>2007</v>
      </c>
      <c r="F5" s="1" t="s">
        <v>2007</v>
      </c>
      <c r="G5" s="3" t="s">
        <v>2131</v>
      </c>
      <c r="I5" s="15" t="s">
        <v>2130</v>
      </c>
      <c r="J5" s="15"/>
      <c r="K5" s="5" t="s">
        <v>2637</v>
      </c>
      <c r="L5" s="1" t="s">
        <v>142</v>
      </c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>W5*N5</f>
        <v>#VALUE!</v>
      </c>
    </row>
  </sheetData>
  <autoFilter ref="A1:Z5" xr:uid="{00000000-0009-0000-0000-000018000000}"/>
  <conditionalFormatting sqref="G1:G5">
    <cfRule type="duplicateValues" dxfId="27" priority="1"/>
  </conditionalFormatting>
  <hyperlinks>
    <hyperlink ref="A1" location="Übersicht!A1" display="Übersicht" xr:uid="{00000000-0004-0000-1800-000000000000}"/>
  </hyperlinks>
  <pageMargins left="0.7" right="0.7" top="0.78740157499999996" bottom="0.78740157499999996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Z6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558</v>
      </c>
      <c r="E2" s="1" t="s">
        <v>1783</v>
      </c>
      <c r="F2" s="1" t="s">
        <v>1783</v>
      </c>
      <c r="G2" s="3" t="s">
        <v>1784</v>
      </c>
      <c r="I2" s="15" t="s">
        <v>335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5</v>
      </c>
      <c r="D3" s="44" t="s">
        <v>558</v>
      </c>
      <c r="E3" s="1" t="s">
        <v>1783</v>
      </c>
      <c r="F3" s="1" t="s">
        <v>1783</v>
      </c>
      <c r="G3" s="3" t="s">
        <v>1782</v>
      </c>
      <c r="I3" s="15" t="s">
        <v>335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5</v>
      </c>
      <c r="D4" s="44" t="s">
        <v>558</v>
      </c>
      <c r="E4" s="1" t="s">
        <v>1783</v>
      </c>
      <c r="F4" s="1" t="s">
        <v>1783</v>
      </c>
      <c r="G4" s="3" t="s">
        <v>2754</v>
      </c>
      <c r="I4" s="15" t="s">
        <v>900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>W4*N4</f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5</v>
      </c>
      <c r="D5" s="44" t="s">
        <v>558</v>
      </c>
      <c r="E5" s="1" t="s">
        <v>1783</v>
      </c>
      <c r="F5" s="1" t="s">
        <v>1783</v>
      </c>
      <c r="G5" s="3" t="s">
        <v>2754</v>
      </c>
      <c r="I5" s="15" t="s">
        <v>3199</v>
      </c>
      <c r="J5" s="15" t="s">
        <v>3200</v>
      </c>
      <c r="K5" s="5" t="s">
        <v>2637</v>
      </c>
      <c r="L5" s="1" t="s">
        <v>142</v>
      </c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>W5*N5</f>
        <v>#VALUE!</v>
      </c>
    </row>
    <row r="6" spans="1:26" s="1" customFormat="1" x14ac:dyDescent="0.25">
      <c r="A6" s="1" t="s">
        <v>438</v>
      </c>
      <c r="B6" s="44" t="s">
        <v>442</v>
      </c>
      <c r="C6" s="45" t="s">
        <v>5</v>
      </c>
      <c r="D6" s="44" t="s">
        <v>558</v>
      </c>
      <c r="E6" s="1" t="s">
        <v>1783</v>
      </c>
      <c r="F6" s="1" t="s">
        <v>1783</v>
      </c>
      <c r="G6" s="3" t="s">
        <v>3201</v>
      </c>
      <c r="H6" s="1">
        <v>2211974</v>
      </c>
      <c r="I6" s="15" t="s">
        <v>3202</v>
      </c>
      <c r="J6" s="15"/>
      <c r="K6" s="5" t="s">
        <v>2637</v>
      </c>
      <c r="L6" s="1" t="s">
        <v>142</v>
      </c>
      <c r="M6" s="1" t="s">
        <v>953</v>
      </c>
      <c r="N6" s="1">
        <v>2</v>
      </c>
      <c r="O6" s="1" t="s">
        <v>430</v>
      </c>
      <c r="P6" s="1">
        <v>1</v>
      </c>
      <c r="S6" s="1">
        <v>1</v>
      </c>
      <c r="U6" s="4"/>
      <c r="V6" s="33"/>
      <c r="W6" s="24" t="s">
        <v>2629</v>
      </c>
      <c r="X6" s="23" t="e">
        <f>W6*N6</f>
        <v>#VALUE!</v>
      </c>
    </row>
  </sheetData>
  <autoFilter ref="A1:Z4" xr:uid="{00000000-0009-0000-0000-000019000000}"/>
  <conditionalFormatting sqref="G1:G4">
    <cfRule type="duplicateValues" dxfId="26" priority="3"/>
  </conditionalFormatting>
  <conditionalFormatting sqref="G5">
    <cfRule type="duplicateValues" dxfId="25" priority="2"/>
  </conditionalFormatting>
  <conditionalFormatting sqref="G6">
    <cfRule type="duplicateValues" dxfId="24" priority="1"/>
  </conditionalFormatting>
  <hyperlinks>
    <hyperlink ref="A1" location="Übersicht!A1" display="Übersicht" xr:uid="{00000000-0004-0000-1900-000000000000}"/>
  </hyperlinks>
  <pageMargins left="0.7" right="0.7" top="0.78740157499999996" bottom="0.78740157499999996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AA5"/>
  <sheetViews>
    <sheetView workbookViewId="0">
      <pane ySplit="1" topLeftCell="A2" activePane="bottomLeft" state="frozen"/>
      <selection pane="bottomLeft"/>
    </sheetView>
  </sheetViews>
  <sheetFormatPr baseColWidth="10" defaultRowHeight="15" x14ac:dyDescent="0.25"/>
  <sheetData>
    <row r="1" spans="1:27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" s="1" customFormat="1" x14ac:dyDescent="0.25">
      <c r="A2" s="1" t="s">
        <v>438</v>
      </c>
      <c r="B2" s="44" t="s">
        <v>442</v>
      </c>
      <c r="C2" s="45" t="s">
        <v>142</v>
      </c>
      <c r="D2" s="44">
        <v>10</v>
      </c>
      <c r="E2" s="1" t="s">
        <v>923</v>
      </c>
      <c r="F2" s="1" t="s">
        <v>923</v>
      </c>
      <c r="G2" s="3" t="s">
        <v>2730</v>
      </c>
      <c r="I2" s="15" t="s">
        <v>2728</v>
      </c>
      <c r="J2" s="15" t="s">
        <v>2729</v>
      </c>
      <c r="K2" s="5" t="s">
        <v>2637</v>
      </c>
      <c r="L2" s="1" t="s">
        <v>142</v>
      </c>
      <c r="M2" s="1" t="s">
        <v>953</v>
      </c>
      <c r="N2" s="1">
        <v>0.9</v>
      </c>
      <c r="O2" s="1" t="s">
        <v>721</v>
      </c>
      <c r="P2" s="1">
        <v>1</v>
      </c>
      <c r="S2" s="1">
        <v>1</v>
      </c>
      <c r="U2" s="4"/>
      <c r="V2" s="4">
        <v>0</v>
      </c>
      <c r="W2" s="33"/>
      <c r="X2" s="23">
        <v>0</v>
      </c>
      <c r="Y2" s="23">
        <v>0</v>
      </c>
    </row>
    <row r="3" spans="1:27" s="1" customFormat="1" x14ac:dyDescent="0.25">
      <c r="A3" s="1" t="s">
        <v>438</v>
      </c>
      <c r="B3" s="44" t="s">
        <v>442</v>
      </c>
      <c r="C3" s="45" t="s">
        <v>142</v>
      </c>
      <c r="D3" s="44">
        <v>10</v>
      </c>
      <c r="E3" s="1" t="s">
        <v>923</v>
      </c>
      <c r="F3" s="1" t="s">
        <v>923</v>
      </c>
      <c r="G3" s="3" t="s">
        <v>2731</v>
      </c>
      <c r="I3" s="15" t="s">
        <v>2732</v>
      </c>
      <c r="J3" s="15"/>
      <c r="K3" s="5" t="s">
        <v>2637</v>
      </c>
      <c r="L3" s="1" t="s">
        <v>142</v>
      </c>
      <c r="M3" s="1" t="s">
        <v>953</v>
      </c>
      <c r="N3" s="1">
        <v>2</v>
      </c>
      <c r="O3" s="1" t="s">
        <v>430</v>
      </c>
      <c r="P3" s="1">
        <v>1</v>
      </c>
      <c r="S3" s="1">
        <v>1</v>
      </c>
      <c r="U3" s="4"/>
      <c r="V3" s="4">
        <v>0</v>
      </c>
      <c r="W3" s="33"/>
      <c r="X3" s="23">
        <v>0</v>
      </c>
      <c r="Y3" s="23">
        <v>0</v>
      </c>
    </row>
    <row r="4" spans="1:27" s="1" customFormat="1" x14ac:dyDescent="0.25">
      <c r="A4" s="1" t="s">
        <v>438</v>
      </c>
      <c r="B4" s="44" t="s">
        <v>442</v>
      </c>
      <c r="C4" s="45" t="s">
        <v>142</v>
      </c>
      <c r="D4" s="44">
        <v>10</v>
      </c>
      <c r="E4" s="1" t="s">
        <v>923</v>
      </c>
      <c r="F4" s="1" t="s">
        <v>923</v>
      </c>
      <c r="G4" s="3" t="s">
        <v>2733</v>
      </c>
      <c r="I4" s="15" t="s">
        <v>2734</v>
      </c>
      <c r="J4" s="15"/>
      <c r="K4" s="5" t="s">
        <v>2637</v>
      </c>
      <c r="L4" s="1" t="s">
        <v>142</v>
      </c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/>
      <c r="V4" s="4">
        <v>0</v>
      </c>
      <c r="W4" s="33"/>
      <c r="X4" s="23">
        <v>0</v>
      </c>
      <c r="Y4" s="23">
        <v>0</v>
      </c>
    </row>
    <row r="5" spans="1:27" s="1" customFormat="1" x14ac:dyDescent="0.25">
      <c r="A5" s="1" t="s">
        <v>438</v>
      </c>
      <c r="B5" s="44" t="s">
        <v>442</v>
      </c>
      <c r="C5" s="45" t="s">
        <v>142</v>
      </c>
      <c r="D5" s="44">
        <v>10</v>
      </c>
      <c r="E5" s="1" t="s">
        <v>923</v>
      </c>
      <c r="F5" s="1" t="s">
        <v>923</v>
      </c>
      <c r="G5" s="3" t="s">
        <v>2735</v>
      </c>
      <c r="I5" s="15" t="s">
        <v>2736</v>
      </c>
      <c r="J5" s="15"/>
      <c r="K5" s="5" t="s">
        <v>2637</v>
      </c>
      <c r="L5" s="1" t="s">
        <v>142</v>
      </c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/>
      <c r="V5" s="4">
        <v>0</v>
      </c>
      <c r="W5" s="33"/>
      <c r="X5" s="23">
        <v>0</v>
      </c>
      <c r="Y5" s="23">
        <v>0</v>
      </c>
    </row>
  </sheetData>
  <autoFilter ref="A1:AA5" xr:uid="{00000000-0009-0000-0000-00001A000000}"/>
  <conditionalFormatting sqref="G1">
    <cfRule type="duplicateValues" dxfId="23" priority="2"/>
  </conditionalFormatting>
  <conditionalFormatting sqref="G2:G5">
    <cfRule type="duplicateValues" dxfId="22" priority="1"/>
  </conditionalFormatting>
  <hyperlinks>
    <hyperlink ref="A1" location="Übersicht!A1" display="Übersicht" xr:uid="{00000000-0004-0000-1A00-000000000000}"/>
  </hyperlinks>
  <pageMargins left="0.7" right="0.7" top="0.78740157499999996" bottom="0.78740157499999996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Z2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565</v>
      </c>
      <c r="E2" s="1" t="s">
        <v>2694</v>
      </c>
      <c r="F2" s="1" t="s">
        <v>2694</v>
      </c>
      <c r="G2" s="6" t="s">
        <v>2695</v>
      </c>
      <c r="I2" s="15" t="s">
        <v>2696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</sheetData>
  <autoFilter ref="A1:Z2" xr:uid="{00000000-0009-0000-0000-00001B000000}"/>
  <conditionalFormatting sqref="G1:G2">
    <cfRule type="duplicateValues" dxfId="21" priority="1"/>
  </conditionalFormatting>
  <hyperlinks>
    <hyperlink ref="A1" location="Übersicht!A1" display="Übersicht" xr:uid="{00000000-0004-0000-1B00-000000000000}"/>
  </hyperlinks>
  <pageMargins left="0.7" right="0.7" top="0.78740157499999996" bottom="0.78740157499999996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A1:Z3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457</v>
      </c>
      <c r="E2" s="1" t="s">
        <v>1897</v>
      </c>
      <c r="F2" s="1" t="s">
        <v>1897</v>
      </c>
      <c r="G2" s="3" t="s">
        <v>1967</v>
      </c>
      <c r="I2" s="15" t="s">
        <v>2160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142</v>
      </c>
      <c r="D3" s="44" t="s">
        <v>457</v>
      </c>
      <c r="E3" s="1" t="s">
        <v>1897</v>
      </c>
      <c r="F3" s="1" t="s">
        <v>1897</v>
      </c>
      <c r="G3" s="3" t="s">
        <v>1899</v>
      </c>
      <c r="I3" s="15" t="s">
        <v>1898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</sheetData>
  <autoFilter ref="A1:Z2" xr:uid="{00000000-0009-0000-0000-00001C000000}"/>
  <conditionalFormatting sqref="G1">
    <cfRule type="duplicateValues" dxfId="20" priority="2"/>
  </conditionalFormatting>
  <conditionalFormatting sqref="G2:G3">
    <cfRule type="duplicateValues" dxfId="19" priority="1"/>
  </conditionalFormatting>
  <hyperlinks>
    <hyperlink ref="A1" location="Übersicht!A1" display="Übersicht" xr:uid="{00000000-0004-0000-1C00-000000000000}"/>
  </hyperlinks>
  <pageMargins left="0.7" right="0.7" top="0.78740157499999996" bottom="0.78740157499999996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:AMK488"/>
  <sheetViews>
    <sheetView workbookViewId="0">
      <pane ySplit="1" topLeftCell="A2" activePane="bottomLeft" state="frozen"/>
      <selection pane="bottomLeft" activeCell="Q8" sqref="Q8"/>
    </sheetView>
  </sheetViews>
  <sheetFormatPr baseColWidth="10" defaultRowHeight="15" x14ac:dyDescent="0.25"/>
  <cols>
    <col min="1" max="1" width="16.42578125" bestFit="1" customWidth="1"/>
    <col min="2" max="2" width="10.42578125" bestFit="1" customWidth="1"/>
    <col min="3" max="3" width="9.5703125" bestFit="1" customWidth="1"/>
    <col min="4" max="4" width="9.85546875" bestFit="1" customWidth="1"/>
    <col min="5" max="5" width="11.85546875" customWidth="1"/>
    <col min="7" max="7" width="11.42578125" style="1"/>
    <col min="10" max="10" width="14.42578125" customWidth="1"/>
    <col min="21" max="22" width="11.42578125" style="4"/>
    <col min="24" max="24" width="11.42578125" style="49"/>
  </cols>
  <sheetData>
    <row r="1" spans="1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47" t="s">
        <v>3088</v>
      </c>
      <c r="V1" s="47" t="s">
        <v>3093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1025" s="1" customFormat="1" x14ac:dyDescent="0.25">
      <c r="A2" s="1" t="s">
        <v>438</v>
      </c>
      <c r="B2" s="1">
        <v>15</v>
      </c>
      <c r="C2" s="1" t="s">
        <v>200</v>
      </c>
      <c r="D2" s="2" t="s">
        <v>441</v>
      </c>
      <c r="E2" s="1" t="s">
        <v>6</v>
      </c>
      <c r="F2" s="1" t="s">
        <v>6</v>
      </c>
      <c r="G2" s="1">
        <v>2003631</v>
      </c>
      <c r="I2" s="15" t="s">
        <v>411</v>
      </c>
      <c r="J2" s="15" t="s">
        <v>2755</v>
      </c>
      <c r="K2" s="5" t="s">
        <v>2637</v>
      </c>
      <c r="M2" s="1" t="s">
        <v>433</v>
      </c>
      <c r="N2" s="1">
        <v>36</v>
      </c>
      <c r="O2" s="1" t="s">
        <v>484</v>
      </c>
      <c r="P2" s="1">
        <v>1</v>
      </c>
      <c r="R2" s="1" t="s">
        <v>418</v>
      </c>
      <c r="S2" s="1">
        <v>1</v>
      </c>
      <c r="T2" s="1" t="s">
        <v>484</v>
      </c>
      <c r="U2" s="4"/>
      <c r="V2" s="4">
        <f t="shared" ref="V2:V65" si="0">U2*N2</f>
        <v>0</v>
      </c>
      <c r="W2" s="33"/>
      <c r="X2" s="23">
        <v>18</v>
      </c>
      <c r="Y2" s="23">
        <f>X2*N2</f>
        <v>648</v>
      </c>
    </row>
    <row r="3" spans="1:1025" s="16" customFormat="1" x14ac:dyDescent="0.25">
      <c r="A3" s="1" t="s">
        <v>438</v>
      </c>
      <c r="B3" s="1">
        <v>15</v>
      </c>
      <c r="C3" s="1" t="s">
        <v>5</v>
      </c>
      <c r="D3" s="2" t="s">
        <v>457</v>
      </c>
      <c r="E3" s="1" t="s">
        <v>6</v>
      </c>
      <c r="F3" s="1" t="s">
        <v>6</v>
      </c>
      <c r="G3" s="1">
        <v>2003631</v>
      </c>
      <c r="H3" s="1"/>
      <c r="I3" s="15" t="s">
        <v>411</v>
      </c>
      <c r="J3" s="15" t="s">
        <v>2757</v>
      </c>
      <c r="K3" s="5" t="s">
        <v>2637</v>
      </c>
      <c r="L3" s="1"/>
      <c r="M3" s="1" t="s">
        <v>433</v>
      </c>
      <c r="N3" s="1">
        <v>3</v>
      </c>
      <c r="O3" s="1" t="s">
        <v>484</v>
      </c>
      <c r="P3" s="1">
        <v>1</v>
      </c>
      <c r="Q3" s="1"/>
      <c r="R3" s="1" t="s">
        <v>418</v>
      </c>
      <c r="S3" s="1">
        <v>1</v>
      </c>
      <c r="T3" s="1" t="s">
        <v>484</v>
      </c>
      <c r="U3" s="4"/>
      <c r="V3" s="4">
        <f t="shared" si="0"/>
        <v>0</v>
      </c>
      <c r="W3" s="33"/>
      <c r="X3" s="23">
        <v>0</v>
      </c>
      <c r="Y3" s="23">
        <f t="shared" ref="Y3:Y65" si="1">X3*N3</f>
        <v>0</v>
      </c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  <c r="BO3" s="1"/>
      <c r="BP3" s="1"/>
      <c r="BQ3" s="1"/>
      <c r="BR3" s="1"/>
      <c r="BS3" s="1"/>
      <c r="BT3" s="1"/>
      <c r="BU3" s="1"/>
      <c r="BV3" s="1"/>
      <c r="BW3" s="1"/>
      <c r="BX3" s="1"/>
      <c r="BY3" s="1"/>
      <c r="BZ3" s="1"/>
      <c r="CA3" s="1"/>
      <c r="CB3" s="1"/>
      <c r="CC3" s="1"/>
      <c r="CD3" s="1"/>
      <c r="CE3" s="1"/>
      <c r="CF3" s="1"/>
      <c r="CG3" s="1"/>
      <c r="CH3" s="1"/>
      <c r="CI3" s="1"/>
      <c r="CJ3" s="1"/>
      <c r="CK3" s="1"/>
      <c r="CL3" s="1"/>
      <c r="CM3" s="1"/>
      <c r="CN3" s="1"/>
      <c r="CO3" s="1"/>
      <c r="CP3" s="1"/>
      <c r="CQ3" s="1"/>
      <c r="CR3" s="1"/>
      <c r="CS3" s="1"/>
      <c r="CT3" s="1"/>
      <c r="CU3" s="1"/>
      <c r="CV3" s="1"/>
      <c r="CW3" s="1"/>
      <c r="CX3" s="1"/>
      <c r="CY3" s="1"/>
      <c r="CZ3" s="1"/>
      <c r="DA3" s="1"/>
      <c r="DB3" s="1"/>
      <c r="DC3" s="1"/>
      <c r="DD3" s="1"/>
      <c r="DE3" s="1"/>
      <c r="DF3" s="1"/>
      <c r="DG3" s="1"/>
      <c r="DH3" s="1"/>
      <c r="DI3" s="1"/>
      <c r="DJ3" s="1"/>
      <c r="DK3" s="1"/>
      <c r="DL3" s="1"/>
      <c r="DM3" s="1"/>
      <c r="DN3" s="1"/>
      <c r="DO3" s="1"/>
      <c r="DP3" s="1"/>
      <c r="DQ3" s="1"/>
      <c r="DR3" s="1"/>
      <c r="DS3" s="1"/>
      <c r="DT3" s="1"/>
      <c r="DU3" s="1"/>
      <c r="DV3" s="1"/>
      <c r="DW3" s="1"/>
      <c r="DX3" s="1"/>
      <c r="DY3" s="1"/>
      <c r="DZ3" s="1"/>
      <c r="EA3" s="1"/>
      <c r="EB3" s="1"/>
      <c r="EC3" s="1"/>
      <c r="ED3" s="1"/>
      <c r="EE3" s="1"/>
      <c r="EF3" s="1"/>
      <c r="EG3" s="1"/>
      <c r="EH3" s="1"/>
      <c r="EI3" s="1"/>
      <c r="EJ3" s="1"/>
      <c r="EK3" s="1"/>
      <c r="EL3" s="1"/>
      <c r="EM3" s="1"/>
      <c r="EN3" s="1"/>
      <c r="EO3" s="1"/>
      <c r="EP3" s="1"/>
      <c r="EQ3" s="1"/>
      <c r="ER3" s="1"/>
      <c r="ES3" s="1"/>
      <c r="ET3" s="1"/>
      <c r="EU3" s="1"/>
      <c r="EV3" s="1"/>
      <c r="EW3" s="1"/>
      <c r="EX3" s="1"/>
      <c r="EY3" s="1"/>
      <c r="EZ3" s="1"/>
      <c r="FA3" s="1"/>
      <c r="FB3" s="1"/>
      <c r="FC3" s="1"/>
      <c r="FD3" s="1"/>
      <c r="FE3" s="1"/>
      <c r="FF3" s="1"/>
      <c r="FG3" s="1"/>
      <c r="FH3" s="1"/>
      <c r="FI3" s="1"/>
      <c r="FJ3" s="1"/>
      <c r="FK3" s="1"/>
      <c r="FL3" s="1"/>
      <c r="FM3" s="1"/>
      <c r="FN3" s="1"/>
      <c r="FO3" s="1"/>
      <c r="FP3" s="1"/>
      <c r="FQ3" s="1"/>
      <c r="FR3" s="1"/>
      <c r="FS3" s="1"/>
      <c r="FT3" s="1"/>
      <c r="FU3" s="1"/>
      <c r="FV3" s="1"/>
      <c r="FW3" s="1"/>
      <c r="FX3" s="1"/>
      <c r="FY3" s="1"/>
      <c r="FZ3" s="1"/>
      <c r="GA3" s="1"/>
      <c r="GB3" s="1"/>
      <c r="GC3" s="1"/>
      <c r="GD3" s="1"/>
      <c r="GE3" s="1"/>
      <c r="GF3" s="1"/>
      <c r="GG3" s="1"/>
      <c r="GH3" s="1"/>
      <c r="GI3" s="1"/>
      <c r="GJ3" s="1"/>
      <c r="GK3" s="1"/>
      <c r="GL3" s="1"/>
      <c r="GM3" s="1"/>
      <c r="GN3" s="1"/>
      <c r="GO3" s="1"/>
      <c r="GP3" s="1"/>
      <c r="GQ3" s="1"/>
      <c r="GR3" s="1"/>
      <c r="GS3" s="1"/>
      <c r="GT3" s="1"/>
      <c r="GU3" s="1"/>
      <c r="GV3" s="1"/>
      <c r="GW3" s="1"/>
      <c r="GX3" s="1"/>
      <c r="GY3" s="1"/>
      <c r="GZ3" s="1"/>
      <c r="HA3" s="1"/>
      <c r="HB3" s="1"/>
      <c r="HC3" s="1"/>
      <c r="HD3" s="1"/>
      <c r="HE3" s="1"/>
      <c r="HF3" s="1"/>
      <c r="HG3" s="1"/>
      <c r="HH3" s="1"/>
      <c r="HI3" s="1"/>
      <c r="HJ3" s="1"/>
      <c r="HK3" s="1"/>
      <c r="HL3" s="1"/>
      <c r="HM3" s="1"/>
      <c r="HN3" s="1"/>
      <c r="HO3" s="1"/>
      <c r="HP3" s="1"/>
      <c r="HQ3" s="1"/>
      <c r="HR3" s="1"/>
      <c r="HS3" s="1"/>
      <c r="HT3" s="1"/>
      <c r="HU3" s="1"/>
      <c r="HV3" s="1"/>
      <c r="HW3" s="1"/>
      <c r="HX3" s="1"/>
      <c r="HY3" s="1"/>
      <c r="HZ3" s="1"/>
      <c r="IA3" s="1"/>
      <c r="IB3" s="1"/>
      <c r="IC3" s="1"/>
      <c r="ID3" s="1"/>
      <c r="IE3" s="1"/>
      <c r="IF3" s="1"/>
      <c r="IG3" s="1"/>
      <c r="IH3" s="1"/>
      <c r="II3" s="1"/>
      <c r="IJ3" s="1"/>
      <c r="IK3" s="1"/>
      <c r="IL3" s="1"/>
      <c r="IM3" s="1"/>
      <c r="IN3" s="1"/>
      <c r="IO3" s="1"/>
      <c r="IP3" s="1"/>
      <c r="IQ3" s="1"/>
      <c r="IR3" s="1"/>
      <c r="IS3" s="1"/>
      <c r="IT3" s="1"/>
      <c r="IU3" s="1"/>
      <c r="IV3" s="1"/>
      <c r="IW3" s="1"/>
      <c r="IX3" s="1"/>
      <c r="IY3" s="1"/>
      <c r="IZ3" s="1"/>
      <c r="JA3" s="1"/>
      <c r="JB3" s="1"/>
      <c r="JC3" s="1"/>
      <c r="JD3" s="1"/>
      <c r="JE3" s="1"/>
      <c r="JF3" s="1"/>
      <c r="JG3" s="1"/>
      <c r="JH3" s="1"/>
      <c r="JI3" s="1"/>
      <c r="JJ3" s="1"/>
      <c r="JK3" s="1"/>
      <c r="JL3" s="1"/>
      <c r="JM3" s="1"/>
      <c r="JN3" s="1"/>
      <c r="JO3" s="1"/>
      <c r="JP3" s="1"/>
      <c r="JQ3" s="1"/>
      <c r="JR3" s="1"/>
      <c r="JS3" s="1"/>
      <c r="JT3" s="1"/>
      <c r="JU3" s="1"/>
      <c r="JV3" s="1"/>
      <c r="JW3" s="1"/>
      <c r="JX3" s="1"/>
      <c r="JY3" s="1"/>
      <c r="JZ3" s="1"/>
      <c r="KA3" s="1"/>
      <c r="KB3" s="1"/>
      <c r="KC3" s="1"/>
      <c r="KD3" s="1"/>
      <c r="KE3" s="1"/>
      <c r="KF3" s="1"/>
      <c r="KG3" s="1"/>
      <c r="KH3" s="1"/>
      <c r="KI3" s="1"/>
      <c r="KJ3" s="1"/>
      <c r="KK3" s="1"/>
      <c r="KL3" s="1"/>
      <c r="KM3" s="1"/>
      <c r="KN3" s="1"/>
      <c r="KO3" s="1"/>
      <c r="KP3" s="1"/>
      <c r="KQ3" s="1"/>
      <c r="KR3" s="1"/>
      <c r="KS3" s="1"/>
      <c r="KT3" s="1"/>
      <c r="KU3" s="1"/>
      <c r="KV3" s="1"/>
      <c r="KW3" s="1"/>
      <c r="KX3" s="1"/>
      <c r="KY3" s="1"/>
      <c r="KZ3" s="1"/>
      <c r="LA3" s="1"/>
      <c r="LB3" s="1"/>
      <c r="LC3" s="1"/>
      <c r="LD3" s="1"/>
      <c r="LE3" s="1"/>
      <c r="LF3" s="1"/>
      <c r="LG3" s="1"/>
      <c r="LH3" s="1"/>
      <c r="LI3" s="1"/>
      <c r="LJ3" s="1"/>
      <c r="LK3" s="1"/>
      <c r="LL3" s="1"/>
      <c r="LM3" s="1"/>
      <c r="LN3" s="1"/>
      <c r="LO3" s="1"/>
      <c r="LP3" s="1"/>
      <c r="LQ3" s="1"/>
      <c r="LR3" s="1"/>
      <c r="LS3" s="1"/>
      <c r="LT3" s="1"/>
      <c r="LU3" s="1"/>
      <c r="LV3" s="1"/>
      <c r="LW3" s="1"/>
      <c r="LX3" s="1"/>
      <c r="LY3" s="1"/>
      <c r="LZ3" s="1"/>
      <c r="MA3" s="1"/>
      <c r="MB3" s="1"/>
      <c r="MC3" s="1"/>
      <c r="MD3" s="1"/>
      <c r="ME3" s="1"/>
      <c r="MF3" s="1"/>
      <c r="MG3" s="1"/>
      <c r="MH3" s="1"/>
      <c r="MI3" s="1"/>
      <c r="MJ3" s="1"/>
      <c r="MK3" s="1"/>
      <c r="ML3" s="1"/>
      <c r="MM3" s="1"/>
      <c r="MN3" s="1"/>
      <c r="MO3" s="1"/>
      <c r="MP3" s="1"/>
      <c r="MQ3" s="1"/>
      <c r="MR3" s="1"/>
      <c r="MS3" s="1"/>
      <c r="MT3" s="1"/>
      <c r="MU3" s="1"/>
      <c r="MV3" s="1"/>
      <c r="MW3" s="1"/>
      <c r="MX3" s="1"/>
      <c r="MY3" s="1"/>
      <c r="MZ3" s="1"/>
      <c r="NA3" s="1"/>
      <c r="NB3" s="1"/>
      <c r="NC3" s="1"/>
      <c r="ND3" s="1"/>
      <c r="NE3" s="1"/>
      <c r="NF3" s="1"/>
      <c r="NG3" s="1"/>
      <c r="NH3" s="1"/>
      <c r="NI3" s="1"/>
      <c r="NJ3" s="1"/>
      <c r="NK3" s="1"/>
      <c r="NL3" s="1"/>
      <c r="NM3" s="1"/>
      <c r="NN3" s="1"/>
      <c r="NO3" s="1"/>
      <c r="NP3" s="1"/>
      <c r="NQ3" s="1"/>
      <c r="NR3" s="1"/>
      <c r="NS3" s="1"/>
      <c r="NT3" s="1"/>
      <c r="NU3" s="1"/>
      <c r="NV3" s="1"/>
      <c r="NW3" s="1"/>
      <c r="NX3" s="1"/>
      <c r="NY3" s="1"/>
      <c r="NZ3" s="1"/>
      <c r="OA3" s="1"/>
      <c r="OB3" s="1"/>
      <c r="OC3" s="1"/>
      <c r="OD3" s="1"/>
      <c r="OE3" s="1"/>
      <c r="OF3" s="1"/>
      <c r="OG3" s="1"/>
      <c r="OH3" s="1"/>
      <c r="OI3" s="1"/>
      <c r="OJ3" s="1"/>
      <c r="OK3" s="1"/>
      <c r="OL3" s="1"/>
      <c r="OM3" s="1"/>
      <c r="ON3" s="1"/>
      <c r="OO3" s="1"/>
      <c r="OP3" s="1"/>
      <c r="OQ3" s="1"/>
      <c r="OR3" s="1"/>
      <c r="OS3" s="1"/>
      <c r="OT3" s="1"/>
      <c r="OU3" s="1"/>
      <c r="OV3" s="1"/>
      <c r="OW3" s="1"/>
      <c r="OX3" s="1"/>
      <c r="OY3" s="1"/>
      <c r="OZ3" s="1"/>
      <c r="PA3" s="1"/>
      <c r="PB3" s="1"/>
      <c r="PC3" s="1"/>
      <c r="PD3" s="1"/>
      <c r="PE3" s="1"/>
      <c r="PF3" s="1"/>
      <c r="PG3" s="1"/>
      <c r="PH3" s="1"/>
      <c r="PI3" s="1"/>
      <c r="PJ3" s="1"/>
      <c r="PK3" s="1"/>
      <c r="PL3" s="1"/>
      <c r="PM3" s="1"/>
      <c r="PN3" s="1"/>
      <c r="PO3" s="1"/>
      <c r="PP3" s="1"/>
      <c r="PQ3" s="1"/>
      <c r="PR3" s="1"/>
      <c r="PS3" s="1"/>
      <c r="PT3" s="1"/>
      <c r="PU3" s="1"/>
      <c r="PV3" s="1"/>
      <c r="PW3" s="1"/>
      <c r="PX3" s="1"/>
      <c r="PY3" s="1"/>
      <c r="PZ3" s="1"/>
      <c r="QA3" s="1"/>
      <c r="QB3" s="1"/>
      <c r="QC3" s="1"/>
      <c r="QD3" s="1"/>
      <c r="QE3" s="1"/>
      <c r="QF3" s="1"/>
      <c r="QG3" s="1"/>
      <c r="QH3" s="1"/>
      <c r="QI3" s="1"/>
      <c r="QJ3" s="1"/>
      <c r="QK3" s="1"/>
      <c r="QL3" s="1"/>
      <c r="QM3" s="1"/>
      <c r="QN3" s="1"/>
      <c r="QO3" s="1"/>
      <c r="QP3" s="1"/>
      <c r="QQ3" s="1"/>
      <c r="QR3" s="1"/>
      <c r="QS3" s="1"/>
      <c r="QT3" s="1"/>
      <c r="QU3" s="1"/>
      <c r="QV3" s="1"/>
      <c r="QW3" s="1"/>
      <c r="QX3" s="1"/>
      <c r="QY3" s="1"/>
      <c r="QZ3" s="1"/>
      <c r="RA3" s="1"/>
      <c r="RB3" s="1"/>
      <c r="RC3" s="1"/>
      <c r="RD3" s="1"/>
      <c r="RE3" s="1"/>
      <c r="RF3" s="1"/>
      <c r="RG3" s="1"/>
      <c r="RH3" s="1"/>
      <c r="RI3" s="1"/>
      <c r="RJ3" s="1"/>
      <c r="RK3" s="1"/>
      <c r="RL3" s="1"/>
      <c r="RM3" s="1"/>
      <c r="RN3" s="1"/>
      <c r="RO3" s="1"/>
      <c r="RP3" s="1"/>
      <c r="RQ3" s="1"/>
      <c r="RR3" s="1"/>
      <c r="RS3" s="1"/>
      <c r="RT3" s="1"/>
      <c r="RU3" s="1"/>
      <c r="RV3" s="1"/>
      <c r="RW3" s="1"/>
      <c r="RX3" s="1"/>
      <c r="RY3" s="1"/>
      <c r="RZ3" s="1"/>
      <c r="SA3" s="1"/>
      <c r="SB3" s="1"/>
      <c r="SC3" s="1"/>
      <c r="SD3" s="1"/>
      <c r="SE3" s="1"/>
      <c r="SF3" s="1"/>
      <c r="SG3" s="1"/>
      <c r="SH3" s="1"/>
      <c r="SI3" s="1"/>
      <c r="SJ3" s="1"/>
      <c r="SK3" s="1"/>
      <c r="SL3" s="1"/>
      <c r="SM3" s="1"/>
      <c r="SN3" s="1"/>
      <c r="SO3" s="1"/>
      <c r="SP3" s="1"/>
      <c r="SQ3" s="1"/>
      <c r="SR3" s="1"/>
      <c r="SS3" s="1"/>
      <c r="ST3" s="1"/>
      <c r="SU3" s="1"/>
      <c r="SV3" s="1"/>
      <c r="SW3" s="1"/>
      <c r="SX3" s="1"/>
      <c r="SY3" s="1"/>
      <c r="SZ3" s="1"/>
      <c r="TA3" s="1"/>
      <c r="TB3" s="1"/>
      <c r="TC3" s="1"/>
      <c r="TD3" s="1"/>
      <c r="TE3" s="1"/>
      <c r="TF3" s="1"/>
      <c r="TG3" s="1"/>
      <c r="TH3" s="1"/>
      <c r="TI3" s="1"/>
      <c r="TJ3" s="1"/>
      <c r="TK3" s="1"/>
      <c r="TL3" s="1"/>
      <c r="TM3" s="1"/>
      <c r="TN3" s="1"/>
      <c r="TO3" s="1"/>
      <c r="TP3" s="1"/>
      <c r="TQ3" s="1"/>
      <c r="TR3" s="1"/>
      <c r="TS3" s="1"/>
      <c r="TT3" s="1"/>
      <c r="TU3" s="1"/>
      <c r="TV3" s="1"/>
      <c r="TW3" s="1"/>
      <c r="TX3" s="1"/>
      <c r="TY3" s="1"/>
      <c r="TZ3" s="1"/>
      <c r="UA3" s="1"/>
      <c r="UB3" s="1"/>
      <c r="UC3" s="1"/>
      <c r="UD3" s="1"/>
      <c r="UE3" s="1"/>
      <c r="UF3" s="1"/>
      <c r="UG3" s="1"/>
      <c r="UH3" s="1"/>
      <c r="UI3" s="1"/>
      <c r="UJ3" s="1"/>
      <c r="UK3" s="1"/>
      <c r="UL3" s="1"/>
      <c r="UM3" s="1"/>
      <c r="UN3" s="1"/>
      <c r="UO3" s="1"/>
      <c r="UP3" s="1"/>
      <c r="UQ3" s="1"/>
      <c r="UR3" s="1"/>
      <c r="US3" s="1"/>
      <c r="UT3" s="1"/>
      <c r="UU3" s="1"/>
      <c r="UV3" s="1"/>
      <c r="UW3" s="1"/>
      <c r="UX3" s="1"/>
      <c r="UY3" s="1"/>
      <c r="UZ3" s="1"/>
      <c r="VA3" s="1"/>
      <c r="VB3" s="1"/>
      <c r="VC3" s="1"/>
      <c r="VD3" s="1"/>
      <c r="VE3" s="1"/>
      <c r="VF3" s="1"/>
      <c r="VG3" s="1"/>
      <c r="VH3" s="1"/>
      <c r="VI3" s="1"/>
      <c r="VJ3" s="1"/>
      <c r="VK3" s="1"/>
      <c r="VL3" s="1"/>
      <c r="VM3" s="1"/>
      <c r="VN3" s="1"/>
      <c r="VO3" s="1"/>
      <c r="VP3" s="1"/>
      <c r="VQ3" s="1"/>
      <c r="VR3" s="1"/>
      <c r="VS3" s="1"/>
      <c r="VT3" s="1"/>
      <c r="VU3" s="1"/>
      <c r="VV3" s="1"/>
      <c r="VW3" s="1"/>
      <c r="VX3" s="1"/>
      <c r="VY3" s="1"/>
      <c r="VZ3" s="1"/>
      <c r="WA3" s="1"/>
      <c r="WB3" s="1"/>
      <c r="WC3" s="1"/>
      <c r="WD3" s="1"/>
      <c r="WE3" s="1"/>
      <c r="WF3" s="1"/>
      <c r="WG3" s="1"/>
      <c r="WH3" s="1"/>
      <c r="WI3" s="1"/>
      <c r="WJ3" s="1"/>
      <c r="WK3" s="1"/>
      <c r="WL3" s="1"/>
      <c r="WM3" s="1"/>
      <c r="WN3" s="1"/>
      <c r="WO3" s="1"/>
      <c r="WP3" s="1"/>
      <c r="WQ3" s="1"/>
      <c r="WR3" s="1"/>
      <c r="WS3" s="1"/>
      <c r="WT3" s="1"/>
      <c r="WU3" s="1"/>
      <c r="WV3" s="1"/>
      <c r="WW3" s="1"/>
      <c r="WX3" s="1"/>
      <c r="WY3" s="1"/>
      <c r="WZ3" s="1"/>
      <c r="XA3" s="1"/>
      <c r="XB3" s="1"/>
      <c r="XC3" s="1"/>
      <c r="XD3" s="1"/>
      <c r="XE3" s="1"/>
      <c r="XF3" s="1"/>
      <c r="XG3" s="1"/>
      <c r="XH3" s="1"/>
      <c r="XI3" s="1"/>
      <c r="XJ3" s="1"/>
      <c r="XK3" s="1"/>
      <c r="XL3" s="1"/>
      <c r="XM3" s="1"/>
      <c r="XN3" s="1"/>
      <c r="XO3" s="1"/>
      <c r="XP3" s="1"/>
      <c r="XQ3" s="1"/>
      <c r="XR3" s="1"/>
      <c r="XS3" s="1"/>
      <c r="XT3" s="1"/>
      <c r="XU3" s="1"/>
      <c r="XV3" s="1"/>
      <c r="XW3" s="1"/>
      <c r="XX3" s="1"/>
      <c r="XY3" s="1"/>
      <c r="XZ3" s="1"/>
      <c r="YA3" s="1"/>
      <c r="YB3" s="1"/>
      <c r="YC3" s="1"/>
      <c r="YD3" s="1"/>
      <c r="YE3" s="1"/>
      <c r="YF3" s="1"/>
      <c r="YG3" s="1"/>
      <c r="YH3" s="1"/>
      <c r="YI3" s="1"/>
      <c r="YJ3" s="1"/>
      <c r="YK3" s="1"/>
      <c r="YL3" s="1"/>
      <c r="YM3" s="1"/>
      <c r="YN3" s="1"/>
      <c r="YO3" s="1"/>
      <c r="YP3" s="1"/>
      <c r="YQ3" s="1"/>
      <c r="YR3" s="1"/>
      <c r="YS3" s="1"/>
      <c r="YT3" s="1"/>
      <c r="YU3" s="1"/>
      <c r="YV3" s="1"/>
      <c r="YW3" s="1"/>
      <c r="YX3" s="1"/>
      <c r="YY3" s="1"/>
      <c r="YZ3" s="1"/>
      <c r="ZA3" s="1"/>
      <c r="ZB3" s="1"/>
      <c r="ZC3" s="1"/>
      <c r="ZD3" s="1"/>
      <c r="ZE3" s="1"/>
      <c r="ZF3" s="1"/>
      <c r="ZG3" s="1"/>
      <c r="ZH3" s="1"/>
      <c r="ZI3" s="1"/>
      <c r="ZJ3" s="1"/>
      <c r="ZK3" s="1"/>
      <c r="ZL3" s="1"/>
      <c r="ZM3" s="1"/>
      <c r="ZN3" s="1"/>
      <c r="ZO3" s="1"/>
      <c r="ZP3" s="1"/>
      <c r="ZQ3" s="1"/>
      <c r="ZR3" s="1"/>
      <c r="ZS3" s="1"/>
      <c r="ZT3" s="1"/>
      <c r="ZU3" s="1"/>
      <c r="ZV3" s="1"/>
      <c r="ZW3" s="1"/>
      <c r="ZX3" s="1"/>
      <c r="ZY3" s="1"/>
      <c r="ZZ3" s="1"/>
      <c r="AAA3" s="1"/>
      <c r="AAB3" s="1"/>
      <c r="AAC3" s="1"/>
      <c r="AAD3" s="1"/>
      <c r="AAE3" s="1"/>
      <c r="AAF3" s="1"/>
      <c r="AAG3" s="1"/>
      <c r="AAH3" s="1"/>
      <c r="AAI3" s="1"/>
      <c r="AAJ3" s="1"/>
      <c r="AAK3" s="1"/>
      <c r="AAL3" s="1"/>
      <c r="AAM3" s="1"/>
      <c r="AAN3" s="1"/>
      <c r="AAO3" s="1"/>
      <c r="AAP3" s="1"/>
      <c r="AAQ3" s="1"/>
      <c r="AAR3" s="1"/>
      <c r="AAS3" s="1"/>
      <c r="AAT3" s="1"/>
      <c r="AAU3" s="1"/>
      <c r="AAV3" s="1"/>
      <c r="AAW3" s="1"/>
      <c r="AAX3" s="1"/>
      <c r="AAY3" s="1"/>
      <c r="AAZ3" s="1"/>
      <c r="ABA3" s="1"/>
      <c r="ABB3" s="1"/>
      <c r="ABC3" s="1"/>
      <c r="ABD3" s="1"/>
      <c r="ABE3" s="1"/>
      <c r="ABF3" s="1"/>
      <c r="ABG3" s="1"/>
      <c r="ABH3" s="1"/>
      <c r="ABI3" s="1"/>
      <c r="ABJ3" s="1"/>
      <c r="ABK3" s="1"/>
      <c r="ABL3" s="1"/>
      <c r="ABM3" s="1"/>
      <c r="ABN3" s="1"/>
      <c r="ABO3" s="1"/>
      <c r="ABP3" s="1"/>
      <c r="ABQ3" s="1"/>
      <c r="ABR3" s="1"/>
      <c r="ABS3" s="1"/>
      <c r="ABT3" s="1"/>
      <c r="ABU3" s="1"/>
      <c r="ABV3" s="1"/>
      <c r="ABW3" s="1"/>
      <c r="ABX3" s="1"/>
      <c r="ABY3" s="1"/>
      <c r="ABZ3" s="1"/>
      <c r="ACA3" s="1"/>
      <c r="ACB3" s="1"/>
      <c r="ACC3" s="1"/>
      <c r="ACD3" s="1"/>
      <c r="ACE3" s="1"/>
      <c r="ACF3" s="1"/>
      <c r="ACG3" s="1"/>
      <c r="ACH3" s="1"/>
      <c r="ACI3" s="1"/>
      <c r="ACJ3" s="1"/>
      <c r="ACK3" s="1"/>
      <c r="ACL3" s="1"/>
      <c r="ACM3" s="1"/>
      <c r="ACN3" s="1"/>
      <c r="ACO3" s="1"/>
      <c r="ACP3" s="1"/>
      <c r="ACQ3" s="1"/>
      <c r="ACR3" s="1"/>
      <c r="ACS3" s="1"/>
      <c r="ACT3" s="1"/>
      <c r="ACU3" s="1"/>
      <c r="ACV3" s="1"/>
      <c r="ACW3" s="1"/>
      <c r="ACX3" s="1"/>
      <c r="ACY3" s="1"/>
      <c r="ACZ3" s="1"/>
      <c r="ADA3" s="1"/>
      <c r="ADB3" s="1"/>
      <c r="ADC3" s="1"/>
      <c r="ADD3" s="1"/>
      <c r="ADE3" s="1"/>
      <c r="ADF3" s="1"/>
      <c r="ADG3" s="1"/>
      <c r="ADH3" s="1"/>
      <c r="ADI3" s="1"/>
      <c r="ADJ3" s="1"/>
      <c r="ADK3" s="1"/>
      <c r="ADL3" s="1"/>
      <c r="ADM3" s="1"/>
      <c r="ADN3" s="1"/>
      <c r="ADO3" s="1"/>
      <c r="ADP3" s="1"/>
      <c r="ADQ3" s="1"/>
      <c r="ADR3" s="1"/>
      <c r="ADS3" s="1"/>
      <c r="ADT3" s="1"/>
      <c r="ADU3" s="1"/>
      <c r="ADV3" s="1"/>
      <c r="ADW3" s="1"/>
      <c r="ADX3" s="1"/>
      <c r="ADY3" s="1"/>
      <c r="ADZ3" s="1"/>
      <c r="AEA3" s="1"/>
      <c r="AEB3" s="1"/>
      <c r="AEC3" s="1"/>
      <c r="AED3" s="1"/>
      <c r="AEE3" s="1"/>
      <c r="AEF3" s="1"/>
      <c r="AEG3" s="1"/>
      <c r="AEH3" s="1"/>
      <c r="AEI3" s="1"/>
      <c r="AEJ3" s="1"/>
      <c r="AEK3" s="1"/>
      <c r="AEL3" s="1"/>
      <c r="AEM3" s="1"/>
      <c r="AEN3" s="1"/>
      <c r="AEO3" s="1"/>
      <c r="AEP3" s="1"/>
      <c r="AEQ3" s="1"/>
      <c r="AER3" s="1"/>
      <c r="AES3" s="1"/>
      <c r="AET3" s="1"/>
      <c r="AEU3" s="1"/>
      <c r="AEV3" s="1"/>
      <c r="AEW3" s="1"/>
      <c r="AEX3" s="1"/>
      <c r="AEY3" s="1"/>
      <c r="AEZ3" s="1"/>
      <c r="AFA3" s="1"/>
      <c r="AFB3" s="1"/>
      <c r="AFC3" s="1"/>
      <c r="AFD3" s="1"/>
      <c r="AFE3" s="1"/>
      <c r="AFF3" s="1"/>
      <c r="AFG3" s="1"/>
      <c r="AFH3" s="1"/>
      <c r="AFI3" s="1"/>
      <c r="AFJ3" s="1"/>
      <c r="AFK3" s="1"/>
      <c r="AFL3" s="1"/>
      <c r="AFM3" s="1"/>
      <c r="AFN3" s="1"/>
      <c r="AFO3" s="1"/>
      <c r="AFP3" s="1"/>
      <c r="AFQ3" s="1"/>
      <c r="AFR3" s="1"/>
      <c r="AFS3" s="1"/>
      <c r="AFT3" s="1"/>
      <c r="AFU3" s="1"/>
      <c r="AFV3" s="1"/>
      <c r="AFW3" s="1"/>
      <c r="AFX3" s="1"/>
      <c r="AFY3" s="1"/>
      <c r="AFZ3" s="1"/>
      <c r="AGA3" s="1"/>
      <c r="AGB3" s="1"/>
      <c r="AGC3" s="1"/>
      <c r="AGD3" s="1"/>
      <c r="AGE3" s="1"/>
      <c r="AGF3" s="1"/>
      <c r="AGG3" s="1"/>
      <c r="AGH3" s="1"/>
      <c r="AGI3" s="1"/>
      <c r="AGJ3" s="1"/>
      <c r="AGK3" s="1"/>
      <c r="AGL3" s="1"/>
      <c r="AGM3" s="1"/>
      <c r="AGN3" s="1"/>
      <c r="AGO3" s="1"/>
      <c r="AGP3" s="1"/>
      <c r="AGQ3" s="1"/>
      <c r="AGR3" s="1"/>
      <c r="AGS3" s="1"/>
      <c r="AGT3" s="1"/>
      <c r="AGU3" s="1"/>
      <c r="AGV3" s="1"/>
      <c r="AGW3" s="1"/>
      <c r="AGX3" s="1"/>
      <c r="AGY3" s="1"/>
      <c r="AGZ3" s="1"/>
      <c r="AHA3" s="1"/>
      <c r="AHB3" s="1"/>
      <c r="AHC3" s="1"/>
      <c r="AHD3" s="1"/>
      <c r="AHE3" s="1"/>
      <c r="AHF3" s="1"/>
      <c r="AHG3" s="1"/>
      <c r="AHH3" s="1"/>
      <c r="AHI3" s="1"/>
      <c r="AHJ3" s="1"/>
      <c r="AHK3" s="1"/>
      <c r="AHL3" s="1"/>
      <c r="AHM3" s="1"/>
      <c r="AHN3" s="1"/>
      <c r="AHO3" s="1"/>
      <c r="AHP3" s="1"/>
      <c r="AHQ3" s="1"/>
      <c r="AHR3" s="1"/>
      <c r="AHS3" s="1"/>
      <c r="AHT3" s="1"/>
      <c r="AHU3" s="1"/>
      <c r="AHV3" s="1"/>
      <c r="AHW3" s="1"/>
      <c r="AHX3" s="1"/>
      <c r="AHY3" s="1"/>
      <c r="AHZ3" s="1"/>
      <c r="AIA3" s="1"/>
      <c r="AIB3" s="1"/>
      <c r="AIC3" s="1"/>
      <c r="AID3" s="1"/>
      <c r="AIE3" s="1"/>
      <c r="AIF3" s="1"/>
      <c r="AIG3" s="1"/>
      <c r="AIH3" s="1"/>
      <c r="AII3" s="1"/>
      <c r="AIJ3" s="1"/>
      <c r="AIK3" s="1"/>
      <c r="AIL3" s="1"/>
      <c r="AIM3" s="1"/>
      <c r="AIN3" s="1"/>
      <c r="AIO3" s="1"/>
      <c r="AIP3" s="1"/>
      <c r="AIQ3" s="1"/>
      <c r="AIR3" s="1"/>
      <c r="AIS3" s="1"/>
      <c r="AIT3" s="1"/>
      <c r="AIU3" s="1"/>
      <c r="AIV3" s="1"/>
      <c r="AIW3" s="1"/>
      <c r="AIX3" s="1"/>
      <c r="AIY3" s="1"/>
      <c r="AIZ3" s="1"/>
      <c r="AJA3" s="1"/>
      <c r="AJB3" s="1"/>
      <c r="AJC3" s="1"/>
      <c r="AJD3" s="1"/>
      <c r="AJE3" s="1"/>
      <c r="AJF3" s="1"/>
      <c r="AJG3" s="1"/>
      <c r="AJH3" s="1"/>
      <c r="AJI3" s="1"/>
      <c r="AJJ3" s="1"/>
      <c r="AJK3" s="1"/>
      <c r="AJL3" s="1"/>
      <c r="AJM3" s="1"/>
      <c r="AJN3" s="1"/>
      <c r="AJO3" s="1"/>
      <c r="AJP3" s="1"/>
      <c r="AJQ3" s="1"/>
      <c r="AJR3" s="1"/>
      <c r="AJS3" s="1"/>
      <c r="AJT3" s="1"/>
      <c r="AJU3" s="1"/>
      <c r="AJV3" s="1"/>
      <c r="AJW3" s="1"/>
      <c r="AJX3" s="1"/>
      <c r="AJY3" s="1"/>
      <c r="AJZ3" s="1"/>
      <c r="AKA3" s="1"/>
      <c r="AKB3" s="1"/>
      <c r="AKC3" s="1"/>
      <c r="AKD3" s="1"/>
      <c r="AKE3" s="1"/>
      <c r="AKF3" s="1"/>
      <c r="AKG3" s="1"/>
      <c r="AKH3" s="1"/>
      <c r="AKI3" s="1"/>
      <c r="AKJ3" s="1"/>
      <c r="AKK3" s="1"/>
      <c r="AKL3" s="1"/>
      <c r="AKM3" s="1"/>
      <c r="AKN3" s="1"/>
      <c r="AKO3" s="1"/>
      <c r="AKP3" s="1"/>
      <c r="AKQ3" s="1"/>
      <c r="AKR3" s="1"/>
      <c r="AKS3" s="1"/>
      <c r="AKT3" s="1"/>
      <c r="AKU3" s="1"/>
      <c r="AKV3" s="1"/>
      <c r="AKW3" s="1"/>
      <c r="AKX3" s="1"/>
      <c r="AKY3" s="1"/>
      <c r="AKZ3" s="1"/>
      <c r="ALA3" s="1"/>
      <c r="ALB3" s="1"/>
      <c r="ALC3" s="1"/>
      <c r="ALD3" s="1"/>
      <c r="ALE3" s="1"/>
      <c r="ALF3" s="1"/>
      <c r="ALG3" s="1"/>
      <c r="ALH3" s="1"/>
      <c r="ALI3" s="1"/>
      <c r="ALJ3" s="1"/>
      <c r="ALK3" s="1"/>
      <c r="ALL3" s="1"/>
      <c r="ALM3" s="1"/>
      <c r="ALN3" s="1"/>
      <c r="ALO3" s="1"/>
      <c r="ALP3" s="1"/>
      <c r="ALQ3" s="1"/>
      <c r="ALR3" s="1"/>
      <c r="ALS3" s="1"/>
      <c r="ALT3" s="1"/>
      <c r="ALU3" s="1"/>
      <c r="ALV3" s="1"/>
      <c r="ALW3" s="1"/>
      <c r="ALX3" s="1"/>
      <c r="ALY3" s="1"/>
      <c r="ALZ3" s="1"/>
      <c r="AMA3" s="1"/>
      <c r="AMB3" s="1"/>
      <c r="AMC3" s="1"/>
      <c r="AMD3" s="1"/>
      <c r="AME3" s="1"/>
      <c r="AMF3" s="1"/>
      <c r="AMG3" s="1"/>
      <c r="AMH3" s="1"/>
      <c r="AMI3" s="1"/>
      <c r="AMJ3" s="1"/>
      <c r="AMK3" s="1"/>
    </row>
    <row r="4" spans="1:1025" s="16" customFormat="1" x14ac:dyDescent="0.25">
      <c r="A4" s="1" t="s">
        <v>438</v>
      </c>
      <c r="B4" s="1">
        <v>15</v>
      </c>
      <c r="C4" s="1" t="s">
        <v>5</v>
      </c>
      <c r="D4" s="2" t="s">
        <v>457</v>
      </c>
      <c r="E4" s="1" t="s">
        <v>6</v>
      </c>
      <c r="F4" s="1" t="s">
        <v>6</v>
      </c>
      <c r="G4" s="1">
        <v>2003631</v>
      </c>
      <c r="H4" s="1"/>
      <c r="I4" s="15" t="s">
        <v>411</v>
      </c>
      <c r="J4" s="15" t="s">
        <v>2756</v>
      </c>
      <c r="K4" s="5" t="s">
        <v>2637</v>
      </c>
      <c r="L4" s="1"/>
      <c r="M4" s="1" t="s">
        <v>433</v>
      </c>
      <c r="N4" s="1">
        <v>9</v>
      </c>
      <c r="O4" s="1" t="s">
        <v>484</v>
      </c>
      <c r="P4" s="1">
        <v>1</v>
      </c>
      <c r="Q4" s="1"/>
      <c r="R4" s="1" t="s">
        <v>418</v>
      </c>
      <c r="S4" s="1">
        <v>1</v>
      </c>
      <c r="T4" s="1" t="s">
        <v>484</v>
      </c>
      <c r="U4" s="4"/>
      <c r="V4" s="4">
        <f t="shared" si="0"/>
        <v>0</v>
      </c>
      <c r="W4" s="33"/>
      <c r="X4" s="23">
        <v>0</v>
      </c>
      <c r="Y4" s="23">
        <f t="shared" si="1"/>
        <v>0</v>
      </c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  <c r="BO4" s="1"/>
      <c r="BP4" s="1"/>
      <c r="BQ4" s="1"/>
      <c r="BR4" s="1"/>
      <c r="BS4" s="1"/>
      <c r="BT4" s="1"/>
      <c r="BU4" s="1"/>
      <c r="BV4" s="1"/>
      <c r="BW4" s="1"/>
      <c r="BX4" s="1"/>
      <c r="BY4" s="1"/>
      <c r="BZ4" s="1"/>
      <c r="CA4" s="1"/>
      <c r="CB4" s="1"/>
      <c r="CC4" s="1"/>
      <c r="CD4" s="1"/>
      <c r="CE4" s="1"/>
      <c r="CF4" s="1"/>
      <c r="CG4" s="1"/>
      <c r="CH4" s="1"/>
      <c r="CI4" s="1"/>
      <c r="CJ4" s="1"/>
      <c r="CK4" s="1"/>
      <c r="CL4" s="1"/>
      <c r="CM4" s="1"/>
      <c r="CN4" s="1"/>
      <c r="CO4" s="1"/>
      <c r="CP4" s="1"/>
      <c r="CQ4" s="1"/>
      <c r="CR4" s="1"/>
      <c r="CS4" s="1"/>
      <c r="CT4" s="1"/>
      <c r="CU4" s="1"/>
      <c r="CV4" s="1"/>
      <c r="CW4" s="1"/>
      <c r="CX4" s="1"/>
      <c r="CY4" s="1"/>
      <c r="CZ4" s="1"/>
      <c r="DA4" s="1"/>
      <c r="DB4" s="1"/>
      <c r="DC4" s="1"/>
      <c r="DD4" s="1"/>
      <c r="DE4" s="1"/>
      <c r="DF4" s="1"/>
      <c r="DG4" s="1"/>
      <c r="DH4" s="1"/>
      <c r="DI4" s="1"/>
      <c r="DJ4" s="1"/>
      <c r="DK4" s="1"/>
      <c r="DL4" s="1"/>
      <c r="DM4" s="1"/>
      <c r="DN4" s="1"/>
      <c r="DO4" s="1"/>
      <c r="DP4" s="1"/>
      <c r="DQ4" s="1"/>
      <c r="DR4" s="1"/>
      <c r="DS4" s="1"/>
      <c r="DT4" s="1"/>
      <c r="DU4" s="1"/>
      <c r="DV4" s="1"/>
      <c r="DW4" s="1"/>
      <c r="DX4" s="1"/>
      <c r="DY4" s="1"/>
      <c r="DZ4" s="1"/>
      <c r="EA4" s="1"/>
      <c r="EB4" s="1"/>
      <c r="EC4" s="1"/>
      <c r="ED4" s="1"/>
      <c r="EE4" s="1"/>
      <c r="EF4" s="1"/>
      <c r="EG4" s="1"/>
      <c r="EH4" s="1"/>
      <c r="EI4" s="1"/>
      <c r="EJ4" s="1"/>
      <c r="EK4" s="1"/>
      <c r="EL4" s="1"/>
      <c r="EM4" s="1"/>
      <c r="EN4" s="1"/>
      <c r="EO4" s="1"/>
      <c r="EP4" s="1"/>
      <c r="EQ4" s="1"/>
      <c r="ER4" s="1"/>
      <c r="ES4" s="1"/>
      <c r="ET4" s="1"/>
      <c r="EU4" s="1"/>
      <c r="EV4" s="1"/>
      <c r="EW4" s="1"/>
      <c r="EX4" s="1"/>
      <c r="EY4" s="1"/>
      <c r="EZ4" s="1"/>
      <c r="FA4" s="1"/>
      <c r="FB4" s="1"/>
      <c r="FC4" s="1"/>
      <c r="FD4" s="1"/>
      <c r="FE4" s="1"/>
      <c r="FF4" s="1"/>
      <c r="FG4" s="1"/>
      <c r="FH4" s="1"/>
      <c r="FI4" s="1"/>
      <c r="FJ4" s="1"/>
      <c r="FK4" s="1"/>
      <c r="FL4" s="1"/>
      <c r="FM4" s="1"/>
      <c r="FN4" s="1"/>
      <c r="FO4" s="1"/>
      <c r="FP4" s="1"/>
      <c r="FQ4" s="1"/>
      <c r="FR4" s="1"/>
      <c r="FS4" s="1"/>
      <c r="FT4" s="1"/>
      <c r="FU4" s="1"/>
      <c r="FV4" s="1"/>
      <c r="FW4" s="1"/>
      <c r="FX4" s="1"/>
      <c r="FY4" s="1"/>
      <c r="FZ4" s="1"/>
      <c r="GA4" s="1"/>
      <c r="GB4" s="1"/>
      <c r="GC4" s="1"/>
      <c r="GD4" s="1"/>
      <c r="GE4" s="1"/>
      <c r="GF4" s="1"/>
      <c r="GG4" s="1"/>
      <c r="GH4" s="1"/>
      <c r="GI4" s="1"/>
      <c r="GJ4" s="1"/>
      <c r="GK4" s="1"/>
      <c r="GL4" s="1"/>
      <c r="GM4" s="1"/>
      <c r="GN4" s="1"/>
      <c r="GO4" s="1"/>
      <c r="GP4" s="1"/>
      <c r="GQ4" s="1"/>
      <c r="GR4" s="1"/>
      <c r="GS4" s="1"/>
      <c r="GT4" s="1"/>
      <c r="GU4" s="1"/>
      <c r="GV4" s="1"/>
      <c r="GW4" s="1"/>
      <c r="GX4" s="1"/>
      <c r="GY4" s="1"/>
      <c r="GZ4" s="1"/>
      <c r="HA4" s="1"/>
      <c r="HB4" s="1"/>
      <c r="HC4" s="1"/>
      <c r="HD4" s="1"/>
      <c r="HE4" s="1"/>
      <c r="HF4" s="1"/>
      <c r="HG4" s="1"/>
      <c r="HH4" s="1"/>
      <c r="HI4" s="1"/>
      <c r="HJ4" s="1"/>
      <c r="HK4" s="1"/>
      <c r="HL4" s="1"/>
      <c r="HM4" s="1"/>
      <c r="HN4" s="1"/>
      <c r="HO4" s="1"/>
      <c r="HP4" s="1"/>
      <c r="HQ4" s="1"/>
      <c r="HR4" s="1"/>
      <c r="HS4" s="1"/>
      <c r="HT4" s="1"/>
      <c r="HU4" s="1"/>
      <c r="HV4" s="1"/>
      <c r="HW4" s="1"/>
      <c r="HX4" s="1"/>
      <c r="HY4" s="1"/>
      <c r="HZ4" s="1"/>
      <c r="IA4" s="1"/>
      <c r="IB4" s="1"/>
      <c r="IC4" s="1"/>
      <c r="ID4" s="1"/>
      <c r="IE4" s="1"/>
      <c r="IF4" s="1"/>
      <c r="IG4" s="1"/>
      <c r="IH4" s="1"/>
      <c r="II4" s="1"/>
      <c r="IJ4" s="1"/>
      <c r="IK4" s="1"/>
      <c r="IL4" s="1"/>
      <c r="IM4" s="1"/>
      <c r="IN4" s="1"/>
      <c r="IO4" s="1"/>
      <c r="IP4" s="1"/>
      <c r="IQ4" s="1"/>
      <c r="IR4" s="1"/>
      <c r="IS4" s="1"/>
      <c r="IT4" s="1"/>
      <c r="IU4" s="1"/>
      <c r="IV4" s="1"/>
      <c r="IW4" s="1"/>
      <c r="IX4" s="1"/>
      <c r="IY4" s="1"/>
      <c r="IZ4" s="1"/>
      <c r="JA4" s="1"/>
      <c r="JB4" s="1"/>
      <c r="JC4" s="1"/>
      <c r="JD4" s="1"/>
      <c r="JE4" s="1"/>
      <c r="JF4" s="1"/>
      <c r="JG4" s="1"/>
      <c r="JH4" s="1"/>
      <c r="JI4" s="1"/>
      <c r="JJ4" s="1"/>
      <c r="JK4" s="1"/>
      <c r="JL4" s="1"/>
      <c r="JM4" s="1"/>
      <c r="JN4" s="1"/>
      <c r="JO4" s="1"/>
      <c r="JP4" s="1"/>
      <c r="JQ4" s="1"/>
      <c r="JR4" s="1"/>
      <c r="JS4" s="1"/>
      <c r="JT4" s="1"/>
      <c r="JU4" s="1"/>
      <c r="JV4" s="1"/>
      <c r="JW4" s="1"/>
      <c r="JX4" s="1"/>
      <c r="JY4" s="1"/>
      <c r="JZ4" s="1"/>
      <c r="KA4" s="1"/>
      <c r="KB4" s="1"/>
      <c r="KC4" s="1"/>
      <c r="KD4" s="1"/>
      <c r="KE4" s="1"/>
      <c r="KF4" s="1"/>
      <c r="KG4" s="1"/>
      <c r="KH4" s="1"/>
      <c r="KI4" s="1"/>
      <c r="KJ4" s="1"/>
      <c r="KK4" s="1"/>
      <c r="KL4" s="1"/>
      <c r="KM4" s="1"/>
      <c r="KN4" s="1"/>
      <c r="KO4" s="1"/>
      <c r="KP4" s="1"/>
      <c r="KQ4" s="1"/>
      <c r="KR4" s="1"/>
      <c r="KS4" s="1"/>
      <c r="KT4" s="1"/>
      <c r="KU4" s="1"/>
      <c r="KV4" s="1"/>
      <c r="KW4" s="1"/>
      <c r="KX4" s="1"/>
      <c r="KY4" s="1"/>
      <c r="KZ4" s="1"/>
      <c r="LA4" s="1"/>
      <c r="LB4" s="1"/>
      <c r="LC4" s="1"/>
      <c r="LD4" s="1"/>
      <c r="LE4" s="1"/>
      <c r="LF4" s="1"/>
      <c r="LG4" s="1"/>
      <c r="LH4" s="1"/>
      <c r="LI4" s="1"/>
      <c r="LJ4" s="1"/>
      <c r="LK4" s="1"/>
      <c r="LL4" s="1"/>
      <c r="LM4" s="1"/>
      <c r="LN4" s="1"/>
      <c r="LO4" s="1"/>
      <c r="LP4" s="1"/>
      <c r="LQ4" s="1"/>
      <c r="LR4" s="1"/>
      <c r="LS4" s="1"/>
      <c r="LT4" s="1"/>
      <c r="LU4" s="1"/>
      <c r="LV4" s="1"/>
      <c r="LW4" s="1"/>
      <c r="LX4" s="1"/>
      <c r="LY4" s="1"/>
      <c r="LZ4" s="1"/>
      <c r="MA4" s="1"/>
      <c r="MB4" s="1"/>
      <c r="MC4" s="1"/>
      <c r="MD4" s="1"/>
      <c r="ME4" s="1"/>
      <c r="MF4" s="1"/>
      <c r="MG4" s="1"/>
      <c r="MH4" s="1"/>
      <c r="MI4" s="1"/>
      <c r="MJ4" s="1"/>
      <c r="MK4" s="1"/>
      <c r="ML4" s="1"/>
      <c r="MM4" s="1"/>
      <c r="MN4" s="1"/>
      <c r="MO4" s="1"/>
      <c r="MP4" s="1"/>
      <c r="MQ4" s="1"/>
      <c r="MR4" s="1"/>
      <c r="MS4" s="1"/>
      <c r="MT4" s="1"/>
      <c r="MU4" s="1"/>
      <c r="MV4" s="1"/>
      <c r="MW4" s="1"/>
      <c r="MX4" s="1"/>
      <c r="MY4" s="1"/>
      <c r="MZ4" s="1"/>
      <c r="NA4" s="1"/>
      <c r="NB4" s="1"/>
      <c r="NC4" s="1"/>
      <c r="ND4" s="1"/>
      <c r="NE4" s="1"/>
      <c r="NF4" s="1"/>
      <c r="NG4" s="1"/>
      <c r="NH4" s="1"/>
      <c r="NI4" s="1"/>
      <c r="NJ4" s="1"/>
      <c r="NK4" s="1"/>
      <c r="NL4" s="1"/>
      <c r="NM4" s="1"/>
      <c r="NN4" s="1"/>
      <c r="NO4" s="1"/>
      <c r="NP4" s="1"/>
      <c r="NQ4" s="1"/>
      <c r="NR4" s="1"/>
      <c r="NS4" s="1"/>
      <c r="NT4" s="1"/>
      <c r="NU4" s="1"/>
      <c r="NV4" s="1"/>
      <c r="NW4" s="1"/>
      <c r="NX4" s="1"/>
      <c r="NY4" s="1"/>
      <c r="NZ4" s="1"/>
      <c r="OA4" s="1"/>
      <c r="OB4" s="1"/>
      <c r="OC4" s="1"/>
      <c r="OD4" s="1"/>
      <c r="OE4" s="1"/>
      <c r="OF4" s="1"/>
      <c r="OG4" s="1"/>
      <c r="OH4" s="1"/>
      <c r="OI4" s="1"/>
      <c r="OJ4" s="1"/>
      <c r="OK4" s="1"/>
      <c r="OL4" s="1"/>
      <c r="OM4" s="1"/>
      <c r="ON4" s="1"/>
      <c r="OO4" s="1"/>
      <c r="OP4" s="1"/>
      <c r="OQ4" s="1"/>
      <c r="OR4" s="1"/>
      <c r="OS4" s="1"/>
      <c r="OT4" s="1"/>
      <c r="OU4" s="1"/>
      <c r="OV4" s="1"/>
      <c r="OW4" s="1"/>
      <c r="OX4" s="1"/>
      <c r="OY4" s="1"/>
      <c r="OZ4" s="1"/>
      <c r="PA4" s="1"/>
      <c r="PB4" s="1"/>
      <c r="PC4" s="1"/>
      <c r="PD4" s="1"/>
      <c r="PE4" s="1"/>
      <c r="PF4" s="1"/>
      <c r="PG4" s="1"/>
      <c r="PH4" s="1"/>
      <c r="PI4" s="1"/>
      <c r="PJ4" s="1"/>
      <c r="PK4" s="1"/>
      <c r="PL4" s="1"/>
      <c r="PM4" s="1"/>
      <c r="PN4" s="1"/>
      <c r="PO4" s="1"/>
      <c r="PP4" s="1"/>
      <c r="PQ4" s="1"/>
      <c r="PR4" s="1"/>
      <c r="PS4" s="1"/>
      <c r="PT4" s="1"/>
      <c r="PU4" s="1"/>
      <c r="PV4" s="1"/>
      <c r="PW4" s="1"/>
      <c r="PX4" s="1"/>
      <c r="PY4" s="1"/>
      <c r="PZ4" s="1"/>
      <c r="QA4" s="1"/>
      <c r="QB4" s="1"/>
      <c r="QC4" s="1"/>
      <c r="QD4" s="1"/>
      <c r="QE4" s="1"/>
      <c r="QF4" s="1"/>
      <c r="QG4" s="1"/>
      <c r="QH4" s="1"/>
      <c r="QI4" s="1"/>
      <c r="QJ4" s="1"/>
      <c r="QK4" s="1"/>
      <c r="QL4" s="1"/>
      <c r="QM4" s="1"/>
      <c r="QN4" s="1"/>
      <c r="QO4" s="1"/>
      <c r="QP4" s="1"/>
      <c r="QQ4" s="1"/>
      <c r="QR4" s="1"/>
      <c r="QS4" s="1"/>
      <c r="QT4" s="1"/>
      <c r="QU4" s="1"/>
      <c r="QV4" s="1"/>
      <c r="QW4" s="1"/>
      <c r="QX4" s="1"/>
      <c r="QY4" s="1"/>
      <c r="QZ4" s="1"/>
      <c r="RA4" s="1"/>
      <c r="RB4" s="1"/>
      <c r="RC4" s="1"/>
      <c r="RD4" s="1"/>
      <c r="RE4" s="1"/>
      <c r="RF4" s="1"/>
      <c r="RG4" s="1"/>
      <c r="RH4" s="1"/>
      <c r="RI4" s="1"/>
      <c r="RJ4" s="1"/>
      <c r="RK4" s="1"/>
      <c r="RL4" s="1"/>
      <c r="RM4" s="1"/>
      <c r="RN4" s="1"/>
      <c r="RO4" s="1"/>
      <c r="RP4" s="1"/>
      <c r="RQ4" s="1"/>
      <c r="RR4" s="1"/>
      <c r="RS4" s="1"/>
      <c r="RT4" s="1"/>
      <c r="RU4" s="1"/>
      <c r="RV4" s="1"/>
      <c r="RW4" s="1"/>
      <c r="RX4" s="1"/>
      <c r="RY4" s="1"/>
      <c r="RZ4" s="1"/>
      <c r="SA4" s="1"/>
      <c r="SB4" s="1"/>
      <c r="SC4" s="1"/>
      <c r="SD4" s="1"/>
      <c r="SE4" s="1"/>
      <c r="SF4" s="1"/>
      <c r="SG4" s="1"/>
      <c r="SH4" s="1"/>
      <c r="SI4" s="1"/>
      <c r="SJ4" s="1"/>
      <c r="SK4" s="1"/>
      <c r="SL4" s="1"/>
      <c r="SM4" s="1"/>
      <c r="SN4" s="1"/>
      <c r="SO4" s="1"/>
      <c r="SP4" s="1"/>
      <c r="SQ4" s="1"/>
      <c r="SR4" s="1"/>
      <c r="SS4" s="1"/>
      <c r="ST4" s="1"/>
      <c r="SU4" s="1"/>
      <c r="SV4" s="1"/>
      <c r="SW4" s="1"/>
      <c r="SX4" s="1"/>
      <c r="SY4" s="1"/>
      <c r="SZ4" s="1"/>
      <c r="TA4" s="1"/>
      <c r="TB4" s="1"/>
      <c r="TC4" s="1"/>
      <c r="TD4" s="1"/>
      <c r="TE4" s="1"/>
      <c r="TF4" s="1"/>
      <c r="TG4" s="1"/>
      <c r="TH4" s="1"/>
      <c r="TI4" s="1"/>
      <c r="TJ4" s="1"/>
      <c r="TK4" s="1"/>
      <c r="TL4" s="1"/>
      <c r="TM4" s="1"/>
      <c r="TN4" s="1"/>
      <c r="TO4" s="1"/>
      <c r="TP4" s="1"/>
      <c r="TQ4" s="1"/>
      <c r="TR4" s="1"/>
      <c r="TS4" s="1"/>
      <c r="TT4" s="1"/>
      <c r="TU4" s="1"/>
      <c r="TV4" s="1"/>
      <c r="TW4" s="1"/>
      <c r="TX4" s="1"/>
      <c r="TY4" s="1"/>
      <c r="TZ4" s="1"/>
      <c r="UA4" s="1"/>
      <c r="UB4" s="1"/>
      <c r="UC4" s="1"/>
      <c r="UD4" s="1"/>
      <c r="UE4" s="1"/>
      <c r="UF4" s="1"/>
      <c r="UG4" s="1"/>
      <c r="UH4" s="1"/>
      <c r="UI4" s="1"/>
      <c r="UJ4" s="1"/>
      <c r="UK4" s="1"/>
      <c r="UL4" s="1"/>
      <c r="UM4" s="1"/>
      <c r="UN4" s="1"/>
      <c r="UO4" s="1"/>
      <c r="UP4" s="1"/>
      <c r="UQ4" s="1"/>
      <c r="UR4" s="1"/>
      <c r="US4" s="1"/>
      <c r="UT4" s="1"/>
      <c r="UU4" s="1"/>
      <c r="UV4" s="1"/>
      <c r="UW4" s="1"/>
      <c r="UX4" s="1"/>
      <c r="UY4" s="1"/>
      <c r="UZ4" s="1"/>
      <c r="VA4" s="1"/>
      <c r="VB4" s="1"/>
      <c r="VC4" s="1"/>
      <c r="VD4" s="1"/>
      <c r="VE4" s="1"/>
      <c r="VF4" s="1"/>
      <c r="VG4" s="1"/>
      <c r="VH4" s="1"/>
      <c r="VI4" s="1"/>
      <c r="VJ4" s="1"/>
      <c r="VK4" s="1"/>
      <c r="VL4" s="1"/>
      <c r="VM4" s="1"/>
      <c r="VN4" s="1"/>
      <c r="VO4" s="1"/>
      <c r="VP4" s="1"/>
      <c r="VQ4" s="1"/>
      <c r="VR4" s="1"/>
      <c r="VS4" s="1"/>
      <c r="VT4" s="1"/>
      <c r="VU4" s="1"/>
      <c r="VV4" s="1"/>
      <c r="VW4" s="1"/>
      <c r="VX4" s="1"/>
      <c r="VY4" s="1"/>
      <c r="VZ4" s="1"/>
      <c r="WA4" s="1"/>
      <c r="WB4" s="1"/>
      <c r="WC4" s="1"/>
      <c r="WD4" s="1"/>
      <c r="WE4" s="1"/>
      <c r="WF4" s="1"/>
      <c r="WG4" s="1"/>
      <c r="WH4" s="1"/>
      <c r="WI4" s="1"/>
      <c r="WJ4" s="1"/>
      <c r="WK4" s="1"/>
      <c r="WL4" s="1"/>
      <c r="WM4" s="1"/>
      <c r="WN4" s="1"/>
      <c r="WO4" s="1"/>
      <c r="WP4" s="1"/>
      <c r="WQ4" s="1"/>
      <c r="WR4" s="1"/>
      <c r="WS4" s="1"/>
      <c r="WT4" s="1"/>
      <c r="WU4" s="1"/>
      <c r="WV4" s="1"/>
      <c r="WW4" s="1"/>
      <c r="WX4" s="1"/>
      <c r="WY4" s="1"/>
      <c r="WZ4" s="1"/>
      <c r="XA4" s="1"/>
      <c r="XB4" s="1"/>
      <c r="XC4" s="1"/>
      <c r="XD4" s="1"/>
      <c r="XE4" s="1"/>
      <c r="XF4" s="1"/>
      <c r="XG4" s="1"/>
      <c r="XH4" s="1"/>
      <c r="XI4" s="1"/>
      <c r="XJ4" s="1"/>
      <c r="XK4" s="1"/>
      <c r="XL4" s="1"/>
      <c r="XM4" s="1"/>
      <c r="XN4" s="1"/>
      <c r="XO4" s="1"/>
      <c r="XP4" s="1"/>
      <c r="XQ4" s="1"/>
      <c r="XR4" s="1"/>
      <c r="XS4" s="1"/>
      <c r="XT4" s="1"/>
      <c r="XU4" s="1"/>
      <c r="XV4" s="1"/>
      <c r="XW4" s="1"/>
      <c r="XX4" s="1"/>
      <c r="XY4" s="1"/>
      <c r="XZ4" s="1"/>
      <c r="YA4" s="1"/>
      <c r="YB4" s="1"/>
      <c r="YC4" s="1"/>
      <c r="YD4" s="1"/>
      <c r="YE4" s="1"/>
      <c r="YF4" s="1"/>
      <c r="YG4" s="1"/>
      <c r="YH4" s="1"/>
      <c r="YI4" s="1"/>
      <c r="YJ4" s="1"/>
      <c r="YK4" s="1"/>
      <c r="YL4" s="1"/>
      <c r="YM4" s="1"/>
      <c r="YN4" s="1"/>
      <c r="YO4" s="1"/>
      <c r="YP4" s="1"/>
      <c r="YQ4" s="1"/>
      <c r="YR4" s="1"/>
      <c r="YS4" s="1"/>
      <c r="YT4" s="1"/>
      <c r="YU4" s="1"/>
      <c r="YV4" s="1"/>
      <c r="YW4" s="1"/>
      <c r="YX4" s="1"/>
      <c r="YY4" s="1"/>
      <c r="YZ4" s="1"/>
      <c r="ZA4" s="1"/>
      <c r="ZB4" s="1"/>
      <c r="ZC4" s="1"/>
      <c r="ZD4" s="1"/>
      <c r="ZE4" s="1"/>
      <c r="ZF4" s="1"/>
      <c r="ZG4" s="1"/>
      <c r="ZH4" s="1"/>
      <c r="ZI4" s="1"/>
      <c r="ZJ4" s="1"/>
      <c r="ZK4" s="1"/>
      <c r="ZL4" s="1"/>
      <c r="ZM4" s="1"/>
      <c r="ZN4" s="1"/>
      <c r="ZO4" s="1"/>
      <c r="ZP4" s="1"/>
      <c r="ZQ4" s="1"/>
      <c r="ZR4" s="1"/>
      <c r="ZS4" s="1"/>
      <c r="ZT4" s="1"/>
      <c r="ZU4" s="1"/>
      <c r="ZV4" s="1"/>
      <c r="ZW4" s="1"/>
      <c r="ZX4" s="1"/>
      <c r="ZY4" s="1"/>
      <c r="ZZ4" s="1"/>
      <c r="AAA4" s="1"/>
      <c r="AAB4" s="1"/>
      <c r="AAC4" s="1"/>
      <c r="AAD4" s="1"/>
      <c r="AAE4" s="1"/>
      <c r="AAF4" s="1"/>
      <c r="AAG4" s="1"/>
      <c r="AAH4" s="1"/>
      <c r="AAI4" s="1"/>
      <c r="AAJ4" s="1"/>
      <c r="AAK4" s="1"/>
      <c r="AAL4" s="1"/>
      <c r="AAM4" s="1"/>
      <c r="AAN4" s="1"/>
      <c r="AAO4" s="1"/>
      <c r="AAP4" s="1"/>
      <c r="AAQ4" s="1"/>
      <c r="AAR4" s="1"/>
      <c r="AAS4" s="1"/>
      <c r="AAT4" s="1"/>
      <c r="AAU4" s="1"/>
      <c r="AAV4" s="1"/>
      <c r="AAW4" s="1"/>
      <c r="AAX4" s="1"/>
      <c r="AAY4" s="1"/>
      <c r="AAZ4" s="1"/>
      <c r="ABA4" s="1"/>
      <c r="ABB4" s="1"/>
      <c r="ABC4" s="1"/>
      <c r="ABD4" s="1"/>
      <c r="ABE4" s="1"/>
      <c r="ABF4" s="1"/>
      <c r="ABG4" s="1"/>
      <c r="ABH4" s="1"/>
      <c r="ABI4" s="1"/>
      <c r="ABJ4" s="1"/>
      <c r="ABK4" s="1"/>
      <c r="ABL4" s="1"/>
      <c r="ABM4" s="1"/>
      <c r="ABN4" s="1"/>
      <c r="ABO4" s="1"/>
      <c r="ABP4" s="1"/>
      <c r="ABQ4" s="1"/>
      <c r="ABR4" s="1"/>
      <c r="ABS4" s="1"/>
      <c r="ABT4" s="1"/>
      <c r="ABU4" s="1"/>
      <c r="ABV4" s="1"/>
      <c r="ABW4" s="1"/>
      <c r="ABX4" s="1"/>
      <c r="ABY4" s="1"/>
      <c r="ABZ4" s="1"/>
      <c r="ACA4" s="1"/>
      <c r="ACB4" s="1"/>
      <c r="ACC4" s="1"/>
      <c r="ACD4" s="1"/>
      <c r="ACE4" s="1"/>
      <c r="ACF4" s="1"/>
      <c r="ACG4" s="1"/>
      <c r="ACH4" s="1"/>
      <c r="ACI4" s="1"/>
      <c r="ACJ4" s="1"/>
      <c r="ACK4" s="1"/>
      <c r="ACL4" s="1"/>
      <c r="ACM4" s="1"/>
      <c r="ACN4" s="1"/>
      <c r="ACO4" s="1"/>
      <c r="ACP4" s="1"/>
      <c r="ACQ4" s="1"/>
      <c r="ACR4" s="1"/>
      <c r="ACS4" s="1"/>
      <c r="ACT4" s="1"/>
      <c r="ACU4" s="1"/>
      <c r="ACV4" s="1"/>
      <c r="ACW4" s="1"/>
      <c r="ACX4" s="1"/>
      <c r="ACY4" s="1"/>
      <c r="ACZ4" s="1"/>
      <c r="ADA4" s="1"/>
      <c r="ADB4" s="1"/>
      <c r="ADC4" s="1"/>
      <c r="ADD4" s="1"/>
      <c r="ADE4" s="1"/>
      <c r="ADF4" s="1"/>
      <c r="ADG4" s="1"/>
      <c r="ADH4" s="1"/>
      <c r="ADI4" s="1"/>
      <c r="ADJ4" s="1"/>
      <c r="ADK4" s="1"/>
      <c r="ADL4" s="1"/>
      <c r="ADM4" s="1"/>
      <c r="ADN4" s="1"/>
      <c r="ADO4" s="1"/>
      <c r="ADP4" s="1"/>
      <c r="ADQ4" s="1"/>
      <c r="ADR4" s="1"/>
      <c r="ADS4" s="1"/>
      <c r="ADT4" s="1"/>
      <c r="ADU4" s="1"/>
      <c r="ADV4" s="1"/>
      <c r="ADW4" s="1"/>
      <c r="ADX4" s="1"/>
      <c r="ADY4" s="1"/>
      <c r="ADZ4" s="1"/>
      <c r="AEA4" s="1"/>
      <c r="AEB4" s="1"/>
      <c r="AEC4" s="1"/>
      <c r="AED4" s="1"/>
      <c r="AEE4" s="1"/>
      <c r="AEF4" s="1"/>
      <c r="AEG4" s="1"/>
      <c r="AEH4" s="1"/>
      <c r="AEI4" s="1"/>
      <c r="AEJ4" s="1"/>
      <c r="AEK4" s="1"/>
      <c r="AEL4" s="1"/>
      <c r="AEM4" s="1"/>
      <c r="AEN4" s="1"/>
      <c r="AEO4" s="1"/>
      <c r="AEP4" s="1"/>
      <c r="AEQ4" s="1"/>
      <c r="AER4" s="1"/>
      <c r="AES4" s="1"/>
      <c r="AET4" s="1"/>
      <c r="AEU4" s="1"/>
      <c r="AEV4" s="1"/>
      <c r="AEW4" s="1"/>
      <c r="AEX4" s="1"/>
      <c r="AEY4" s="1"/>
      <c r="AEZ4" s="1"/>
      <c r="AFA4" s="1"/>
      <c r="AFB4" s="1"/>
      <c r="AFC4" s="1"/>
      <c r="AFD4" s="1"/>
      <c r="AFE4" s="1"/>
      <c r="AFF4" s="1"/>
      <c r="AFG4" s="1"/>
      <c r="AFH4" s="1"/>
      <c r="AFI4" s="1"/>
      <c r="AFJ4" s="1"/>
      <c r="AFK4" s="1"/>
      <c r="AFL4" s="1"/>
      <c r="AFM4" s="1"/>
      <c r="AFN4" s="1"/>
      <c r="AFO4" s="1"/>
      <c r="AFP4" s="1"/>
      <c r="AFQ4" s="1"/>
      <c r="AFR4" s="1"/>
      <c r="AFS4" s="1"/>
      <c r="AFT4" s="1"/>
      <c r="AFU4" s="1"/>
      <c r="AFV4" s="1"/>
      <c r="AFW4" s="1"/>
      <c r="AFX4" s="1"/>
      <c r="AFY4" s="1"/>
      <c r="AFZ4" s="1"/>
      <c r="AGA4" s="1"/>
      <c r="AGB4" s="1"/>
      <c r="AGC4" s="1"/>
      <c r="AGD4" s="1"/>
      <c r="AGE4" s="1"/>
      <c r="AGF4" s="1"/>
      <c r="AGG4" s="1"/>
      <c r="AGH4" s="1"/>
      <c r="AGI4" s="1"/>
      <c r="AGJ4" s="1"/>
      <c r="AGK4" s="1"/>
      <c r="AGL4" s="1"/>
      <c r="AGM4" s="1"/>
      <c r="AGN4" s="1"/>
      <c r="AGO4" s="1"/>
      <c r="AGP4" s="1"/>
      <c r="AGQ4" s="1"/>
      <c r="AGR4" s="1"/>
      <c r="AGS4" s="1"/>
      <c r="AGT4" s="1"/>
      <c r="AGU4" s="1"/>
      <c r="AGV4" s="1"/>
      <c r="AGW4" s="1"/>
      <c r="AGX4" s="1"/>
      <c r="AGY4" s="1"/>
      <c r="AGZ4" s="1"/>
      <c r="AHA4" s="1"/>
      <c r="AHB4" s="1"/>
      <c r="AHC4" s="1"/>
      <c r="AHD4" s="1"/>
      <c r="AHE4" s="1"/>
      <c r="AHF4" s="1"/>
      <c r="AHG4" s="1"/>
      <c r="AHH4" s="1"/>
      <c r="AHI4" s="1"/>
      <c r="AHJ4" s="1"/>
      <c r="AHK4" s="1"/>
      <c r="AHL4" s="1"/>
      <c r="AHM4" s="1"/>
      <c r="AHN4" s="1"/>
      <c r="AHO4" s="1"/>
      <c r="AHP4" s="1"/>
      <c r="AHQ4" s="1"/>
      <c r="AHR4" s="1"/>
      <c r="AHS4" s="1"/>
      <c r="AHT4" s="1"/>
      <c r="AHU4" s="1"/>
      <c r="AHV4" s="1"/>
      <c r="AHW4" s="1"/>
      <c r="AHX4" s="1"/>
      <c r="AHY4" s="1"/>
      <c r="AHZ4" s="1"/>
      <c r="AIA4" s="1"/>
      <c r="AIB4" s="1"/>
      <c r="AIC4" s="1"/>
      <c r="AID4" s="1"/>
      <c r="AIE4" s="1"/>
      <c r="AIF4" s="1"/>
      <c r="AIG4" s="1"/>
      <c r="AIH4" s="1"/>
      <c r="AII4" s="1"/>
      <c r="AIJ4" s="1"/>
      <c r="AIK4" s="1"/>
      <c r="AIL4" s="1"/>
      <c r="AIM4" s="1"/>
      <c r="AIN4" s="1"/>
      <c r="AIO4" s="1"/>
      <c r="AIP4" s="1"/>
      <c r="AIQ4" s="1"/>
      <c r="AIR4" s="1"/>
      <c r="AIS4" s="1"/>
      <c r="AIT4" s="1"/>
      <c r="AIU4" s="1"/>
      <c r="AIV4" s="1"/>
      <c r="AIW4" s="1"/>
      <c r="AIX4" s="1"/>
      <c r="AIY4" s="1"/>
      <c r="AIZ4" s="1"/>
      <c r="AJA4" s="1"/>
      <c r="AJB4" s="1"/>
      <c r="AJC4" s="1"/>
      <c r="AJD4" s="1"/>
      <c r="AJE4" s="1"/>
      <c r="AJF4" s="1"/>
      <c r="AJG4" s="1"/>
      <c r="AJH4" s="1"/>
      <c r="AJI4" s="1"/>
      <c r="AJJ4" s="1"/>
      <c r="AJK4" s="1"/>
      <c r="AJL4" s="1"/>
      <c r="AJM4" s="1"/>
      <c r="AJN4" s="1"/>
      <c r="AJO4" s="1"/>
      <c r="AJP4" s="1"/>
      <c r="AJQ4" s="1"/>
      <c r="AJR4" s="1"/>
      <c r="AJS4" s="1"/>
      <c r="AJT4" s="1"/>
      <c r="AJU4" s="1"/>
      <c r="AJV4" s="1"/>
      <c r="AJW4" s="1"/>
      <c r="AJX4" s="1"/>
      <c r="AJY4" s="1"/>
      <c r="AJZ4" s="1"/>
      <c r="AKA4" s="1"/>
      <c r="AKB4" s="1"/>
      <c r="AKC4" s="1"/>
      <c r="AKD4" s="1"/>
      <c r="AKE4" s="1"/>
      <c r="AKF4" s="1"/>
      <c r="AKG4" s="1"/>
      <c r="AKH4" s="1"/>
      <c r="AKI4" s="1"/>
      <c r="AKJ4" s="1"/>
      <c r="AKK4" s="1"/>
      <c r="AKL4" s="1"/>
      <c r="AKM4" s="1"/>
      <c r="AKN4" s="1"/>
      <c r="AKO4" s="1"/>
      <c r="AKP4" s="1"/>
      <c r="AKQ4" s="1"/>
      <c r="AKR4" s="1"/>
      <c r="AKS4" s="1"/>
      <c r="AKT4" s="1"/>
      <c r="AKU4" s="1"/>
      <c r="AKV4" s="1"/>
      <c r="AKW4" s="1"/>
      <c r="AKX4" s="1"/>
      <c r="AKY4" s="1"/>
      <c r="AKZ4" s="1"/>
      <c r="ALA4" s="1"/>
      <c r="ALB4" s="1"/>
      <c r="ALC4" s="1"/>
      <c r="ALD4" s="1"/>
      <c r="ALE4" s="1"/>
      <c r="ALF4" s="1"/>
      <c r="ALG4" s="1"/>
      <c r="ALH4" s="1"/>
      <c r="ALI4" s="1"/>
      <c r="ALJ4" s="1"/>
      <c r="ALK4" s="1"/>
      <c r="ALL4" s="1"/>
      <c r="ALM4" s="1"/>
      <c r="ALN4" s="1"/>
      <c r="ALO4" s="1"/>
      <c r="ALP4" s="1"/>
      <c r="ALQ4" s="1"/>
      <c r="ALR4" s="1"/>
      <c r="ALS4" s="1"/>
      <c r="ALT4" s="1"/>
      <c r="ALU4" s="1"/>
      <c r="ALV4" s="1"/>
      <c r="ALW4" s="1"/>
      <c r="ALX4" s="1"/>
      <c r="ALY4" s="1"/>
      <c r="ALZ4" s="1"/>
      <c r="AMA4" s="1"/>
      <c r="AMB4" s="1"/>
      <c r="AMC4" s="1"/>
      <c r="AMD4" s="1"/>
      <c r="AME4" s="1"/>
      <c r="AMF4" s="1"/>
      <c r="AMG4" s="1"/>
      <c r="AMH4" s="1"/>
      <c r="AMI4" s="1"/>
      <c r="AMJ4" s="1"/>
    </row>
    <row r="5" spans="1:1025" s="1" customFormat="1" x14ac:dyDescent="0.25">
      <c r="A5" s="1" t="s">
        <v>438</v>
      </c>
      <c r="B5" s="2" t="s">
        <v>562</v>
      </c>
      <c r="C5" s="1" t="s">
        <v>200</v>
      </c>
      <c r="D5" s="2" t="s">
        <v>558</v>
      </c>
      <c r="E5" s="1" t="s">
        <v>6</v>
      </c>
      <c r="F5" s="1" t="s">
        <v>958</v>
      </c>
      <c r="G5" s="3" t="s">
        <v>2593</v>
      </c>
      <c r="I5" s="5" t="s">
        <v>2592</v>
      </c>
      <c r="J5" s="5"/>
      <c r="K5" s="5"/>
      <c r="M5" s="1" t="s">
        <v>953</v>
      </c>
      <c r="N5" s="1">
        <v>14</v>
      </c>
      <c r="O5" s="1" t="s">
        <v>430</v>
      </c>
      <c r="P5" s="1">
        <v>1</v>
      </c>
      <c r="S5" s="1">
        <v>1</v>
      </c>
      <c r="U5" s="4">
        <v>1.93</v>
      </c>
      <c r="V5" s="4">
        <f t="shared" si="0"/>
        <v>27.02</v>
      </c>
      <c r="W5" s="33">
        <v>0.7</v>
      </c>
      <c r="X5" s="23">
        <f>U5*(1-W5)</f>
        <v>0.57900000000000007</v>
      </c>
      <c r="Y5" s="23">
        <f t="shared" si="1"/>
        <v>8.1060000000000016</v>
      </c>
    </row>
    <row r="6" spans="1:1025" s="1" customFormat="1" x14ac:dyDescent="0.25">
      <c r="A6" s="1" t="s">
        <v>438</v>
      </c>
      <c r="B6" s="2" t="s">
        <v>558</v>
      </c>
      <c r="C6" s="1" t="s">
        <v>332</v>
      </c>
      <c r="D6" s="2" t="s">
        <v>441</v>
      </c>
      <c r="E6" s="1" t="s">
        <v>6</v>
      </c>
      <c r="F6" s="1" t="s">
        <v>958</v>
      </c>
      <c r="G6" s="3" t="s">
        <v>336</v>
      </c>
      <c r="I6" s="5" t="s">
        <v>1046</v>
      </c>
      <c r="J6" s="5"/>
      <c r="K6" s="5"/>
      <c r="M6" s="1" t="s">
        <v>953</v>
      </c>
      <c r="N6" s="1">
        <v>1</v>
      </c>
      <c r="O6" s="1" t="s">
        <v>430</v>
      </c>
      <c r="P6" s="1">
        <v>1</v>
      </c>
      <c r="S6" s="1">
        <v>1</v>
      </c>
      <c r="U6" s="4">
        <v>382.2</v>
      </c>
      <c r="V6" s="4">
        <f t="shared" si="0"/>
        <v>382.2</v>
      </c>
      <c r="W6" s="33">
        <v>0.8</v>
      </c>
      <c r="X6" s="23">
        <f>U6*(1-W6)</f>
        <v>76.439999999999984</v>
      </c>
      <c r="Y6" s="23">
        <f t="shared" si="1"/>
        <v>76.439999999999984</v>
      </c>
    </row>
    <row r="7" spans="1:1025" s="1" customFormat="1" x14ac:dyDescent="0.25">
      <c r="A7" s="1" t="s">
        <v>438</v>
      </c>
      <c r="B7" s="2" t="s">
        <v>562</v>
      </c>
      <c r="C7" s="1" t="s">
        <v>5</v>
      </c>
      <c r="D7" s="2" t="s">
        <v>443</v>
      </c>
      <c r="E7" s="1" t="s">
        <v>6</v>
      </c>
      <c r="F7" s="1" t="s">
        <v>958</v>
      </c>
      <c r="G7" s="6" t="s">
        <v>336</v>
      </c>
      <c r="I7" s="5" t="s">
        <v>2398</v>
      </c>
      <c r="J7" s="5"/>
      <c r="K7" s="5"/>
      <c r="M7" s="1" t="s">
        <v>953</v>
      </c>
      <c r="N7" s="1">
        <v>1</v>
      </c>
      <c r="O7" s="1" t="s">
        <v>430</v>
      </c>
      <c r="P7" s="1">
        <v>1</v>
      </c>
      <c r="S7" s="1">
        <v>1</v>
      </c>
      <c r="U7" s="4">
        <v>382.2</v>
      </c>
      <c r="V7" s="4">
        <f t="shared" si="0"/>
        <v>382.2</v>
      </c>
      <c r="W7" s="33">
        <v>0.8</v>
      </c>
      <c r="X7" s="23">
        <f>U7*(1-W7)</f>
        <v>76.439999999999984</v>
      </c>
      <c r="Y7" s="23">
        <f t="shared" si="1"/>
        <v>76.439999999999984</v>
      </c>
    </row>
    <row r="8" spans="1:1025" s="1" customFormat="1" x14ac:dyDescent="0.25">
      <c r="A8" s="1" t="s">
        <v>438</v>
      </c>
      <c r="B8" s="2" t="s">
        <v>562</v>
      </c>
      <c r="C8" s="1" t="s">
        <v>71</v>
      </c>
      <c r="D8" s="2" t="s">
        <v>441</v>
      </c>
      <c r="E8" s="1" t="s">
        <v>6</v>
      </c>
      <c r="F8" s="1" t="s">
        <v>958</v>
      </c>
      <c r="G8" s="3" t="s">
        <v>1558</v>
      </c>
      <c r="I8" s="5" t="s">
        <v>970</v>
      </c>
      <c r="J8" s="5"/>
      <c r="K8" s="5"/>
      <c r="M8" s="1" t="s">
        <v>953</v>
      </c>
      <c r="N8" s="1">
        <v>1</v>
      </c>
      <c r="O8" s="1" t="s">
        <v>430</v>
      </c>
      <c r="P8" s="1">
        <v>1</v>
      </c>
      <c r="S8" s="1">
        <v>1</v>
      </c>
      <c r="U8" s="4"/>
      <c r="V8" s="4">
        <f t="shared" si="0"/>
        <v>0</v>
      </c>
      <c r="W8" s="33"/>
      <c r="X8" s="23">
        <v>5</v>
      </c>
      <c r="Y8" s="23">
        <f t="shared" si="1"/>
        <v>5</v>
      </c>
    </row>
    <row r="9" spans="1:1025" s="1" customFormat="1" x14ac:dyDescent="0.25">
      <c r="A9" s="1" t="s">
        <v>438</v>
      </c>
      <c r="B9" s="2" t="s">
        <v>558</v>
      </c>
      <c r="C9" s="1" t="s">
        <v>5</v>
      </c>
      <c r="D9" s="2" t="s">
        <v>565</v>
      </c>
      <c r="E9" s="1" t="s">
        <v>6</v>
      </c>
      <c r="F9" s="1" t="s">
        <v>6</v>
      </c>
      <c r="G9" s="3" t="s">
        <v>108</v>
      </c>
      <c r="I9" s="5" t="s">
        <v>13</v>
      </c>
      <c r="J9" s="5"/>
      <c r="K9" s="5"/>
      <c r="M9" s="1" t="s">
        <v>953</v>
      </c>
      <c r="N9" s="1">
        <v>2</v>
      </c>
      <c r="O9" s="1" t="s">
        <v>430</v>
      </c>
      <c r="P9" s="1">
        <v>1</v>
      </c>
      <c r="S9" s="1">
        <v>1</v>
      </c>
      <c r="U9" s="4">
        <v>7.82</v>
      </c>
      <c r="V9" s="4">
        <f t="shared" si="0"/>
        <v>15.64</v>
      </c>
      <c r="W9" s="33">
        <v>0.7</v>
      </c>
      <c r="X9" s="23">
        <f t="shared" ref="X9:X14" si="2">U9*(1-W9)</f>
        <v>2.3460000000000005</v>
      </c>
      <c r="Y9" s="23">
        <f t="shared" si="1"/>
        <v>4.6920000000000011</v>
      </c>
      <c r="AMK9" s="16"/>
    </row>
    <row r="10" spans="1:1025" s="16" customFormat="1" x14ac:dyDescent="0.25">
      <c r="A10" s="1" t="s">
        <v>438</v>
      </c>
      <c r="B10" s="2" t="s">
        <v>558</v>
      </c>
      <c r="C10" s="1" t="s">
        <v>71</v>
      </c>
      <c r="D10" s="2" t="s">
        <v>457</v>
      </c>
      <c r="E10" s="1" t="s">
        <v>6</v>
      </c>
      <c r="F10" s="1" t="s">
        <v>958</v>
      </c>
      <c r="G10" s="3" t="s">
        <v>204</v>
      </c>
      <c r="H10" s="1"/>
      <c r="I10" s="5" t="s">
        <v>10</v>
      </c>
      <c r="J10" s="5"/>
      <c r="K10" s="5"/>
      <c r="L10" s="1"/>
      <c r="M10" s="1" t="s">
        <v>953</v>
      </c>
      <c r="N10" s="1">
        <v>1</v>
      </c>
      <c r="O10" s="1" t="s">
        <v>430</v>
      </c>
      <c r="P10" s="1">
        <v>1</v>
      </c>
      <c r="Q10" s="1"/>
      <c r="R10" s="1"/>
      <c r="S10" s="1">
        <v>1</v>
      </c>
      <c r="T10" s="1"/>
      <c r="U10" s="4">
        <v>116.3</v>
      </c>
      <c r="V10" s="4">
        <f t="shared" si="0"/>
        <v>116.3</v>
      </c>
      <c r="W10" s="33">
        <v>0.8</v>
      </c>
      <c r="X10" s="23">
        <f t="shared" si="2"/>
        <v>23.259999999999994</v>
      </c>
      <c r="Y10" s="23">
        <f t="shared" si="1"/>
        <v>23.259999999999994</v>
      </c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  <c r="AM10" s="1"/>
      <c r="AN10" s="1"/>
      <c r="AO10" s="1"/>
      <c r="AP10" s="1"/>
      <c r="AQ10" s="1"/>
      <c r="AR10" s="1"/>
      <c r="AS10" s="1"/>
      <c r="AT10" s="1"/>
      <c r="AU10" s="1"/>
      <c r="AV10" s="1"/>
      <c r="AW10" s="1"/>
      <c r="AX10" s="1"/>
      <c r="AY10" s="1"/>
      <c r="AZ10" s="1"/>
      <c r="BA10" s="1"/>
      <c r="BB10" s="1"/>
      <c r="BC10" s="1"/>
      <c r="BD10" s="1"/>
      <c r="BE10" s="1"/>
      <c r="BF10" s="1"/>
      <c r="BG10" s="1"/>
      <c r="BH10" s="1"/>
      <c r="BI10" s="1"/>
      <c r="BJ10" s="1"/>
      <c r="BK10" s="1"/>
      <c r="BL10" s="1"/>
      <c r="BM10" s="1"/>
      <c r="BN10" s="1"/>
      <c r="BO10" s="1"/>
      <c r="BP10" s="1"/>
      <c r="BQ10" s="1"/>
      <c r="BR10" s="1"/>
      <c r="BS10" s="1"/>
      <c r="BT10" s="1"/>
      <c r="BU10" s="1"/>
      <c r="BV10" s="1"/>
      <c r="BW10" s="1"/>
      <c r="BX10" s="1"/>
      <c r="BY10" s="1"/>
      <c r="BZ10" s="1"/>
      <c r="CA10" s="1"/>
      <c r="CB10" s="1"/>
      <c r="CC10" s="1"/>
      <c r="CD10" s="1"/>
      <c r="CE10" s="1"/>
      <c r="CF10" s="1"/>
      <c r="CG10" s="1"/>
      <c r="CH10" s="1"/>
      <c r="CI10" s="1"/>
      <c r="CJ10" s="1"/>
      <c r="CK10" s="1"/>
      <c r="CL10" s="1"/>
      <c r="CM10" s="1"/>
      <c r="CN10" s="1"/>
      <c r="CO10" s="1"/>
      <c r="CP10" s="1"/>
      <c r="CQ10" s="1"/>
      <c r="CR10" s="1"/>
      <c r="CS10" s="1"/>
      <c r="CT10" s="1"/>
      <c r="CU10" s="1"/>
      <c r="CV10" s="1"/>
      <c r="CW10" s="1"/>
      <c r="CX10" s="1"/>
      <c r="CY10" s="1"/>
      <c r="CZ10" s="1"/>
      <c r="DA10" s="1"/>
      <c r="DB10" s="1"/>
      <c r="DC10" s="1"/>
      <c r="DD10" s="1"/>
      <c r="DE10" s="1"/>
      <c r="DF10" s="1"/>
      <c r="DG10" s="1"/>
      <c r="DH10" s="1"/>
      <c r="DI10" s="1"/>
      <c r="DJ10" s="1"/>
      <c r="DK10" s="1"/>
      <c r="DL10" s="1"/>
      <c r="DM10" s="1"/>
      <c r="DN10" s="1"/>
      <c r="DO10" s="1"/>
      <c r="DP10" s="1"/>
      <c r="DQ10" s="1"/>
      <c r="DR10" s="1"/>
      <c r="DS10" s="1"/>
      <c r="DT10" s="1"/>
      <c r="DU10" s="1"/>
      <c r="DV10" s="1"/>
      <c r="DW10" s="1"/>
      <c r="DX10" s="1"/>
      <c r="DY10" s="1"/>
      <c r="DZ10" s="1"/>
      <c r="EA10" s="1"/>
      <c r="EB10" s="1"/>
      <c r="EC10" s="1"/>
      <c r="ED10" s="1"/>
      <c r="EE10" s="1"/>
      <c r="EF10" s="1"/>
      <c r="EG10" s="1"/>
      <c r="EH10" s="1"/>
      <c r="EI10" s="1"/>
      <c r="EJ10" s="1"/>
      <c r="EK10" s="1"/>
      <c r="EL10" s="1"/>
      <c r="EM10" s="1"/>
      <c r="EN10" s="1"/>
      <c r="EO10" s="1"/>
      <c r="EP10" s="1"/>
      <c r="EQ10" s="1"/>
      <c r="ER10" s="1"/>
      <c r="ES10" s="1"/>
      <c r="ET10" s="1"/>
      <c r="EU10" s="1"/>
      <c r="EV10" s="1"/>
      <c r="EW10" s="1"/>
      <c r="EX10" s="1"/>
      <c r="EY10" s="1"/>
      <c r="EZ10" s="1"/>
      <c r="FA10" s="1"/>
      <c r="FB10" s="1"/>
      <c r="FC10" s="1"/>
      <c r="FD10" s="1"/>
      <c r="FE10" s="1"/>
      <c r="FF10" s="1"/>
      <c r="FG10" s="1"/>
      <c r="FH10" s="1"/>
      <c r="FI10" s="1"/>
      <c r="FJ10" s="1"/>
      <c r="FK10" s="1"/>
      <c r="FL10" s="1"/>
      <c r="FM10" s="1"/>
      <c r="FN10" s="1"/>
      <c r="FO10" s="1"/>
      <c r="FP10" s="1"/>
      <c r="FQ10" s="1"/>
      <c r="FR10" s="1"/>
      <c r="FS10" s="1"/>
      <c r="FT10" s="1"/>
      <c r="FU10" s="1"/>
      <c r="FV10" s="1"/>
      <c r="FW10" s="1"/>
      <c r="FX10" s="1"/>
      <c r="FY10" s="1"/>
      <c r="FZ10" s="1"/>
      <c r="GA10" s="1"/>
      <c r="GB10" s="1"/>
      <c r="GC10" s="1"/>
      <c r="GD10" s="1"/>
      <c r="GE10" s="1"/>
      <c r="GF10" s="1"/>
      <c r="GG10" s="1"/>
      <c r="GH10" s="1"/>
      <c r="GI10" s="1"/>
      <c r="GJ10" s="1"/>
      <c r="GK10" s="1"/>
      <c r="GL10" s="1"/>
      <c r="GM10" s="1"/>
      <c r="GN10" s="1"/>
      <c r="GO10" s="1"/>
      <c r="GP10" s="1"/>
      <c r="GQ10" s="1"/>
      <c r="GR10" s="1"/>
      <c r="GS10" s="1"/>
      <c r="GT10" s="1"/>
      <c r="GU10" s="1"/>
      <c r="GV10" s="1"/>
      <c r="GW10" s="1"/>
      <c r="GX10" s="1"/>
      <c r="GY10" s="1"/>
      <c r="GZ10" s="1"/>
      <c r="HA10" s="1"/>
      <c r="HB10" s="1"/>
      <c r="HC10" s="1"/>
      <c r="HD10" s="1"/>
      <c r="HE10" s="1"/>
      <c r="HF10" s="1"/>
      <c r="HG10" s="1"/>
      <c r="HH10" s="1"/>
      <c r="HI10" s="1"/>
      <c r="HJ10" s="1"/>
      <c r="HK10" s="1"/>
      <c r="HL10" s="1"/>
      <c r="HM10" s="1"/>
      <c r="HN10" s="1"/>
      <c r="HO10" s="1"/>
      <c r="HP10" s="1"/>
      <c r="HQ10" s="1"/>
      <c r="HR10" s="1"/>
      <c r="HS10" s="1"/>
      <c r="HT10" s="1"/>
      <c r="HU10" s="1"/>
      <c r="HV10" s="1"/>
      <c r="HW10" s="1"/>
      <c r="HX10" s="1"/>
      <c r="HY10" s="1"/>
      <c r="HZ10" s="1"/>
      <c r="IA10" s="1"/>
      <c r="IB10" s="1"/>
      <c r="IC10" s="1"/>
      <c r="ID10" s="1"/>
      <c r="IE10" s="1"/>
      <c r="IF10" s="1"/>
      <c r="IG10" s="1"/>
      <c r="IH10" s="1"/>
      <c r="II10" s="1"/>
      <c r="IJ10" s="1"/>
      <c r="IK10" s="1"/>
      <c r="IL10" s="1"/>
      <c r="IM10" s="1"/>
      <c r="IN10" s="1"/>
      <c r="IO10" s="1"/>
      <c r="IP10" s="1"/>
      <c r="IQ10" s="1"/>
      <c r="IR10" s="1"/>
      <c r="IS10" s="1"/>
      <c r="IT10" s="1"/>
      <c r="IU10" s="1"/>
      <c r="IV10" s="1"/>
      <c r="IW10" s="1"/>
      <c r="IX10" s="1"/>
      <c r="IY10" s="1"/>
      <c r="IZ10" s="1"/>
      <c r="JA10" s="1"/>
      <c r="JB10" s="1"/>
      <c r="JC10" s="1"/>
      <c r="JD10" s="1"/>
      <c r="JE10" s="1"/>
      <c r="JF10" s="1"/>
      <c r="JG10" s="1"/>
      <c r="JH10" s="1"/>
      <c r="JI10" s="1"/>
      <c r="JJ10" s="1"/>
      <c r="JK10" s="1"/>
      <c r="JL10" s="1"/>
      <c r="JM10" s="1"/>
      <c r="JN10" s="1"/>
      <c r="JO10" s="1"/>
      <c r="JP10" s="1"/>
      <c r="JQ10" s="1"/>
      <c r="JR10" s="1"/>
      <c r="JS10" s="1"/>
      <c r="JT10" s="1"/>
      <c r="JU10" s="1"/>
      <c r="JV10" s="1"/>
      <c r="JW10" s="1"/>
      <c r="JX10" s="1"/>
      <c r="JY10" s="1"/>
      <c r="JZ10" s="1"/>
      <c r="KA10" s="1"/>
      <c r="KB10" s="1"/>
      <c r="KC10" s="1"/>
      <c r="KD10" s="1"/>
      <c r="KE10" s="1"/>
      <c r="KF10" s="1"/>
      <c r="KG10" s="1"/>
      <c r="KH10" s="1"/>
      <c r="KI10" s="1"/>
      <c r="KJ10" s="1"/>
      <c r="KK10" s="1"/>
      <c r="KL10" s="1"/>
      <c r="KM10" s="1"/>
      <c r="KN10" s="1"/>
      <c r="KO10" s="1"/>
      <c r="KP10" s="1"/>
      <c r="KQ10" s="1"/>
      <c r="KR10" s="1"/>
      <c r="KS10" s="1"/>
      <c r="KT10" s="1"/>
      <c r="KU10" s="1"/>
      <c r="KV10" s="1"/>
      <c r="KW10" s="1"/>
      <c r="KX10" s="1"/>
      <c r="KY10" s="1"/>
      <c r="KZ10" s="1"/>
      <c r="LA10" s="1"/>
      <c r="LB10" s="1"/>
      <c r="LC10" s="1"/>
      <c r="LD10" s="1"/>
      <c r="LE10" s="1"/>
      <c r="LF10" s="1"/>
      <c r="LG10" s="1"/>
      <c r="LH10" s="1"/>
      <c r="LI10" s="1"/>
      <c r="LJ10" s="1"/>
      <c r="LK10" s="1"/>
      <c r="LL10" s="1"/>
      <c r="LM10" s="1"/>
      <c r="LN10" s="1"/>
      <c r="LO10" s="1"/>
      <c r="LP10" s="1"/>
      <c r="LQ10" s="1"/>
      <c r="LR10" s="1"/>
      <c r="LS10" s="1"/>
      <c r="LT10" s="1"/>
      <c r="LU10" s="1"/>
      <c r="LV10" s="1"/>
      <c r="LW10" s="1"/>
      <c r="LX10" s="1"/>
      <c r="LY10" s="1"/>
      <c r="LZ10" s="1"/>
      <c r="MA10" s="1"/>
      <c r="MB10" s="1"/>
      <c r="MC10" s="1"/>
      <c r="MD10" s="1"/>
      <c r="ME10" s="1"/>
      <c r="MF10" s="1"/>
      <c r="MG10" s="1"/>
      <c r="MH10" s="1"/>
      <c r="MI10" s="1"/>
      <c r="MJ10" s="1"/>
      <c r="MK10" s="1"/>
      <c r="ML10" s="1"/>
      <c r="MM10" s="1"/>
      <c r="MN10" s="1"/>
      <c r="MO10" s="1"/>
      <c r="MP10" s="1"/>
      <c r="MQ10" s="1"/>
      <c r="MR10" s="1"/>
      <c r="MS10" s="1"/>
      <c r="MT10" s="1"/>
      <c r="MU10" s="1"/>
      <c r="MV10" s="1"/>
      <c r="MW10" s="1"/>
      <c r="MX10" s="1"/>
      <c r="MY10" s="1"/>
      <c r="MZ10" s="1"/>
      <c r="NA10" s="1"/>
      <c r="NB10" s="1"/>
      <c r="NC10" s="1"/>
      <c r="ND10" s="1"/>
      <c r="NE10" s="1"/>
      <c r="NF10" s="1"/>
      <c r="NG10" s="1"/>
      <c r="NH10" s="1"/>
      <c r="NI10" s="1"/>
      <c r="NJ10" s="1"/>
      <c r="NK10" s="1"/>
      <c r="NL10" s="1"/>
      <c r="NM10" s="1"/>
      <c r="NN10" s="1"/>
      <c r="NO10" s="1"/>
      <c r="NP10" s="1"/>
      <c r="NQ10" s="1"/>
      <c r="NR10" s="1"/>
      <c r="NS10" s="1"/>
      <c r="NT10" s="1"/>
      <c r="NU10" s="1"/>
      <c r="NV10" s="1"/>
      <c r="NW10" s="1"/>
      <c r="NX10" s="1"/>
      <c r="NY10" s="1"/>
      <c r="NZ10" s="1"/>
      <c r="OA10" s="1"/>
      <c r="OB10" s="1"/>
      <c r="OC10" s="1"/>
      <c r="OD10" s="1"/>
      <c r="OE10" s="1"/>
      <c r="OF10" s="1"/>
      <c r="OG10" s="1"/>
      <c r="OH10" s="1"/>
      <c r="OI10" s="1"/>
      <c r="OJ10" s="1"/>
      <c r="OK10" s="1"/>
      <c r="OL10" s="1"/>
      <c r="OM10" s="1"/>
      <c r="ON10" s="1"/>
      <c r="OO10" s="1"/>
      <c r="OP10" s="1"/>
      <c r="OQ10" s="1"/>
      <c r="OR10" s="1"/>
      <c r="OS10" s="1"/>
      <c r="OT10" s="1"/>
      <c r="OU10" s="1"/>
      <c r="OV10" s="1"/>
      <c r="OW10" s="1"/>
      <c r="OX10" s="1"/>
      <c r="OY10" s="1"/>
      <c r="OZ10" s="1"/>
      <c r="PA10" s="1"/>
      <c r="PB10" s="1"/>
      <c r="PC10" s="1"/>
      <c r="PD10" s="1"/>
      <c r="PE10" s="1"/>
      <c r="PF10" s="1"/>
      <c r="PG10" s="1"/>
      <c r="PH10" s="1"/>
      <c r="PI10" s="1"/>
      <c r="PJ10" s="1"/>
      <c r="PK10" s="1"/>
      <c r="PL10" s="1"/>
      <c r="PM10" s="1"/>
      <c r="PN10" s="1"/>
      <c r="PO10" s="1"/>
      <c r="PP10" s="1"/>
      <c r="PQ10" s="1"/>
      <c r="PR10" s="1"/>
      <c r="PS10" s="1"/>
      <c r="PT10" s="1"/>
      <c r="PU10" s="1"/>
      <c r="PV10" s="1"/>
      <c r="PW10" s="1"/>
      <c r="PX10" s="1"/>
      <c r="PY10" s="1"/>
      <c r="PZ10" s="1"/>
      <c r="QA10" s="1"/>
      <c r="QB10" s="1"/>
      <c r="QC10" s="1"/>
      <c r="QD10" s="1"/>
      <c r="QE10" s="1"/>
      <c r="QF10" s="1"/>
      <c r="QG10" s="1"/>
      <c r="QH10" s="1"/>
      <c r="QI10" s="1"/>
      <c r="QJ10" s="1"/>
      <c r="QK10" s="1"/>
      <c r="QL10" s="1"/>
      <c r="QM10" s="1"/>
      <c r="QN10" s="1"/>
      <c r="QO10" s="1"/>
      <c r="QP10" s="1"/>
      <c r="QQ10" s="1"/>
      <c r="QR10" s="1"/>
      <c r="QS10" s="1"/>
      <c r="QT10" s="1"/>
      <c r="QU10" s="1"/>
      <c r="QV10" s="1"/>
      <c r="QW10" s="1"/>
      <c r="QX10" s="1"/>
      <c r="QY10" s="1"/>
      <c r="QZ10" s="1"/>
      <c r="RA10" s="1"/>
      <c r="RB10" s="1"/>
      <c r="RC10" s="1"/>
      <c r="RD10" s="1"/>
      <c r="RE10" s="1"/>
      <c r="RF10" s="1"/>
      <c r="RG10" s="1"/>
      <c r="RH10" s="1"/>
      <c r="RI10" s="1"/>
      <c r="RJ10" s="1"/>
      <c r="RK10" s="1"/>
      <c r="RL10" s="1"/>
      <c r="RM10" s="1"/>
      <c r="RN10" s="1"/>
      <c r="RO10" s="1"/>
      <c r="RP10" s="1"/>
      <c r="RQ10" s="1"/>
      <c r="RR10" s="1"/>
      <c r="RS10" s="1"/>
      <c r="RT10" s="1"/>
      <c r="RU10" s="1"/>
      <c r="RV10" s="1"/>
      <c r="RW10" s="1"/>
      <c r="RX10" s="1"/>
      <c r="RY10" s="1"/>
      <c r="RZ10" s="1"/>
      <c r="SA10" s="1"/>
      <c r="SB10" s="1"/>
      <c r="SC10" s="1"/>
      <c r="SD10" s="1"/>
      <c r="SE10" s="1"/>
      <c r="SF10" s="1"/>
      <c r="SG10" s="1"/>
      <c r="SH10" s="1"/>
      <c r="SI10" s="1"/>
      <c r="SJ10" s="1"/>
      <c r="SK10" s="1"/>
      <c r="SL10" s="1"/>
      <c r="SM10" s="1"/>
      <c r="SN10" s="1"/>
      <c r="SO10" s="1"/>
      <c r="SP10" s="1"/>
      <c r="SQ10" s="1"/>
      <c r="SR10" s="1"/>
      <c r="SS10" s="1"/>
      <c r="ST10" s="1"/>
      <c r="SU10" s="1"/>
      <c r="SV10" s="1"/>
      <c r="SW10" s="1"/>
      <c r="SX10" s="1"/>
      <c r="SY10" s="1"/>
      <c r="SZ10" s="1"/>
      <c r="TA10" s="1"/>
      <c r="TB10" s="1"/>
      <c r="TC10" s="1"/>
      <c r="TD10" s="1"/>
      <c r="TE10" s="1"/>
      <c r="TF10" s="1"/>
      <c r="TG10" s="1"/>
      <c r="TH10" s="1"/>
      <c r="TI10" s="1"/>
      <c r="TJ10" s="1"/>
      <c r="TK10" s="1"/>
      <c r="TL10" s="1"/>
      <c r="TM10" s="1"/>
      <c r="TN10" s="1"/>
      <c r="TO10" s="1"/>
      <c r="TP10" s="1"/>
      <c r="TQ10" s="1"/>
      <c r="TR10" s="1"/>
      <c r="TS10" s="1"/>
      <c r="TT10" s="1"/>
      <c r="TU10" s="1"/>
      <c r="TV10" s="1"/>
      <c r="TW10" s="1"/>
      <c r="TX10" s="1"/>
      <c r="TY10" s="1"/>
      <c r="TZ10" s="1"/>
      <c r="UA10" s="1"/>
      <c r="UB10" s="1"/>
      <c r="UC10" s="1"/>
      <c r="UD10" s="1"/>
      <c r="UE10" s="1"/>
      <c r="UF10" s="1"/>
      <c r="UG10" s="1"/>
      <c r="UH10" s="1"/>
      <c r="UI10" s="1"/>
      <c r="UJ10" s="1"/>
      <c r="UK10" s="1"/>
      <c r="UL10" s="1"/>
      <c r="UM10" s="1"/>
      <c r="UN10" s="1"/>
      <c r="UO10" s="1"/>
      <c r="UP10" s="1"/>
      <c r="UQ10" s="1"/>
      <c r="UR10" s="1"/>
      <c r="US10" s="1"/>
      <c r="UT10" s="1"/>
      <c r="UU10" s="1"/>
      <c r="UV10" s="1"/>
      <c r="UW10" s="1"/>
      <c r="UX10" s="1"/>
      <c r="UY10" s="1"/>
      <c r="UZ10" s="1"/>
      <c r="VA10" s="1"/>
      <c r="VB10" s="1"/>
      <c r="VC10" s="1"/>
      <c r="VD10" s="1"/>
      <c r="VE10" s="1"/>
      <c r="VF10" s="1"/>
      <c r="VG10" s="1"/>
      <c r="VH10" s="1"/>
      <c r="VI10" s="1"/>
      <c r="VJ10" s="1"/>
      <c r="VK10" s="1"/>
      <c r="VL10" s="1"/>
      <c r="VM10" s="1"/>
      <c r="VN10" s="1"/>
      <c r="VO10" s="1"/>
      <c r="VP10" s="1"/>
      <c r="VQ10" s="1"/>
      <c r="VR10" s="1"/>
      <c r="VS10" s="1"/>
      <c r="VT10" s="1"/>
      <c r="VU10" s="1"/>
      <c r="VV10" s="1"/>
      <c r="VW10" s="1"/>
      <c r="VX10" s="1"/>
      <c r="VY10" s="1"/>
      <c r="VZ10" s="1"/>
      <c r="WA10" s="1"/>
      <c r="WB10" s="1"/>
      <c r="WC10" s="1"/>
      <c r="WD10" s="1"/>
      <c r="WE10" s="1"/>
      <c r="WF10" s="1"/>
      <c r="WG10" s="1"/>
      <c r="WH10" s="1"/>
      <c r="WI10" s="1"/>
      <c r="WJ10" s="1"/>
      <c r="WK10" s="1"/>
      <c r="WL10" s="1"/>
      <c r="WM10" s="1"/>
      <c r="WN10" s="1"/>
      <c r="WO10" s="1"/>
      <c r="WP10" s="1"/>
      <c r="WQ10" s="1"/>
      <c r="WR10" s="1"/>
      <c r="WS10" s="1"/>
      <c r="WT10" s="1"/>
      <c r="WU10" s="1"/>
      <c r="WV10" s="1"/>
      <c r="WW10" s="1"/>
      <c r="WX10" s="1"/>
      <c r="WY10" s="1"/>
      <c r="WZ10" s="1"/>
      <c r="XA10" s="1"/>
      <c r="XB10" s="1"/>
      <c r="XC10" s="1"/>
      <c r="XD10" s="1"/>
      <c r="XE10" s="1"/>
      <c r="XF10" s="1"/>
      <c r="XG10" s="1"/>
      <c r="XH10" s="1"/>
      <c r="XI10" s="1"/>
      <c r="XJ10" s="1"/>
      <c r="XK10" s="1"/>
      <c r="XL10" s="1"/>
      <c r="XM10" s="1"/>
      <c r="XN10" s="1"/>
      <c r="XO10" s="1"/>
      <c r="XP10" s="1"/>
      <c r="XQ10" s="1"/>
      <c r="XR10" s="1"/>
      <c r="XS10" s="1"/>
      <c r="XT10" s="1"/>
      <c r="XU10" s="1"/>
      <c r="XV10" s="1"/>
      <c r="XW10" s="1"/>
      <c r="XX10" s="1"/>
      <c r="XY10" s="1"/>
      <c r="XZ10" s="1"/>
      <c r="YA10" s="1"/>
      <c r="YB10" s="1"/>
      <c r="YC10" s="1"/>
      <c r="YD10" s="1"/>
      <c r="YE10" s="1"/>
      <c r="YF10" s="1"/>
      <c r="YG10" s="1"/>
      <c r="YH10" s="1"/>
      <c r="YI10" s="1"/>
      <c r="YJ10" s="1"/>
      <c r="YK10" s="1"/>
      <c r="YL10" s="1"/>
      <c r="YM10" s="1"/>
      <c r="YN10" s="1"/>
      <c r="YO10" s="1"/>
      <c r="YP10" s="1"/>
      <c r="YQ10" s="1"/>
      <c r="YR10" s="1"/>
      <c r="YS10" s="1"/>
      <c r="YT10" s="1"/>
      <c r="YU10" s="1"/>
      <c r="YV10" s="1"/>
      <c r="YW10" s="1"/>
      <c r="YX10" s="1"/>
      <c r="YY10" s="1"/>
      <c r="YZ10" s="1"/>
      <c r="ZA10" s="1"/>
      <c r="ZB10" s="1"/>
      <c r="ZC10" s="1"/>
      <c r="ZD10" s="1"/>
      <c r="ZE10" s="1"/>
      <c r="ZF10" s="1"/>
      <c r="ZG10" s="1"/>
      <c r="ZH10" s="1"/>
      <c r="ZI10" s="1"/>
      <c r="ZJ10" s="1"/>
      <c r="ZK10" s="1"/>
      <c r="ZL10" s="1"/>
      <c r="ZM10" s="1"/>
      <c r="ZN10" s="1"/>
      <c r="ZO10" s="1"/>
      <c r="ZP10" s="1"/>
      <c r="ZQ10" s="1"/>
      <c r="ZR10" s="1"/>
      <c r="ZS10" s="1"/>
      <c r="ZT10" s="1"/>
      <c r="ZU10" s="1"/>
      <c r="ZV10" s="1"/>
      <c r="ZW10" s="1"/>
      <c r="ZX10" s="1"/>
      <c r="ZY10" s="1"/>
      <c r="ZZ10" s="1"/>
      <c r="AAA10" s="1"/>
      <c r="AAB10" s="1"/>
      <c r="AAC10" s="1"/>
      <c r="AAD10" s="1"/>
      <c r="AAE10" s="1"/>
      <c r="AAF10" s="1"/>
      <c r="AAG10" s="1"/>
      <c r="AAH10" s="1"/>
      <c r="AAI10" s="1"/>
      <c r="AAJ10" s="1"/>
      <c r="AAK10" s="1"/>
      <c r="AAL10" s="1"/>
      <c r="AAM10" s="1"/>
      <c r="AAN10" s="1"/>
      <c r="AAO10" s="1"/>
      <c r="AAP10" s="1"/>
      <c r="AAQ10" s="1"/>
      <c r="AAR10" s="1"/>
      <c r="AAS10" s="1"/>
      <c r="AAT10" s="1"/>
      <c r="AAU10" s="1"/>
      <c r="AAV10" s="1"/>
      <c r="AAW10" s="1"/>
      <c r="AAX10" s="1"/>
      <c r="AAY10" s="1"/>
      <c r="AAZ10" s="1"/>
      <c r="ABA10" s="1"/>
      <c r="ABB10" s="1"/>
      <c r="ABC10" s="1"/>
      <c r="ABD10" s="1"/>
      <c r="ABE10" s="1"/>
      <c r="ABF10" s="1"/>
      <c r="ABG10" s="1"/>
      <c r="ABH10" s="1"/>
      <c r="ABI10" s="1"/>
      <c r="ABJ10" s="1"/>
      <c r="ABK10" s="1"/>
      <c r="ABL10" s="1"/>
      <c r="ABM10" s="1"/>
      <c r="ABN10" s="1"/>
      <c r="ABO10" s="1"/>
      <c r="ABP10" s="1"/>
      <c r="ABQ10" s="1"/>
      <c r="ABR10" s="1"/>
      <c r="ABS10" s="1"/>
      <c r="ABT10" s="1"/>
      <c r="ABU10" s="1"/>
      <c r="ABV10" s="1"/>
      <c r="ABW10" s="1"/>
      <c r="ABX10" s="1"/>
      <c r="ABY10" s="1"/>
      <c r="ABZ10" s="1"/>
      <c r="ACA10" s="1"/>
      <c r="ACB10" s="1"/>
      <c r="ACC10" s="1"/>
      <c r="ACD10" s="1"/>
      <c r="ACE10" s="1"/>
      <c r="ACF10" s="1"/>
      <c r="ACG10" s="1"/>
      <c r="ACH10" s="1"/>
      <c r="ACI10" s="1"/>
      <c r="ACJ10" s="1"/>
      <c r="ACK10" s="1"/>
      <c r="ACL10" s="1"/>
      <c r="ACM10" s="1"/>
      <c r="ACN10" s="1"/>
      <c r="ACO10" s="1"/>
      <c r="ACP10" s="1"/>
      <c r="ACQ10" s="1"/>
      <c r="ACR10" s="1"/>
      <c r="ACS10" s="1"/>
      <c r="ACT10" s="1"/>
      <c r="ACU10" s="1"/>
      <c r="ACV10" s="1"/>
      <c r="ACW10" s="1"/>
      <c r="ACX10" s="1"/>
      <c r="ACY10" s="1"/>
      <c r="ACZ10" s="1"/>
      <c r="ADA10" s="1"/>
      <c r="ADB10" s="1"/>
      <c r="ADC10" s="1"/>
      <c r="ADD10" s="1"/>
      <c r="ADE10" s="1"/>
      <c r="ADF10" s="1"/>
      <c r="ADG10" s="1"/>
      <c r="ADH10" s="1"/>
      <c r="ADI10" s="1"/>
      <c r="ADJ10" s="1"/>
      <c r="ADK10" s="1"/>
      <c r="ADL10" s="1"/>
      <c r="ADM10" s="1"/>
      <c r="ADN10" s="1"/>
      <c r="ADO10" s="1"/>
      <c r="ADP10" s="1"/>
      <c r="ADQ10" s="1"/>
      <c r="ADR10" s="1"/>
      <c r="ADS10" s="1"/>
      <c r="ADT10" s="1"/>
      <c r="ADU10" s="1"/>
      <c r="ADV10" s="1"/>
      <c r="ADW10" s="1"/>
      <c r="ADX10" s="1"/>
      <c r="ADY10" s="1"/>
      <c r="ADZ10" s="1"/>
      <c r="AEA10" s="1"/>
      <c r="AEB10" s="1"/>
      <c r="AEC10" s="1"/>
      <c r="AED10" s="1"/>
      <c r="AEE10" s="1"/>
      <c r="AEF10" s="1"/>
      <c r="AEG10" s="1"/>
      <c r="AEH10" s="1"/>
      <c r="AEI10" s="1"/>
      <c r="AEJ10" s="1"/>
      <c r="AEK10" s="1"/>
      <c r="AEL10" s="1"/>
      <c r="AEM10" s="1"/>
      <c r="AEN10" s="1"/>
      <c r="AEO10" s="1"/>
      <c r="AEP10" s="1"/>
      <c r="AEQ10" s="1"/>
      <c r="AER10" s="1"/>
      <c r="AES10" s="1"/>
      <c r="AET10" s="1"/>
      <c r="AEU10" s="1"/>
      <c r="AEV10" s="1"/>
      <c r="AEW10" s="1"/>
      <c r="AEX10" s="1"/>
      <c r="AEY10" s="1"/>
      <c r="AEZ10" s="1"/>
      <c r="AFA10" s="1"/>
      <c r="AFB10" s="1"/>
      <c r="AFC10" s="1"/>
      <c r="AFD10" s="1"/>
      <c r="AFE10" s="1"/>
      <c r="AFF10" s="1"/>
      <c r="AFG10" s="1"/>
      <c r="AFH10" s="1"/>
      <c r="AFI10" s="1"/>
      <c r="AFJ10" s="1"/>
      <c r="AFK10" s="1"/>
      <c r="AFL10" s="1"/>
      <c r="AFM10" s="1"/>
      <c r="AFN10" s="1"/>
      <c r="AFO10" s="1"/>
      <c r="AFP10" s="1"/>
      <c r="AFQ10" s="1"/>
      <c r="AFR10" s="1"/>
      <c r="AFS10" s="1"/>
      <c r="AFT10" s="1"/>
      <c r="AFU10" s="1"/>
      <c r="AFV10" s="1"/>
      <c r="AFW10" s="1"/>
      <c r="AFX10" s="1"/>
      <c r="AFY10" s="1"/>
      <c r="AFZ10" s="1"/>
      <c r="AGA10" s="1"/>
      <c r="AGB10" s="1"/>
      <c r="AGC10" s="1"/>
      <c r="AGD10" s="1"/>
      <c r="AGE10" s="1"/>
      <c r="AGF10" s="1"/>
      <c r="AGG10" s="1"/>
      <c r="AGH10" s="1"/>
      <c r="AGI10" s="1"/>
      <c r="AGJ10" s="1"/>
      <c r="AGK10" s="1"/>
      <c r="AGL10" s="1"/>
      <c r="AGM10" s="1"/>
      <c r="AGN10" s="1"/>
      <c r="AGO10" s="1"/>
      <c r="AGP10" s="1"/>
      <c r="AGQ10" s="1"/>
      <c r="AGR10" s="1"/>
      <c r="AGS10" s="1"/>
      <c r="AGT10" s="1"/>
      <c r="AGU10" s="1"/>
      <c r="AGV10" s="1"/>
      <c r="AGW10" s="1"/>
      <c r="AGX10" s="1"/>
      <c r="AGY10" s="1"/>
      <c r="AGZ10" s="1"/>
      <c r="AHA10" s="1"/>
      <c r="AHB10" s="1"/>
      <c r="AHC10" s="1"/>
      <c r="AHD10" s="1"/>
      <c r="AHE10" s="1"/>
      <c r="AHF10" s="1"/>
      <c r="AHG10" s="1"/>
      <c r="AHH10" s="1"/>
      <c r="AHI10" s="1"/>
      <c r="AHJ10" s="1"/>
      <c r="AHK10" s="1"/>
      <c r="AHL10" s="1"/>
      <c r="AHM10" s="1"/>
      <c r="AHN10" s="1"/>
      <c r="AHO10" s="1"/>
      <c r="AHP10" s="1"/>
      <c r="AHQ10" s="1"/>
      <c r="AHR10" s="1"/>
      <c r="AHS10" s="1"/>
      <c r="AHT10" s="1"/>
      <c r="AHU10" s="1"/>
      <c r="AHV10" s="1"/>
      <c r="AHW10" s="1"/>
      <c r="AHX10" s="1"/>
      <c r="AHY10" s="1"/>
      <c r="AHZ10" s="1"/>
      <c r="AIA10" s="1"/>
      <c r="AIB10" s="1"/>
      <c r="AIC10" s="1"/>
      <c r="AID10" s="1"/>
      <c r="AIE10" s="1"/>
      <c r="AIF10" s="1"/>
      <c r="AIG10" s="1"/>
      <c r="AIH10" s="1"/>
      <c r="AII10" s="1"/>
      <c r="AIJ10" s="1"/>
      <c r="AIK10" s="1"/>
      <c r="AIL10" s="1"/>
      <c r="AIM10" s="1"/>
      <c r="AIN10" s="1"/>
      <c r="AIO10" s="1"/>
      <c r="AIP10" s="1"/>
      <c r="AIQ10" s="1"/>
      <c r="AIR10" s="1"/>
      <c r="AIS10" s="1"/>
      <c r="AIT10" s="1"/>
      <c r="AIU10" s="1"/>
      <c r="AIV10" s="1"/>
      <c r="AIW10" s="1"/>
      <c r="AIX10" s="1"/>
      <c r="AIY10" s="1"/>
      <c r="AIZ10" s="1"/>
      <c r="AJA10" s="1"/>
      <c r="AJB10" s="1"/>
      <c r="AJC10" s="1"/>
      <c r="AJD10" s="1"/>
      <c r="AJE10" s="1"/>
      <c r="AJF10" s="1"/>
      <c r="AJG10" s="1"/>
      <c r="AJH10" s="1"/>
      <c r="AJI10" s="1"/>
      <c r="AJJ10" s="1"/>
      <c r="AJK10" s="1"/>
      <c r="AJL10" s="1"/>
      <c r="AJM10" s="1"/>
      <c r="AJN10" s="1"/>
      <c r="AJO10" s="1"/>
      <c r="AJP10" s="1"/>
      <c r="AJQ10" s="1"/>
      <c r="AJR10" s="1"/>
      <c r="AJS10" s="1"/>
      <c r="AJT10" s="1"/>
      <c r="AJU10" s="1"/>
      <c r="AJV10" s="1"/>
      <c r="AJW10" s="1"/>
      <c r="AJX10" s="1"/>
      <c r="AJY10" s="1"/>
      <c r="AJZ10" s="1"/>
      <c r="AKA10" s="1"/>
      <c r="AKB10" s="1"/>
      <c r="AKC10" s="1"/>
      <c r="AKD10" s="1"/>
      <c r="AKE10" s="1"/>
      <c r="AKF10" s="1"/>
      <c r="AKG10" s="1"/>
      <c r="AKH10" s="1"/>
      <c r="AKI10" s="1"/>
      <c r="AKJ10" s="1"/>
      <c r="AKK10" s="1"/>
      <c r="AKL10" s="1"/>
      <c r="AKM10" s="1"/>
      <c r="AKN10" s="1"/>
      <c r="AKO10" s="1"/>
      <c r="AKP10" s="1"/>
      <c r="AKQ10" s="1"/>
      <c r="AKR10" s="1"/>
      <c r="AKS10" s="1"/>
      <c r="AKT10" s="1"/>
      <c r="AKU10" s="1"/>
      <c r="AKV10" s="1"/>
      <c r="AKW10" s="1"/>
      <c r="AKX10" s="1"/>
      <c r="AKY10" s="1"/>
      <c r="AKZ10" s="1"/>
      <c r="ALA10" s="1"/>
      <c r="ALB10" s="1"/>
      <c r="ALC10" s="1"/>
      <c r="ALD10" s="1"/>
      <c r="ALE10" s="1"/>
      <c r="ALF10" s="1"/>
      <c r="ALG10" s="1"/>
      <c r="ALH10" s="1"/>
      <c r="ALI10" s="1"/>
      <c r="ALJ10" s="1"/>
      <c r="ALK10" s="1"/>
      <c r="ALL10" s="1"/>
      <c r="ALM10" s="1"/>
      <c r="ALN10" s="1"/>
      <c r="ALO10" s="1"/>
      <c r="ALP10" s="1"/>
      <c r="ALQ10" s="1"/>
      <c r="ALR10" s="1"/>
      <c r="ALS10" s="1"/>
      <c r="ALT10" s="1"/>
      <c r="ALU10" s="1"/>
      <c r="ALV10" s="1"/>
      <c r="ALW10" s="1"/>
      <c r="ALX10" s="1"/>
      <c r="ALY10" s="1"/>
      <c r="ALZ10" s="1"/>
      <c r="AMA10" s="1"/>
      <c r="AMB10" s="1"/>
      <c r="AMC10" s="1"/>
      <c r="AMD10" s="1"/>
      <c r="AME10" s="1"/>
      <c r="AMF10" s="1"/>
      <c r="AMG10" s="1"/>
      <c r="AMH10" s="1"/>
      <c r="AMI10" s="1"/>
      <c r="AMJ10" s="1"/>
      <c r="AMK10" s="1"/>
    </row>
    <row r="11" spans="1:1025" s="1" customFormat="1" x14ac:dyDescent="0.25">
      <c r="A11" s="1" t="s">
        <v>438</v>
      </c>
      <c r="B11" s="2" t="s">
        <v>558</v>
      </c>
      <c r="C11" s="1" t="s">
        <v>71</v>
      </c>
      <c r="D11" s="1">
        <v>12</v>
      </c>
      <c r="E11" s="1" t="s">
        <v>6</v>
      </c>
      <c r="F11" s="1" t="s">
        <v>958</v>
      </c>
      <c r="G11" s="3" t="s">
        <v>1507</v>
      </c>
      <c r="I11" s="5" t="s">
        <v>10</v>
      </c>
      <c r="J11" s="5"/>
      <c r="K11" s="5"/>
      <c r="M11" s="1" t="s">
        <v>953</v>
      </c>
      <c r="N11" s="1">
        <v>1</v>
      </c>
      <c r="O11" s="1" t="s">
        <v>430</v>
      </c>
      <c r="P11" s="1">
        <v>1</v>
      </c>
      <c r="S11" s="1">
        <v>1</v>
      </c>
      <c r="U11" s="4">
        <v>51.08</v>
      </c>
      <c r="V11" s="4">
        <f t="shared" si="0"/>
        <v>51.08</v>
      </c>
      <c r="W11" s="33">
        <v>0.8</v>
      </c>
      <c r="X11" s="23">
        <f t="shared" si="2"/>
        <v>10.215999999999998</v>
      </c>
      <c r="Y11" s="23">
        <f t="shared" si="1"/>
        <v>10.215999999999998</v>
      </c>
      <c r="AMK11" s="16"/>
    </row>
    <row r="12" spans="1:1025" s="16" customFormat="1" x14ac:dyDescent="0.25">
      <c r="A12" s="1" t="s">
        <v>438</v>
      </c>
      <c r="B12" s="2" t="s">
        <v>558</v>
      </c>
      <c r="C12" s="1" t="s">
        <v>38</v>
      </c>
      <c r="D12" s="2" t="s">
        <v>442</v>
      </c>
      <c r="E12" s="1" t="s">
        <v>6</v>
      </c>
      <c r="F12" s="1" t="s">
        <v>6</v>
      </c>
      <c r="G12" s="3" t="s">
        <v>337</v>
      </c>
      <c r="H12" s="1"/>
      <c r="I12" s="5" t="s">
        <v>10</v>
      </c>
      <c r="J12" s="5"/>
      <c r="K12" s="5"/>
      <c r="L12" s="1"/>
      <c r="M12" s="1" t="s">
        <v>953</v>
      </c>
      <c r="N12" s="1">
        <v>2</v>
      </c>
      <c r="O12" s="1" t="s">
        <v>430</v>
      </c>
      <c r="P12" s="1">
        <v>1</v>
      </c>
      <c r="Q12" s="1"/>
      <c r="R12" s="1"/>
      <c r="S12" s="1">
        <v>1</v>
      </c>
      <c r="T12" s="1"/>
      <c r="U12" s="4">
        <v>17.5</v>
      </c>
      <c r="V12" s="4">
        <f t="shared" si="0"/>
        <v>35</v>
      </c>
      <c r="W12" s="33">
        <v>0.8</v>
      </c>
      <c r="X12" s="23">
        <f t="shared" si="2"/>
        <v>3.4999999999999991</v>
      </c>
      <c r="Y12" s="23">
        <f t="shared" si="1"/>
        <v>6.9999999999999982</v>
      </c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1"/>
      <c r="AO12" s="1"/>
      <c r="AP12" s="1"/>
      <c r="AQ12" s="1"/>
      <c r="AR12" s="1"/>
      <c r="AS12" s="1"/>
      <c r="AT12" s="1"/>
      <c r="AU12" s="1"/>
      <c r="AV12" s="1"/>
      <c r="AW12" s="1"/>
      <c r="AX12" s="1"/>
      <c r="AY12" s="1"/>
      <c r="AZ12" s="1"/>
      <c r="BA12" s="1"/>
      <c r="BB12" s="1"/>
      <c r="BC12" s="1"/>
      <c r="BD12" s="1"/>
      <c r="BE12" s="1"/>
      <c r="BF12" s="1"/>
      <c r="BG12" s="1"/>
      <c r="BH12" s="1"/>
      <c r="BI12" s="1"/>
      <c r="BJ12" s="1"/>
      <c r="BK12" s="1"/>
      <c r="BL12" s="1"/>
      <c r="BM12" s="1"/>
      <c r="BN12" s="1"/>
      <c r="BO12" s="1"/>
      <c r="BP12" s="1"/>
      <c r="BQ12" s="1"/>
      <c r="BR12" s="1"/>
      <c r="BS12" s="1"/>
      <c r="BT12" s="1"/>
      <c r="BU12" s="1"/>
      <c r="BV12" s="1"/>
      <c r="BW12" s="1"/>
      <c r="BX12" s="1"/>
      <c r="BY12" s="1"/>
      <c r="BZ12" s="1"/>
      <c r="CA12" s="1"/>
      <c r="CB12" s="1"/>
      <c r="CC12" s="1"/>
      <c r="CD12" s="1"/>
      <c r="CE12" s="1"/>
      <c r="CF12" s="1"/>
      <c r="CG12" s="1"/>
      <c r="CH12" s="1"/>
      <c r="CI12" s="1"/>
      <c r="CJ12" s="1"/>
      <c r="CK12" s="1"/>
      <c r="CL12" s="1"/>
      <c r="CM12" s="1"/>
      <c r="CN12" s="1"/>
      <c r="CO12" s="1"/>
      <c r="CP12" s="1"/>
      <c r="CQ12" s="1"/>
      <c r="CR12" s="1"/>
      <c r="CS12" s="1"/>
      <c r="CT12" s="1"/>
      <c r="CU12" s="1"/>
      <c r="CV12" s="1"/>
      <c r="CW12" s="1"/>
      <c r="CX12" s="1"/>
      <c r="CY12" s="1"/>
      <c r="CZ12" s="1"/>
      <c r="DA12" s="1"/>
      <c r="DB12" s="1"/>
      <c r="DC12" s="1"/>
      <c r="DD12" s="1"/>
      <c r="DE12" s="1"/>
      <c r="DF12" s="1"/>
      <c r="DG12" s="1"/>
      <c r="DH12" s="1"/>
      <c r="DI12" s="1"/>
      <c r="DJ12" s="1"/>
      <c r="DK12" s="1"/>
      <c r="DL12" s="1"/>
      <c r="DM12" s="1"/>
      <c r="DN12" s="1"/>
      <c r="DO12" s="1"/>
      <c r="DP12" s="1"/>
      <c r="DQ12" s="1"/>
      <c r="DR12" s="1"/>
      <c r="DS12" s="1"/>
      <c r="DT12" s="1"/>
      <c r="DU12" s="1"/>
      <c r="DV12" s="1"/>
      <c r="DW12" s="1"/>
      <c r="DX12" s="1"/>
      <c r="DY12" s="1"/>
      <c r="DZ12" s="1"/>
      <c r="EA12" s="1"/>
      <c r="EB12" s="1"/>
      <c r="EC12" s="1"/>
      <c r="ED12" s="1"/>
      <c r="EE12" s="1"/>
      <c r="EF12" s="1"/>
      <c r="EG12" s="1"/>
      <c r="EH12" s="1"/>
      <c r="EI12" s="1"/>
      <c r="EJ12" s="1"/>
      <c r="EK12" s="1"/>
      <c r="EL12" s="1"/>
      <c r="EM12" s="1"/>
      <c r="EN12" s="1"/>
      <c r="EO12" s="1"/>
      <c r="EP12" s="1"/>
      <c r="EQ12" s="1"/>
      <c r="ER12" s="1"/>
      <c r="ES12" s="1"/>
      <c r="ET12" s="1"/>
      <c r="EU12" s="1"/>
      <c r="EV12" s="1"/>
      <c r="EW12" s="1"/>
      <c r="EX12" s="1"/>
      <c r="EY12" s="1"/>
      <c r="EZ12" s="1"/>
      <c r="FA12" s="1"/>
      <c r="FB12" s="1"/>
      <c r="FC12" s="1"/>
      <c r="FD12" s="1"/>
      <c r="FE12" s="1"/>
      <c r="FF12" s="1"/>
      <c r="FG12" s="1"/>
      <c r="FH12" s="1"/>
      <c r="FI12" s="1"/>
      <c r="FJ12" s="1"/>
      <c r="FK12" s="1"/>
      <c r="FL12" s="1"/>
      <c r="FM12" s="1"/>
      <c r="FN12" s="1"/>
      <c r="FO12" s="1"/>
      <c r="FP12" s="1"/>
      <c r="FQ12" s="1"/>
      <c r="FR12" s="1"/>
      <c r="FS12" s="1"/>
      <c r="FT12" s="1"/>
      <c r="FU12" s="1"/>
      <c r="FV12" s="1"/>
      <c r="FW12" s="1"/>
      <c r="FX12" s="1"/>
      <c r="FY12" s="1"/>
      <c r="FZ12" s="1"/>
      <c r="GA12" s="1"/>
      <c r="GB12" s="1"/>
      <c r="GC12" s="1"/>
      <c r="GD12" s="1"/>
      <c r="GE12" s="1"/>
      <c r="GF12" s="1"/>
      <c r="GG12" s="1"/>
      <c r="GH12" s="1"/>
      <c r="GI12" s="1"/>
      <c r="GJ12" s="1"/>
      <c r="GK12" s="1"/>
      <c r="GL12" s="1"/>
      <c r="GM12" s="1"/>
      <c r="GN12" s="1"/>
      <c r="GO12" s="1"/>
      <c r="GP12" s="1"/>
      <c r="GQ12" s="1"/>
      <c r="GR12" s="1"/>
      <c r="GS12" s="1"/>
      <c r="GT12" s="1"/>
      <c r="GU12" s="1"/>
      <c r="GV12" s="1"/>
      <c r="GW12" s="1"/>
      <c r="GX12" s="1"/>
      <c r="GY12" s="1"/>
      <c r="GZ12" s="1"/>
      <c r="HA12" s="1"/>
      <c r="HB12" s="1"/>
      <c r="HC12" s="1"/>
      <c r="HD12" s="1"/>
      <c r="HE12" s="1"/>
      <c r="HF12" s="1"/>
      <c r="HG12" s="1"/>
      <c r="HH12" s="1"/>
      <c r="HI12" s="1"/>
      <c r="HJ12" s="1"/>
      <c r="HK12" s="1"/>
      <c r="HL12" s="1"/>
      <c r="HM12" s="1"/>
      <c r="HN12" s="1"/>
      <c r="HO12" s="1"/>
      <c r="HP12" s="1"/>
      <c r="HQ12" s="1"/>
      <c r="HR12" s="1"/>
      <c r="HS12" s="1"/>
      <c r="HT12" s="1"/>
      <c r="HU12" s="1"/>
      <c r="HV12" s="1"/>
      <c r="HW12" s="1"/>
      <c r="HX12" s="1"/>
      <c r="HY12" s="1"/>
      <c r="HZ12" s="1"/>
      <c r="IA12" s="1"/>
      <c r="IB12" s="1"/>
      <c r="IC12" s="1"/>
      <c r="ID12" s="1"/>
      <c r="IE12" s="1"/>
      <c r="IF12" s="1"/>
      <c r="IG12" s="1"/>
      <c r="IH12" s="1"/>
      <c r="II12" s="1"/>
      <c r="IJ12" s="1"/>
      <c r="IK12" s="1"/>
      <c r="IL12" s="1"/>
      <c r="IM12" s="1"/>
      <c r="IN12" s="1"/>
      <c r="IO12" s="1"/>
      <c r="IP12" s="1"/>
      <c r="IQ12" s="1"/>
      <c r="IR12" s="1"/>
      <c r="IS12" s="1"/>
      <c r="IT12" s="1"/>
      <c r="IU12" s="1"/>
      <c r="IV12" s="1"/>
      <c r="IW12" s="1"/>
      <c r="IX12" s="1"/>
      <c r="IY12" s="1"/>
      <c r="IZ12" s="1"/>
      <c r="JA12" s="1"/>
      <c r="JB12" s="1"/>
      <c r="JC12" s="1"/>
      <c r="JD12" s="1"/>
      <c r="JE12" s="1"/>
      <c r="JF12" s="1"/>
      <c r="JG12" s="1"/>
      <c r="JH12" s="1"/>
      <c r="JI12" s="1"/>
      <c r="JJ12" s="1"/>
      <c r="JK12" s="1"/>
      <c r="JL12" s="1"/>
      <c r="JM12" s="1"/>
      <c r="JN12" s="1"/>
      <c r="JO12" s="1"/>
      <c r="JP12" s="1"/>
      <c r="JQ12" s="1"/>
      <c r="JR12" s="1"/>
      <c r="JS12" s="1"/>
      <c r="JT12" s="1"/>
      <c r="JU12" s="1"/>
      <c r="JV12" s="1"/>
      <c r="JW12" s="1"/>
      <c r="JX12" s="1"/>
      <c r="JY12" s="1"/>
      <c r="JZ12" s="1"/>
      <c r="KA12" s="1"/>
      <c r="KB12" s="1"/>
      <c r="KC12" s="1"/>
      <c r="KD12" s="1"/>
      <c r="KE12" s="1"/>
      <c r="KF12" s="1"/>
      <c r="KG12" s="1"/>
      <c r="KH12" s="1"/>
      <c r="KI12" s="1"/>
      <c r="KJ12" s="1"/>
      <c r="KK12" s="1"/>
      <c r="KL12" s="1"/>
      <c r="KM12" s="1"/>
      <c r="KN12" s="1"/>
      <c r="KO12" s="1"/>
      <c r="KP12" s="1"/>
      <c r="KQ12" s="1"/>
      <c r="KR12" s="1"/>
      <c r="KS12" s="1"/>
      <c r="KT12" s="1"/>
      <c r="KU12" s="1"/>
      <c r="KV12" s="1"/>
      <c r="KW12" s="1"/>
      <c r="KX12" s="1"/>
      <c r="KY12" s="1"/>
      <c r="KZ12" s="1"/>
      <c r="LA12" s="1"/>
      <c r="LB12" s="1"/>
      <c r="LC12" s="1"/>
      <c r="LD12" s="1"/>
      <c r="LE12" s="1"/>
      <c r="LF12" s="1"/>
      <c r="LG12" s="1"/>
      <c r="LH12" s="1"/>
      <c r="LI12" s="1"/>
      <c r="LJ12" s="1"/>
      <c r="LK12" s="1"/>
      <c r="LL12" s="1"/>
      <c r="LM12" s="1"/>
      <c r="LN12" s="1"/>
      <c r="LO12" s="1"/>
      <c r="LP12" s="1"/>
      <c r="LQ12" s="1"/>
      <c r="LR12" s="1"/>
      <c r="LS12" s="1"/>
      <c r="LT12" s="1"/>
      <c r="LU12" s="1"/>
      <c r="LV12" s="1"/>
      <c r="LW12" s="1"/>
      <c r="LX12" s="1"/>
      <c r="LY12" s="1"/>
      <c r="LZ12" s="1"/>
      <c r="MA12" s="1"/>
      <c r="MB12" s="1"/>
      <c r="MC12" s="1"/>
      <c r="MD12" s="1"/>
      <c r="ME12" s="1"/>
      <c r="MF12" s="1"/>
      <c r="MG12" s="1"/>
      <c r="MH12" s="1"/>
      <c r="MI12" s="1"/>
      <c r="MJ12" s="1"/>
      <c r="MK12" s="1"/>
      <c r="ML12" s="1"/>
      <c r="MM12" s="1"/>
      <c r="MN12" s="1"/>
      <c r="MO12" s="1"/>
      <c r="MP12" s="1"/>
      <c r="MQ12" s="1"/>
      <c r="MR12" s="1"/>
      <c r="MS12" s="1"/>
      <c r="MT12" s="1"/>
      <c r="MU12" s="1"/>
      <c r="MV12" s="1"/>
      <c r="MW12" s="1"/>
      <c r="MX12" s="1"/>
      <c r="MY12" s="1"/>
      <c r="MZ12" s="1"/>
      <c r="NA12" s="1"/>
      <c r="NB12" s="1"/>
      <c r="NC12" s="1"/>
      <c r="ND12" s="1"/>
      <c r="NE12" s="1"/>
      <c r="NF12" s="1"/>
      <c r="NG12" s="1"/>
      <c r="NH12" s="1"/>
      <c r="NI12" s="1"/>
      <c r="NJ12" s="1"/>
      <c r="NK12" s="1"/>
      <c r="NL12" s="1"/>
      <c r="NM12" s="1"/>
      <c r="NN12" s="1"/>
      <c r="NO12" s="1"/>
      <c r="NP12" s="1"/>
      <c r="NQ12" s="1"/>
      <c r="NR12" s="1"/>
      <c r="NS12" s="1"/>
      <c r="NT12" s="1"/>
      <c r="NU12" s="1"/>
      <c r="NV12" s="1"/>
      <c r="NW12" s="1"/>
      <c r="NX12" s="1"/>
      <c r="NY12" s="1"/>
      <c r="NZ12" s="1"/>
      <c r="OA12" s="1"/>
      <c r="OB12" s="1"/>
      <c r="OC12" s="1"/>
      <c r="OD12" s="1"/>
      <c r="OE12" s="1"/>
      <c r="OF12" s="1"/>
      <c r="OG12" s="1"/>
      <c r="OH12" s="1"/>
      <c r="OI12" s="1"/>
      <c r="OJ12" s="1"/>
      <c r="OK12" s="1"/>
      <c r="OL12" s="1"/>
      <c r="OM12" s="1"/>
      <c r="ON12" s="1"/>
      <c r="OO12" s="1"/>
      <c r="OP12" s="1"/>
      <c r="OQ12" s="1"/>
      <c r="OR12" s="1"/>
      <c r="OS12" s="1"/>
      <c r="OT12" s="1"/>
      <c r="OU12" s="1"/>
      <c r="OV12" s="1"/>
      <c r="OW12" s="1"/>
      <c r="OX12" s="1"/>
      <c r="OY12" s="1"/>
      <c r="OZ12" s="1"/>
      <c r="PA12" s="1"/>
      <c r="PB12" s="1"/>
      <c r="PC12" s="1"/>
      <c r="PD12" s="1"/>
      <c r="PE12" s="1"/>
      <c r="PF12" s="1"/>
      <c r="PG12" s="1"/>
      <c r="PH12" s="1"/>
      <c r="PI12" s="1"/>
      <c r="PJ12" s="1"/>
      <c r="PK12" s="1"/>
      <c r="PL12" s="1"/>
      <c r="PM12" s="1"/>
      <c r="PN12" s="1"/>
      <c r="PO12" s="1"/>
      <c r="PP12" s="1"/>
      <c r="PQ12" s="1"/>
      <c r="PR12" s="1"/>
      <c r="PS12" s="1"/>
      <c r="PT12" s="1"/>
      <c r="PU12" s="1"/>
      <c r="PV12" s="1"/>
      <c r="PW12" s="1"/>
      <c r="PX12" s="1"/>
      <c r="PY12" s="1"/>
      <c r="PZ12" s="1"/>
      <c r="QA12" s="1"/>
      <c r="QB12" s="1"/>
      <c r="QC12" s="1"/>
      <c r="QD12" s="1"/>
      <c r="QE12" s="1"/>
      <c r="QF12" s="1"/>
      <c r="QG12" s="1"/>
      <c r="QH12" s="1"/>
      <c r="QI12" s="1"/>
      <c r="QJ12" s="1"/>
      <c r="QK12" s="1"/>
      <c r="QL12" s="1"/>
      <c r="QM12" s="1"/>
      <c r="QN12" s="1"/>
      <c r="QO12" s="1"/>
      <c r="QP12" s="1"/>
      <c r="QQ12" s="1"/>
      <c r="QR12" s="1"/>
      <c r="QS12" s="1"/>
      <c r="QT12" s="1"/>
      <c r="QU12" s="1"/>
      <c r="QV12" s="1"/>
      <c r="QW12" s="1"/>
      <c r="QX12" s="1"/>
      <c r="QY12" s="1"/>
      <c r="QZ12" s="1"/>
      <c r="RA12" s="1"/>
      <c r="RB12" s="1"/>
      <c r="RC12" s="1"/>
      <c r="RD12" s="1"/>
      <c r="RE12" s="1"/>
      <c r="RF12" s="1"/>
      <c r="RG12" s="1"/>
      <c r="RH12" s="1"/>
      <c r="RI12" s="1"/>
      <c r="RJ12" s="1"/>
      <c r="RK12" s="1"/>
      <c r="RL12" s="1"/>
      <c r="RM12" s="1"/>
      <c r="RN12" s="1"/>
      <c r="RO12" s="1"/>
      <c r="RP12" s="1"/>
      <c r="RQ12" s="1"/>
      <c r="RR12" s="1"/>
      <c r="RS12" s="1"/>
      <c r="RT12" s="1"/>
      <c r="RU12" s="1"/>
      <c r="RV12" s="1"/>
      <c r="RW12" s="1"/>
      <c r="RX12" s="1"/>
      <c r="RY12" s="1"/>
      <c r="RZ12" s="1"/>
      <c r="SA12" s="1"/>
      <c r="SB12" s="1"/>
      <c r="SC12" s="1"/>
      <c r="SD12" s="1"/>
      <c r="SE12" s="1"/>
      <c r="SF12" s="1"/>
      <c r="SG12" s="1"/>
      <c r="SH12" s="1"/>
      <c r="SI12" s="1"/>
      <c r="SJ12" s="1"/>
      <c r="SK12" s="1"/>
      <c r="SL12" s="1"/>
      <c r="SM12" s="1"/>
      <c r="SN12" s="1"/>
      <c r="SO12" s="1"/>
      <c r="SP12" s="1"/>
      <c r="SQ12" s="1"/>
      <c r="SR12" s="1"/>
      <c r="SS12" s="1"/>
      <c r="ST12" s="1"/>
      <c r="SU12" s="1"/>
      <c r="SV12" s="1"/>
      <c r="SW12" s="1"/>
      <c r="SX12" s="1"/>
      <c r="SY12" s="1"/>
      <c r="SZ12" s="1"/>
      <c r="TA12" s="1"/>
      <c r="TB12" s="1"/>
      <c r="TC12" s="1"/>
      <c r="TD12" s="1"/>
      <c r="TE12" s="1"/>
      <c r="TF12" s="1"/>
      <c r="TG12" s="1"/>
      <c r="TH12" s="1"/>
      <c r="TI12" s="1"/>
      <c r="TJ12" s="1"/>
      <c r="TK12" s="1"/>
      <c r="TL12" s="1"/>
      <c r="TM12" s="1"/>
      <c r="TN12" s="1"/>
      <c r="TO12" s="1"/>
      <c r="TP12" s="1"/>
      <c r="TQ12" s="1"/>
      <c r="TR12" s="1"/>
      <c r="TS12" s="1"/>
      <c r="TT12" s="1"/>
      <c r="TU12" s="1"/>
      <c r="TV12" s="1"/>
      <c r="TW12" s="1"/>
      <c r="TX12" s="1"/>
      <c r="TY12" s="1"/>
      <c r="TZ12" s="1"/>
      <c r="UA12" s="1"/>
      <c r="UB12" s="1"/>
      <c r="UC12" s="1"/>
      <c r="UD12" s="1"/>
      <c r="UE12" s="1"/>
      <c r="UF12" s="1"/>
      <c r="UG12" s="1"/>
      <c r="UH12" s="1"/>
      <c r="UI12" s="1"/>
      <c r="UJ12" s="1"/>
      <c r="UK12" s="1"/>
      <c r="UL12" s="1"/>
      <c r="UM12" s="1"/>
      <c r="UN12" s="1"/>
      <c r="UO12" s="1"/>
      <c r="UP12" s="1"/>
      <c r="UQ12" s="1"/>
      <c r="UR12" s="1"/>
      <c r="US12" s="1"/>
      <c r="UT12" s="1"/>
      <c r="UU12" s="1"/>
      <c r="UV12" s="1"/>
      <c r="UW12" s="1"/>
      <c r="UX12" s="1"/>
      <c r="UY12" s="1"/>
      <c r="UZ12" s="1"/>
      <c r="VA12" s="1"/>
      <c r="VB12" s="1"/>
      <c r="VC12" s="1"/>
      <c r="VD12" s="1"/>
      <c r="VE12" s="1"/>
      <c r="VF12" s="1"/>
      <c r="VG12" s="1"/>
      <c r="VH12" s="1"/>
      <c r="VI12" s="1"/>
      <c r="VJ12" s="1"/>
      <c r="VK12" s="1"/>
      <c r="VL12" s="1"/>
      <c r="VM12" s="1"/>
      <c r="VN12" s="1"/>
      <c r="VO12" s="1"/>
      <c r="VP12" s="1"/>
      <c r="VQ12" s="1"/>
      <c r="VR12" s="1"/>
      <c r="VS12" s="1"/>
      <c r="VT12" s="1"/>
      <c r="VU12" s="1"/>
      <c r="VV12" s="1"/>
      <c r="VW12" s="1"/>
      <c r="VX12" s="1"/>
      <c r="VY12" s="1"/>
      <c r="VZ12" s="1"/>
      <c r="WA12" s="1"/>
      <c r="WB12" s="1"/>
      <c r="WC12" s="1"/>
      <c r="WD12" s="1"/>
      <c r="WE12" s="1"/>
      <c r="WF12" s="1"/>
      <c r="WG12" s="1"/>
      <c r="WH12" s="1"/>
      <c r="WI12" s="1"/>
      <c r="WJ12" s="1"/>
      <c r="WK12" s="1"/>
      <c r="WL12" s="1"/>
      <c r="WM12" s="1"/>
      <c r="WN12" s="1"/>
      <c r="WO12" s="1"/>
      <c r="WP12" s="1"/>
      <c r="WQ12" s="1"/>
      <c r="WR12" s="1"/>
      <c r="WS12" s="1"/>
      <c r="WT12" s="1"/>
      <c r="WU12" s="1"/>
      <c r="WV12" s="1"/>
      <c r="WW12" s="1"/>
      <c r="WX12" s="1"/>
      <c r="WY12" s="1"/>
      <c r="WZ12" s="1"/>
      <c r="XA12" s="1"/>
      <c r="XB12" s="1"/>
      <c r="XC12" s="1"/>
      <c r="XD12" s="1"/>
      <c r="XE12" s="1"/>
      <c r="XF12" s="1"/>
      <c r="XG12" s="1"/>
      <c r="XH12" s="1"/>
      <c r="XI12" s="1"/>
      <c r="XJ12" s="1"/>
      <c r="XK12" s="1"/>
      <c r="XL12" s="1"/>
      <c r="XM12" s="1"/>
      <c r="XN12" s="1"/>
      <c r="XO12" s="1"/>
      <c r="XP12" s="1"/>
      <c r="XQ12" s="1"/>
      <c r="XR12" s="1"/>
      <c r="XS12" s="1"/>
      <c r="XT12" s="1"/>
      <c r="XU12" s="1"/>
      <c r="XV12" s="1"/>
      <c r="XW12" s="1"/>
      <c r="XX12" s="1"/>
      <c r="XY12" s="1"/>
      <c r="XZ12" s="1"/>
      <c r="YA12" s="1"/>
      <c r="YB12" s="1"/>
      <c r="YC12" s="1"/>
      <c r="YD12" s="1"/>
      <c r="YE12" s="1"/>
      <c r="YF12" s="1"/>
      <c r="YG12" s="1"/>
      <c r="YH12" s="1"/>
      <c r="YI12" s="1"/>
      <c r="YJ12" s="1"/>
      <c r="YK12" s="1"/>
      <c r="YL12" s="1"/>
      <c r="YM12" s="1"/>
      <c r="YN12" s="1"/>
      <c r="YO12" s="1"/>
      <c r="YP12" s="1"/>
      <c r="YQ12" s="1"/>
      <c r="YR12" s="1"/>
      <c r="YS12" s="1"/>
      <c r="YT12" s="1"/>
      <c r="YU12" s="1"/>
      <c r="YV12" s="1"/>
      <c r="YW12" s="1"/>
      <c r="YX12" s="1"/>
      <c r="YY12" s="1"/>
      <c r="YZ12" s="1"/>
      <c r="ZA12" s="1"/>
      <c r="ZB12" s="1"/>
      <c r="ZC12" s="1"/>
      <c r="ZD12" s="1"/>
      <c r="ZE12" s="1"/>
      <c r="ZF12" s="1"/>
      <c r="ZG12" s="1"/>
      <c r="ZH12" s="1"/>
      <c r="ZI12" s="1"/>
      <c r="ZJ12" s="1"/>
      <c r="ZK12" s="1"/>
      <c r="ZL12" s="1"/>
      <c r="ZM12" s="1"/>
      <c r="ZN12" s="1"/>
      <c r="ZO12" s="1"/>
      <c r="ZP12" s="1"/>
      <c r="ZQ12" s="1"/>
      <c r="ZR12" s="1"/>
      <c r="ZS12" s="1"/>
      <c r="ZT12" s="1"/>
      <c r="ZU12" s="1"/>
      <c r="ZV12" s="1"/>
      <c r="ZW12" s="1"/>
      <c r="ZX12" s="1"/>
      <c r="ZY12" s="1"/>
      <c r="ZZ12" s="1"/>
      <c r="AAA12" s="1"/>
      <c r="AAB12" s="1"/>
      <c r="AAC12" s="1"/>
      <c r="AAD12" s="1"/>
      <c r="AAE12" s="1"/>
      <c r="AAF12" s="1"/>
      <c r="AAG12" s="1"/>
      <c r="AAH12" s="1"/>
      <c r="AAI12" s="1"/>
      <c r="AAJ12" s="1"/>
      <c r="AAK12" s="1"/>
      <c r="AAL12" s="1"/>
      <c r="AAM12" s="1"/>
      <c r="AAN12" s="1"/>
      <c r="AAO12" s="1"/>
      <c r="AAP12" s="1"/>
      <c r="AAQ12" s="1"/>
      <c r="AAR12" s="1"/>
      <c r="AAS12" s="1"/>
      <c r="AAT12" s="1"/>
      <c r="AAU12" s="1"/>
      <c r="AAV12" s="1"/>
      <c r="AAW12" s="1"/>
      <c r="AAX12" s="1"/>
      <c r="AAY12" s="1"/>
      <c r="AAZ12" s="1"/>
      <c r="ABA12" s="1"/>
      <c r="ABB12" s="1"/>
      <c r="ABC12" s="1"/>
      <c r="ABD12" s="1"/>
      <c r="ABE12" s="1"/>
      <c r="ABF12" s="1"/>
      <c r="ABG12" s="1"/>
      <c r="ABH12" s="1"/>
      <c r="ABI12" s="1"/>
      <c r="ABJ12" s="1"/>
      <c r="ABK12" s="1"/>
      <c r="ABL12" s="1"/>
      <c r="ABM12" s="1"/>
      <c r="ABN12" s="1"/>
      <c r="ABO12" s="1"/>
      <c r="ABP12" s="1"/>
      <c r="ABQ12" s="1"/>
      <c r="ABR12" s="1"/>
      <c r="ABS12" s="1"/>
      <c r="ABT12" s="1"/>
      <c r="ABU12" s="1"/>
      <c r="ABV12" s="1"/>
      <c r="ABW12" s="1"/>
      <c r="ABX12" s="1"/>
      <c r="ABY12" s="1"/>
      <c r="ABZ12" s="1"/>
      <c r="ACA12" s="1"/>
      <c r="ACB12" s="1"/>
      <c r="ACC12" s="1"/>
      <c r="ACD12" s="1"/>
      <c r="ACE12" s="1"/>
      <c r="ACF12" s="1"/>
      <c r="ACG12" s="1"/>
      <c r="ACH12" s="1"/>
      <c r="ACI12" s="1"/>
      <c r="ACJ12" s="1"/>
      <c r="ACK12" s="1"/>
      <c r="ACL12" s="1"/>
      <c r="ACM12" s="1"/>
      <c r="ACN12" s="1"/>
      <c r="ACO12" s="1"/>
      <c r="ACP12" s="1"/>
      <c r="ACQ12" s="1"/>
      <c r="ACR12" s="1"/>
      <c r="ACS12" s="1"/>
      <c r="ACT12" s="1"/>
      <c r="ACU12" s="1"/>
      <c r="ACV12" s="1"/>
      <c r="ACW12" s="1"/>
      <c r="ACX12" s="1"/>
      <c r="ACY12" s="1"/>
      <c r="ACZ12" s="1"/>
      <c r="ADA12" s="1"/>
      <c r="ADB12" s="1"/>
      <c r="ADC12" s="1"/>
      <c r="ADD12" s="1"/>
      <c r="ADE12" s="1"/>
      <c r="ADF12" s="1"/>
      <c r="ADG12" s="1"/>
      <c r="ADH12" s="1"/>
      <c r="ADI12" s="1"/>
      <c r="ADJ12" s="1"/>
      <c r="ADK12" s="1"/>
      <c r="ADL12" s="1"/>
      <c r="ADM12" s="1"/>
      <c r="ADN12" s="1"/>
      <c r="ADO12" s="1"/>
      <c r="ADP12" s="1"/>
      <c r="ADQ12" s="1"/>
      <c r="ADR12" s="1"/>
      <c r="ADS12" s="1"/>
      <c r="ADT12" s="1"/>
      <c r="ADU12" s="1"/>
      <c r="ADV12" s="1"/>
      <c r="ADW12" s="1"/>
      <c r="ADX12" s="1"/>
      <c r="ADY12" s="1"/>
      <c r="ADZ12" s="1"/>
      <c r="AEA12" s="1"/>
      <c r="AEB12" s="1"/>
      <c r="AEC12" s="1"/>
      <c r="AED12" s="1"/>
      <c r="AEE12" s="1"/>
      <c r="AEF12" s="1"/>
      <c r="AEG12" s="1"/>
      <c r="AEH12" s="1"/>
      <c r="AEI12" s="1"/>
      <c r="AEJ12" s="1"/>
      <c r="AEK12" s="1"/>
      <c r="AEL12" s="1"/>
      <c r="AEM12" s="1"/>
      <c r="AEN12" s="1"/>
      <c r="AEO12" s="1"/>
      <c r="AEP12" s="1"/>
      <c r="AEQ12" s="1"/>
      <c r="AER12" s="1"/>
      <c r="AES12" s="1"/>
      <c r="AET12" s="1"/>
      <c r="AEU12" s="1"/>
      <c r="AEV12" s="1"/>
      <c r="AEW12" s="1"/>
      <c r="AEX12" s="1"/>
      <c r="AEY12" s="1"/>
      <c r="AEZ12" s="1"/>
      <c r="AFA12" s="1"/>
      <c r="AFB12" s="1"/>
      <c r="AFC12" s="1"/>
      <c r="AFD12" s="1"/>
      <c r="AFE12" s="1"/>
      <c r="AFF12" s="1"/>
      <c r="AFG12" s="1"/>
      <c r="AFH12" s="1"/>
      <c r="AFI12" s="1"/>
      <c r="AFJ12" s="1"/>
      <c r="AFK12" s="1"/>
      <c r="AFL12" s="1"/>
      <c r="AFM12" s="1"/>
      <c r="AFN12" s="1"/>
      <c r="AFO12" s="1"/>
      <c r="AFP12" s="1"/>
      <c r="AFQ12" s="1"/>
      <c r="AFR12" s="1"/>
      <c r="AFS12" s="1"/>
      <c r="AFT12" s="1"/>
      <c r="AFU12" s="1"/>
      <c r="AFV12" s="1"/>
      <c r="AFW12" s="1"/>
      <c r="AFX12" s="1"/>
      <c r="AFY12" s="1"/>
      <c r="AFZ12" s="1"/>
      <c r="AGA12" s="1"/>
      <c r="AGB12" s="1"/>
      <c r="AGC12" s="1"/>
      <c r="AGD12" s="1"/>
      <c r="AGE12" s="1"/>
      <c r="AGF12" s="1"/>
      <c r="AGG12" s="1"/>
      <c r="AGH12" s="1"/>
      <c r="AGI12" s="1"/>
      <c r="AGJ12" s="1"/>
      <c r="AGK12" s="1"/>
      <c r="AGL12" s="1"/>
      <c r="AGM12" s="1"/>
      <c r="AGN12" s="1"/>
      <c r="AGO12" s="1"/>
      <c r="AGP12" s="1"/>
      <c r="AGQ12" s="1"/>
      <c r="AGR12" s="1"/>
      <c r="AGS12" s="1"/>
      <c r="AGT12" s="1"/>
      <c r="AGU12" s="1"/>
      <c r="AGV12" s="1"/>
      <c r="AGW12" s="1"/>
      <c r="AGX12" s="1"/>
      <c r="AGY12" s="1"/>
      <c r="AGZ12" s="1"/>
      <c r="AHA12" s="1"/>
      <c r="AHB12" s="1"/>
      <c r="AHC12" s="1"/>
      <c r="AHD12" s="1"/>
      <c r="AHE12" s="1"/>
      <c r="AHF12" s="1"/>
      <c r="AHG12" s="1"/>
      <c r="AHH12" s="1"/>
      <c r="AHI12" s="1"/>
      <c r="AHJ12" s="1"/>
      <c r="AHK12" s="1"/>
      <c r="AHL12" s="1"/>
      <c r="AHM12" s="1"/>
      <c r="AHN12" s="1"/>
      <c r="AHO12" s="1"/>
      <c r="AHP12" s="1"/>
      <c r="AHQ12" s="1"/>
      <c r="AHR12" s="1"/>
      <c r="AHS12" s="1"/>
      <c r="AHT12" s="1"/>
      <c r="AHU12" s="1"/>
      <c r="AHV12" s="1"/>
      <c r="AHW12" s="1"/>
      <c r="AHX12" s="1"/>
      <c r="AHY12" s="1"/>
      <c r="AHZ12" s="1"/>
      <c r="AIA12" s="1"/>
      <c r="AIB12" s="1"/>
      <c r="AIC12" s="1"/>
      <c r="AID12" s="1"/>
      <c r="AIE12" s="1"/>
      <c r="AIF12" s="1"/>
      <c r="AIG12" s="1"/>
      <c r="AIH12" s="1"/>
      <c r="AII12" s="1"/>
      <c r="AIJ12" s="1"/>
      <c r="AIK12" s="1"/>
      <c r="AIL12" s="1"/>
      <c r="AIM12" s="1"/>
      <c r="AIN12" s="1"/>
      <c r="AIO12" s="1"/>
      <c r="AIP12" s="1"/>
      <c r="AIQ12" s="1"/>
      <c r="AIR12" s="1"/>
      <c r="AIS12" s="1"/>
      <c r="AIT12" s="1"/>
      <c r="AIU12" s="1"/>
      <c r="AIV12" s="1"/>
      <c r="AIW12" s="1"/>
      <c r="AIX12" s="1"/>
      <c r="AIY12" s="1"/>
      <c r="AIZ12" s="1"/>
      <c r="AJA12" s="1"/>
      <c r="AJB12" s="1"/>
      <c r="AJC12" s="1"/>
      <c r="AJD12" s="1"/>
      <c r="AJE12" s="1"/>
      <c r="AJF12" s="1"/>
      <c r="AJG12" s="1"/>
      <c r="AJH12" s="1"/>
      <c r="AJI12" s="1"/>
      <c r="AJJ12" s="1"/>
      <c r="AJK12" s="1"/>
      <c r="AJL12" s="1"/>
      <c r="AJM12" s="1"/>
      <c r="AJN12" s="1"/>
      <c r="AJO12" s="1"/>
      <c r="AJP12" s="1"/>
      <c r="AJQ12" s="1"/>
      <c r="AJR12" s="1"/>
      <c r="AJS12" s="1"/>
      <c r="AJT12" s="1"/>
      <c r="AJU12" s="1"/>
      <c r="AJV12" s="1"/>
      <c r="AJW12" s="1"/>
      <c r="AJX12" s="1"/>
      <c r="AJY12" s="1"/>
      <c r="AJZ12" s="1"/>
      <c r="AKA12" s="1"/>
      <c r="AKB12" s="1"/>
      <c r="AKC12" s="1"/>
      <c r="AKD12" s="1"/>
      <c r="AKE12" s="1"/>
      <c r="AKF12" s="1"/>
      <c r="AKG12" s="1"/>
      <c r="AKH12" s="1"/>
      <c r="AKI12" s="1"/>
      <c r="AKJ12" s="1"/>
      <c r="AKK12" s="1"/>
      <c r="AKL12" s="1"/>
      <c r="AKM12" s="1"/>
      <c r="AKN12" s="1"/>
      <c r="AKO12" s="1"/>
      <c r="AKP12" s="1"/>
      <c r="AKQ12" s="1"/>
      <c r="AKR12" s="1"/>
      <c r="AKS12" s="1"/>
      <c r="AKT12" s="1"/>
      <c r="AKU12" s="1"/>
      <c r="AKV12" s="1"/>
      <c r="AKW12" s="1"/>
      <c r="AKX12" s="1"/>
      <c r="AKY12" s="1"/>
      <c r="AKZ12" s="1"/>
      <c r="ALA12" s="1"/>
      <c r="ALB12" s="1"/>
      <c r="ALC12" s="1"/>
      <c r="ALD12" s="1"/>
      <c r="ALE12" s="1"/>
      <c r="ALF12" s="1"/>
      <c r="ALG12" s="1"/>
      <c r="ALH12" s="1"/>
      <c r="ALI12" s="1"/>
      <c r="ALJ12" s="1"/>
      <c r="ALK12" s="1"/>
      <c r="ALL12" s="1"/>
      <c r="ALM12" s="1"/>
      <c r="ALN12" s="1"/>
      <c r="ALO12" s="1"/>
      <c r="ALP12" s="1"/>
      <c r="ALQ12" s="1"/>
      <c r="ALR12" s="1"/>
      <c r="ALS12" s="1"/>
      <c r="ALT12" s="1"/>
      <c r="ALU12" s="1"/>
      <c r="ALV12" s="1"/>
      <c r="ALW12" s="1"/>
      <c r="ALX12" s="1"/>
      <c r="ALY12" s="1"/>
      <c r="ALZ12" s="1"/>
      <c r="AMA12" s="1"/>
      <c r="AMB12" s="1"/>
      <c r="AMC12" s="1"/>
      <c r="AMD12" s="1"/>
      <c r="AME12" s="1"/>
      <c r="AMF12" s="1"/>
      <c r="AMG12" s="1"/>
      <c r="AMH12" s="1"/>
      <c r="AMI12" s="1"/>
      <c r="AMJ12" s="1"/>
      <c r="AMK12" s="1"/>
    </row>
    <row r="13" spans="1:1025" s="1" customFormat="1" x14ac:dyDescent="0.25">
      <c r="A13" s="1" t="s">
        <v>438</v>
      </c>
      <c r="B13" s="2" t="s">
        <v>558</v>
      </c>
      <c r="C13" s="1" t="s">
        <v>38</v>
      </c>
      <c r="D13" s="1">
        <v>10</v>
      </c>
      <c r="E13" s="1" t="s">
        <v>6</v>
      </c>
      <c r="F13" s="1" t="s">
        <v>958</v>
      </c>
      <c r="G13" s="3" t="s">
        <v>313</v>
      </c>
      <c r="I13" s="5" t="s">
        <v>125</v>
      </c>
      <c r="J13" s="5"/>
      <c r="K13" s="5"/>
      <c r="M13" s="1" t="s">
        <v>953</v>
      </c>
      <c r="N13" s="1">
        <v>1</v>
      </c>
      <c r="O13" s="1" t="s">
        <v>430</v>
      </c>
      <c r="P13" s="1">
        <v>1</v>
      </c>
      <c r="S13" s="1">
        <v>1</v>
      </c>
      <c r="U13" s="4">
        <v>16.46</v>
      </c>
      <c r="V13" s="4">
        <f t="shared" si="0"/>
        <v>16.46</v>
      </c>
      <c r="W13" s="33">
        <v>0.7</v>
      </c>
      <c r="X13" s="23">
        <f t="shared" si="2"/>
        <v>4.9380000000000006</v>
      </c>
      <c r="Y13" s="23">
        <f t="shared" si="1"/>
        <v>4.9380000000000006</v>
      </c>
    </row>
    <row r="14" spans="1:1025" s="1" customFormat="1" x14ac:dyDescent="0.25">
      <c r="A14" s="1" t="s">
        <v>438</v>
      </c>
      <c r="B14" s="2" t="s">
        <v>562</v>
      </c>
      <c r="C14" s="1" t="s">
        <v>38</v>
      </c>
      <c r="D14" s="2" t="s">
        <v>443</v>
      </c>
      <c r="E14" s="1" t="s">
        <v>6</v>
      </c>
      <c r="F14" s="1" t="s">
        <v>958</v>
      </c>
      <c r="G14" s="6" t="s">
        <v>313</v>
      </c>
      <c r="I14" s="5" t="s">
        <v>192</v>
      </c>
      <c r="J14" s="5"/>
      <c r="K14" s="5"/>
      <c r="M14" s="1" t="s">
        <v>953</v>
      </c>
      <c r="N14" s="1">
        <v>2</v>
      </c>
      <c r="O14" s="1" t="s">
        <v>430</v>
      </c>
      <c r="P14" s="1">
        <v>2</v>
      </c>
      <c r="S14" s="1">
        <v>1</v>
      </c>
      <c r="U14" s="4">
        <v>16.46</v>
      </c>
      <c r="V14" s="4">
        <f t="shared" si="0"/>
        <v>32.92</v>
      </c>
      <c r="W14" s="33">
        <v>0.7</v>
      </c>
      <c r="X14" s="23">
        <f t="shared" si="2"/>
        <v>4.9380000000000006</v>
      </c>
      <c r="Y14" s="23">
        <f t="shared" si="1"/>
        <v>9.8760000000000012</v>
      </c>
    </row>
    <row r="15" spans="1:1025" s="1" customFormat="1" x14ac:dyDescent="0.25">
      <c r="A15" s="1" t="s">
        <v>438</v>
      </c>
      <c r="B15" s="2" t="s">
        <v>558</v>
      </c>
      <c r="C15" s="1" t="s">
        <v>38</v>
      </c>
      <c r="D15" s="2" t="s">
        <v>442</v>
      </c>
      <c r="E15" s="1" t="s">
        <v>6</v>
      </c>
      <c r="F15" s="1" t="s">
        <v>6</v>
      </c>
      <c r="G15" s="3" t="s">
        <v>92</v>
      </c>
      <c r="I15" s="5" t="s">
        <v>921</v>
      </c>
      <c r="J15" s="5"/>
      <c r="K15" s="5"/>
      <c r="M15" s="1" t="s">
        <v>953</v>
      </c>
      <c r="N15" s="1">
        <v>1</v>
      </c>
      <c r="O15" s="1" t="s">
        <v>430</v>
      </c>
      <c r="P15" s="1">
        <v>1</v>
      </c>
      <c r="S15" s="1">
        <v>1</v>
      </c>
      <c r="U15" s="4"/>
      <c r="V15" s="4">
        <f t="shared" si="0"/>
        <v>0</v>
      </c>
      <c r="W15" s="33"/>
      <c r="X15" s="23">
        <v>10</v>
      </c>
      <c r="Y15" s="23">
        <f t="shared" si="1"/>
        <v>10</v>
      </c>
    </row>
    <row r="16" spans="1:1025" s="1" customFormat="1" x14ac:dyDescent="0.25">
      <c r="A16" s="1" t="s">
        <v>438</v>
      </c>
      <c r="B16" s="2" t="s">
        <v>558</v>
      </c>
      <c r="C16" s="1" t="s">
        <v>38</v>
      </c>
      <c r="D16" s="2" t="s">
        <v>442</v>
      </c>
      <c r="E16" s="1" t="s">
        <v>6</v>
      </c>
      <c r="F16" s="1" t="s">
        <v>6</v>
      </c>
      <c r="G16" s="3" t="s">
        <v>90</v>
      </c>
      <c r="I16" s="5" t="s">
        <v>10</v>
      </c>
      <c r="J16" s="5"/>
      <c r="K16" s="5"/>
      <c r="M16" s="1" t="s">
        <v>953</v>
      </c>
      <c r="N16" s="1">
        <v>7</v>
      </c>
      <c r="O16" s="1" t="s">
        <v>430</v>
      </c>
      <c r="P16" s="1">
        <v>1</v>
      </c>
      <c r="S16" s="1">
        <v>1</v>
      </c>
      <c r="U16" s="4">
        <v>36.24</v>
      </c>
      <c r="V16" s="4">
        <f t="shared" si="0"/>
        <v>253.68</v>
      </c>
      <c r="W16" s="33">
        <v>0.7</v>
      </c>
      <c r="X16" s="23">
        <f>U16*(1-W16)</f>
        <v>10.872000000000002</v>
      </c>
      <c r="Y16" s="23">
        <f t="shared" si="1"/>
        <v>76.104000000000013</v>
      </c>
    </row>
    <row r="17" spans="1:1025" s="1" customFormat="1" x14ac:dyDescent="0.25">
      <c r="A17" s="1" t="s">
        <v>438</v>
      </c>
      <c r="B17" s="2" t="s">
        <v>558</v>
      </c>
      <c r="C17" s="1" t="s">
        <v>38</v>
      </c>
      <c r="D17" s="2" t="s">
        <v>562</v>
      </c>
      <c r="E17" s="1" t="s">
        <v>6</v>
      </c>
      <c r="F17" s="1" t="s">
        <v>958</v>
      </c>
      <c r="G17" s="3" t="s">
        <v>91</v>
      </c>
      <c r="I17" s="5" t="s">
        <v>1806</v>
      </c>
      <c r="J17" s="5"/>
      <c r="K17" s="5"/>
      <c r="M17" s="1" t="s">
        <v>953</v>
      </c>
      <c r="N17" s="1">
        <v>1</v>
      </c>
      <c r="O17" s="1" t="s">
        <v>430</v>
      </c>
      <c r="P17" s="1">
        <v>1</v>
      </c>
      <c r="S17" s="1">
        <v>1</v>
      </c>
      <c r="U17" s="4"/>
      <c r="V17" s="4">
        <f t="shared" si="0"/>
        <v>0</v>
      </c>
      <c r="W17" s="33"/>
      <c r="X17" s="23">
        <v>5</v>
      </c>
      <c r="Y17" s="23">
        <f t="shared" si="1"/>
        <v>5</v>
      </c>
    </row>
    <row r="18" spans="1:1025" s="1" customFormat="1" x14ac:dyDescent="0.25">
      <c r="A18" s="1" t="s">
        <v>438</v>
      </c>
      <c r="B18" s="2" t="s">
        <v>558</v>
      </c>
      <c r="C18" s="1" t="s">
        <v>71</v>
      </c>
      <c r="D18" s="2" t="s">
        <v>558</v>
      </c>
      <c r="E18" s="1" t="s">
        <v>6</v>
      </c>
      <c r="F18" s="1" t="s">
        <v>958</v>
      </c>
      <c r="G18" s="3" t="s">
        <v>188</v>
      </c>
      <c r="I18" s="5" t="s">
        <v>988</v>
      </c>
      <c r="J18" s="5"/>
      <c r="K18" s="5"/>
      <c r="M18" s="1" t="s">
        <v>953</v>
      </c>
      <c r="N18" s="1">
        <v>1</v>
      </c>
      <c r="O18" s="1" t="s">
        <v>430</v>
      </c>
      <c r="P18" s="1">
        <v>1</v>
      </c>
      <c r="S18" s="1">
        <v>1</v>
      </c>
      <c r="U18" s="4">
        <v>14.67</v>
      </c>
      <c r="V18" s="4">
        <f t="shared" si="0"/>
        <v>14.67</v>
      </c>
      <c r="W18" s="33">
        <v>0.7</v>
      </c>
      <c r="X18" s="23">
        <f>U18*(1-W18)</f>
        <v>4.4010000000000007</v>
      </c>
      <c r="Y18" s="23">
        <f t="shared" si="1"/>
        <v>4.4010000000000007</v>
      </c>
    </row>
    <row r="19" spans="1:1025" s="1" customFormat="1" x14ac:dyDescent="0.25">
      <c r="A19" s="1" t="s">
        <v>438</v>
      </c>
      <c r="B19" s="2" t="s">
        <v>562</v>
      </c>
      <c r="C19" s="1" t="s">
        <v>71</v>
      </c>
      <c r="D19" s="2" t="s">
        <v>457</v>
      </c>
      <c r="E19" s="1" t="s">
        <v>6</v>
      </c>
      <c r="F19" s="1" t="s">
        <v>958</v>
      </c>
      <c r="G19" s="3" t="s">
        <v>1585</v>
      </c>
      <c r="I19" s="5" t="s">
        <v>988</v>
      </c>
      <c r="J19" s="5"/>
      <c r="K19" s="5"/>
      <c r="M19" s="1" t="s">
        <v>953</v>
      </c>
      <c r="N19" s="1">
        <v>6</v>
      </c>
      <c r="O19" s="1" t="s">
        <v>430</v>
      </c>
      <c r="P19" s="1">
        <v>1</v>
      </c>
      <c r="S19" s="1">
        <v>1</v>
      </c>
      <c r="U19" s="4">
        <v>15.88</v>
      </c>
      <c r="V19" s="4">
        <f t="shared" si="0"/>
        <v>95.28</v>
      </c>
      <c r="W19" s="33">
        <v>0.7</v>
      </c>
      <c r="X19" s="23">
        <f>U19*(1-W19)</f>
        <v>4.7640000000000011</v>
      </c>
      <c r="Y19" s="23">
        <f t="shared" si="1"/>
        <v>28.584000000000007</v>
      </c>
      <c r="AMK19" s="16"/>
    </row>
    <row r="20" spans="1:1025" s="16" customFormat="1" x14ac:dyDescent="0.25">
      <c r="A20" s="1" t="s">
        <v>438</v>
      </c>
      <c r="B20" s="2" t="s">
        <v>558</v>
      </c>
      <c r="C20" s="1" t="s">
        <v>38</v>
      </c>
      <c r="D20" s="1">
        <v>11</v>
      </c>
      <c r="E20" s="1" t="s">
        <v>6</v>
      </c>
      <c r="F20" s="1" t="s">
        <v>958</v>
      </c>
      <c r="G20" s="6" t="s">
        <v>2041</v>
      </c>
      <c r="H20" s="1"/>
      <c r="I20" s="5" t="s">
        <v>2040</v>
      </c>
      <c r="J20" s="5"/>
      <c r="K20" s="5"/>
      <c r="L20" s="1"/>
      <c r="M20" s="1" t="s">
        <v>953</v>
      </c>
      <c r="N20" s="1">
        <v>1</v>
      </c>
      <c r="O20" s="1" t="s">
        <v>430</v>
      </c>
      <c r="P20" s="1">
        <v>1</v>
      </c>
      <c r="Q20" s="1"/>
      <c r="R20" s="1"/>
      <c r="S20" s="1">
        <v>1</v>
      </c>
      <c r="T20" s="1"/>
      <c r="U20" s="4">
        <v>50.14</v>
      </c>
      <c r="V20" s="4">
        <f t="shared" si="0"/>
        <v>50.14</v>
      </c>
      <c r="W20" s="33">
        <v>0.7</v>
      </c>
      <c r="X20" s="23">
        <f>U20*(1-W20)</f>
        <v>15.042000000000002</v>
      </c>
      <c r="Y20" s="23">
        <f t="shared" si="1"/>
        <v>15.042000000000002</v>
      </c>
      <c r="Z20" s="1"/>
      <c r="AA20" s="1"/>
      <c r="AB20" s="1"/>
      <c r="AC20" s="1"/>
      <c r="AD20" s="1"/>
      <c r="AE20" s="1"/>
      <c r="AF20" s="1"/>
      <c r="AG20" s="1"/>
      <c r="AH20" s="1"/>
      <c r="AI20" s="1"/>
      <c r="AJ20" s="1"/>
      <c r="AK20" s="1"/>
      <c r="AL20" s="1"/>
      <c r="AM20" s="1"/>
      <c r="AN20" s="1"/>
      <c r="AO20" s="1"/>
      <c r="AP20" s="1"/>
      <c r="AQ20" s="1"/>
      <c r="AR20" s="1"/>
      <c r="AS20" s="1"/>
      <c r="AT20" s="1"/>
      <c r="AU20" s="1"/>
      <c r="AV20" s="1"/>
      <c r="AW20" s="1"/>
      <c r="AX20" s="1"/>
      <c r="AY20" s="1"/>
      <c r="AZ20" s="1"/>
      <c r="BA20" s="1"/>
      <c r="BB20" s="1"/>
      <c r="BC20" s="1"/>
      <c r="BD20" s="1"/>
      <c r="BE20" s="1"/>
      <c r="BF20" s="1"/>
      <c r="BG20" s="1"/>
      <c r="BH20" s="1"/>
      <c r="BI20" s="1"/>
      <c r="BJ20" s="1"/>
      <c r="BK20" s="1"/>
      <c r="BL20" s="1"/>
      <c r="BM20" s="1"/>
      <c r="BN20" s="1"/>
      <c r="BO20" s="1"/>
      <c r="BP20" s="1"/>
      <c r="BQ20" s="1"/>
      <c r="BR20" s="1"/>
      <c r="BS20" s="1"/>
      <c r="BT20" s="1"/>
      <c r="BU20" s="1"/>
      <c r="BV20" s="1"/>
      <c r="BW20" s="1"/>
      <c r="BX20" s="1"/>
      <c r="BY20" s="1"/>
      <c r="BZ20" s="1"/>
      <c r="CA20" s="1"/>
      <c r="CB20" s="1"/>
      <c r="CC20" s="1"/>
      <c r="CD20" s="1"/>
      <c r="CE20" s="1"/>
      <c r="CF20" s="1"/>
      <c r="CG20" s="1"/>
      <c r="CH20" s="1"/>
      <c r="CI20" s="1"/>
      <c r="CJ20" s="1"/>
      <c r="CK20" s="1"/>
      <c r="CL20" s="1"/>
      <c r="CM20" s="1"/>
      <c r="CN20" s="1"/>
      <c r="CO20" s="1"/>
      <c r="CP20" s="1"/>
      <c r="CQ20" s="1"/>
      <c r="CR20" s="1"/>
      <c r="CS20" s="1"/>
      <c r="CT20" s="1"/>
      <c r="CU20" s="1"/>
      <c r="CV20" s="1"/>
      <c r="CW20" s="1"/>
      <c r="CX20" s="1"/>
      <c r="CY20" s="1"/>
      <c r="CZ20" s="1"/>
      <c r="DA20" s="1"/>
      <c r="DB20" s="1"/>
      <c r="DC20" s="1"/>
      <c r="DD20" s="1"/>
      <c r="DE20" s="1"/>
      <c r="DF20" s="1"/>
      <c r="DG20" s="1"/>
      <c r="DH20" s="1"/>
      <c r="DI20" s="1"/>
      <c r="DJ20" s="1"/>
      <c r="DK20" s="1"/>
      <c r="DL20" s="1"/>
      <c r="DM20" s="1"/>
      <c r="DN20" s="1"/>
      <c r="DO20" s="1"/>
      <c r="DP20" s="1"/>
      <c r="DQ20" s="1"/>
      <c r="DR20" s="1"/>
      <c r="DS20" s="1"/>
      <c r="DT20" s="1"/>
      <c r="DU20" s="1"/>
      <c r="DV20" s="1"/>
      <c r="DW20" s="1"/>
      <c r="DX20" s="1"/>
      <c r="DY20" s="1"/>
      <c r="DZ20" s="1"/>
      <c r="EA20" s="1"/>
      <c r="EB20" s="1"/>
      <c r="EC20" s="1"/>
      <c r="ED20" s="1"/>
      <c r="EE20" s="1"/>
      <c r="EF20" s="1"/>
      <c r="EG20" s="1"/>
      <c r="EH20" s="1"/>
      <c r="EI20" s="1"/>
      <c r="EJ20" s="1"/>
      <c r="EK20" s="1"/>
      <c r="EL20" s="1"/>
      <c r="EM20" s="1"/>
      <c r="EN20" s="1"/>
      <c r="EO20" s="1"/>
      <c r="EP20" s="1"/>
      <c r="EQ20" s="1"/>
      <c r="ER20" s="1"/>
      <c r="ES20" s="1"/>
      <c r="ET20" s="1"/>
      <c r="EU20" s="1"/>
      <c r="EV20" s="1"/>
      <c r="EW20" s="1"/>
      <c r="EX20" s="1"/>
      <c r="EY20" s="1"/>
      <c r="EZ20" s="1"/>
      <c r="FA20" s="1"/>
      <c r="FB20" s="1"/>
      <c r="FC20" s="1"/>
      <c r="FD20" s="1"/>
      <c r="FE20" s="1"/>
      <c r="FF20" s="1"/>
      <c r="FG20" s="1"/>
      <c r="FH20" s="1"/>
      <c r="FI20" s="1"/>
      <c r="FJ20" s="1"/>
      <c r="FK20" s="1"/>
      <c r="FL20" s="1"/>
      <c r="FM20" s="1"/>
      <c r="FN20" s="1"/>
      <c r="FO20" s="1"/>
      <c r="FP20" s="1"/>
      <c r="FQ20" s="1"/>
      <c r="FR20" s="1"/>
      <c r="FS20" s="1"/>
      <c r="FT20" s="1"/>
      <c r="FU20" s="1"/>
      <c r="FV20" s="1"/>
      <c r="FW20" s="1"/>
      <c r="FX20" s="1"/>
      <c r="FY20" s="1"/>
      <c r="FZ20" s="1"/>
      <c r="GA20" s="1"/>
      <c r="GB20" s="1"/>
      <c r="GC20" s="1"/>
      <c r="GD20" s="1"/>
      <c r="GE20" s="1"/>
      <c r="GF20" s="1"/>
      <c r="GG20" s="1"/>
      <c r="GH20" s="1"/>
      <c r="GI20" s="1"/>
      <c r="GJ20" s="1"/>
      <c r="GK20" s="1"/>
      <c r="GL20" s="1"/>
      <c r="GM20" s="1"/>
      <c r="GN20" s="1"/>
      <c r="GO20" s="1"/>
      <c r="GP20" s="1"/>
      <c r="GQ20" s="1"/>
      <c r="GR20" s="1"/>
      <c r="GS20" s="1"/>
      <c r="GT20" s="1"/>
      <c r="GU20" s="1"/>
      <c r="GV20" s="1"/>
      <c r="GW20" s="1"/>
      <c r="GX20" s="1"/>
      <c r="GY20" s="1"/>
      <c r="GZ20" s="1"/>
      <c r="HA20" s="1"/>
      <c r="HB20" s="1"/>
      <c r="HC20" s="1"/>
      <c r="HD20" s="1"/>
      <c r="HE20" s="1"/>
      <c r="HF20" s="1"/>
      <c r="HG20" s="1"/>
      <c r="HH20" s="1"/>
      <c r="HI20" s="1"/>
      <c r="HJ20" s="1"/>
      <c r="HK20" s="1"/>
      <c r="HL20" s="1"/>
      <c r="HM20" s="1"/>
      <c r="HN20" s="1"/>
      <c r="HO20" s="1"/>
      <c r="HP20" s="1"/>
      <c r="HQ20" s="1"/>
      <c r="HR20" s="1"/>
      <c r="HS20" s="1"/>
      <c r="HT20" s="1"/>
      <c r="HU20" s="1"/>
      <c r="HV20" s="1"/>
      <c r="HW20" s="1"/>
      <c r="HX20" s="1"/>
      <c r="HY20" s="1"/>
      <c r="HZ20" s="1"/>
      <c r="IA20" s="1"/>
      <c r="IB20" s="1"/>
      <c r="IC20" s="1"/>
      <c r="ID20" s="1"/>
      <c r="IE20" s="1"/>
      <c r="IF20" s="1"/>
      <c r="IG20" s="1"/>
      <c r="IH20" s="1"/>
      <c r="II20" s="1"/>
      <c r="IJ20" s="1"/>
      <c r="IK20" s="1"/>
      <c r="IL20" s="1"/>
      <c r="IM20" s="1"/>
      <c r="IN20" s="1"/>
      <c r="IO20" s="1"/>
      <c r="IP20" s="1"/>
      <c r="IQ20" s="1"/>
      <c r="IR20" s="1"/>
      <c r="IS20" s="1"/>
      <c r="IT20" s="1"/>
      <c r="IU20" s="1"/>
      <c r="IV20" s="1"/>
      <c r="IW20" s="1"/>
      <c r="IX20" s="1"/>
      <c r="IY20" s="1"/>
      <c r="IZ20" s="1"/>
      <c r="JA20" s="1"/>
      <c r="JB20" s="1"/>
      <c r="JC20" s="1"/>
      <c r="JD20" s="1"/>
      <c r="JE20" s="1"/>
      <c r="JF20" s="1"/>
      <c r="JG20" s="1"/>
      <c r="JH20" s="1"/>
      <c r="JI20" s="1"/>
      <c r="JJ20" s="1"/>
      <c r="JK20" s="1"/>
      <c r="JL20" s="1"/>
      <c r="JM20" s="1"/>
      <c r="JN20" s="1"/>
      <c r="JO20" s="1"/>
      <c r="JP20" s="1"/>
      <c r="JQ20" s="1"/>
      <c r="JR20" s="1"/>
      <c r="JS20" s="1"/>
      <c r="JT20" s="1"/>
      <c r="JU20" s="1"/>
      <c r="JV20" s="1"/>
      <c r="JW20" s="1"/>
      <c r="JX20" s="1"/>
      <c r="JY20" s="1"/>
      <c r="JZ20" s="1"/>
      <c r="KA20" s="1"/>
      <c r="KB20" s="1"/>
      <c r="KC20" s="1"/>
      <c r="KD20" s="1"/>
      <c r="KE20" s="1"/>
      <c r="KF20" s="1"/>
      <c r="KG20" s="1"/>
      <c r="KH20" s="1"/>
      <c r="KI20" s="1"/>
      <c r="KJ20" s="1"/>
      <c r="KK20" s="1"/>
      <c r="KL20" s="1"/>
      <c r="KM20" s="1"/>
      <c r="KN20" s="1"/>
      <c r="KO20" s="1"/>
      <c r="KP20" s="1"/>
      <c r="KQ20" s="1"/>
      <c r="KR20" s="1"/>
      <c r="KS20" s="1"/>
      <c r="KT20" s="1"/>
      <c r="KU20" s="1"/>
      <c r="KV20" s="1"/>
      <c r="KW20" s="1"/>
      <c r="KX20" s="1"/>
      <c r="KY20" s="1"/>
      <c r="KZ20" s="1"/>
      <c r="LA20" s="1"/>
      <c r="LB20" s="1"/>
      <c r="LC20" s="1"/>
      <c r="LD20" s="1"/>
      <c r="LE20" s="1"/>
      <c r="LF20" s="1"/>
      <c r="LG20" s="1"/>
      <c r="LH20" s="1"/>
      <c r="LI20" s="1"/>
      <c r="LJ20" s="1"/>
      <c r="LK20" s="1"/>
      <c r="LL20" s="1"/>
      <c r="LM20" s="1"/>
      <c r="LN20" s="1"/>
      <c r="LO20" s="1"/>
      <c r="LP20" s="1"/>
      <c r="LQ20" s="1"/>
      <c r="LR20" s="1"/>
      <c r="LS20" s="1"/>
      <c r="LT20" s="1"/>
      <c r="LU20" s="1"/>
      <c r="LV20" s="1"/>
      <c r="LW20" s="1"/>
      <c r="LX20" s="1"/>
      <c r="LY20" s="1"/>
      <c r="LZ20" s="1"/>
      <c r="MA20" s="1"/>
      <c r="MB20" s="1"/>
      <c r="MC20" s="1"/>
      <c r="MD20" s="1"/>
      <c r="ME20" s="1"/>
      <c r="MF20" s="1"/>
      <c r="MG20" s="1"/>
      <c r="MH20" s="1"/>
      <c r="MI20" s="1"/>
      <c r="MJ20" s="1"/>
      <c r="MK20" s="1"/>
      <c r="ML20" s="1"/>
      <c r="MM20" s="1"/>
      <c r="MN20" s="1"/>
      <c r="MO20" s="1"/>
      <c r="MP20" s="1"/>
      <c r="MQ20" s="1"/>
      <c r="MR20" s="1"/>
      <c r="MS20" s="1"/>
      <c r="MT20" s="1"/>
      <c r="MU20" s="1"/>
      <c r="MV20" s="1"/>
      <c r="MW20" s="1"/>
      <c r="MX20" s="1"/>
      <c r="MY20" s="1"/>
      <c r="MZ20" s="1"/>
      <c r="NA20" s="1"/>
      <c r="NB20" s="1"/>
      <c r="NC20" s="1"/>
      <c r="ND20" s="1"/>
      <c r="NE20" s="1"/>
      <c r="NF20" s="1"/>
      <c r="NG20" s="1"/>
      <c r="NH20" s="1"/>
      <c r="NI20" s="1"/>
      <c r="NJ20" s="1"/>
      <c r="NK20" s="1"/>
      <c r="NL20" s="1"/>
      <c r="NM20" s="1"/>
      <c r="NN20" s="1"/>
      <c r="NO20" s="1"/>
      <c r="NP20" s="1"/>
      <c r="NQ20" s="1"/>
      <c r="NR20" s="1"/>
      <c r="NS20" s="1"/>
      <c r="NT20" s="1"/>
      <c r="NU20" s="1"/>
      <c r="NV20" s="1"/>
      <c r="NW20" s="1"/>
      <c r="NX20" s="1"/>
      <c r="NY20" s="1"/>
      <c r="NZ20" s="1"/>
      <c r="OA20" s="1"/>
      <c r="OB20" s="1"/>
      <c r="OC20" s="1"/>
      <c r="OD20" s="1"/>
      <c r="OE20" s="1"/>
      <c r="OF20" s="1"/>
      <c r="OG20" s="1"/>
      <c r="OH20" s="1"/>
      <c r="OI20" s="1"/>
      <c r="OJ20" s="1"/>
      <c r="OK20" s="1"/>
      <c r="OL20" s="1"/>
      <c r="OM20" s="1"/>
      <c r="ON20" s="1"/>
      <c r="OO20" s="1"/>
      <c r="OP20" s="1"/>
      <c r="OQ20" s="1"/>
      <c r="OR20" s="1"/>
      <c r="OS20" s="1"/>
      <c r="OT20" s="1"/>
      <c r="OU20" s="1"/>
      <c r="OV20" s="1"/>
      <c r="OW20" s="1"/>
      <c r="OX20" s="1"/>
      <c r="OY20" s="1"/>
      <c r="OZ20" s="1"/>
      <c r="PA20" s="1"/>
      <c r="PB20" s="1"/>
      <c r="PC20" s="1"/>
      <c r="PD20" s="1"/>
      <c r="PE20" s="1"/>
      <c r="PF20" s="1"/>
      <c r="PG20" s="1"/>
      <c r="PH20" s="1"/>
      <c r="PI20" s="1"/>
      <c r="PJ20" s="1"/>
      <c r="PK20" s="1"/>
      <c r="PL20" s="1"/>
      <c r="PM20" s="1"/>
      <c r="PN20" s="1"/>
      <c r="PO20" s="1"/>
      <c r="PP20" s="1"/>
      <c r="PQ20" s="1"/>
      <c r="PR20" s="1"/>
      <c r="PS20" s="1"/>
      <c r="PT20" s="1"/>
      <c r="PU20" s="1"/>
      <c r="PV20" s="1"/>
      <c r="PW20" s="1"/>
      <c r="PX20" s="1"/>
      <c r="PY20" s="1"/>
      <c r="PZ20" s="1"/>
      <c r="QA20" s="1"/>
      <c r="QB20" s="1"/>
      <c r="QC20" s="1"/>
      <c r="QD20" s="1"/>
      <c r="QE20" s="1"/>
      <c r="QF20" s="1"/>
      <c r="QG20" s="1"/>
      <c r="QH20" s="1"/>
      <c r="QI20" s="1"/>
      <c r="QJ20" s="1"/>
      <c r="QK20" s="1"/>
      <c r="QL20" s="1"/>
      <c r="QM20" s="1"/>
      <c r="QN20" s="1"/>
      <c r="QO20" s="1"/>
      <c r="QP20" s="1"/>
      <c r="QQ20" s="1"/>
      <c r="QR20" s="1"/>
      <c r="QS20" s="1"/>
      <c r="QT20" s="1"/>
      <c r="QU20" s="1"/>
      <c r="QV20" s="1"/>
      <c r="QW20" s="1"/>
      <c r="QX20" s="1"/>
      <c r="QY20" s="1"/>
      <c r="QZ20" s="1"/>
      <c r="RA20" s="1"/>
      <c r="RB20" s="1"/>
      <c r="RC20" s="1"/>
      <c r="RD20" s="1"/>
      <c r="RE20" s="1"/>
      <c r="RF20" s="1"/>
      <c r="RG20" s="1"/>
      <c r="RH20" s="1"/>
      <c r="RI20" s="1"/>
      <c r="RJ20" s="1"/>
      <c r="RK20" s="1"/>
      <c r="RL20" s="1"/>
      <c r="RM20" s="1"/>
      <c r="RN20" s="1"/>
      <c r="RO20" s="1"/>
      <c r="RP20" s="1"/>
      <c r="RQ20" s="1"/>
      <c r="RR20" s="1"/>
      <c r="RS20" s="1"/>
      <c r="RT20" s="1"/>
      <c r="RU20" s="1"/>
      <c r="RV20" s="1"/>
      <c r="RW20" s="1"/>
      <c r="RX20" s="1"/>
      <c r="RY20" s="1"/>
      <c r="RZ20" s="1"/>
      <c r="SA20" s="1"/>
      <c r="SB20" s="1"/>
      <c r="SC20" s="1"/>
      <c r="SD20" s="1"/>
      <c r="SE20" s="1"/>
      <c r="SF20" s="1"/>
      <c r="SG20" s="1"/>
      <c r="SH20" s="1"/>
      <c r="SI20" s="1"/>
      <c r="SJ20" s="1"/>
      <c r="SK20" s="1"/>
      <c r="SL20" s="1"/>
      <c r="SM20" s="1"/>
      <c r="SN20" s="1"/>
      <c r="SO20" s="1"/>
      <c r="SP20" s="1"/>
      <c r="SQ20" s="1"/>
      <c r="SR20" s="1"/>
      <c r="SS20" s="1"/>
      <c r="ST20" s="1"/>
      <c r="SU20" s="1"/>
      <c r="SV20" s="1"/>
      <c r="SW20" s="1"/>
      <c r="SX20" s="1"/>
      <c r="SY20" s="1"/>
      <c r="SZ20" s="1"/>
      <c r="TA20" s="1"/>
      <c r="TB20" s="1"/>
      <c r="TC20" s="1"/>
      <c r="TD20" s="1"/>
      <c r="TE20" s="1"/>
      <c r="TF20" s="1"/>
      <c r="TG20" s="1"/>
      <c r="TH20" s="1"/>
      <c r="TI20" s="1"/>
      <c r="TJ20" s="1"/>
      <c r="TK20" s="1"/>
      <c r="TL20" s="1"/>
      <c r="TM20" s="1"/>
      <c r="TN20" s="1"/>
      <c r="TO20" s="1"/>
      <c r="TP20" s="1"/>
      <c r="TQ20" s="1"/>
      <c r="TR20" s="1"/>
      <c r="TS20" s="1"/>
      <c r="TT20" s="1"/>
      <c r="TU20" s="1"/>
      <c r="TV20" s="1"/>
      <c r="TW20" s="1"/>
      <c r="TX20" s="1"/>
      <c r="TY20" s="1"/>
      <c r="TZ20" s="1"/>
      <c r="UA20" s="1"/>
      <c r="UB20" s="1"/>
      <c r="UC20" s="1"/>
      <c r="UD20" s="1"/>
      <c r="UE20" s="1"/>
      <c r="UF20" s="1"/>
      <c r="UG20" s="1"/>
      <c r="UH20" s="1"/>
      <c r="UI20" s="1"/>
      <c r="UJ20" s="1"/>
      <c r="UK20" s="1"/>
      <c r="UL20" s="1"/>
      <c r="UM20" s="1"/>
      <c r="UN20" s="1"/>
      <c r="UO20" s="1"/>
      <c r="UP20" s="1"/>
      <c r="UQ20" s="1"/>
      <c r="UR20" s="1"/>
      <c r="US20" s="1"/>
      <c r="UT20" s="1"/>
      <c r="UU20" s="1"/>
      <c r="UV20" s="1"/>
      <c r="UW20" s="1"/>
      <c r="UX20" s="1"/>
      <c r="UY20" s="1"/>
      <c r="UZ20" s="1"/>
      <c r="VA20" s="1"/>
      <c r="VB20" s="1"/>
      <c r="VC20" s="1"/>
      <c r="VD20" s="1"/>
      <c r="VE20" s="1"/>
      <c r="VF20" s="1"/>
      <c r="VG20" s="1"/>
      <c r="VH20" s="1"/>
      <c r="VI20" s="1"/>
      <c r="VJ20" s="1"/>
      <c r="VK20" s="1"/>
      <c r="VL20" s="1"/>
      <c r="VM20" s="1"/>
      <c r="VN20" s="1"/>
      <c r="VO20" s="1"/>
      <c r="VP20" s="1"/>
      <c r="VQ20" s="1"/>
      <c r="VR20" s="1"/>
      <c r="VS20" s="1"/>
      <c r="VT20" s="1"/>
      <c r="VU20" s="1"/>
      <c r="VV20" s="1"/>
      <c r="VW20" s="1"/>
      <c r="VX20" s="1"/>
      <c r="VY20" s="1"/>
      <c r="VZ20" s="1"/>
      <c r="WA20" s="1"/>
      <c r="WB20" s="1"/>
      <c r="WC20" s="1"/>
      <c r="WD20" s="1"/>
      <c r="WE20" s="1"/>
      <c r="WF20" s="1"/>
      <c r="WG20" s="1"/>
      <c r="WH20" s="1"/>
      <c r="WI20" s="1"/>
      <c r="WJ20" s="1"/>
      <c r="WK20" s="1"/>
      <c r="WL20" s="1"/>
      <c r="WM20" s="1"/>
      <c r="WN20" s="1"/>
      <c r="WO20" s="1"/>
      <c r="WP20" s="1"/>
      <c r="WQ20" s="1"/>
      <c r="WR20" s="1"/>
      <c r="WS20" s="1"/>
      <c r="WT20" s="1"/>
      <c r="WU20" s="1"/>
      <c r="WV20" s="1"/>
      <c r="WW20" s="1"/>
      <c r="WX20" s="1"/>
      <c r="WY20" s="1"/>
      <c r="WZ20" s="1"/>
      <c r="XA20" s="1"/>
      <c r="XB20" s="1"/>
      <c r="XC20" s="1"/>
      <c r="XD20" s="1"/>
      <c r="XE20" s="1"/>
      <c r="XF20" s="1"/>
      <c r="XG20" s="1"/>
      <c r="XH20" s="1"/>
      <c r="XI20" s="1"/>
      <c r="XJ20" s="1"/>
      <c r="XK20" s="1"/>
      <c r="XL20" s="1"/>
      <c r="XM20" s="1"/>
      <c r="XN20" s="1"/>
      <c r="XO20" s="1"/>
      <c r="XP20" s="1"/>
      <c r="XQ20" s="1"/>
      <c r="XR20" s="1"/>
      <c r="XS20" s="1"/>
      <c r="XT20" s="1"/>
      <c r="XU20" s="1"/>
      <c r="XV20" s="1"/>
      <c r="XW20" s="1"/>
      <c r="XX20" s="1"/>
      <c r="XY20" s="1"/>
      <c r="XZ20" s="1"/>
      <c r="YA20" s="1"/>
      <c r="YB20" s="1"/>
      <c r="YC20" s="1"/>
      <c r="YD20" s="1"/>
      <c r="YE20" s="1"/>
      <c r="YF20" s="1"/>
      <c r="YG20" s="1"/>
      <c r="YH20" s="1"/>
      <c r="YI20" s="1"/>
      <c r="YJ20" s="1"/>
      <c r="YK20" s="1"/>
      <c r="YL20" s="1"/>
      <c r="YM20" s="1"/>
      <c r="YN20" s="1"/>
      <c r="YO20" s="1"/>
      <c r="YP20" s="1"/>
      <c r="YQ20" s="1"/>
      <c r="YR20" s="1"/>
      <c r="YS20" s="1"/>
      <c r="YT20" s="1"/>
      <c r="YU20" s="1"/>
      <c r="YV20" s="1"/>
      <c r="YW20" s="1"/>
      <c r="YX20" s="1"/>
      <c r="YY20" s="1"/>
      <c r="YZ20" s="1"/>
      <c r="ZA20" s="1"/>
      <c r="ZB20" s="1"/>
      <c r="ZC20" s="1"/>
      <c r="ZD20" s="1"/>
      <c r="ZE20" s="1"/>
      <c r="ZF20" s="1"/>
      <c r="ZG20" s="1"/>
      <c r="ZH20" s="1"/>
      <c r="ZI20" s="1"/>
      <c r="ZJ20" s="1"/>
      <c r="ZK20" s="1"/>
      <c r="ZL20" s="1"/>
      <c r="ZM20" s="1"/>
      <c r="ZN20" s="1"/>
      <c r="ZO20" s="1"/>
      <c r="ZP20" s="1"/>
      <c r="ZQ20" s="1"/>
      <c r="ZR20" s="1"/>
      <c r="ZS20" s="1"/>
      <c r="ZT20" s="1"/>
      <c r="ZU20" s="1"/>
      <c r="ZV20" s="1"/>
      <c r="ZW20" s="1"/>
      <c r="ZX20" s="1"/>
      <c r="ZY20" s="1"/>
      <c r="ZZ20" s="1"/>
      <c r="AAA20" s="1"/>
      <c r="AAB20" s="1"/>
      <c r="AAC20" s="1"/>
      <c r="AAD20" s="1"/>
      <c r="AAE20" s="1"/>
      <c r="AAF20" s="1"/>
      <c r="AAG20" s="1"/>
      <c r="AAH20" s="1"/>
      <c r="AAI20" s="1"/>
      <c r="AAJ20" s="1"/>
      <c r="AAK20" s="1"/>
      <c r="AAL20" s="1"/>
      <c r="AAM20" s="1"/>
      <c r="AAN20" s="1"/>
      <c r="AAO20" s="1"/>
      <c r="AAP20" s="1"/>
      <c r="AAQ20" s="1"/>
      <c r="AAR20" s="1"/>
      <c r="AAS20" s="1"/>
      <c r="AAT20" s="1"/>
      <c r="AAU20" s="1"/>
      <c r="AAV20" s="1"/>
      <c r="AAW20" s="1"/>
      <c r="AAX20" s="1"/>
      <c r="AAY20" s="1"/>
      <c r="AAZ20" s="1"/>
      <c r="ABA20" s="1"/>
      <c r="ABB20" s="1"/>
      <c r="ABC20" s="1"/>
      <c r="ABD20" s="1"/>
      <c r="ABE20" s="1"/>
      <c r="ABF20" s="1"/>
      <c r="ABG20" s="1"/>
      <c r="ABH20" s="1"/>
      <c r="ABI20" s="1"/>
      <c r="ABJ20" s="1"/>
      <c r="ABK20" s="1"/>
      <c r="ABL20" s="1"/>
      <c r="ABM20" s="1"/>
      <c r="ABN20" s="1"/>
      <c r="ABO20" s="1"/>
      <c r="ABP20" s="1"/>
      <c r="ABQ20" s="1"/>
      <c r="ABR20" s="1"/>
      <c r="ABS20" s="1"/>
      <c r="ABT20" s="1"/>
      <c r="ABU20" s="1"/>
      <c r="ABV20" s="1"/>
      <c r="ABW20" s="1"/>
      <c r="ABX20" s="1"/>
      <c r="ABY20" s="1"/>
      <c r="ABZ20" s="1"/>
      <c r="ACA20" s="1"/>
      <c r="ACB20" s="1"/>
      <c r="ACC20" s="1"/>
      <c r="ACD20" s="1"/>
      <c r="ACE20" s="1"/>
      <c r="ACF20" s="1"/>
      <c r="ACG20" s="1"/>
      <c r="ACH20" s="1"/>
      <c r="ACI20" s="1"/>
      <c r="ACJ20" s="1"/>
      <c r="ACK20" s="1"/>
      <c r="ACL20" s="1"/>
      <c r="ACM20" s="1"/>
      <c r="ACN20" s="1"/>
      <c r="ACO20" s="1"/>
      <c r="ACP20" s="1"/>
      <c r="ACQ20" s="1"/>
      <c r="ACR20" s="1"/>
      <c r="ACS20" s="1"/>
      <c r="ACT20" s="1"/>
      <c r="ACU20" s="1"/>
      <c r="ACV20" s="1"/>
      <c r="ACW20" s="1"/>
      <c r="ACX20" s="1"/>
      <c r="ACY20" s="1"/>
      <c r="ACZ20" s="1"/>
      <c r="ADA20" s="1"/>
      <c r="ADB20" s="1"/>
      <c r="ADC20" s="1"/>
      <c r="ADD20" s="1"/>
      <c r="ADE20" s="1"/>
      <c r="ADF20" s="1"/>
      <c r="ADG20" s="1"/>
      <c r="ADH20" s="1"/>
      <c r="ADI20" s="1"/>
      <c r="ADJ20" s="1"/>
      <c r="ADK20" s="1"/>
      <c r="ADL20" s="1"/>
      <c r="ADM20" s="1"/>
      <c r="ADN20" s="1"/>
      <c r="ADO20" s="1"/>
      <c r="ADP20" s="1"/>
      <c r="ADQ20" s="1"/>
      <c r="ADR20" s="1"/>
      <c r="ADS20" s="1"/>
      <c r="ADT20" s="1"/>
      <c r="ADU20" s="1"/>
      <c r="ADV20" s="1"/>
      <c r="ADW20" s="1"/>
      <c r="ADX20" s="1"/>
      <c r="ADY20" s="1"/>
      <c r="ADZ20" s="1"/>
      <c r="AEA20" s="1"/>
      <c r="AEB20" s="1"/>
      <c r="AEC20" s="1"/>
      <c r="AED20" s="1"/>
      <c r="AEE20" s="1"/>
      <c r="AEF20" s="1"/>
      <c r="AEG20" s="1"/>
      <c r="AEH20" s="1"/>
      <c r="AEI20" s="1"/>
      <c r="AEJ20" s="1"/>
      <c r="AEK20" s="1"/>
      <c r="AEL20" s="1"/>
      <c r="AEM20" s="1"/>
      <c r="AEN20" s="1"/>
      <c r="AEO20" s="1"/>
      <c r="AEP20" s="1"/>
      <c r="AEQ20" s="1"/>
      <c r="AER20" s="1"/>
      <c r="AES20" s="1"/>
      <c r="AET20" s="1"/>
      <c r="AEU20" s="1"/>
      <c r="AEV20" s="1"/>
      <c r="AEW20" s="1"/>
      <c r="AEX20" s="1"/>
      <c r="AEY20" s="1"/>
      <c r="AEZ20" s="1"/>
      <c r="AFA20" s="1"/>
      <c r="AFB20" s="1"/>
      <c r="AFC20" s="1"/>
      <c r="AFD20" s="1"/>
      <c r="AFE20" s="1"/>
      <c r="AFF20" s="1"/>
      <c r="AFG20" s="1"/>
      <c r="AFH20" s="1"/>
      <c r="AFI20" s="1"/>
      <c r="AFJ20" s="1"/>
      <c r="AFK20" s="1"/>
      <c r="AFL20" s="1"/>
      <c r="AFM20" s="1"/>
      <c r="AFN20" s="1"/>
      <c r="AFO20" s="1"/>
      <c r="AFP20" s="1"/>
      <c r="AFQ20" s="1"/>
      <c r="AFR20" s="1"/>
      <c r="AFS20" s="1"/>
      <c r="AFT20" s="1"/>
      <c r="AFU20" s="1"/>
      <c r="AFV20" s="1"/>
      <c r="AFW20" s="1"/>
      <c r="AFX20" s="1"/>
      <c r="AFY20" s="1"/>
      <c r="AFZ20" s="1"/>
      <c r="AGA20" s="1"/>
      <c r="AGB20" s="1"/>
      <c r="AGC20" s="1"/>
      <c r="AGD20" s="1"/>
      <c r="AGE20" s="1"/>
      <c r="AGF20" s="1"/>
      <c r="AGG20" s="1"/>
      <c r="AGH20" s="1"/>
      <c r="AGI20" s="1"/>
      <c r="AGJ20" s="1"/>
      <c r="AGK20" s="1"/>
      <c r="AGL20" s="1"/>
      <c r="AGM20" s="1"/>
      <c r="AGN20" s="1"/>
      <c r="AGO20" s="1"/>
      <c r="AGP20" s="1"/>
      <c r="AGQ20" s="1"/>
      <c r="AGR20" s="1"/>
      <c r="AGS20" s="1"/>
      <c r="AGT20" s="1"/>
      <c r="AGU20" s="1"/>
      <c r="AGV20" s="1"/>
      <c r="AGW20" s="1"/>
      <c r="AGX20" s="1"/>
      <c r="AGY20" s="1"/>
      <c r="AGZ20" s="1"/>
      <c r="AHA20" s="1"/>
      <c r="AHB20" s="1"/>
      <c r="AHC20" s="1"/>
      <c r="AHD20" s="1"/>
      <c r="AHE20" s="1"/>
      <c r="AHF20" s="1"/>
      <c r="AHG20" s="1"/>
      <c r="AHH20" s="1"/>
      <c r="AHI20" s="1"/>
      <c r="AHJ20" s="1"/>
      <c r="AHK20" s="1"/>
      <c r="AHL20" s="1"/>
      <c r="AHM20" s="1"/>
      <c r="AHN20" s="1"/>
      <c r="AHO20" s="1"/>
      <c r="AHP20" s="1"/>
      <c r="AHQ20" s="1"/>
      <c r="AHR20" s="1"/>
      <c r="AHS20" s="1"/>
      <c r="AHT20" s="1"/>
      <c r="AHU20" s="1"/>
      <c r="AHV20" s="1"/>
      <c r="AHW20" s="1"/>
      <c r="AHX20" s="1"/>
      <c r="AHY20" s="1"/>
      <c r="AHZ20" s="1"/>
      <c r="AIA20" s="1"/>
      <c r="AIB20" s="1"/>
      <c r="AIC20" s="1"/>
      <c r="AID20" s="1"/>
      <c r="AIE20" s="1"/>
      <c r="AIF20" s="1"/>
      <c r="AIG20" s="1"/>
      <c r="AIH20" s="1"/>
      <c r="AII20" s="1"/>
      <c r="AIJ20" s="1"/>
      <c r="AIK20" s="1"/>
      <c r="AIL20" s="1"/>
      <c r="AIM20" s="1"/>
      <c r="AIN20" s="1"/>
      <c r="AIO20" s="1"/>
      <c r="AIP20" s="1"/>
      <c r="AIQ20" s="1"/>
      <c r="AIR20" s="1"/>
      <c r="AIS20" s="1"/>
      <c r="AIT20" s="1"/>
      <c r="AIU20" s="1"/>
      <c r="AIV20" s="1"/>
      <c r="AIW20" s="1"/>
      <c r="AIX20" s="1"/>
      <c r="AIY20" s="1"/>
      <c r="AIZ20" s="1"/>
      <c r="AJA20" s="1"/>
      <c r="AJB20" s="1"/>
      <c r="AJC20" s="1"/>
      <c r="AJD20" s="1"/>
      <c r="AJE20" s="1"/>
      <c r="AJF20" s="1"/>
      <c r="AJG20" s="1"/>
      <c r="AJH20" s="1"/>
      <c r="AJI20" s="1"/>
      <c r="AJJ20" s="1"/>
      <c r="AJK20" s="1"/>
      <c r="AJL20" s="1"/>
      <c r="AJM20" s="1"/>
      <c r="AJN20" s="1"/>
      <c r="AJO20" s="1"/>
      <c r="AJP20" s="1"/>
      <c r="AJQ20" s="1"/>
      <c r="AJR20" s="1"/>
      <c r="AJS20" s="1"/>
      <c r="AJT20" s="1"/>
      <c r="AJU20" s="1"/>
      <c r="AJV20" s="1"/>
      <c r="AJW20" s="1"/>
      <c r="AJX20" s="1"/>
      <c r="AJY20" s="1"/>
      <c r="AJZ20" s="1"/>
      <c r="AKA20" s="1"/>
      <c r="AKB20" s="1"/>
      <c r="AKC20" s="1"/>
      <c r="AKD20" s="1"/>
      <c r="AKE20" s="1"/>
      <c r="AKF20" s="1"/>
      <c r="AKG20" s="1"/>
      <c r="AKH20" s="1"/>
      <c r="AKI20" s="1"/>
      <c r="AKJ20" s="1"/>
      <c r="AKK20" s="1"/>
      <c r="AKL20" s="1"/>
      <c r="AKM20" s="1"/>
      <c r="AKN20" s="1"/>
      <c r="AKO20" s="1"/>
      <c r="AKP20" s="1"/>
      <c r="AKQ20" s="1"/>
      <c r="AKR20" s="1"/>
      <c r="AKS20" s="1"/>
      <c r="AKT20" s="1"/>
      <c r="AKU20" s="1"/>
      <c r="AKV20" s="1"/>
      <c r="AKW20" s="1"/>
      <c r="AKX20" s="1"/>
      <c r="AKY20" s="1"/>
      <c r="AKZ20" s="1"/>
      <c r="ALA20" s="1"/>
      <c r="ALB20" s="1"/>
      <c r="ALC20" s="1"/>
      <c r="ALD20" s="1"/>
      <c r="ALE20" s="1"/>
      <c r="ALF20" s="1"/>
      <c r="ALG20" s="1"/>
      <c r="ALH20" s="1"/>
      <c r="ALI20" s="1"/>
      <c r="ALJ20" s="1"/>
      <c r="ALK20" s="1"/>
      <c r="ALL20" s="1"/>
      <c r="ALM20" s="1"/>
      <c r="ALN20" s="1"/>
      <c r="ALO20" s="1"/>
      <c r="ALP20" s="1"/>
      <c r="ALQ20" s="1"/>
      <c r="ALR20" s="1"/>
      <c r="ALS20" s="1"/>
      <c r="ALT20" s="1"/>
      <c r="ALU20" s="1"/>
      <c r="ALV20" s="1"/>
      <c r="ALW20" s="1"/>
      <c r="ALX20" s="1"/>
      <c r="ALY20" s="1"/>
      <c r="ALZ20" s="1"/>
      <c r="AMA20" s="1"/>
      <c r="AMB20" s="1"/>
      <c r="AMC20" s="1"/>
      <c r="AMD20" s="1"/>
      <c r="AME20" s="1"/>
      <c r="AMF20" s="1"/>
      <c r="AMG20" s="1"/>
      <c r="AMH20" s="1"/>
      <c r="AMI20" s="1"/>
      <c r="AMJ20" s="1"/>
      <c r="AMK20" s="1"/>
    </row>
    <row r="21" spans="1:1025" s="1" customFormat="1" x14ac:dyDescent="0.25">
      <c r="A21" s="1" t="s">
        <v>438</v>
      </c>
      <c r="B21" s="2" t="s">
        <v>558</v>
      </c>
      <c r="C21" s="1" t="s">
        <v>200</v>
      </c>
      <c r="D21" s="2" t="s">
        <v>453</v>
      </c>
      <c r="E21" s="1" t="s">
        <v>6</v>
      </c>
      <c r="F21" s="1" t="s">
        <v>958</v>
      </c>
      <c r="G21" s="3" t="s">
        <v>24</v>
      </c>
      <c r="I21" s="5" t="s">
        <v>984</v>
      </c>
      <c r="J21" s="5"/>
      <c r="K21" s="5"/>
      <c r="M21" s="1" t="s">
        <v>953</v>
      </c>
      <c r="N21" s="1">
        <v>1</v>
      </c>
      <c r="O21" s="1" t="s">
        <v>430</v>
      </c>
      <c r="P21" s="1">
        <v>1</v>
      </c>
      <c r="S21" s="1">
        <v>1</v>
      </c>
      <c r="U21" s="4"/>
      <c r="V21" s="4">
        <f t="shared" si="0"/>
        <v>0</v>
      </c>
      <c r="W21" s="33"/>
      <c r="X21" s="23">
        <v>10</v>
      </c>
      <c r="Y21" s="23">
        <f t="shared" si="1"/>
        <v>10</v>
      </c>
    </row>
    <row r="22" spans="1:1025" s="1" customFormat="1" x14ac:dyDescent="0.25">
      <c r="A22" s="1" t="s">
        <v>438</v>
      </c>
      <c r="B22" s="2" t="s">
        <v>558</v>
      </c>
      <c r="C22" s="1" t="s">
        <v>38</v>
      </c>
      <c r="D22" s="2" t="s">
        <v>457</v>
      </c>
      <c r="E22" s="1" t="s">
        <v>6</v>
      </c>
      <c r="F22" s="1" t="s">
        <v>958</v>
      </c>
      <c r="G22" s="3" t="s">
        <v>76</v>
      </c>
      <c r="I22" s="5" t="s">
        <v>1773</v>
      </c>
      <c r="J22" s="5"/>
      <c r="K22" s="5"/>
      <c r="M22" s="1" t="s">
        <v>953</v>
      </c>
      <c r="N22" s="1">
        <v>9</v>
      </c>
      <c r="O22" s="1" t="s">
        <v>430</v>
      </c>
      <c r="P22" s="1">
        <v>1</v>
      </c>
      <c r="S22" s="1">
        <v>1</v>
      </c>
      <c r="U22" s="4">
        <v>9.8699999999999992</v>
      </c>
      <c r="V22" s="4">
        <f t="shared" si="0"/>
        <v>88.83</v>
      </c>
      <c r="W22" s="33">
        <v>0.7</v>
      </c>
      <c r="X22" s="23">
        <f>U22*(1-W22)</f>
        <v>2.9610000000000003</v>
      </c>
      <c r="Y22" s="23">
        <f t="shared" si="1"/>
        <v>26.649000000000001</v>
      </c>
    </row>
    <row r="23" spans="1:1025" s="16" customFormat="1" x14ac:dyDescent="0.25">
      <c r="A23" s="1" t="s">
        <v>438</v>
      </c>
      <c r="B23" s="2" t="s">
        <v>558</v>
      </c>
      <c r="C23" s="1" t="s">
        <v>5</v>
      </c>
      <c r="D23" s="2" t="s">
        <v>457</v>
      </c>
      <c r="E23" s="1" t="s">
        <v>6</v>
      </c>
      <c r="F23" s="1" t="s">
        <v>6</v>
      </c>
      <c r="G23" s="3" t="s">
        <v>25</v>
      </c>
      <c r="H23" s="1"/>
      <c r="I23" s="5" t="s">
        <v>984</v>
      </c>
      <c r="J23" s="5"/>
      <c r="K23" s="5"/>
      <c r="L23" s="1"/>
      <c r="M23" s="1" t="s">
        <v>953</v>
      </c>
      <c r="N23" s="1">
        <v>1</v>
      </c>
      <c r="O23" s="1" t="s">
        <v>430</v>
      </c>
      <c r="P23" s="1">
        <v>1</v>
      </c>
      <c r="Q23" s="1"/>
      <c r="R23" s="1"/>
      <c r="S23" s="1">
        <v>1</v>
      </c>
      <c r="T23" s="1"/>
      <c r="U23" s="4">
        <v>13.61</v>
      </c>
      <c r="V23" s="4">
        <f t="shared" si="0"/>
        <v>13.61</v>
      </c>
      <c r="W23" s="33">
        <v>0.7</v>
      </c>
      <c r="X23" s="23">
        <f>U23*(1-W23)</f>
        <v>4.0830000000000002</v>
      </c>
      <c r="Y23" s="23">
        <f t="shared" si="1"/>
        <v>4.0830000000000002</v>
      </c>
      <c r="Z23" s="1"/>
      <c r="AA23" s="1"/>
      <c r="AB23" s="1"/>
      <c r="AC23" s="1"/>
      <c r="AD23" s="1"/>
      <c r="AE23" s="1"/>
      <c r="AF23" s="1"/>
      <c r="AG23" s="1"/>
      <c r="AH23" s="1"/>
      <c r="AI23" s="1"/>
      <c r="AJ23" s="1"/>
      <c r="AK23" s="1"/>
      <c r="AL23" s="1"/>
      <c r="AM23" s="1"/>
      <c r="AN23" s="1"/>
      <c r="AO23" s="1"/>
      <c r="AP23" s="1"/>
      <c r="AQ23" s="1"/>
      <c r="AR23" s="1"/>
      <c r="AS23" s="1"/>
      <c r="AT23" s="1"/>
      <c r="AU23" s="1"/>
      <c r="AV23" s="1"/>
      <c r="AW23" s="1"/>
      <c r="AX23" s="1"/>
      <c r="AY23" s="1"/>
      <c r="AZ23" s="1"/>
      <c r="BA23" s="1"/>
      <c r="BB23" s="1"/>
      <c r="BC23" s="1"/>
      <c r="BD23" s="1"/>
      <c r="BE23" s="1"/>
      <c r="BF23" s="1"/>
      <c r="BG23" s="1"/>
      <c r="BH23" s="1"/>
      <c r="BI23" s="1"/>
      <c r="BJ23" s="1"/>
      <c r="BK23" s="1"/>
      <c r="BL23" s="1"/>
      <c r="BM23" s="1"/>
      <c r="BN23" s="1"/>
      <c r="BO23" s="1"/>
      <c r="BP23" s="1"/>
      <c r="BQ23" s="1"/>
      <c r="BR23" s="1"/>
      <c r="BS23" s="1"/>
      <c r="BT23" s="1"/>
      <c r="BU23" s="1"/>
      <c r="BV23" s="1"/>
      <c r="BW23" s="1"/>
      <c r="BX23" s="1"/>
      <c r="BY23" s="1"/>
      <c r="BZ23" s="1"/>
      <c r="CA23" s="1"/>
      <c r="CB23" s="1"/>
      <c r="CC23" s="1"/>
      <c r="CD23" s="1"/>
      <c r="CE23" s="1"/>
      <c r="CF23" s="1"/>
      <c r="CG23" s="1"/>
      <c r="CH23" s="1"/>
      <c r="CI23" s="1"/>
      <c r="CJ23" s="1"/>
      <c r="CK23" s="1"/>
      <c r="CL23" s="1"/>
      <c r="CM23" s="1"/>
      <c r="CN23" s="1"/>
      <c r="CO23" s="1"/>
      <c r="CP23" s="1"/>
      <c r="CQ23" s="1"/>
      <c r="CR23" s="1"/>
      <c r="CS23" s="1"/>
      <c r="CT23" s="1"/>
      <c r="CU23" s="1"/>
      <c r="CV23" s="1"/>
      <c r="CW23" s="1"/>
      <c r="CX23" s="1"/>
      <c r="CY23" s="1"/>
      <c r="CZ23" s="1"/>
      <c r="DA23" s="1"/>
      <c r="DB23" s="1"/>
      <c r="DC23" s="1"/>
      <c r="DD23" s="1"/>
      <c r="DE23" s="1"/>
      <c r="DF23" s="1"/>
      <c r="DG23" s="1"/>
      <c r="DH23" s="1"/>
      <c r="DI23" s="1"/>
      <c r="DJ23" s="1"/>
      <c r="DK23" s="1"/>
      <c r="DL23" s="1"/>
      <c r="DM23" s="1"/>
      <c r="DN23" s="1"/>
      <c r="DO23" s="1"/>
      <c r="DP23" s="1"/>
      <c r="DQ23" s="1"/>
      <c r="DR23" s="1"/>
      <c r="DS23" s="1"/>
      <c r="DT23" s="1"/>
      <c r="DU23" s="1"/>
      <c r="DV23" s="1"/>
      <c r="DW23" s="1"/>
      <c r="DX23" s="1"/>
      <c r="DY23" s="1"/>
      <c r="DZ23" s="1"/>
      <c r="EA23" s="1"/>
      <c r="EB23" s="1"/>
      <c r="EC23" s="1"/>
      <c r="ED23" s="1"/>
      <c r="EE23" s="1"/>
      <c r="EF23" s="1"/>
      <c r="EG23" s="1"/>
      <c r="EH23" s="1"/>
      <c r="EI23" s="1"/>
      <c r="EJ23" s="1"/>
      <c r="EK23" s="1"/>
      <c r="EL23" s="1"/>
      <c r="EM23" s="1"/>
      <c r="EN23" s="1"/>
      <c r="EO23" s="1"/>
      <c r="EP23" s="1"/>
      <c r="EQ23" s="1"/>
      <c r="ER23" s="1"/>
      <c r="ES23" s="1"/>
      <c r="ET23" s="1"/>
      <c r="EU23" s="1"/>
      <c r="EV23" s="1"/>
      <c r="EW23" s="1"/>
      <c r="EX23" s="1"/>
      <c r="EY23" s="1"/>
      <c r="EZ23" s="1"/>
      <c r="FA23" s="1"/>
      <c r="FB23" s="1"/>
      <c r="FC23" s="1"/>
      <c r="FD23" s="1"/>
      <c r="FE23" s="1"/>
      <c r="FF23" s="1"/>
      <c r="FG23" s="1"/>
      <c r="FH23" s="1"/>
      <c r="FI23" s="1"/>
      <c r="FJ23" s="1"/>
      <c r="FK23" s="1"/>
      <c r="FL23" s="1"/>
      <c r="FM23" s="1"/>
      <c r="FN23" s="1"/>
      <c r="FO23" s="1"/>
      <c r="FP23" s="1"/>
      <c r="FQ23" s="1"/>
      <c r="FR23" s="1"/>
      <c r="FS23" s="1"/>
      <c r="FT23" s="1"/>
      <c r="FU23" s="1"/>
      <c r="FV23" s="1"/>
      <c r="FW23" s="1"/>
      <c r="FX23" s="1"/>
      <c r="FY23" s="1"/>
      <c r="FZ23" s="1"/>
      <c r="GA23" s="1"/>
      <c r="GB23" s="1"/>
      <c r="GC23" s="1"/>
      <c r="GD23" s="1"/>
      <c r="GE23" s="1"/>
      <c r="GF23" s="1"/>
      <c r="GG23" s="1"/>
      <c r="GH23" s="1"/>
      <c r="GI23" s="1"/>
      <c r="GJ23" s="1"/>
      <c r="GK23" s="1"/>
      <c r="GL23" s="1"/>
      <c r="GM23" s="1"/>
      <c r="GN23" s="1"/>
      <c r="GO23" s="1"/>
      <c r="GP23" s="1"/>
      <c r="GQ23" s="1"/>
      <c r="GR23" s="1"/>
      <c r="GS23" s="1"/>
      <c r="GT23" s="1"/>
      <c r="GU23" s="1"/>
      <c r="GV23" s="1"/>
      <c r="GW23" s="1"/>
      <c r="GX23" s="1"/>
      <c r="GY23" s="1"/>
      <c r="GZ23" s="1"/>
      <c r="HA23" s="1"/>
      <c r="HB23" s="1"/>
      <c r="HC23" s="1"/>
      <c r="HD23" s="1"/>
      <c r="HE23" s="1"/>
      <c r="HF23" s="1"/>
      <c r="HG23" s="1"/>
      <c r="HH23" s="1"/>
      <c r="HI23" s="1"/>
      <c r="HJ23" s="1"/>
      <c r="HK23" s="1"/>
      <c r="HL23" s="1"/>
      <c r="HM23" s="1"/>
      <c r="HN23" s="1"/>
      <c r="HO23" s="1"/>
      <c r="HP23" s="1"/>
      <c r="HQ23" s="1"/>
      <c r="HR23" s="1"/>
      <c r="HS23" s="1"/>
      <c r="HT23" s="1"/>
      <c r="HU23" s="1"/>
      <c r="HV23" s="1"/>
      <c r="HW23" s="1"/>
      <c r="HX23" s="1"/>
      <c r="HY23" s="1"/>
      <c r="HZ23" s="1"/>
      <c r="IA23" s="1"/>
      <c r="IB23" s="1"/>
      <c r="IC23" s="1"/>
      <c r="ID23" s="1"/>
      <c r="IE23" s="1"/>
      <c r="IF23" s="1"/>
      <c r="IG23" s="1"/>
      <c r="IH23" s="1"/>
      <c r="II23" s="1"/>
      <c r="IJ23" s="1"/>
      <c r="IK23" s="1"/>
      <c r="IL23" s="1"/>
      <c r="IM23" s="1"/>
      <c r="IN23" s="1"/>
      <c r="IO23" s="1"/>
      <c r="IP23" s="1"/>
      <c r="IQ23" s="1"/>
      <c r="IR23" s="1"/>
      <c r="IS23" s="1"/>
      <c r="IT23" s="1"/>
      <c r="IU23" s="1"/>
      <c r="IV23" s="1"/>
      <c r="IW23" s="1"/>
      <c r="IX23" s="1"/>
      <c r="IY23" s="1"/>
      <c r="IZ23" s="1"/>
      <c r="JA23" s="1"/>
      <c r="JB23" s="1"/>
      <c r="JC23" s="1"/>
      <c r="JD23" s="1"/>
      <c r="JE23" s="1"/>
      <c r="JF23" s="1"/>
      <c r="JG23" s="1"/>
      <c r="JH23" s="1"/>
      <c r="JI23" s="1"/>
      <c r="JJ23" s="1"/>
      <c r="JK23" s="1"/>
      <c r="JL23" s="1"/>
      <c r="JM23" s="1"/>
      <c r="JN23" s="1"/>
      <c r="JO23" s="1"/>
      <c r="JP23" s="1"/>
      <c r="JQ23" s="1"/>
      <c r="JR23" s="1"/>
      <c r="JS23" s="1"/>
      <c r="JT23" s="1"/>
      <c r="JU23" s="1"/>
      <c r="JV23" s="1"/>
      <c r="JW23" s="1"/>
      <c r="JX23" s="1"/>
      <c r="JY23" s="1"/>
      <c r="JZ23" s="1"/>
      <c r="KA23" s="1"/>
      <c r="KB23" s="1"/>
      <c r="KC23" s="1"/>
      <c r="KD23" s="1"/>
      <c r="KE23" s="1"/>
      <c r="KF23" s="1"/>
      <c r="KG23" s="1"/>
      <c r="KH23" s="1"/>
      <c r="KI23" s="1"/>
      <c r="KJ23" s="1"/>
      <c r="KK23" s="1"/>
      <c r="KL23" s="1"/>
      <c r="KM23" s="1"/>
      <c r="KN23" s="1"/>
      <c r="KO23" s="1"/>
      <c r="KP23" s="1"/>
      <c r="KQ23" s="1"/>
      <c r="KR23" s="1"/>
      <c r="KS23" s="1"/>
      <c r="KT23" s="1"/>
      <c r="KU23" s="1"/>
      <c r="KV23" s="1"/>
      <c r="KW23" s="1"/>
      <c r="KX23" s="1"/>
      <c r="KY23" s="1"/>
      <c r="KZ23" s="1"/>
      <c r="LA23" s="1"/>
      <c r="LB23" s="1"/>
      <c r="LC23" s="1"/>
      <c r="LD23" s="1"/>
      <c r="LE23" s="1"/>
      <c r="LF23" s="1"/>
      <c r="LG23" s="1"/>
      <c r="LH23" s="1"/>
      <c r="LI23" s="1"/>
      <c r="LJ23" s="1"/>
      <c r="LK23" s="1"/>
      <c r="LL23" s="1"/>
      <c r="LM23" s="1"/>
      <c r="LN23" s="1"/>
      <c r="LO23" s="1"/>
      <c r="LP23" s="1"/>
      <c r="LQ23" s="1"/>
      <c r="LR23" s="1"/>
      <c r="LS23" s="1"/>
      <c r="LT23" s="1"/>
      <c r="LU23" s="1"/>
      <c r="LV23" s="1"/>
      <c r="LW23" s="1"/>
      <c r="LX23" s="1"/>
      <c r="LY23" s="1"/>
      <c r="LZ23" s="1"/>
      <c r="MA23" s="1"/>
      <c r="MB23" s="1"/>
      <c r="MC23" s="1"/>
      <c r="MD23" s="1"/>
      <c r="ME23" s="1"/>
      <c r="MF23" s="1"/>
      <c r="MG23" s="1"/>
      <c r="MH23" s="1"/>
      <c r="MI23" s="1"/>
      <c r="MJ23" s="1"/>
      <c r="MK23" s="1"/>
      <c r="ML23" s="1"/>
      <c r="MM23" s="1"/>
      <c r="MN23" s="1"/>
      <c r="MO23" s="1"/>
      <c r="MP23" s="1"/>
      <c r="MQ23" s="1"/>
      <c r="MR23" s="1"/>
      <c r="MS23" s="1"/>
      <c r="MT23" s="1"/>
      <c r="MU23" s="1"/>
      <c r="MV23" s="1"/>
      <c r="MW23" s="1"/>
      <c r="MX23" s="1"/>
      <c r="MY23" s="1"/>
      <c r="MZ23" s="1"/>
      <c r="NA23" s="1"/>
      <c r="NB23" s="1"/>
      <c r="NC23" s="1"/>
      <c r="ND23" s="1"/>
      <c r="NE23" s="1"/>
      <c r="NF23" s="1"/>
      <c r="NG23" s="1"/>
      <c r="NH23" s="1"/>
      <c r="NI23" s="1"/>
      <c r="NJ23" s="1"/>
      <c r="NK23" s="1"/>
      <c r="NL23" s="1"/>
      <c r="NM23" s="1"/>
      <c r="NN23" s="1"/>
      <c r="NO23" s="1"/>
      <c r="NP23" s="1"/>
      <c r="NQ23" s="1"/>
      <c r="NR23" s="1"/>
      <c r="NS23" s="1"/>
      <c r="NT23" s="1"/>
      <c r="NU23" s="1"/>
      <c r="NV23" s="1"/>
      <c r="NW23" s="1"/>
      <c r="NX23" s="1"/>
      <c r="NY23" s="1"/>
      <c r="NZ23" s="1"/>
      <c r="OA23" s="1"/>
      <c r="OB23" s="1"/>
      <c r="OC23" s="1"/>
      <c r="OD23" s="1"/>
      <c r="OE23" s="1"/>
      <c r="OF23" s="1"/>
      <c r="OG23" s="1"/>
      <c r="OH23" s="1"/>
      <c r="OI23" s="1"/>
      <c r="OJ23" s="1"/>
      <c r="OK23" s="1"/>
      <c r="OL23" s="1"/>
      <c r="OM23" s="1"/>
      <c r="ON23" s="1"/>
      <c r="OO23" s="1"/>
      <c r="OP23" s="1"/>
      <c r="OQ23" s="1"/>
      <c r="OR23" s="1"/>
      <c r="OS23" s="1"/>
      <c r="OT23" s="1"/>
      <c r="OU23" s="1"/>
      <c r="OV23" s="1"/>
      <c r="OW23" s="1"/>
      <c r="OX23" s="1"/>
      <c r="OY23" s="1"/>
      <c r="OZ23" s="1"/>
      <c r="PA23" s="1"/>
      <c r="PB23" s="1"/>
      <c r="PC23" s="1"/>
      <c r="PD23" s="1"/>
      <c r="PE23" s="1"/>
      <c r="PF23" s="1"/>
      <c r="PG23" s="1"/>
      <c r="PH23" s="1"/>
      <c r="PI23" s="1"/>
      <c r="PJ23" s="1"/>
      <c r="PK23" s="1"/>
      <c r="PL23" s="1"/>
      <c r="PM23" s="1"/>
      <c r="PN23" s="1"/>
      <c r="PO23" s="1"/>
      <c r="PP23" s="1"/>
      <c r="PQ23" s="1"/>
      <c r="PR23" s="1"/>
      <c r="PS23" s="1"/>
      <c r="PT23" s="1"/>
      <c r="PU23" s="1"/>
      <c r="PV23" s="1"/>
      <c r="PW23" s="1"/>
      <c r="PX23" s="1"/>
      <c r="PY23" s="1"/>
      <c r="PZ23" s="1"/>
      <c r="QA23" s="1"/>
      <c r="QB23" s="1"/>
      <c r="QC23" s="1"/>
      <c r="QD23" s="1"/>
      <c r="QE23" s="1"/>
      <c r="QF23" s="1"/>
      <c r="QG23" s="1"/>
      <c r="QH23" s="1"/>
      <c r="QI23" s="1"/>
      <c r="QJ23" s="1"/>
      <c r="QK23" s="1"/>
      <c r="QL23" s="1"/>
      <c r="QM23" s="1"/>
      <c r="QN23" s="1"/>
      <c r="QO23" s="1"/>
      <c r="QP23" s="1"/>
      <c r="QQ23" s="1"/>
      <c r="QR23" s="1"/>
      <c r="QS23" s="1"/>
      <c r="QT23" s="1"/>
      <c r="QU23" s="1"/>
      <c r="QV23" s="1"/>
      <c r="QW23" s="1"/>
      <c r="QX23" s="1"/>
      <c r="QY23" s="1"/>
      <c r="QZ23" s="1"/>
      <c r="RA23" s="1"/>
      <c r="RB23" s="1"/>
      <c r="RC23" s="1"/>
      <c r="RD23" s="1"/>
      <c r="RE23" s="1"/>
      <c r="RF23" s="1"/>
      <c r="RG23" s="1"/>
      <c r="RH23" s="1"/>
      <c r="RI23" s="1"/>
      <c r="RJ23" s="1"/>
      <c r="RK23" s="1"/>
      <c r="RL23" s="1"/>
      <c r="RM23" s="1"/>
      <c r="RN23" s="1"/>
      <c r="RO23" s="1"/>
      <c r="RP23" s="1"/>
      <c r="RQ23" s="1"/>
      <c r="RR23" s="1"/>
      <c r="RS23" s="1"/>
      <c r="RT23" s="1"/>
      <c r="RU23" s="1"/>
      <c r="RV23" s="1"/>
      <c r="RW23" s="1"/>
      <c r="RX23" s="1"/>
      <c r="RY23" s="1"/>
      <c r="RZ23" s="1"/>
      <c r="SA23" s="1"/>
      <c r="SB23" s="1"/>
      <c r="SC23" s="1"/>
      <c r="SD23" s="1"/>
      <c r="SE23" s="1"/>
      <c r="SF23" s="1"/>
      <c r="SG23" s="1"/>
      <c r="SH23" s="1"/>
      <c r="SI23" s="1"/>
      <c r="SJ23" s="1"/>
      <c r="SK23" s="1"/>
      <c r="SL23" s="1"/>
      <c r="SM23" s="1"/>
      <c r="SN23" s="1"/>
      <c r="SO23" s="1"/>
      <c r="SP23" s="1"/>
      <c r="SQ23" s="1"/>
      <c r="SR23" s="1"/>
      <c r="SS23" s="1"/>
      <c r="ST23" s="1"/>
      <c r="SU23" s="1"/>
      <c r="SV23" s="1"/>
      <c r="SW23" s="1"/>
      <c r="SX23" s="1"/>
      <c r="SY23" s="1"/>
      <c r="SZ23" s="1"/>
      <c r="TA23" s="1"/>
      <c r="TB23" s="1"/>
      <c r="TC23" s="1"/>
      <c r="TD23" s="1"/>
      <c r="TE23" s="1"/>
      <c r="TF23" s="1"/>
      <c r="TG23" s="1"/>
      <c r="TH23" s="1"/>
      <c r="TI23" s="1"/>
      <c r="TJ23" s="1"/>
      <c r="TK23" s="1"/>
      <c r="TL23" s="1"/>
      <c r="TM23" s="1"/>
      <c r="TN23" s="1"/>
      <c r="TO23" s="1"/>
      <c r="TP23" s="1"/>
      <c r="TQ23" s="1"/>
      <c r="TR23" s="1"/>
      <c r="TS23" s="1"/>
      <c r="TT23" s="1"/>
      <c r="TU23" s="1"/>
      <c r="TV23" s="1"/>
      <c r="TW23" s="1"/>
      <c r="TX23" s="1"/>
      <c r="TY23" s="1"/>
      <c r="TZ23" s="1"/>
      <c r="UA23" s="1"/>
      <c r="UB23" s="1"/>
      <c r="UC23" s="1"/>
      <c r="UD23" s="1"/>
      <c r="UE23" s="1"/>
      <c r="UF23" s="1"/>
      <c r="UG23" s="1"/>
      <c r="UH23" s="1"/>
      <c r="UI23" s="1"/>
      <c r="UJ23" s="1"/>
      <c r="UK23" s="1"/>
      <c r="UL23" s="1"/>
      <c r="UM23" s="1"/>
      <c r="UN23" s="1"/>
      <c r="UO23" s="1"/>
      <c r="UP23" s="1"/>
      <c r="UQ23" s="1"/>
      <c r="UR23" s="1"/>
      <c r="US23" s="1"/>
      <c r="UT23" s="1"/>
      <c r="UU23" s="1"/>
      <c r="UV23" s="1"/>
      <c r="UW23" s="1"/>
      <c r="UX23" s="1"/>
      <c r="UY23" s="1"/>
      <c r="UZ23" s="1"/>
      <c r="VA23" s="1"/>
      <c r="VB23" s="1"/>
      <c r="VC23" s="1"/>
      <c r="VD23" s="1"/>
      <c r="VE23" s="1"/>
      <c r="VF23" s="1"/>
      <c r="VG23" s="1"/>
      <c r="VH23" s="1"/>
      <c r="VI23" s="1"/>
      <c r="VJ23" s="1"/>
      <c r="VK23" s="1"/>
      <c r="VL23" s="1"/>
      <c r="VM23" s="1"/>
      <c r="VN23" s="1"/>
      <c r="VO23" s="1"/>
      <c r="VP23" s="1"/>
      <c r="VQ23" s="1"/>
      <c r="VR23" s="1"/>
      <c r="VS23" s="1"/>
      <c r="VT23" s="1"/>
      <c r="VU23" s="1"/>
      <c r="VV23" s="1"/>
      <c r="VW23" s="1"/>
      <c r="VX23" s="1"/>
      <c r="VY23" s="1"/>
      <c r="VZ23" s="1"/>
      <c r="WA23" s="1"/>
      <c r="WB23" s="1"/>
      <c r="WC23" s="1"/>
      <c r="WD23" s="1"/>
      <c r="WE23" s="1"/>
      <c r="WF23" s="1"/>
      <c r="WG23" s="1"/>
      <c r="WH23" s="1"/>
      <c r="WI23" s="1"/>
      <c r="WJ23" s="1"/>
      <c r="WK23" s="1"/>
      <c r="WL23" s="1"/>
      <c r="WM23" s="1"/>
      <c r="WN23" s="1"/>
      <c r="WO23" s="1"/>
      <c r="WP23" s="1"/>
      <c r="WQ23" s="1"/>
      <c r="WR23" s="1"/>
      <c r="WS23" s="1"/>
      <c r="WT23" s="1"/>
      <c r="WU23" s="1"/>
      <c r="WV23" s="1"/>
      <c r="WW23" s="1"/>
      <c r="WX23" s="1"/>
      <c r="WY23" s="1"/>
      <c r="WZ23" s="1"/>
      <c r="XA23" s="1"/>
      <c r="XB23" s="1"/>
      <c r="XC23" s="1"/>
      <c r="XD23" s="1"/>
      <c r="XE23" s="1"/>
      <c r="XF23" s="1"/>
      <c r="XG23" s="1"/>
      <c r="XH23" s="1"/>
      <c r="XI23" s="1"/>
      <c r="XJ23" s="1"/>
      <c r="XK23" s="1"/>
      <c r="XL23" s="1"/>
      <c r="XM23" s="1"/>
      <c r="XN23" s="1"/>
      <c r="XO23" s="1"/>
      <c r="XP23" s="1"/>
      <c r="XQ23" s="1"/>
      <c r="XR23" s="1"/>
      <c r="XS23" s="1"/>
      <c r="XT23" s="1"/>
      <c r="XU23" s="1"/>
      <c r="XV23" s="1"/>
      <c r="XW23" s="1"/>
      <c r="XX23" s="1"/>
      <c r="XY23" s="1"/>
      <c r="XZ23" s="1"/>
      <c r="YA23" s="1"/>
      <c r="YB23" s="1"/>
      <c r="YC23" s="1"/>
      <c r="YD23" s="1"/>
      <c r="YE23" s="1"/>
      <c r="YF23" s="1"/>
      <c r="YG23" s="1"/>
      <c r="YH23" s="1"/>
      <c r="YI23" s="1"/>
      <c r="YJ23" s="1"/>
      <c r="YK23" s="1"/>
      <c r="YL23" s="1"/>
      <c r="YM23" s="1"/>
      <c r="YN23" s="1"/>
      <c r="YO23" s="1"/>
      <c r="YP23" s="1"/>
      <c r="YQ23" s="1"/>
      <c r="YR23" s="1"/>
      <c r="YS23" s="1"/>
      <c r="YT23" s="1"/>
      <c r="YU23" s="1"/>
      <c r="YV23" s="1"/>
      <c r="YW23" s="1"/>
      <c r="YX23" s="1"/>
      <c r="YY23" s="1"/>
      <c r="YZ23" s="1"/>
      <c r="ZA23" s="1"/>
      <c r="ZB23" s="1"/>
      <c r="ZC23" s="1"/>
      <c r="ZD23" s="1"/>
      <c r="ZE23" s="1"/>
      <c r="ZF23" s="1"/>
      <c r="ZG23" s="1"/>
      <c r="ZH23" s="1"/>
      <c r="ZI23" s="1"/>
      <c r="ZJ23" s="1"/>
      <c r="ZK23" s="1"/>
      <c r="ZL23" s="1"/>
      <c r="ZM23" s="1"/>
      <c r="ZN23" s="1"/>
      <c r="ZO23" s="1"/>
      <c r="ZP23" s="1"/>
      <c r="ZQ23" s="1"/>
      <c r="ZR23" s="1"/>
      <c r="ZS23" s="1"/>
      <c r="ZT23" s="1"/>
      <c r="ZU23" s="1"/>
      <c r="ZV23" s="1"/>
      <c r="ZW23" s="1"/>
      <c r="ZX23" s="1"/>
      <c r="ZY23" s="1"/>
      <c r="ZZ23" s="1"/>
      <c r="AAA23" s="1"/>
      <c r="AAB23" s="1"/>
      <c r="AAC23" s="1"/>
      <c r="AAD23" s="1"/>
      <c r="AAE23" s="1"/>
      <c r="AAF23" s="1"/>
      <c r="AAG23" s="1"/>
      <c r="AAH23" s="1"/>
      <c r="AAI23" s="1"/>
      <c r="AAJ23" s="1"/>
      <c r="AAK23" s="1"/>
      <c r="AAL23" s="1"/>
      <c r="AAM23" s="1"/>
      <c r="AAN23" s="1"/>
      <c r="AAO23" s="1"/>
      <c r="AAP23" s="1"/>
      <c r="AAQ23" s="1"/>
      <c r="AAR23" s="1"/>
      <c r="AAS23" s="1"/>
      <c r="AAT23" s="1"/>
      <c r="AAU23" s="1"/>
      <c r="AAV23" s="1"/>
      <c r="AAW23" s="1"/>
      <c r="AAX23" s="1"/>
      <c r="AAY23" s="1"/>
      <c r="AAZ23" s="1"/>
      <c r="ABA23" s="1"/>
      <c r="ABB23" s="1"/>
      <c r="ABC23" s="1"/>
      <c r="ABD23" s="1"/>
      <c r="ABE23" s="1"/>
      <c r="ABF23" s="1"/>
      <c r="ABG23" s="1"/>
      <c r="ABH23" s="1"/>
      <c r="ABI23" s="1"/>
      <c r="ABJ23" s="1"/>
      <c r="ABK23" s="1"/>
      <c r="ABL23" s="1"/>
      <c r="ABM23" s="1"/>
      <c r="ABN23" s="1"/>
      <c r="ABO23" s="1"/>
      <c r="ABP23" s="1"/>
      <c r="ABQ23" s="1"/>
      <c r="ABR23" s="1"/>
      <c r="ABS23" s="1"/>
      <c r="ABT23" s="1"/>
      <c r="ABU23" s="1"/>
      <c r="ABV23" s="1"/>
      <c r="ABW23" s="1"/>
      <c r="ABX23" s="1"/>
      <c r="ABY23" s="1"/>
      <c r="ABZ23" s="1"/>
      <c r="ACA23" s="1"/>
      <c r="ACB23" s="1"/>
      <c r="ACC23" s="1"/>
      <c r="ACD23" s="1"/>
      <c r="ACE23" s="1"/>
      <c r="ACF23" s="1"/>
      <c r="ACG23" s="1"/>
      <c r="ACH23" s="1"/>
      <c r="ACI23" s="1"/>
      <c r="ACJ23" s="1"/>
      <c r="ACK23" s="1"/>
      <c r="ACL23" s="1"/>
      <c r="ACM23" s="1"/>
      <c r="ACN23" s="1"/>
      <c r="ACO23" s="1"/>
      <c r="ACP23" s="1"/>
      <c r="ACQ23" s="1"/>
      <c r="ACR23" s="1"/>
      <c r="ACS23" s="1"/>
      <c r="ACT23" s="1"/>
      <c r="ACU23" s="1"/>
      <c r="ACV23" s="1"/>
      <c r="ACW23" s="1"/>
      <c r="ACX23" s="1"/>
      <c r="ACY23" s="1"/>
      <c r="ACZ23" s="1"/>
      <c r="ADA23" s="1"/>
      <c r="ADB23" s="1"/>
      <c r="ADC23" s="1"/>
      <c r="ADD23" s="1"/>
      <c r="ADE23" s="1"/>
      <c r="ADF23" s="1"/>
      <c r="ADG23" s="1"/>
      <c r="ADH23" s="1"/>
      <c r="ADI23" s="1"/>
      <c r="ADJ23" s="1"/>
      <c r="ADK23" s="1"/>
      <c r="ADL23" s="1"/>
      <c r="ADM23" s="1"/>
      <c r="ADN23" s="1"/>
      <c r="ADO23" s="1"/>
      <c r="ADP23" s="1"/>
      <c r="ADQ23" s="1"/>
      <c r="ADR23" s="1"/>
      <c r="ADS23" s="1"/>
      <c r="ADT23" s="1"/>
      <c r="ADU23" s="1"/>
      <c r="ADV23" s="1"/>
      <c r="ADW23" s="1"/>
      <c r="ADX23" s="1"/>
      <c r="ADY23" s="1"/>
      <c r="ADZ23" s="1"/>
      <c r="AEA23" s="1"/>
      <c r="AEB23" s="1"/>
      <c r="AEC23" s="1"/>
      <c r="AED23" s="1"/>
      <c r="AEE23" s="1"/>
      <c r="AEF23" s="1"/>
      <c r="AEG23" s="1"/>
      <c r="AEH23" s="1"/>
      <c r="AEI23" s="1"/>
      <c r="AEJ23" s="1"/>
      <c r="AEK23" s="1"/>
      <c r="AEL23" s="1"/>
      <c r="AEM23" s="1"/>
      <c r="AEN23" s="1"/>
      <c r="AEO23" s="1"/>
      <c r="AEP23" s="1"/>
      <c r="AEQ23" s="1"/>
      <c r="AER23" s="1"/>
      <c r="AES23" s="1"/>
      <c r="AET23" s="1"/>
      <c r="AEU23" s="1"/>
      <c r="AEV23" s="1"/>
      <c r="AEW23" s="1"/>
      <c r="AEX23" s="1"/>
      <c r="AEY23" s="1"/>
      <c r="AEZ23" s="1"/>
      <c r="AFA23" s="1"/>
      <c r="AFB23" s="1"/>
      <c r="AFC23" s="1"/>
      <c r="AFD23" s="1"/>
      <c r="AFE23" s="1"/>
      <c r="AFF23" s="1"/>
      <c r="AFG23" s="1"/>
      <c r="AFH23" s="1"/>
      <c r="AFI23" s="1"/>
      <c r="AFJ23" s="1"/>
      <c r="AFK23" s="1"/>
      <c r="AFL23" s="1"/>
      <c r="AFM23" s="1"/>
      <c r="AFN23" s="1"/>
      <c r="AFO23" s="1"/>
      <c r="AFP23" s="1"/>
      <c r="AFQ23" s="1"/>
      <c r="AFR23" s="1"/>
      <c r="AFS23" s="1"/>
      <c r="AFT23" s="1"/>
      <c r="AFU23" s="1"/>
      <c r="AFV23" s="1"/>
      <c r="AFW23" s="1"/>
      <c r="AFX23" s="1"/>
      <c r="AFY23" s="1"/>
      <c r="AFZ23" s="1"/>
      <c r="AGA23" s="1"/>
      <c r="AGB23" s="1"/>
      <c r="AGC23" s="1"/>
      <c r="AGD23" s="1"/>
      <c r="AGE23" s="1"/>
      <c r="AGF23" s="1"/>
      <c r="AGG23" s="1"/>
      <c r="AGH23" s="1"/>
      <c r="AGI23" s="1"/>
      <c r="AGJ23" s="1"/>
      <c r="AGK23" s="1"/>
      <c r="AGL23" s="1"/>
      <c r="AGM23" s="1"/>
      <c r="AGN23" s="1"/>
      <c r="AGO23" s="1"/>
      <c r="AGP23" s="1"/>
      <c r="AGQ23" s="1"/>
      <c r="AGR23" s="1"/>
      <c r="AGS23" s="1"/>
      <c r="AGT23" s="1"/>
      <c r="AGU23" s="1"/>
      <c r="AGV23" s="1"/>
      <c r="AGW23" s="1"/>
      <c r="AGX23" s="1"/>
      <c r="AGY23" s="1"/>
      <c r="AGZ23" s="1"/>
      <c r="AHA23" s="1"/>
      <c r="AHB23" s="1"/>
      <c r="AHC23" s="1"/>
      <c r="AHD23" s="1"/>
      <c r="AHE23" s="1"/>
      <c r="AHF23" s="1"/>
      <c r="AHG23" s="1"/>
      <c r="AHH23" s="1"/>
      <c r="AHI23" s="1"/>
      <c r="AHJ23" s="1"/>
      <c r="AHK23" s="1"/>
      <c r="AHL23" s="1"/>
      <c r="AHM23" s="1"/>
      <c r="AHN23" s="1"/>
      <c r="AHO23" s="1"/>
      <c r="AHP23" s="1"/>
      <c r="AHQ23" s="1"/>
      <c r="AHR23" s="1"/>
      <c r="AHS23" s="1"/>
      <c r="AHT23" s="1"/>
      <c r="AHU23" s="1"/>
      <c r="AHV23" s="1"/>
      <c r="AHW23" s="1"/>
      <c r="AHX23" s="1"/>
      <c r="AHY23" s="1"/>
      <c r="AHZ23" s="1"/>
      <c r="AIA23" s="1"/>
      <c r="AIB23" s="1"/>
      <c r="AIC23" s="1"/>
      <c r="AID23" s="1"/>
      <c r="AIE23" s="1"/>
      <c r="AIF23" s="1"/>
      <c r="AIG23" s="1"/>
      <c r="AIH23" s="1"/>
      <c r="AII23" s="1"/>
      <c r="AIJ23" s="1"/>
      <c r="AIK23" s="1"/>
      <c r="AIL23" s="1"/>
      <c r="AIM23" s="1"/>
      <c r="AIN23" s="1"/>
      <c r="AIO23" s="1"/>
      <c r="AIP23" s="1"/>
      <c r="AIQ23" s="1"/>
      <c r="AIR23" s="1"/>
      <c r="AIS23" s="1"/>
      <c r="AIT23" s="1"/>
      <c r="AIU23" s="1"/>
      <c r="AIV23" s="1"/>
      <c r="AIW23" s="1"/>
      <c r="AIX23" s="1"/>
      <c r="AIY23" s="1"/>
      <c r="AIZ23" s="1"/>
      <c r="AJA23" s="1"/>
      <c r="AJB23" s="1"/>
      <c r="AJC23" s="1"/>
      <c r="AJD23" s="1"/>
      <c r="AJE23" s="1"/>
      <c r="AJF23" s="1"/>
      <c r="AJG23" s="1"/>
      <c r="AJH23" s="1"/>
      <c r="AJI23" s="1"/>
      <c r="AJJ23" s="1"/>
      <c r="AJK23" s="1"/>
      <c r="AJL23" s="1"/>
      <c r="AJM23" s="1"/>
      <c r="AJN23" s="1"/>
      <c r="AJO23" s="1"/>
      <c r="AJP23" s="1"/>
      <c r="AJQ23" s="1"/>
      <c r="AJR23" s="1"/>
      <c r="AJS23" s="1"/>
      <c r="AJT23" s="1"/>
      <c r="AJU23" s="1"/>
      <c r="AJV23" s="1"/>
      <c r="AJW23" s="1"/>
      <c r="AJX23" s="1"/>
      <c r="AJY23" s="1"/>
      <c r="AJZ23" s="1"/>
      <c r="AKA23" s="1"/>
      <c r="AKB23" s="1"/>
      <c r="AKC23" s="1"/>
      <c r="AKD23" s="1"/>
      <c r="AKE23" s="1"/>
      <c r="AKF23" s="1"/>
      <c r="AKG23" s="1"/>
      <c r="AKH23" s="1"/>
      <c r="AKI23" s="1"/>
      <c r="AKJ23" s="1"/>
      <c r="AKK23" s="1"/>
      <c r="AKL23" s="1"/>
      <c r="AKM23" s="1"/>
      <c r="AKN23" s="1"/>
      <c r="AKO23" s="1"/>
      <c r="AKP23" s="1"/>
      <c r="AKQ23" s="1"/>
      <c r="AKR23" s="1"/>
      <c r="AKS23" s="1"/>
      <c r="AKT23" s="1"/>
      <c r="AKU23" s="1"/>
      <c r="AKV23" s="1"/>
      <c r="AKW23" s="1"/>
      <c r="AKX23" s="1"/>
      <c r="AKY23" s="1"/>
      <c r="AKZ23" s="1"/>
      <c r="ALA23" s="1"/>
      <c r="ALB23" s="1"/>
      <c r="ALC23" s="1"/>
      <c r="ALD23" s="1"/>
      <c r="ALE23" s="1"/>
      <c r="ALF23" s="1"/>
      <c r="ALG23" s="1"/>
      <c r="ALH23" s="1"/>
      <c r="ALI23" s="1"/>
      <c r="ALJ23" s="1"/>
      <c r="ALK23" s="1"/>
      <c r="ALL23" s="1"/>
      <c r="ALM23" s="1"/>
      <c r="ALN23" s="1"/>
      <c r="ALO23" s="1"/>
      <c r="ALP23" s="1"/>
      <c r="ALQ23" s="1"/>
      <c r="ALR23" s="1"/>
      <c r="ALS23" s="1"/>
      <c r="ALT23" s="1"/>
      <c r="ALU23" s="1"/>
      <c r="ALV23" s="1"/>
      <c r="ALW23" s="1"/>
      <c r="ALX23" s="1"/>
      <c r="ALY23" s="1"/>
      <c r="ALZ23" s="1"/>
      <c r="AMA23" s="1"/>
      <c r="AMB23" s="1"/>
      <c r="AMC23" s="1"/>
      <c r="AMD23" s="1"/>
      <c r="AME23" s="1"/>
      <c r="AMF23" s="1"/>
      <c r="AMG23" s="1"/>
      <c r="AMH23" s="1"/>
      <c r="AMI23" s="1"/>
      <c r="AMJ23" s="1"/>
      <c r="AMK23" s="1"/>
    </row>
    <row r="24" spans="1:1025" s="1" customFormat="1" x14ac:dyDescent="0.25">
      <c r="A24" s="1" t="s">
        <v>438</v>
      </c>
      <c r="B24" s="2" t="s">
        <v>558</v>
      </c>
      <c r="C24" s="1" t="s">
        <v>71</v>
      </c>
      <c r="D24" s="2" t="s">
        <v>443</v>
      </c>
      <c r="E24" s="1" t="s">
        <v>6</v>
      </c>
      <c r="F24" s="1" t="s">
        <v>958</v>
      </c>
      <c r="G24" s="3" t="s">
        <v>273</v>
      </c>
      <c r="I24" s="5" t="s">
        <v>1041</v>
      </c>
      <c r="J24" s="5"/>
      <c r="K24" s="5"/>
      <c r="M24" s="1" t="s">
        <v>953</v>
      </c>
      <c r="N24" s="1">
        <v>29</v>
      </c>
      <c r="O24" s="1" t="s">
        <v>430</v>
      </c>
      <c r="P24" s="1">
        <v>1</v>
      </c>
      <c r="S24" s="1">
        <v>1</v>
      </c>
      <c r="U24" s="4">
        <v>16.5</v>
      </c>
      <c r="V24" s="4">
        <f t="shared" si="0"/>
        <v>478.5</v>
      </c>
      <c r="W24" s="33">
        <v>0.7</v>
      </c>
      <c r="X24" s="23">
        <f>U24*(1-W24)</f>
        <v>4.9500000000000011</v>
      </c>
      <c r="Y24" s="23">
        <f t="shared" si="1"/>
        <v>143.55000000000004</v>
      </c>
    </row>
    <row r="25" spans="1:1025" s="16" customFormat="1" x14ac:dyDescent="0.25">
      <c r="A25" s="1" t="s">
        <v>438</v>
      </c>
      <c r="B25" s="2" t="s">
        <v>558</v>
      </c>
      <c r="C25" s="1" t="s">
        <v>5</v>
      </c>
      <c r="D25" s="2" t="s">
        <v>457</v>
      </c>
      <c r="E25" s="1" t="s">
        <v>6</v>
      </c>
      <c r="F25" s="1" t="s">
        <v>6</v>
      </c>
      <c r="G25" s="3" t="s">
        <v>18</v>
      </c>
      <c r="H25" s="1"/>
      <c r="I25" s="5" t="s">
        <v>984</v>
      </c>
      <c r="J25" s="5"/>
      <c r="K25" s="5"/>
      <c r="L25" s="1"/>
      <c r="M25" s="1" t="s">
        <v>953</v>
      </c>
      <c r="N25" s="1">
        <v>4</v>
      </c>
      <c r="O25" s="1" t="s">
        <v>430</v>
      </c>
      <c r="P25" s="1">
        <v>1</v>
      </c>
      <c r="Q25" s="1"/>
      <c r="R25" s="1"/>
      <c r="S25" s="1">
        <v>1</v>
      </c>
      <c r="T25" s="1"/>
      <c r="U25" s="4"/>
      <c r="V25" s="4">
        <f t="shared" si="0"/>
        <v>0</v>
      </c>
      <c r="W25" s="33"/>
      <c r="X25" s="23">
        <v>10</v>
      </c>
      <c r="Y25" s="23">
        <f t="shared" si="1"/>
        <v>40</v>
      </c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  <c r="AL25" s="1"/>
      <c r="AM25" s="1"/>
      <c r="AN25" s="1"/>
      <c r="AO25" s="1"/>
      <c r="AP25" s="1"/>
      <c r="AQ25" s="1"/>
      <c r="AR25" s="1"/>
      <c r="AS25" s="1"/>
      <c r="AT25" s="1"/>
      <c r="AU25" s="1"/>
      <c r="AV25" s="1"/>
      <c r="AW25" s="1"/>
      <c r="AX25" s="1"/>
      <c r="AY25" s="1"/>
      <c r="AZ25" s="1"/>
      <c r="BA25" s="1"/>
      <c r="BB25" s="1"/>
      <c r="BC25" s="1"/>
      <c r="BD25" s="1"/>
      <c r="BE25" s="1"/>
      <c r="BF25" s="1"/>
      <c r="BG25" s="1"/>
      <c r="BH25" s="1"/>
      <c r="BI25" s="1"/>
      <c r="BJ25" s="1"/>
      <c r="BK25" s="1"/>
      <c r="BL25" s="1"/>
      <c r="BM25" s="1"/>
      <c r="BN25" s="1"/>
      <c r="BO25" s="1"/>
      <c r="BP25" s="1"/>
      <c r="BQ25" s="1"/>
      <c r="BR25" s="1"/>
      <c r="BS25" s="1"/>
      <c r="BT25" s="1"/>
      <c r="BU25" s="1"/>
      <c r="BV25" s="1"/>
      <c r="BW25" s="1"/>
      <c r="BX25" s="1"/>
      <c r="BY25" s="1"/>
      <c r="BZ25" s="1"/>
      <c r="CA25" s="1"/>
      <c r="CB25" s="1"/>
      <c r="CC25" s="1"/>
      <c r="CD25" s="1"/>
      <c r="CE25" s="1"/>
      <c r="CF25" s="1"/>
      <c r="CG25" s="1"/>
      <c r="CH25" s="1"/>
      <c r="CI25" s="1"/>
      <c r="CJ25" s="1"/>
      <c r="CK25" s="1"/>
      <c r="CL25" s="1"/>
      <c r="CM25" s="1"/>
      <c r="CN25" s="1"/>
      <c r="CO25" s="1"/>
      <c r="CP25" s="1"/>
      <c r="CQ25" s="1"/>
      <c r="CR25" s="1"/>
      <c r="CS25" s="1"/>
      <c r="CT25" s="1"/>
      <c r="CU25" s="1"/>
      <c r="CV25" s="1"/>
      <c r="CW25" s="1"/>
      <c r="CX25" s="1"/>
      <c r="CY25" s="1"/>
      <c r="CZ25" s="1"/>
      <c r="DA25" s="1"/>
      <c r="DB25" s="1"/>
      <c r="DC25" s="1"/>
      <c r="DD25" s="1"/>
      <c r="DE25" s="1"/>
      <c r="DF25" s="1"/>
      <c r="DG25" s="1"/>
      <c r="DH25" s="1"/>
      <c r="DI25" s="1"/>
      <c r="DJ25" s="1"/>
      <c r="DK25" s="1"/>
      <c r="DL25" s="1"/>
      <c r="DM25" s="1"/>
      <c r="DN25" s="1"/>
      <c r="DO25" s="1"/>
      <c r="DP25" s="1"/>
      <c r="DQ25" s="1"/>
      <c r="DR25" s="1"/>
      <c r="DS25" s="1"/>
      <c r="DT25" s="1"/>
      <c r="DU25" s="1"/>
      <c r="DV25" s="1"/>
      <c r="DW25" s="1"/>
      <c r="DX25" s="1"/>
      <c r="DY25" s="1"/>
      <c r="DZ25" s="1"/>
      <c r="EA25" s="1"/>
      <c r="EB25" s="1"/>
      <c r="EC25" s="1"/>
      <c r="ED25" s="1"/>
      <c r="EE25" s="1"/>
      <c r="EF25" s="1"/>
      <c r="EG25" s="1"/>
      <c r="EH25" s="1"/>
      <c r="EI25" s="1"/>
      <c r="EJ25" s="1"/>
      <c r="EK25" s="1"/>
      <c r="EL25" s="1"/>
      <c r="EM25" s="1"/>
      <c r="EN25" s="1"/>
      <c r="EO25" s="1"/>
      <c r="EP25" s="1"/>
      <c r="EQ25" s="1"/>
      <c r="ER25" s="1"/>
      <c r="ES25" s="1"/>
      <c r="ET25" s="1"/>
      <c r="EU25" s="1"/>
      <c r="EV25" s="1"/>
      <c r="EW25" s="1"/>
      <c r="EX25" s="1"/>
      <c r="EY25" s="1"/>
      <c r="EZ25" s="1"/>
      <c r="FA25" s="1"/>
      <c r="FB25" s="1"/>
      <c r="FC25" s="1"/>
      <c r="FD25" s="1"/>
      <c r="FE25" s="1"/>
      <c r="FF25" s="1"/>
      <c r="FG25" s="1"/>
      <c r="FH25" s="1"/>
      <c r="FI25" s="1"/>
      <c r="FJ25" s="1"/>
      <c r="FK25" s="1"/>
      <c r="FL25" s="1"/>
      <c r="FM25" s="1"/>
      <c r="FN25" s="1"/>
      <c r="FO25" s="1"/>
      <c r="FP25" s="1"/>
      <c r="FQ25" s="1"/>
      <c r="FR25" s="1"/>
      <c r="FS25" s="1"/>
      <c r="FT25" s="1"/>
      <c r="FU25" s="1"/>
      <c r="FV25" s="1"/>
      <c r="FW25" s="1"/>
      <c r="FX25" s="1"/>
      <c r="FY25" s="1"/>
      <c r="FZ25" s="1"/>
      <c r="GA25" s="1"/>
      <c r="GB25" s="1"/>
      <c r="GC25" s="1"/>
      <c r="GD25" s="1"/>
      <c r="GE25" s="1"/>
      <c r="GF25" s="1"/>
      <c r="GG25" s="1"/>
      <c r="GH25" s="1"/>
      <c r="GI25" s="1"/>
      <c r="GJ25" s="1"/>
      <c r="GK25" s="1"/>
      <c r="GL25" s="1"/>
      <c r="GM25" s="1"/>
      <c r="GN25" s="1"/>
      <c r="GO25" s="1"/>
      <c r="GP25" s="1"/>
      <c r="GQ25" s="1"/>
      <c r="GR25" s="1"/>
      <c r="GS25" s="1"/>
      <c r="GT25" s="1"/>
      <c r="GU25" s="1"/>
      <c r="GV25" s="1"/>
      <c r="GW25" s="1"/>
      <c r="GX25" s="1"/>
      <c r="GY25" s="1"/>
      <c r="GZ25" s="1"/>
      <c r="HA25" s="1"/>
      <c r="HB25" s="1"/>
      <c r="HC25" s="1"/>
      <c r="HD25" s="1"/>
      <c r="HE25" s="1"/>
      <c r="HF25" s="1"/>
      <c r="HG25" s="1"/>
      <c r="HH25" s="1"/>
      <c r="HI25" s="1"/>
      <c r="HJ25" s="1"/>
      <c r="HK25" s="1"/>
      <c r="HL25" s="1"/>
      <c r="HM25" s="1"/>
      <c r="HN25" s="1"/>
      <c r="HO25" s="1"/>
      <c r="HP25" s="1"/>
      <c r="HQ25" s="1"/>
      <c r="HR25" s="1"/>
      <c r="HS25" s="1"/>
      <c r="HT25" s="1"/>
      <c r="HU25" s="1"/>
      <c r="HV25" s="1"/>
      <c r="HW25" s="1"/>
      <c r="HX25" s="1"/>
      <c r="HY25" s="1"/>
      <c r="HZ25" s="1"/>
      <c r="IA25" s="1"/>
      <c r="IB25" s="1"/>
      <c r="IC25" s="1"/>
      <c r="ID25" s="1"/>
      <c r="IE25" s="1"/>
      <c r="IF25" s="1"/>
      <c r="IG25" s="1"/>
      <c r="IH25" s="1"/>
      <c r="II25" s="1"/>
      <c r="IJ25" s="1"/>
      <c r="IK25" s="1"/>
      <c r="IL25" s="1"/>
      <c r="IM25" s="1"/>
      <c r="IN25" s="1"/>
      <c r="IO25" s="1"/>
      <c r="IP25" s="1"/>
      <c r="IQ25" s="1"/>
      <c r="IR25" s="1"/>
      <c r="IS25" s="1"/>
      <c r="IT25" s="1"/>
      <c r="IU25" s="1"/>
      <c r="IV25" s="1"/>
      <c r="IW25" s="1"/>
      <c r="IX25" s="1"/>
      <c r="IY25" s="1"/>
      <c r="IZ25" s="1"/>
      <c r="JA25" s="1"/>
      <c r="JB25" s="1"/>
      <c r="JC25" s="1"/>
      <c r="JD25" s="1"/>
      <c r="JE25" s="1"/>
      <c r="JF25" s="1"/>
      <c r="JG25" s="1"/>
      <c r="JH25" s="1"/>
      <c r="JI25" s="1"/>
      <c r="JJ25" s="1"/>
      <c r="JK25" s="1"/>
      <c r="JL25" s="1"/>
      <c r="JM25" s="1"/>
      <c r="JN25" s="1"/>
      <c r="JO25" s="1"/>
      <c r="JP25" s="1"/>
      <c r="JQ25" s="1"/>
      <c r="JR25" s="1"/>
      <c r="JS25" s="1"/>
      <c r="JT25" s="1"/>
      <c r="JU25" s="1"/>
      <c r="JV25" s="1"/>
      <c r="JW25" s="1"/>
      <c r="JX25" s="1"/>
      <c r="JY25" s="1"/>
      <c r="JZ25" s="1"/>
      <c r="KA25" s="1"/>
      <c r="KB25" s="1"/>
      <c r="KC25" s="1"/>
      <c r="KD25" s="1"/>
      <c r="KE25" s="1"/>
      <c r="KF25" s="1"/>
      <c r="KG25" s="1"/>
      <c r="KH25" s="1"/>
      <c r="KI25" s="1"/>
      <c r="KJ25" s="1"/>
      <c r="KK25" s="1"/>
      <c r="KL25" s="1"/>
      <c r="KM25" s="1"/>
      <c r="KN25" s="1"/>
      <c r="KO25" s="1"/>
      <c r="KP25" s="1"/>
      <c r="KQ25" s="1"/>
      <c r="KR25" s="1"/>
      <c r="KS25" s="1"/>
      <c r="KT25" s="1"/>
      <c r="KU25" s="1"/>
      <c r="KV25" s="1"/>
      <c r="KW25" s="1"/>
      <c r="KX25" s="1"/>
      <c r="KY25" s="1"/>
      <c r="KZ25" s="1"/>
      <c r="LA25" s="1"/>
      <c r="LB25" s="1"/>
      <c r="LC25" s="1"/>
      <c r="LD25" s="1"/>
      <c r="LE25" s="1"/>
      <c r="LF25" s="1"/>
      <c r="LG25" s="1"/>
      <c r="LH25" s="1"/>
      <c r="LI25" s="1"/>
      <c r="LJ25" s="1"/>
      <c r="LK25" s="1"/>
      <c r="LL25" s="1"/>
      <c r="LM25" s="1"/>
      <c r="LN25" s="1"/>
      <c r="LO25" s="1"/>
      <c r="LP25" s="1"/>
      <c r="LQ25" s="1"/>
      <c r="LR25" s="1"/>
      <c r="LS25" s="1"/>
      <c r="LT25" s="1"/>
      <c r="LU25" s="1"/>
      <c r="LV25" s="1"/>
      <c r="LW25" s="1"/>
      <c r="LX25" s="1"/>
      <c r="LY25" s="1"/>
      <c r="LZ25" s="1"/>
      <c r="MA25" s="1"/>
      <c r="MB25" s="1"/>
      <c r="MC25" s="1"/>
      <c r="MD25" s="1"/>
      <c r="ME25" s="1"/>
      <c r="MF25" s="1"/>
      <c r="MG25" s="1"/>
      <c r="MH25" s="1"/>
      <c r="MI25" s="1"/>
      <c r="MJ25" s="1"/>
      <c r="MK25" s="1"/>
      <c r="ML25" s="1"/>
      <c r="MM25" s="1"/>
      <c r="MN25" s="1"/>
      <c r="MO25" s="1"/>
      <c r="MP25" s="1"/>
      <c r="MQ25" s="1"/>
      <c r="MR25" s="1"/>
      <c r="MS25" s="1"/>
      <c r="MT25" s="1"/>
      <c r="MU25" s="1"/>
      <c r="MV25" s="1"/>
      <c r="MW25" s="1"/>
      <c r="MX25" s="1"/>
      <c r="MY25" s="1"/>
      <c r="MZ25" s="1"/>
      <c r="NA25" s="1"/>
      <c r="NB25" s="1"/>
      <c r="NC25" s="1"/>
      <c r="ND25" s="1"/>
      <c r="NE25" s="1"/>
      <c r="NF25" s="1"/>
      <c r="NG25" s="1"/>
      <c r="NH25" s="1"/>
      <c r="NI25" s="1"/>
      <c r="NJ25" s="1"/>
      <c r="NK25" s="1"/>
      <c r="NL25" s="1"/>
      <c r="NM25" s="1"/>
      <c r="NN25" s="1"/>
      <c r="NO25" s="1"/>
      <c r="NP25" s="1"/>
      <c r="NQ25" s="1"/>
      <c r="NR25" s="1"/>
      <c r="NS25" s="1"/>
      <c r="NT25" s="1"/>
      <c r="NU25" s="1"/>
      <c r="NV25" s="1"/>
      <c r="NW25" s="1"/>
      <c r="NX25" s="1"/>
      <c r="NY25" s="1"/>
      <c r="NZ25" s="1"/>
      <c r="OA25" s="1"/>
      <c r="OB25" s="1"/>
      <c r="OC25" s="1"/>
      <c r="OD25" s="1"/>
      <c r="OE25" s="1"/>
      <c r="OF25" s="1"/>
      <c r="OG25" s="1"/>
      <c r="OH25" s="1"/>
      <c r="OI25" s="1"/>
      <c r="OJ25" s="1"/>
      <c r="OK25" s="1"/>
      <c r="OL25" s="1"/>
      <c r="OM25" s="1"/>
      <c r="ON25" s="1"/>
      <c r="OO25" s="1"/>
      <c r="OP25" s="1"/>
      <c r="OQ25" s="1"/>
      <c r="OR25" s="1"/>
      <c r="OS25" s="1"/>
      <c r="OT25" s="1"/>
      <c r="OU25" s="1"/>
      <c r="OV25" s="1"/>
      <c r="OW25" s="1"/>
      <c r="OX25" s="1"/>
      <c r="OY25" s="1"/>
      <c r="OZ25" s="1"/>
      <c r="PA25" s="1"/>
      <c r="PB25" s="1"/>
      <c r="PC25" s="1"/>
      <c r="PD25" s="1"/>
      <c r="PE25" s="1"/>
      <c r="PF25" s="1"/>
      <c r="PG25" s="1"/>
      <c r="PH25" s="1"/>
      <c r="PI25" s="1"/>
      <c r="PJ25" s="1"/>
      <c r="PK25" s="1"/>
      <c r="PL25" s="1"/>
      <c r="PM25" s="1"/>
      <c r="PN25" s="1"/>
      <c r="PO25" s="1"/>
      <c r="PP25" s="1"/>
      <c r="PQ25" s="1"/>
      <c r="PR25" s="1"/>
      <c r="PS25" s="1"/>
      <c r="PT25" s="1"/>
      <c r="PU25" s="1"/>
      <c r="PV25" s="1"/>
      <c r="PW25" s="1"/>
      <c r="PX25" s="1"/>
      <c r="PY25" s="1"/>
      <c r="PZ25" s="1"/>
      <c r="QA25" s="1"/>
      <c r="QB25" s="1"/>
      <c r="QC25" s="1"/>
      <c r="QD25" s="1"/>
      <c r="QE25" s="1"/>
      <c r="QF25" s="1"/>
      <c r="QG25" s="1"/>
      <c r="QH25" s="1"/>
      <c r="QI25" s="1"/>
      <c r="QJ25" s="1"/>
      <c r="QK25" s="1"/>
      <c r="QL25" s="1"/>
      <c r="QM25" s="1"/>
      <c r="QN25" s="1"/>
      <c r="QO25" s="1"/>
      <c r="QP25" s="1"/>
      <c r="QQ25" s="1"/>
      <c r="QR25" s="1"/>
      <c r="QS25" s="1"/>
      <c r="QT25" s="1"/>
      <c r="QU25" s="1"/>
      <c r="QV25" s="1"/>
      <c r="QW25" s="1"/>
      <c r="QX25" s="1"/>
      <c r="QY25" s="1"/>
      <c r="QZ25" s="1"/>
      <c r="RA25" s="1"/>
      <c r="RB25" s="1"/>
      <c r="RC25" s="1"/>
      <c r="RD25" s="1"/>
      <c r="RE25" s="1"/>
      <c r="RF25" s="1"/>
      <c r="RG25" s="1"/>
      <c r="RH25" s="1"/>
      <c r="RI25" s="1"/>
      <c r="RJ25" s="1"/>
      <c r="RK25" s="1"/>
      <c r="RL25" s="1"/>
      <c r="RM25" s="1"/>
      <c r="RN25" s="1"/>
      <c r="RO25" s="1"/>
      <c r="RP25" s="1"/>
      <c r="RQ25" s="1"/>
      <c r="RR25" s="1"/>
      <c r="RS25" s="1"/>
      <c r="RT25" s="1"/>
      <c r="RU25" s="1"/>
      <c r="RV25" s="1"/>
      <c r="RW25" s="1"/>
      <c r="RX25" s="1"/>
      <c r="RY25" s="1"/>
      <c r="RZ25" s="1"/>
      <c r="SA25" s="1"/>
      <c r="SB25" s="1"/>
      <c r="SC25" s="1"/>
      <c r="SD25" s="1"/>
      <c r="SE25" s="1"/>
      <c r="SF25" s="1"/>
      <c r="SG25" s="1"/>
      <c r="SH25" s="1"/>
      <c r="SI25" s="1"/>
      <c r="SJ25" s="1"/>
      <c r="SK25" s="1"/>
      <c r="SL25" s="1"/>
      <c r="SM25" s="1"/>
      <c r="SN25" s="1"/>
      <c r="SO25" s="1"/>
      <c r="SP25" s="1"/>
      <c r="SQ25" s="1"/>
      <c r="SR25" s="1"/>
      <c r="SS25" s="1"/>
      <c r="ST25" s="1"/>
      <c r="SU25" s="1"/>
      <c r="SV25" s="1"/>
      <c r="SW25" s="1"/>
      <c r="SX25" s="1"/>
      <c r="SY25" s="1"/>
      <c r="SZ25" s="1"/>
      <c r="TA25" s="1"/>
      <c r="TB25" s="1"/>
      <c r="TC25" s="1"/>
      <c r="TD25" s="1"/>
      <c r="TE25" s="1"/>
      <c r="TF25" s="1"/>
      <c r="TG25" s="1"/>
      <c r="TH25" s="1"/>
      <c r="TI25" s="1"/>
      <c r="TJ25" s="1"/>
      <c r="TK25" s="1"/>
      <c r="TL25" s="1"/>
      <c r="TM25" s="1"/>
      <c r="TN25" s="1"/>
      <c r="TO25" s="1"/>
      <c r="TP25" s="1"/>
      <c r="TQ25" s="1"/>
      <c r="TR25" s="1"/>
      <c r="TS25" s="1"/>
      <c r="TT25" s="1"/>
      <c r="TU25" s="1"/>
      <c r="TV25" s="1"/>
      <c r="TW25" s="1"/>
      <c r="TX25" s="1"/>
      <c r="TY25" s="1"/>
      <c r="TZ25" s="1"/>
      <c r="UA25" s="1"/>
      <c r="UB25" s="1"/>
      <c r="UC25" s="1"/>
      <c r="UD25" s="1"/>
      <c r="UE25" s="1"/>
      <c r="UF25" s="1"/>
      <c r="UG25" s="1"/>
      <c r="UH25" s="1"/>
      <c r="UI25" s="1"/>
      <c r="UJ25" s="1"/>
      <c r="UK25" s="1"/>
      <c r="UL25" s="1"/>
      <c r="UM25" s="1"/>
      <c r="UN25" s="1"/>
      <c r="UO25" s="1"/>
      <c r="UP25" s="1"/>
      <c r="UQ25" s="1"/>
      <c r="UR25" s="1"/>
      <c r="US25" s="1"/>
      <c r="UT25" s="1"/>
      <c r="UU25" s="1"/>
      <c r="UV25" s="1"/>
      <c r="UW25" s="1"/>
      <c r="UX25" s="1"/>
      <c r="UY25" s="1"/>
      <c r="UZ25" s="1"/>
      <c r="VA25" s="1"/>
      <c r="VB25" s="1"/>
      <c r="VC25" s="1"/>
      <c r="VD25" s="1"/>
      <c r="VE25" s="1"/>
      <c r="VF25" s="1"/>
      <c r="VG25" s="1"/>
      <c r="VH25" s="1"/>
      <c r="VI25" s="1"/>
      <c r="VJ25" s="1"/>
      <c r="VK25" s="1"/>
      <c r="VL25" s="1"/>
      <c r="VM25" s="1"/>
      <c r="VN25" s="1"/>
      <c r="VO25" s="1"/>
      <c r="VP25" s="1"/>
      <c r="VQ25" s="1"/>
      <c r="VR25" s="1"/>
      <c r="VS25" s="1"/>
      <c r="VT25" s="1"/>
      <c r="VU25" s="1"/>
      <c r="VV25" s="1"/>
      <c r="VW25" s="1"/>
      <c r="VX25" s="1"/>
      <c r="VY25" s="1"/>
      <c r="VZ25" s="1"/>
      <c r="WA25" s="1"/>
      <c r="WB25" s="1"/>
      <c r="WC25" s="1"/>
      <c r="WD25" s="1"/>
      <c r="WE25" s="1"/>
      <c r="WF25" s="1"/>
      <c r="WG25" s="1"/>
      <c r="WH25" s="1"/>
      <c r="WI25" s="1"/>
      <c r="WJ25" s="1"/>
      <c r="WK25" s="1"/>
      <c r="WL25" s="1"/>
      <c r="WM25" s="1"/>
      <c r="WN25" s="1"/>
      <c r="WO25" s="1"/>
      <c r="WP25" s="1"/>
      <c r="WQ25" s="1"/>
      <c r="WR25" s="1"/>
      <c r="WS25" s="1"/>
      <c r="WT25" s="1"/>
      <c r="WU25" s="1"/>
      <c r="WV25" s="1"/>
      <c r="WW25" s="1"/>
      <c r="WX25" s="1"/>
      <c r="WY25" s="1"/>
      <c r="WZ25" s="1"/>
      <c r="XA25" s="1"/>
      <c r="XB25" s="1"/>
      <c r="XC25" s="1"/>
      <c r="XD25" s="1"/>
      <c r="XE25" s="1"/>
      <c r="XF25" s="1"/>
      <c r="XG25" s="1"/>
      <c r="XH25" s="1"/>
      <c r="XI25" s="1"/>
      <c r="XJ25" s="1"/>
      <c r="XK25" s="1"/>
      <c r="XL25" s="1"/>
      <c r="XM25" s="1"/>
      <c r="XN25" s="1"/>
      <c r="XO25" s="1"/>
      <c r="XP25" s="1"/>
      <c r="XQ25" s="1"/>
      <c r="XR25" s="1"/>
      <c r="XS25" s="1"/>
      <c r="XT25" s="1"/>
      <c r="XU25" s="1"/>
      <c r="XV25" s="1"/>
      <c r="XW25" s="1"/>
      <c r="XX25" s="1"/>
      <c r="XY25" s="1"/>
      <c r="XZ25" s="1"/>
      <c r="YA25" s="1"/>
      <c r="YB25" s="1"/>
      <c r="YC25" s="1"/>
      <c r="YD25" s="1"/>
      <c r="YE25" s="1"/>
      <c r="YF25" s="1"/>
      <c r="YG25" s="1"/>
      <c r="YH25" s="1"/>
      <c r="YI25" s="1"/>
      <c r="YJ25" s="1"/>
      <c r="YK25" s="1"/>
      <c r="YL25" s="1"/>
      <c r="YM25" s="1"/>
      <c r="YN25" s="1"/>
      <c r="YO25" s="1"/>
      <c r="YP25" s="1"/>
      <c r="YQ25" s="1"/>
      <c r="YR25" s="1"/>
      <c r="YS25" s="1"/>
      <c r="YT25" s="1"/>
      <c r="YU25" s="1"/>
      <c r="YV25" s="1"/>
      <c r="YW25" s="1"/>
      <c r="YX25" s="1"/>
      <c r="YY25" s="1"/>
      <c r="YZ25" s="1"/>
      <c r="ZA25" s="1"/>
      <c r="ZB25" s="1"/>
      <c r="ZC25" s="1"/>
      <c r="ZD25" s="1"/>
      <c r="ZE25" s="1"/>
      <c r="ZF25" s="1"/>
      <c r="ZG25" s="1"/>
      <c r="ZH25" s="1"/>
      <c r="ZI25" s="1"/>
      <c r="ZJ25" s="1"/>
      <c r="ZK25" s="1"/>
      <c r="ZL25" s="1"/>
      <c r="ZM25" s="1"/>
      <c r="ZN25" s="1"/>
      <c r="ZO25" s="1"/>
      <c r="ZP25" s="1"/>
      <c r="ZQ25" s="1"/>
      <c r="ZR25" s="1"/>
      <c r="ZS25" s="1"/>
      <c r="ZT25" s="1"/>
      <c r="ZU25" s="1"/>
      <c r="ZV25" s="1"/>
      <c r="ZW25" s="1"/>
      <c r="ZX25" s="1"/>
      <c r="ZY25" s="1"/>
      <c r="ZZ25" s="1"/>
      <c r="AAA25" s="1"/>
      <c r="AAB25" s="1"/>
      <c r="AAC25" s="1"/>
      <c r="AAD25" s="1"/>
      <c r="AAE25" s="1"/>
      <c r="AAF25" s="1"/>
      <c r="AAG25" s="1"/>
      <c r="AAH25" s="1"/>
      <c r="AAI25" s="1"/>
      <c r="AAJ25" s="1"/>
      <c r="AAK25" s="1"/>
      <c r="AAL25" s="1"/>
      <c r="AAM25" s="1"/>
      <c r="AAN25" s="1"/>
      <c r="AAO25" s="1"/>
      <c r="AAP25" s="1"/>
      <c r="AAQ25" s="1"/>
      <c r="AAR25" s="1"/>
      <c r="AAS25" s="1"/>
      <c r="AAT25" s="1"/>
      <c r="AAU25" s="1"/>
      <c r="AAV25" s="1"/>
      <c r="AAW25" s="1"/>
      <c r="AAX25" s="1"/>
      <c r="AAY25" s="1"/>
      <c r="AAZ25" s="1"/>
      <c r="ABA25" s="1"/>
      <c r="ABB25" s="1"/>
      <c r="ABC25" s="1"/>
      <c r="ABD25" s="1"/>
      <c r="ABE25" s="1"/>
      <c r="ABF25" s="1"/>
      <c r="ABG25" s="1"/>
      <c r="ABH25" s="1"/>
      <c r="ABI25" s="1"/>
      <c r="ABJ25" s="1"/>
      <c r="ABK25" s="1"/>
      <c r="ABL25" s="1"/>
      <c r="ABM25" s="1"/>
      <c r="ABN25" s="1"/>
      <c r="ABO25" s="1"/>
      <c r="ABP25" s="1"/>
      <c r="ABQ25" s="1"/>
      <c r="ABR25" s="1"/>
      <c r="ABS25" s="1"/>
      <c r="ABT25" s="1"/>
      <c r="ABU25" s="1"/>
      <c r="ABV25" s="1"/>
      <c r="ABW25" s="1"/>
      <c r="ABX25" s="1"/>
      <c r="ABY25" s="1"/>
      <c r="ABZ25" s="1"/>
      <c r="ACA25" s="1"/>
      <c r="ACB25" s="1"/>
      <c r="ACC25" s="1"/>
      <c r="ACD25" s="1"/>
      <c r="ACE25" s="1"/>
      <c r="ACF25" s="1"/>
      <c r="ACG25" s="1"/>
      <c r="ACH25" s="1"/>
      <c r="ACI25" s="1"/>
      <c r="ACJ25" s="1"/>
      <c r="ACK25" s="1"/>
      <c r="ACL25" s="1"/>
      <c r="ACM25" s="1"/>
      <c r="ACN25" s="1"/>
      <c r="ACO25" s="1"/>
      <c r="ACP25" s="1"/>
      <c r="ACQ25" s="1"/>
      <c r="ACR25" s="1"/>
      <c r="ACS25" s="1"/>
      <c r="ACT25" s="1"/>
      <c r="ACU25" s="1"/>
      <c r="ACV25" s="1"/>
      <c r="ACW25" s="1"/>
      <c r="ACX25" s="1"/>
      <c r="ACY25" s="1"/>
      <c r="ACZ25" s="1"/>
      <c r="ADA25" s="1"/>
      <c r="ADB25" s="1"/>
      <c r="ADC25" s="1"/>
      <c r="ADD25" s="1"/>
      <c r="ADE25" s="1"/>
      <c r="ADF25" s="1"/>
      <c r="ADG25" s="1"/>
      <c r="ADH25" s="1"/>
      <c r="ADI25" s="1"/>
      <c r="ADJ25" s="1"/>
      <c r="ADK25" s="1"/>
      <c r="ADL25" s="1"/>
      <c r="ADM25" s="1"/>
      <c r="ADN25" s="1"/>
      <c r="ADO25" s="1"/>
      <c r="ADP25" s="1"/>
      <c r="ADQ25" s="1"/>
      <c r="ADR25" s="1"/>
      <c r="ADS25" s="1"/>
      <c r="ADT25" s="1"/>
      <c r="ADU25" s="1"/>
      <c r="ADV25" s="1"/>
      <c r="ADW25" s="1"/>
      <c r="ADX25" s="1"/>
      <c r="ADY25" s="1"/>
      <c r="ADZ25" s="1"/>
      <c r="AEA25" s="1"/>
      <c r="AEB25" s="1"/>
      <c r="AEC25" s="1"/>
      <c r="AED25" s="1"/>
      <c r="AEE25" s="1"/>
      <c r="AEF25" s="1"/>
      <c r="AEG25" s="1"/>
      <c r="AEH25" s="1"/>
      <c r="AEI25" s="1"/>
      <c r="AEJ25" s="1"/>
      <c r="AEK25" s="1"/>
      <c r="AEL25" s="1"/>
      <c r="AEM25" s="1"/>
      <c r="AEN25" s="1"/>
      <c r="AEO25" s="1"/>
      <c r="AEP25" s="1"/>
      <c r="AEQ25" s="1"/>
      <c r="AER25" s="1"/>
      <c r="AES25" s="1"/>
      <c r="AET25" s="1"/>
      <c r="AEU25" s="1"/>
      <c r="AEV25" s="1"/>
      <c r="AEW25" s="1"/>
      <c r="AEX25" s="1"/>
      <c r="AEY25" s="1"/>
      <c r="AEZ25" s="1"/>
      <c r="AFA25" s="1"/>
      <c r="AFB25" s="1"/>
      <c r="AFC25" s="1"/>
      <c r="AFD25" s="1"/>
      <c r="AFE25" s="1"/>
      <c r="AFF25" s="1"/>
      <c r="AFG25" s="1"/>
      <c r="AFH25" s="1"/>
      <c r="AFI25" s="1"/>
      <c r="AFJ25" s="1"/>
      <c r="AFK25" s="1"/>
      <c r="AFL25" s="1"/>
      <c r="AFM25" s="1"/>
      <c r="AFN25" s="1"/>
      <c r="AFO25" s="1"/>
      <c r="AFP25" s="1"/>
      <c r="AFQ25" s="1"/>
      <c r="AFR25" s="1"/>
      <c r="AFS25" s="1"/>
      <c r="AFT25" s="1"/>
      <c r="AFU25" s="1"/>
      <c r="AFV25" s="1"/>
      <c r="AFW25" s="1"/>
      <c r="AFX25" s="1"/>
      <c r="AFY25" s="1"/>
      <c r="AFZ25" s="1"/>
      <c r="AGA25" s="1"/>
      <c r="AGB25" s="1"/>
      <c r="AGC25" s="1"/>
      <c r="AGD25" s="1"/>
      <c r="AGE25" s="1"/>
      <c r="AGF25" s="1"/>
      <c r="AGG25" s="1"/>
      <c r="AGH25" s="1"/>
      <c r="AGI25" s="1"/>
      <c r="AGJ25" s="1"/>
      <c r="AGK25" s="1"/>
      <c r="AGL25" s="1"/>
      <c r="AGM25" s="1"/>
      <c r="AGN25" s="1"/>
      <c r="AGO25" s="1"/>
      <c r="AGP25" s="1"/>
      <c r="AGQ25" s="1"/>
      <c r="AGR25" s="1"/>
      <c r="AGS25" s="1"/>
      <c r="AGT25" s="1"/>
      <c r="AGU25" s="1"/>
      <c r="AGV25" s="1"/>
      <c r="AGW25" s="1"/>
      <c r="AGX25" s="1"/>
      <c r="AGY25" s="1"/>
      <c r="AGZ25" s="1"/>
      <c r="AHA25" s="1"/>
      <c r="AHB25" s="1"/>
      <c r="AHC25" s="1"/>
      <c r="AHD25" s="1"/>
      <c r="AHE25" s="1"/>
      <c r="AHF25" s="1"/>
      <c r="AHG25" s="1"/>
      <c r="AHH25" s="1"/>
      <c r="AHI25" s="1"/>
      <c r="AHJ25" s="1"/>
      <c r="AHK25" s="1"/>
      <c r="AHL25" s="1"/>
      <c r="AHM25" s="1"/>
      <c r="AHN25" s="1"/>
      <c r="AHO25" s="1"/>
      <c r="AHP25" s="1"/>
      <c r="AHQ25" s="1"/>
      <c r="AHR25" s="1"/>
      <c r="AHS25" s="1"/>
      <c r="AHT25" s="1"/>
      <c r="AHU25" s="1"/>
      <c r="AHV25" s="1"/>
      <c r="AHW25" s="1"/>
      <c r="AHX25" s="1"/>
      <c r="AHY25" s="1"/>
      <c r="AHZ25" s="1"/>
      <c r="AIA25" s="1"/>
      <c r="AIB25" s="1"/>
      <c r="AIC25" s="1"/>
      <c r="AID25" s="1"/>
      <c r="AIE25" s="1"/>
      <c r="AIF25" s="1"/>
      <c r="AIG25" s="1"/>
      <c r="AIH25" s="1"/>
      <c r="AII25" s="1"/>
      <c r="AIJ25" s="1"/>
      <c r="AIK25" s="1"/>
      <c r="AIL25" s="1"/>
      <c r="AIM25" s="1"/>
      <c r="AIN25" s="1"/>
      <c r="AIO25" s="1"/>
      <c r="AIP25" s="1"/>
      <c r="AIQ25" s="1"/>
      <c r="AIR25" s="1"/>
      <c r="AIS25" s="1"/>
      <c r="AIT25" s="1"/>
      <c r="AIU25" s="1"/>
      <c r="AIV25" s="1"/>
      <c r="AIW25" s="1"/>
      <c r="AIX25" s="1"/>
      <c r="AIY25" s="1"/>
      <c r="AIZ25" s="1"/>
      <c r="AJA25" s="1"/>
      <c r="AJB25" s="1"/>
      <c r="AJC25" s="1"/>
      <c r="AJD25" s="1"/>
      <c r="AJE25" s="1"/>
      <c r="AJF25" s="1"/>
      <c r="AJG25" s="1"/>
      <c r="AJH25" s="1"/>
      <c r="AJI25" s="1"/>
      <c r="AJJ25" s="1"/>
      <c r="AJK25" s="1"/>
      <c r="AJL25" s="1"/>
      <c r="AJM25" s="1"/>
      <c r="AJN25" s="1"/>
      <c r="AJO25" s="1"/>
      <c r="AJP25" s="1"/>
      <c r="AJQ25" s="1"/>
      <c r="AJR25" s="1"/>
      <c r="AJS25" s="1"/>
      <c r="AJT25" s="1"/>
      <c r="AJU25" s="1"/>
      <c r="AJV25" s="1"/>
      <c r="AJW25" s="1"/>
      <c r="AJX25" s="1"/>
      <c r="AJY25" s="1"/>
      <c r="AJZ25" s="1"/>
      <c r="AKA25" s="1"/>
      <c r="AKB25" s="1"/>
      <c r="AKC25" s="1"/>
      <c r="AKD25" s="1"/>
      <c r="AKE25" s="1"/>
      <c r="AKF25" s="1"/>
      <c r="AKG25" s="1"/>
      <c r="AKH25" s="1"/>
      <c r="AKI25" s="1"/>
      <c r="AKJ25" s="1"/>
      <c r="AKK25" s="1"/>
      <c r="AKL25" s="1"/>
      <c r="AKM25" s="1"/>
      <c r="AKN25" s="1"/>
      <c r="AKO25" s="1"/>
      <c r="AKP25" s="1"/>
      <c r="AKQ25" s="1"/>
      <c r="AKR25" s="1"/>
      <c r="AKS25" s="1"/>
      <c r="AKT25" s="1"/>
      <c r="AKU25" s="1"/>
      <c r="AKV25" s="1"/>
      <c r="AKW25" s="1"/>
      <c r="AKX25" s="1"/>
      <c r="AKY25" s="1"/>
      <c r="AKZ25" s="1"/>
      <c r="ALA25" s="1"/>
      <c r="ALB25" s="1"/>
      <c r="ALC25" s="1"/>
      <c r="ALD25" s="1"/>
      <c r="ALE25" s="1"/>
      <c r="ALF25" s="1"/>
      <c r="ALG25" s="1"/>
      <c r="ALH25" s="1"/>
      <c r="ALI25" s="1"/>
      <c r="ALJ25" s="1"/>
      <c r="ALK25" s="1"/>
      <c r="ALL25" s="1"/>
      <c r="ALM25" s="1"/>
      <c r="ALN25" s="1"/>
      <c r="ALO25" s="1"/>
      <c r="ALP25" s="1"/>
      <c r="ALQ25" s="1"/>
      <c r="ALR25" s="1"/>
      <c r="ALS25" s="1"/>
      <c r="ALT25" s="1"/>
      <c r="ALU25" s="1"/>
      <c r="ALV25" s="1"/>
      <c r="ALW25" s="1"/>
      <c r="ALX25" s="1"/>
      <c r="ALY25" s="1"/>
      <c r="ALZ25" s="1"/>
      <c r="AMA25" s="1"/>
      <c r="AMB25" s="1"/>
      <c r="AMC25" s="1"/>
      <c r="AMD25" s="1"/>
      <c r="AME25" s="1"/>
      <c r="AMF25" s="1"/>
      <c r="AMG25" s="1"/>
      <c r="AMH25" s="1"/>
      <c r="AMI25" s="1"/>
      <c r="AMJ25" s="1"/>
      <c r="AMK25" s="1"/>
    </row>
    <row r="26" spans="1:1025" s="1" customFormat="1" x14ac:dyDescent="0.25">
      <c r="A26" s="1" t="s">
        <v>438</v>
      </c>
      <c r="B26" s="2" t="s">
        <v>558</v>
      </c>
      <c r="C26" s="1" t="s">
        <v>38</v>
      </c>
      <c r="D26" s="1">
        <v>11</v>
      </c>
      <c r="E26" s="1" t="s">
        <v>6</v>
      </c>
      <c r="F26" s="1" t="s">
        <v>958</v>
      </c>
      <c r="G26" s="3" t="s">
        <v>1815</v>
      </c>
      <c r="I26" s="5" t="s">
        <v>1816</v>
      </c>
      <c r="J26" s="5"/>
      <c r="K26" s="5"/>
      <c r="M26" s="1" t="s">
        <v>953</v>
      </c>
      <c r="N26" s="1">
        <v>2</v>
      </c>
      <c r="O26" s="1" t="s">
        <v>430</v>
      </c>
      <c r="P26" s="1">
        <v>1</v>
      </c>
      <c r="S26" s="1">
        <v>1</v>
      </c>
      <c r="U26" s="4">
        <v>109.76</v>
      </c>
      <c r="V26" s="4">
        <f t="shared" si="0"/>
        <v>219.52</v>
      </c>
      <c r="W26" s="33">
        <v>0.7</v>
      </c>
      <c r="X26" s="23">
        <f>U26*(1-W26)</f>
        <v>32.928000000000004</v>
      </c>
      <c r="Y26" s="23">
        <f t="shared" si="1"/>
        <v>65.856000000000009</v>
      </c>
    </row>
    <row r="27" spans="1:1025" s="1" customFormat="1" x14ac:dyDescent="0.25">
      <c r="A27" s="1" t="s">
        <v>438</v>
      </c>
      <c r="B27" s="2" t="s">
        <v>558</v>
      </c>
      <c r="C27" s="1" t="s">
        <v>5</v>
      </c>
      <c r="D27" s="2" t="s">
        <v>457</v>
      </c>
      <c r="E27" s="1" t="s">
        <v>6</v>
      </c>
      <c r="F27" s="1" t="s">
        <v>6</v>
      </c>
      <c r="G27" s="3" t="s">
        <v>23</v>
      </c>
      <c r="I27" s="5" t="s">
        <v>984</v>
      </c>
      <c r="J27" s="5"/>
      <c r="K27" s="5"/>
      <c r="M27" s="1" t="s">
        <v>953</v>
      </c>
      <c r="N27" s="1">
        <v>1</v>
      </c>
      <c r="O27" s="1" t="s">
        <v>430</v>
      </c>
      <c r="P27" s="1">
        <v>1</v>
      </c>
      <c r="S27" s="1">
        <v>1</v>
      </c>
      <c r="U27" s="4"/>
      <c r="V27" s="4">
        <f t="shared" si="0"/>
        <v>0</v>
      </c>
      <c r="W27" s="33"/>
      <c r="X27" s="23">
        <v>10</v>
      </c>
      <c r="Y27" s="23">
        <f t="shared" si="1"/>
        <v>10</v>
      </c>
      <c r="AMK27" s="16"/>
    </row>
    <row r="28" spans="1:1025" s="1" customFormat="1" x14ac:dyDescent="0.25">
      <c r="A28" s="1" t="s">
        <v>438</v>
      </c>
      <c r="B28" s="2" t="s">
        <v>558</v>
      </c>
      <c r="C28" s="1" t="s">
        <v>5</v>
      </c>
      <c r="D28" s="2" t="s">
        <v>457</v>
      </c>
      <c r="E28" s="1" t="s">
        <v>6</v>
      </c>
      <c r="F28" s="1" t="s">
        <v>6</v>
      </c>
      <c r="G28" s="3" t="s">
        <v>22</v>
      </c>
      <c r="I28" s="5" t="s">
        <v>1057</v>
      </c>
      <c r="J28" s="5"/>
      <c r="K28" s="5"/>
      <c r="M28" s="1" t="s">
        <v>953</v>
      </c>
      <c r="N28" s="1">
        <v>2</v>
      </c>
      <c r="O28" s="1" t="s">
        <v>430</v>
      </c>
      <c r="P28" s="1">
        <v>1</v>
      </c>
      <c r="S28" s="1">
        <v>1</v>
      </c>
      <c r="U28" s="4">
        <v>184.56</v>
      </c>
      <c r="V28" s="4">
        <f t="shared" si="0"/>
        <v>369.12</v>
      </c>
      <c r="W28" s="33">
        <v>0.7</v>
      </c>
      <c r="X28" s="23">
        <f>U28*(1-W28)</f>
        <v>55.368000000000009</v>
      </c>
      <c r="Y28" s="23">
        <f t="shared" si="1"/>
        <v>110.73600000000002</v>
      </c>
    </row>
    <row r="29" spans="1:1025" s="1" customFormat="1" x14ac:dyDescent="0.25">
      <c r="A29" s="1" t="s">
        <v>438</v>
      </c>
      <c r="B29" s="2" t="s">
        <v>562</v>
      </c>
      <c r="C29" s="1" t="s">
        <v>71</v>
      </c>
      <c r="D29" s="2" t="s">
        <v>457</v>
      </c>
      <c r="E29" s="1" t="s">
        <v>6</v>
      </c>
      <c r="F29" s="1" t="s">
        <v>958</v>
      </c>
      <c r="G29" s="3" t="s">
        <v>1577</v>
      </c>
      <c r="I29" s="5" t="s">
        <v>983</v>
      </c>
      <c r="J29" s="5"/>
      <c r="K29" s="5"/>
      <c r="M29" s="1" t="s">
        <v>953</v>
      </c>
      <c r="N29" s="1">
        <v>2</v>
      </c>
      <c r="O29" s="1" t="s">
        <v>430</v>
      </c>
      <c r="P29" s="1">
        <v>2</v>
      </c>
      <c r="S29" s="1">
        <v>1</v>
      </c>
      <c r="U29" s="4">
        <v>86.5</v>
      </c>
      <c r="V29" s="4">
        <f t="shared" si="0"/>
        <v>173</v>
      </c>
      <c r="W29" s="33">
        <v>0.7</v>
      </c>
      <c r="X29" s="23">
        <f>U29*(1-W29)</f>
        <v>25.950000000000003</v>
      </c>
      <c r="Y29" s="23">
        <f t="shared" si="1"/>
        <v>51.900000000000006</v>
      </c>
    </row>
    <row r="30" spans="1:1025" s="1" customFormat="1" x14ac:dyDescent="0.25">
      <c r="A30" s="1" t="s">
        <v>438</v>
      </c>
      <c r="B30" s="2" t="s">
        <v>558</v>
      </c>
      <c r="C30" s="1" t="s">
        <v>5</v>
      </c>
      <c r="D30" s="2" t="s">
        <v>457</v>
      </c>
      <c r="E30" s="1" t="s">
        <v>6</v>
      </c>
      <c r="F30" s="1" t="s">
        <v>6</v>
      </c>
      <c r="G30" s="3" t="s">
        <v>19</v>
      </c>
      <c r="I30" s="5" t="s">
        <v>405</v>
      </c>
      <c r="J30" s="5"/>
      <c r="K30" s="5"/>
      <c r="M30" s="1" t="s">
        <v>953</v>
      </c>
      <c r="N30" s="1">
        <v>2</v>
      </c>
      <c r="O30" s="1" t="s">
        <v>430</v>
      </c>
      <c r="P30" s="1">
        <v>1</v>
      </c>
      <c r="S30" s="1">
        <v>1</v>
      </c>
      <c r="U30" s="4">
        <v>20.38</v>
      </c>
      <c r="V30" s="4">
        <f t="shared" si="0"/>
        <v>40.76</v>
      </c>
      <c r="W30" s="33">
        <v>0.7</v>
      </c>
      <c r="X30" s="23">
        <f>U30*(1-W30)</f>
        <v>6.1140000000000008</v>
      </c>
      <c r="Y30" s="23">
        <f t="shared" si="1"/>
        <v>12.228000000000002</v>
      </c>
    </row>
    <row r="31" spans="1:1025" s="1" customFormat="1" x14ac:dyDescent="0.25">
      <c r="A31" s="1" t="s">
        <v>438</v>
      </c>
      <c r="B31" s="2" t="s">
        <v>562</v>
      </c>
      <c r="C31" s="1" t="s">
        <v>71</v>
      </c>
      <c r="D31" s="2" t="s">
        <v>457</v>
      </c>
      <c r="E31" s="1" t="s">
        <v>6</v>
      </c>
      <c r="F31" s="1" t="s">
        <v>958</v>
      </c>
      <c r="G31" s="3" t="s">
        <v>1578</v>
      </c>
      <c r="I31" s="5" t="s">
        <v>982</v>
      </c>
      <c r="J31" s="5"/>
      <c r="K31" s="5"/>
      <c r="M31" s="1" t="s">
        <v>953</v>
      </c>
      <c r="N31" s="1">
        <v>2</v>
      </c>
      <c r="O31" s="1" t="s">
        <v>430</v>
      </c>
      <c r="P31" s="1">
        <v>2</v>
      </c>
      <c r="S31" s="1">
        <v>1</v>
      </c>
      <c r="U31" s="4"/>
      <c r="V31" s="4">
        <f t="shared" si="0"/>
        <v>0</v>
      </c>
      <c r="W31" s="33"/>
      <c r="X31" s="23">
        <v>10</v>
      </c>
      <c r="Y31" s="23">
        <f t="shared" si="1"/>
        <v>20</v>
      </c>
      <c r="AMK31" s="16"/>
    </row>
    <row r="32" spans="1:1025" s="1" customFormat="1" x14ac:dyDescent="0.25">
      <c r="A32" s="1" t="s">
        <v>438</v>
      </c>
      <c r="B32" s="2" t="s">
        <v>558</v>
      </c>
      <c r="C32" s="1" t="s">
        <v>200</v>
      </c>
      <c r="D32" s="2" t="s">
        <v>558</v>
      </c>
      <c r="E32" s="1" t="s">
        <v>958</v>
      </c>
      <c r="F32" s="1" t="s">
        <v>958</v>
      </c>
      <c r="G32" s="3" t="s">
        <v>1528</v>
      </c>
      <c r="I32" s="5" t="s">
        <v>1027</v>
      </c>
      <c r="J32" s="5"/>
      <c r="K32" s="5"/>
      <c r="M32" s="1" t="s">
        <v>953</v>
      </c>
      <c r="N32" s="1">
        <v>4</v>
      </c>
      <c r="O32" s="1" t="s">
        <v>430</v>
      </c>
      <c r="P32" s="1">
        <v>1</v>
      </c>
      <c r="S32" s="1">
        <v>1</v>
      </c>
      <c r="U32" s="4">
        <v>22.79</v>
      </c>
      <c r="V32" s="4">
        <f t="shared" si="0"/>
        <v>91.16</v>
      </c>
      <c r="W32" s="33">
        <v>0.7</v>
      </c>
      <c r="X32" s="23">
        <f>U32*(1-W32)</f>
        <v>6.8370000000000006</v>
      </c>
      <c r="Y32" s="23">
        <f t="shared" si="1"/>
        <v>27.348000000000003</v>
      </c>
    </row>
    <row r="33" spans="1:1025" s="1" customFormat="1" x14ac:dyDescent="0.25">
      <c r="A33" s="1" t="s">
        <v>438</v>
      </c>
      <c r="B33" s="2" t="s">
        <v>558</v>
      </c>
      <c r="C33" s="1" t="s">
        <v>71</v>
      </c>
      <c r="D33" s="2" t="s">
        <v>457</v>
      </c>
      <c r="E33" s="1" t="s">
        <v>6</v>
      </c>
      <c r="F33" s="1" t="s">
        <v>958</v>
      </c>
      <c r="G33" s="3" t="s">
        <v>1790</v>
      </c>
      <c r="I33" s="5" t="s">
        <v>992</v>
      </c>
      <c r="J33" s="5"/>
      <c r="K33" s="5"/>
      <c r="M33" s="1" t="s">
        <v>953</v>
      </c>
      <c r="N33" s="1">
        <v>18</v>
      </c>
      <c r="O33" s="1" t="s">
        <v>430</v>
      </c>
      <c r="P33" s="1">
        <v>1</v>
      </c>
      <c r="S33" s="1">
        <v>1</v>
      </c>
      <c r="U33" s="4">
        <v>33.090000000000003</v>
      </c>
      <c r="V33" s="4">
        <f t="shared" si="0"/>
        <v>595.62000000000012</v>
      </c>
      <c r="W33" s="33">
        <v>0.7</v>
      </c>
      <c r="X33" s="23">
        <f>U33*(1-W33)</f>
        <v>9.9270000000000032</v>
      </c>
      <c r="Y33" s="23">
        <f t="shared" si="1"/>
        <v>178.68600000000006</v>
      </c>
      <c r="AMK33" s="16"/>
    </row>
    <row r="34" spans="1:1025" s="1" customFormat="1" x14ac:dyDescent="0.25">
      <c r="A34" s="1" t="s">
        <v>438</v>
      </c>
      <c r="B34" s="2" t="s">
        <v>562</v>
      </c>
      <c r="C34" s="1" t="s">
        <v>71</v>
      </c>
      <c r="D34" s="2" t="s">
        <v>458</v>
      </c>
      <c r="E34" s="1" t="s">
        <v>6</v>
      </c>
      <c r="F34" s="1" t="s">
        <v>958</v>
      </c>
      <c r="G34" s="3" t="s">
        <v>75</v>
      </c>
      <c r="I34" s="5" t="s">
        <v>992</v>
      </c>
      <c r="J34" s="5"/>
      <c r="K34" s="5"/>
      <c r="M34" s="1" t="s">
        <v>953</v>
      </c>
      <c r="N34" s="1">
        <v>1</v>
      </c>
      <c r="O34" s="1" t="s">
        <v>430</v>
      </c>
      <c r="P34" s="1">
        <v>1</v>
      </c>
      <c r="S34" s="1">
        <v>1</v>
      </c>
      <c r="U34" s="4"/>
      <c r="V34" s="4">
        <f t="shared" si="0"/>
        <v>0</v>
      </c>
      <c r="W34" s="33"/>
      <c r="X34" s="23">
        <v>5</v>
      </c>
      <c r="Y34" s="23">
        <f t="shared" si="1"/>
        <v>5</v>
      </c>
    </row>
    <row r="35" spans="1:1025" s="1" customFormat="1" x14ac:dyDescent="0.25">
      <c r="A35" s="1" t="s">
        <v>438</v>
      </c>
      <c r="B35" s="2" t="s">
        <v>558</v>
      </c>
      <c r="C35" s="1" t="s">
        <v>5</v>
      </c>
      <c r="D35" s="2" t="s">
        <v>457</v>
      </c>
      <c r="E35" s="1" t="s">
        <v>6</v>
      </c>
      <c r="F35" s="1" t="s">
        <v>6</v>
      </c>
      <c r="G35" s="3" t="s">
        <v>21</v>
      </c>
      <c r="I35" s="5" t="s">
        <v>984</v>
      </c>
      <c r="J35" s="5"/>
      <c r="K35" s="5"/>
      <c r="M35" s="1" t="s">
        <v>953</v>
      </c>
      <c r="N35" s="1">
        <v>3</v>
      </c>
      <c r="O35" s="1" t="s">
        <v>430</v>
      </c>
      <c r="P35" s="1">
        <v>1</v>
      </c>
      <c r="S35" s="1">
        <v>1</v>
      </c>
      <c r="U35" s="4">
        <v>93.51</v>
      </c>
      <c r="V35" s="4">
        <f t="shared" si="0"/>
        <v>280.53000000000003</v>
      </c>
      <c r="W35" s="33">
        <v>0.7</v>
      </c>
      <c r="X35" s="23">
        <f>U35*(1-W35)</f>
        <v>28.053000000000004</v>
      </c>
      <c r="Y35" s="23">
        <f t="shared" si="1"/>
        <v>84.15900000000002</v>
      </c>
    </row>
    <row r="36" spans="1:1025" s="61" customFormat="1" x14ac:dyDescent="0.25">
      <c r="A36" s="51" t="s">
        <v>438</v>
      </c>
      <c r="B36" s="52" t="s">
        <v>558</v>
      </c>
      <c r="C36" s="51" t="s">
        <v>38</v>
      </c>
      <c r="D36" s="52" t="s">
        <v>443</v>
      </c>
      <c r="E36" s="51" t="s">
        <v>6</v>
      </c>
      <c r="F36" s="51" t="s">
        <v>958</v>
      </c>
      <c r="G36" s="53" t="s">
        <v>79</v>
      </c>
      <c r="H36" s="51"/>
      <c r="I36" s="54" t="s">
        <v>1157</v>
      </c>
      <c r="J36" s="54"/>
      <c r="K36" s="54"/>
      <c r="L36" s="51"/>
      <c r="M36" s="51" t="s">
        <v>953</v>
      </c>
      <c r="N36" s="51">
        <v>0</v>
      </c>
      <c r="O36" s="51" t="s">
        <v>430</v>
      </c>
      <c r="P36" s="51">
        <v>1</v>
      </c>
      <c r="Q36" s="51"/>
      <c r="R36" s="51"/>
      <c r="S36" s="51">
        <v>1</v>
      </c>
      <c r="T36" s="51"/>
      <c r="U36" s="55"/>
      <c r="V36" s="55">
        <f t="shared" si="0"/>
        <v>0</v>
      </c>
      <c r="W36" s="56"/>
      <c r="X36" s="57">
        <v>10</v>
      </c>
      <c r="Y36" s="57">
        <f t="shared" si="1"/>
        <v>0</v>
      </c>
      <c r="Z36" s="51"/>
      <c r="AA36" s="51"/>
      <c r="AB36" s="51"/>
      <c r="AC36" s="51"/>
      <c r="AD36" s="51"/>
      <c r="AE36" s="51"/>
      <c r="AF36" s="51"/>
      <c r="AG36" s="51"/>
      <c r="AH36" s="51"/>
      <c r="AI36" s="51"/>
      <c r="AJ36" s="51"/>
      <c r="AK36" s="51"/>
      <c r="AL36" s="51"/>
      <c r="AM36" s="51"/>
      <c r="AN36" s="51"/>
      <c r="AO36" s="51"/>
      <c r="AP36" s="51"/>
      <c r="AQ36" s="51"/>
      <c r="AR36" s="51"/>
      <c r="AS36" s="51"/>
      <c r="AT36" s="51"/>
      <c r="AU36" s="51"/>
      <c r="AV36" s="51"/>
      <c r="AW36" s="51"/>
      <c r="AX36" s="51"/>
      <c r="AY36" s="51"/>
      <c r="AZ36" s="51"/>
      <c r="BA36" s="51"/>
      <c r="BB36" s="51"/>
      <c r="BC36" s="51"/>
      <c r="BD36" s="51"/>
      <c r="BE36" s="51"/>
      <c r="BF36" s="51"/>
      <c r="BG36" s="51"/>
      <c r="BH36" s="51"/>
      <c r="BI36" s="51"/>
      <c r="BJ36" s="51"/>
      <c r="BK36" s="51"/>
      <c r="BL36" s="51"/>
      <c r="BM36" s="51"/>
      <c r="BN36" s="51"/>
      <c r="BO36" s="51"/>
      <c r="BP36" s="51"/>
      <c r="BQ36" s="51"/>
      <c r="BR36" s="51"/>
      <c r="BS36" s="51"/>
      <c r="BT36" s="51"/>
      <c r="BU36" s="51"/>
      <c r="BV36" s="51"/>
      <c r="BW36" s="51"/>
      <c r="BX36" s="51"/>
      <c r="BY36" s="51"/>
      <c r="BZ36" s="51"/>
      <c r="CA36" s="51"/>
      <c r="CB36" s="51"/>
      <c r="CC36" s="51"/>
      <c r="CD36" s="51"/>
      <c r="CE36" s="51"/>
      <c r="CF36" s="51"/>
      <c r="CG36" s="51"/>
      <c r="CH36" s="51"/>
      <c r="CI36" s="51"/>
      <c r="CJ36" s="51"/>
      <c r="CK36" s="51"/>
      <c r="CL36" s="51"/>
      <c r="CM36" s="51"/>
      <c r="CN36" s="51"/>
      <c r="CO36" s="51"/>
      <c r="CP36" s="51"/>
      <c r="CQ36" s="51"/>
      <c r="CR36" s="51"/>
      <c r="CS36" s="51"/>
      <c r="CT36" s="51"/>
      <c r="CU36" s="51"/>
      <c r="CV36" s="51"/>
      <c r="CW36" s="51"/>
      <c r="CX36" s="51"/>
      <c r="CY36" s="51"/>
      <c r="CZ36" s="51"/>
      <c r="DA36" s="51"/>
      <c r="DB36" s="51"/>
      <c r="DC36" s="51"/>
      <c r="DD36" s="51"/>
      <c r="DE36" s="51"/>
      <c r="DF36" s="51"/>
      <c r="DG36" s="51"/>
      <c r="DH36" s="51"/>
      <c r="DI36" s="51"/>
      <c r="DJ36" s="51"/>
      <c r="DK36" s="51"/>
      <c r="DL36" s="51"/>
      <c r="DM36" s="51"/>
      <c r="DN36" s="51"/>
      <c r="DO36" s="51"/>
      <c r="DP36" s="51"/>
      <c r="DQ36" s="51"/>
      <c r="DR36" s="51"/>
      <c r="DS36" s="51"/>
      <c r="DT36" s="51"/>
      <c r="DU36" s="51"/>
      <c r="DV36" s="51"/>
      <c r="DW36" s="51"/>
      <c r="DX36" s="51"/>
      <c r="DY36" s="51"/>
      <c r="DZ36" s="51"/>
      <c r="EA36" s="51"/>
      <c r="EB36" s="51"/>
      <c r="EC36" s="51"/>
      <c r="ED36" s="51"/>
      <c r="EE36" s="51"/>
      <c r="EF36" s="51"/>
      <c r="EG36" s="51"/>
      <c r="EH36" s="51"/>
      <c r="EI36" s="51"/>
      <c r="EJ36" s="51"/>
      <c r="EK36" s="51"/>
      <c r="EL36" s="51"/>
      <c r="EM36" s="51"/>
      <c r="EN36" s="51"/>
      <c r="EO36" s="51"/>
      <c r="EP36" s="51"/>
      <c r="EQ36" s="51"/>
      <c r="ER36" s="51"/>
      <c r="ES36" s="51"/>
      <c r="ET36" s="51"/>
      <c r="EU36" s="51"/>
      <c r="EV36" s="51"/>
      <c r="EW36" s="51"/>
      <c r="EX36" s="51"/>
      <c r="EY36" s="51"/>
      <c r="EZ36" s="51"/>
      <c r="FA36" s="51"/>
      <c r="FB36" s="51"/>
      <c r="FC36" s="51"/>
      <c r="FD36" s="51"/>
      <c r="FE36" s="51"/>
      <c r="FF36" s="51"/>
      <c r="FG36" s="51"/>
      <c r="FH36" s="51"/>
      <c r="FI36" s="51"/>
      <c r="FJ36" s="51"/>
      <c r="FK36" s="51"/>
      <c r="FL36" s="51"/>
      <c r="FM36" s="51"/>
      <c r="FN36" s="51"/>
      <c r="FO36" s="51"/>
      <c r="FP36" s="51"/>
      <c r="FQ36" s="51"/>
      <c r="FR36" s="51"/>
      <c r="FS36" s="51"/>
      <c r="FT36" s="51"/>
      <c r="FU36" s="51"/>
      <c r="FV36" s="51"/>
      <c r="FW36" s="51"/>
      <c r="FX36" s="51"/>
      <c r="FY36" s="51"/>
      <c r="FZ36" s="51"/>
      <c r="GA36" s="51"/>
      <c r="GB36" s="51"/>
      <c r="GC36" s="51"/>
      <c r="GD36" s="51"/>
      <c r="GE36" s="51"/>
      <c r="GF36" s="51"/>
      <c r="GG36" s="51"/>
      <c r="GH36" s="51"/>
      <c r="GI36" s="51"/>
      <c r="GJ36" s="51"/>
      <c r="GK36" s="51"/>
      <c r="GL36" s="51"/>
      <c r="GM36" s="51"/>
      <c r="GN36" s="51"/>
      <c r="GO36" s="51"/>
      <c r="GP36" s="51"/>
      <c r="GQ36" s="51"/>
      <c r="GR36" s="51"/>
      <c r="GS36" s="51"/>
      <c r="GT36" s="51"/>
      <c r="GU36" s="51"/>
      <c r="GV36" s="51"/>
      <c r="GW36" s="51"/>
      <c r="GX36" s="51"/>
      <c r="GY36" s="51"/>
      <c r="GZ36" s="51"/>
      <c r="HA36" s="51"/>
      <c r="HB36" s="51"/>
      <c r="HC36" s="51"/>
      <c r="HD36" s="51"/>
      <c r="HE36" s="51"/>
      <c r="HF36" s="51"/>
      <c r="HG36" s="51"/>
      <c r="HH36" s="51"/>
      <c r="HI36" s="51"/>
      <c r="HJ36" s="51"/>
      <c r="HK36" s="51"/>
      <c r="HL36" s="51"/>
      <c r="HM36" s="51"/>
      <c r="HN36" s="51"/>
      <c r="HO36" s="51"/>
      <c r="HP36" s="51"/>
      <c r="HQ36" s="51"/>
      <c r="HR36" s="51"/>
      <c r="HS36" s="51"/>
      <c r="HT36" s="51"/>
      <c r="HU36" s="51"/>
      <c r="HV36" s="51"/>
      <c r="HW36" s="51"/>
      <c r="HX36" s="51"/>
      <c r="HY36" s="51"/>
      <c r="HZ36" s="51"/>
      <c r="IA36" s="51"/>
      <c r="IB36" s="51"/>
      <c r="IC36" s="51"/>
      <c r="ID36" s="51"/>
      <c r="IE36" s="51"/>
      <c r="IF36" s="51"/>
      <c r="IG36" s="51"/>
      <c r="IH36" s="51"/>
      <c r="II36" s="51"/>
      <c r="IJ36" s="51"/>
      <c r="IK36" s="51"/>
      <c r="IL36" s="51"/>
      <c r="IM36" s="51"/>
      <c r="IN36" s="51"/>
      <c r="IO36" s="51"/>
      <c r="IP36" s="51"/>
      <c r="IQ36" s="51"/>
      <c r="IR36" s="51"/>
      <c r="IS36" s="51"/>
      <c r="IT36" s="51"/>
      <c r="IU36" s="51"/>
      <c r="IV36" s="51"/>
      <c r="IW36" s="51"/>
      <c r="IX36" s="51"/>
      <c r="IY36" s="51"/>
      <c r="IZ36" s="51"/>
      <c r="JA36" s="51"/>
      <c r="JB36" s="51"/>
      <c r="JC36" s="51"/>
      <c r="JD36" s="51"/>
      <c r="JE36" s="51"/>
      <c r="JF36" s="51"/>
      <c r="JG36" s="51"/>
      <c r="JH36" s="51"/>
      <c r="JI36" s="51"/>
      <c r="JJ36" s="51"/>
      <c r="JK36" s="51"/>
      <c r="JL36" s="51"/>
      <c r="JM36" s="51"/>
      <c r="JN36" s="51"/>
      <c r="JO36" s="51"/>
      <c r="JP36" s="51"/>
      <c r="JQ36" s="51"/>
      <c r="JR36" s="51"/>
      <c r="JS36" s="51"/>
      <c r="JT36" s="51"/>
      <c r="JU36" s="51"/>
      <c r="JV36" s="51"/>
      <c r="JW36" s="51"/>
      <c r="JX36" s="51"/>
      <c r="JY36" s="51"/>
      <c r="JZ36" s="51"/>
      <c r="KA36" s="51"/>
      <c r="KB36" s="51"/>
      <c r="KC36" s="51"/>
      <c r="KD36" s="51"/>
      <c r="KE36" s="51"/>
      <c r="KF36" s="51"/>
      <c r="KG36" s="51"/>
      <c r="KH36" s="51"/>
      <c r="KI36" s="51"/>
      <c r="KJ36" s="51"/>
      <c r="KK36" s="51"/>
      <c r="KL36" s="51"/>
      <c r="KM36" s="51"/>
      <c r="KN36" s="51"/>
      <c r="KO36" s="51"/>
      <c r="KP36" s="51"/>
      <c r="KQ36" s="51"/>
      <c r="KR36" s="51"/>
      <c r="KS36" s="51"/>
      <c r="KT36" s="51"/>
      <c r="KU36" s="51"/>
      <c r="KV36" s="51"/>
      <c r="KW36" s="51"/>
      <c r="KX36" s="51"/>
      <c r="KY36" s="51"/>
      <c r="KZ36" s="51"/>
      <c r="LA36" s="51"/>
      <c r="LB36" s="51"/>
      <c r="LC36" s="51"/>
      <c r="LD36" s="51"/>
      <c r="LE36" s="51"/>
      <c r="LF36" s="51"/>
      <c r="LG36" s="51"/>
      <c r="LH36" s="51"/>
      <c r="LI36" s="51"/>
      <c r="LJ36" s="51"/>
      <c r="LK36" s="51"/>
      <c r="LL36" s="51"/>
      <c r="LM36" s="51"/>
      <c r="LN36" s="51"/>
      <c r="LO36" s="51"/>
      <c r="LP36" s="51"/>
      <c r="LQ36" s="51"/>
      <c r="LR36" s="51"/>
      <c r="LS36" s="51"/>
      <c r="LT36" s="51"/>
      <c r="LU36" s="51"/>
      <c r="LV36" s="51"/>
      <c r="LW36" s="51"/>
      <c r="LX36" s="51"/>
      <c r="LY36" s="51"/>
      <c r="LZ36" s="51"/>
      <c r="MA36" s="51"/>
      <c r="MB36" s="51"/>
      <c r="MC36" s="51"/>
      <c r="MD36" s="51"/>
      <c r="ME36" s="51"/>
      <c r="MF36" s="51"/>
      <c r="MG36" s="51"/>
      <c r="MH36" s="51"/>
      <c r="MI36" s="51"/>
      <c r="MJ36" s="51"/>
      <c r="MK36" s="51"/>
      <c r="ML36" s="51"/>
      <c r="MM36" s="51"/>
      <c r="MN36" s="51"/>
      <c r="MO36" s="51"/>
      <c r="MP36" s="51"/>
      <c r="MQ36" s="51"/>
      <c r="MR36" s="51"/>
      <c r="MS36" s="51"/>
      <c r="MT36" s="51"/>
      <c r="MU36" s="51"/>
      <c r="MV36" s="51"/>
      <c r="MW36" s="51"/>
      <c r="MX36" s="51"/>
      <c r="MY36" s="51"/>
      <c r="MZ36" s="51"/>
      <c r="NA36" s="51"/>
      <c r="NB36" s="51"/>
      <c r="NC36" s="51"/>
      <c r="ND36" s="51"/>
      <c r="NE36" s="51"/>
      <c r="NF36" s="51"/>
      <c r="NG36" s="51"/>
      <c r="NH36" s="51"/>
      <c r="NI36" s="51"/>
      <c r="NJ36" s="51"/>
      <c r="NK36" s="51"/>
      <c r="NL36" s="51"/>
      <c r="NM36" s="51"/>
      <c r="NN36" s="51"/>
      <c r="NO36" s="51"/>
      <c r="NP36" s="51"/>
      <c r="NQ36" s="51"/>
      <c r="NR36" s="51"/>
      <c r="NS36" s="51"/>
      <c r="NT36" s="51"/>
      <c r="NU36" s="51"/>
      <c r="NV36" s="51"/>
      <c r="NW36" s="51"/>
      <c r="NX36" s="51"/>
      <c r="NY36" s="51"/>
      <c r="NZ36" s="51"/>
      <c r="OA36" s="51"/>
      <c r="OB36" s="51"/>
      <c r="OC36" s="51"/>
      <c r="OD36" s="51"/>
      <c r="OE36" s="51"/>
      <c r="OF36" s="51"/>
      <c r="OG36" s="51"/>
      <c r="OH36" s="51"/>
      <c r="OI36" s="51"/>
      <c r="OJ36" s="51"/>
      <c r="OK36" s="51"/>
      <c r="OL36" s="51"/>
      <c r="OM36" s="51"/>
      <c r="ON36" s="51"/>
      <c r="OO36" s="51"/>
      <c r="OP36" s="51"/>
      <c r="OQ36" s="51"/>
      <c r="OR36" s="51"/>
      <c r="OS36" s="51"/>
      <c r="OT36" s="51"/>
      <c r="OU36" s="51"/>
      <c r="OV36" s="51"/>
      <c r="OW36" s="51"/>
      <c r="OX36" s="51"/>
      <c r="OY36" s="51"/>
      <c r="OZ36" s="51"/>
      <c r="PA36" s="51"/>
      <c r="PB36" s="51"/>
      <c r="PC36" s="51"/>
      <c r="PD36" s="51"/>
      <c r="PE36" s="51"/>
      <c r="PF36" s="51"/>
      <c r="PG36" s="51"/>
      <c r="PH36" s="51"/>
      <c r="PI36" s="51"/>
      <c r="PJ36" s="51"/>
      <c r="PK36" s="51"/>
      <c r="PL36" s="51"/>
      <c r="PM36" s="51"/>
      <c r="PN36" s="51"/>
      <c r="PO36" s="51"/>
      <c r="PP36" s="51"/>
      <c r="PQ36" s="51"/>
      <c r="PR36" s="51"/>
      <c r="PS36" s="51"/>
      <c r="PT36" s="51"/>
      <c r="PU36" s="51"/>
      <c r="PV36" s="51"/>
      <c r="PW36" s="51"/>
      <c r="PX36" s="51"/>
      <c r="PY36" s="51"/>
      <c r="PZ36" s="51"/>
      <c r="QA36" s="51"/>
      <c r="QB36" s="51"/>
      <c r="QC36" s="51"/>
      <c r="QD36" s="51"/>
      <c r="QE36" s="51"/>
      <c r="QF36" s="51"/>
      <c r="QG36" s="51"/>
      <c r="QH36" s="51"/>
      <c r="QI36" s="51"/>
      <c r="QJ36" s="51"/>
      <c r="QK36" s="51"/>
      <c r="QL36" s="51"/>
      <c r="QM36" s="51"/>
      <c r="QN36" s="51"/>
      <c r="QO36" s="51"/>
      <c r="QP36" s="51"/>
      <c r="QQ36" s="51"/>
      <c r="QR36" s="51"/>
      <c r="QS36" s="51"/>
      <c r="QT36" s="51"/>
      <c r="QU36" s="51"/>
      <c r="QV36" s="51"/>
      <c r="QW36" s="51"/>
      <c r="QX36" s="51"/>
      <c r="QY36" s="51"/>
      <c r="QZ36" s="51"/>
      <c r="RA36" s="51"/>
      <c r="RB36" s="51"/>
      <c r="RC36" s="51"/>
      <c r="RD36" s="51"/>
      <c r="RE36" s="51"/>
      <c r="RF36" s="51"/>
      <c r="RG36" s="51"/>
      <c r="RH36" s="51"/>
      <c r="RI36" s="51"/>
      <c r="RJ36" s="51"/>
      <c r="RK36" s="51"/>
      <c r="RL36" s="51"/>
      <c r="RM36" s="51"/>
      <c r="RN36" s="51"/>
      <c r="RO36" s="51"/>
      <c r="RP36" s="51"/>
      <c r="RQ36" s="51"/>
      <c r="RR36" s="51"/>
      <c r="RS36" s="51"/>
      <c r="RT36" s="51"/>
      <c r="RU36" s="51"/>
      <c r="RV36" s="51"/>
      <c r="RW36" s="51"/>
      <c r="RX36" s="51"/>
      <c r="RY36" s="51"/>
      <c r="RZ36" s="51"/>
      <c r="SA36" s="51"/>
      <c r="SB36" s="51"/>
      <c r="SC36" s="51"/>
      <c r="SD36" s="51"/>
      <c r="SE36" s="51"/>
      <c r="SF36" s="51"/>
      <c r="SG36" s="51"/>
      <c r="SH36" s="51"/>
      <c r="SI36" s="51"/>
      <c r="SJ36" s="51"/>
      <c r="SK36" s="51"/>
      <c r="SL36" s="51"/>
      <c r="SM36" s="51"/>
      <c r="SN36" s="51"/>
      <c r="SO36" s="51"/>
      <c r="SP36" s="51"/>
      <c r="SQ36" s="51"/>
      <c r="SR36" s="51"/>
      <c r="SS36" s="51"/>
      <c r="ST36" s="51"/>
      <c r="SU36" s="51"/>
      <c r="SV36" s="51"/>
      <c r="SW36" s="51"/>
      <c r="SX36" s="51"/>
      <c r="SY36" s="51"/>
      <c r="SZ36" s="51"/>
      <c r="TA36" s="51"/>
      <c r="TB36" s="51"/>
      <c r="TC36" s="51"/>
      <c r="TD36" s="51"/>
      <c r="TE36" s="51"/>
      <c r="TF36" s="51"/>
      <c r="TG36" s="51"/>
      <c r="TH36" s="51"/>
      <c r="TI36" s="51"/>
      <c r="TJ36" s="51"/>
      <c r="TK36" s="51"/>
      <c r="TL36" s="51"/>
      <c r="TM36" s="51"/>
      <c r="TN36" s="51"/>
      <c r="TO36" s="51"/>
      <c r="TP36" s="51"/>
      <c r="TQ36" s="51"/>
      <c r="TR36" s="51"/>
      <c r="TS36" s="51"/>
      <c r="TT36" s="51"/>
      <c r="TU36" s="51"/>
      <c r="TV36" s="51"/>
      <c r="TW36" s="51"/>
      <c r="TX36" s="51"/>
      <c r="TY36" s="51"/>
      <c r="TZ36" s="51"/>
      <c r="UA36" s="51"/>
      <c r="UB36" s="51"/>
      <c r="UC36" s="51"/>
      <c r="UD36" s="51"/>
      <c r="UE36" s="51"/>
      <c r="UF36" s="51"/>
      <c r="UG36" s="51"/>
      <c r="UH36" s="51"/>
      <c r="UI36" s="51"/>
      <c r="UJ36" s="51"/>
      <c r="UK36" s="51"/>
      <c r="UL36" s="51"/>
      <c r="UM36" s="51"/>
      <c r="UN36" s="51"/>
      <c r="UO36" s="51"/>
      <c r="UP36" s="51"/>
      <c r="UQ36" s="51"/>
      <c r="UR36" s="51"/>
      <c r="US36" s="51"/>
      <c r="UT36" s="51"/>
      <c r="UU36" s="51"/>
      <c r="UV36" s="51"/>
      <c r="UW36" s="51"/>
      <c r="UX36" s="51"/>
      <c r="UY36" s="51"/>
      <c r="UZ36" s="51"/>
      <c r="VA36" s="51"/>
      <c r="VB36" s="51"/>
      <c r="VC36" s="51"/>
      <c r="VD36" s="51"/>
      <c r="VE36" s="51"/>
      <c r="VF36" s="51"/>
      <c r="VG36" s="51"/>
      <c r="VH36" s="51"/>
      <c r="VI36" s="51"/>
      <c r="VJ36" s="51"/>
      <c r="VK36" s="51"/>
      <c r="VL36" s="51"/>
      <c r="VM36" s="51"/>
      <c r="VN36" s="51"/>
      <c r="VO36" s="51"/>
      <c r="VP36" s="51"/>
      <c r="VQ36" s="51"/>
      <c r="VR36" s="51"/>
      <c r="VS36" s="51"/>
      <c r="VT36" s="51"/>
      <c r="VU36" s="51"/>
      <c r="VV36" s="51"/>
      <c r="VW36" s="51"/>
      <c r="VX36" s="51"/>
      <c r="VY36" s="51"/>
      <c r="VZ36" s="51"/>
      <c r="WA36" s="51"/>
      <c r="WB36" s="51"/>
      <c r="WC36" s="51"/>
      <c r="WD36" s="51"/>
      <c r="WE36" s="51"/>
      <c r="WF36" s="51"/>
      <c r="WG36" s="51"/>
      <c r="WH36" s="51"/>
      <c r="WI36" s="51"/>
      <c r="WJ36" s="51"/>
      <c r="WK36" s="51"/>
      <c r="WL36" s="51"/>
      <c r="WM36" s="51"/>
      <c r="WN36" s="51"/>
      <c r="WO36" s="51"/>
      <c r="WP36" s="51"/>
      <c r="WQ36" s="51"/>
      <c r="WR36" s="51"/>
      <c r="WS36" s="51"/>
      <c r="WT36" s="51"/>
      <c r="WU36" s="51"/>
      <c r="WV36" s="51"/>
      <c r="WW36" s="51"/>
      <c r="WX36" s="51"/>
      <c r="WY36" s="51"/>
      <c r="WZ36" s="51"/>
      <c r="XA36" s="51"/>
      <c r="XB36" s="51"/>
      <c r="XC36" s="51"/>
      <c r="XD36" s="51"/>
      <c r="XE36" s="51"/>
      <c r="XF36" s="51"/>
      <c r="XG36" s="51"/>
      <c r="XH36" s="51"/>
      <c r="XI36" s="51"/>
      <c r="XJ36" s="51"/>
      <c r="XK36" s="51"/>
      <c r="XL36" s="51"/>
      <c r="XM36" s="51"/>
      <c r="XN36" s="51"/>
      <c r="XO36" s="51"/>
      <c r="XP36" s="51"/>
      <c r="XQ36" s="51"/>
      <c r="XR36" s="51"/>
      <c r="XS36" s="51"/>
      <c r="XT36" s="51"/>
      <c r="XU36" s="51"/>
      <c r="XV36" s="51"/>
      <c r="XW36" s="51"/>
      <c r="XX36" s="51"/>
      <c r="XY36" s="51"/>
      <c r="XZ36" s="51"/>
      <c r="YA36" s="51"/>
      <c r="YB36" s="51"/>
      <c r="YC36" s="51"/>
      <c r="YD36" s="51"/>
      <c r="YE36" s="51"/>
      <c r="YF36" s="51"/>
      <c r="YG36" s="51"/>
      <c r="YH36" s="51"/>
      <c r="YI36" s="51"/>
      <c r="YJ36" s="51"/>
      <c r="YK36" s="51"/>
      <c r="YL36" s="51"/>
      <c r="YM36" s="51"/>
      <c r="YN36" s="51"/>
      <c r="YO36" s="51"/>
      <c r="YP36" s="51"/>
      <c r="YQ36" s="51"/>
      <c r="YR36" s="51"/>
      <c r="YS36" s="51"/>
      <c r="YT36" s="51"/>
      <c r="YU36" s="51"/>
      <c r="YV36" s="51"/>
      <c r="YW36" s="51"/>
      <c r="YX36" s="51"/>
      <c r="YY36" s="51"/>
      <c r="YZ36" s="51"/>
      <c r="ZA36" s="51"/>
      <c r="ZB36" s="51"/>
      <c r="ZC36" s="51"/>
      <c r="ZD36" s="51"/>
      <c r="ZE36" s="51"/>
      <c r="ZF36" s="51"/>
      <c r="ZG36" s="51"/>
      <c r="ZH36" s="51"/>
      <c r="ZI36" s="51"/>
      <c r="ZJ36" s="51"/>
      <c r="ZK36" s="51"/>
      <c r="ZL36" s="51"/>
      <c r="ZM36" s="51"/>
      <c r="ZN36" s="51"/>
      <c r="ZO36" s="51"/>
      <c r="ZP36" s="51"/>
      <c r="ZQ36" s="51"/>
      <c r="ZR36" s="51"/>
      <c r="ZS36" s="51"/>
      <c r="ZT36" s="51"/>
      <c r="ZU36" s="51"/>
      <c r="ZV36" s="51"/>
      <c r="ZW36" s="51"/>
      <c r="ZX36" s="51"/>
      <c r="ZY36" s="51"/>
      <c r="ZZ36" s="51"/>
      <c r="AAA36" s="51"/>
      <c r="AAB36" s="51"/>
      <c r="AAC36" s="51"/>
      <c r="AAD36" s="51"/>
      <c r="AAE36" s="51"/>
      <c r="AAF36" s="51"/>
      <c r="AAG36" s="51"/>
      <c r="AAH36" s="51"/>
      <c r="AAI36" s="51"/>
      <c r="AAJ36" s="51"/>
      <c r="AAK36" s="51"/>
      <c r="AAL36" s="51"/>
      <c r="AAM36" s="51"/>
      <c r="AAN36" s="51"/>
      <c r="AAO36" s="51"/>
      <c r="AAP36" s="51"/>
      <c r="AAQ36" s="51"/>
      <c r="AAR36" s="51"/>
      <c r="AAS36" s="51"/>
      <c r="AAT36" s="51"/>
      <c r="AAU36" s="51"/>
      <c r="AAV36" s="51"/>
      <c r="AAW36" s="51"/>
      <c r="AAX36" s="51"/>
      <c r="AAY36" s="51"/>
      <c r="AAZ36" s="51"/>
      <c r="ABA36" s="51"/>
      <c r="ABB36" s="51"/>
      <c r="ABC36" s="51"/>
      <c r="ABD36" s="51"/>
      <c r="ABE36" s="51"/>
      <c r="ABF36" s="51"/>
      <c r="ABG36" s="51"/>
      <c r="ABH36" s="51"/>
      <c r="ABI36" s="51"/>
      <c r="ABJ36" s="51"/>
      <c r="ABK36" s="51"/>
      <c r="ABL36" s="51"/>
      <c r="ABM36" s="51"/>
      <c r="ABN36" s="51"/>
      <c r="ABO36" s="51"/>
      <c r="ABP36" s="51"/>
      <c r="ABQ36" s="51"/>
      <c r="ABR36" s="51"/>
      <c r="ABS36" s="51"/>
      <c r="ABT36" s="51"/>
      <c r="ABU36" s="51"/>
      <c r="ABV36" s="51"/>
      <c r="ABW36" s="51"/>
      <c r="ABX36" s="51"/>
      <c r="ABY36" s="51"/>
      <c r="ABZ36" s="51"/>
      <c r="ACA36" s="51"/>
      <c r="ACB36" s="51"/>
      <c r="ACC36" s="51"/>
      <c r="ACD36" s="51"/>
      <c r="ACE36" s="51"/>
      <c r="ACF36" s="51"/>
      <c r="ACG36" s="51"/>
      <c r="ACH36" s="51"/>
      <c r="ACI36" s="51"/>
      <c r="ACJ36" s="51"/>
      <c r="ACK36" s="51"/>
      <c r="ACL36" s="51"/>
      <c r="ACM36" s="51"/>
      <c r="ACN36" s="51"/>
      <c r="ACO36" s="51"/>
      <c r="ACP36" s="51"/>
      <c r="ACQ36" s="51"/>
      <c r="ACR36" s="51"/>
      <c r="ACS36" s="51"/>
      <c r="ACT36" s="51"/>
      <c r="ACU36" s="51"/>
      <c r="ACV36" s="51"/>
      <c r="ACW36" s="51"/>
      <c r="ACX36" s="51"/>
      <c r="ACY36" s="51"/>
      <c r="ACZ36" s="51"/>
      <c r="ADA36" s="51"/>
      <c r="ADB36" s="51"/>
      <c r="ADC36" s="51"/>
      <c r="ADD36" s="51"/>
      <c r="ADE36" s="51"/>
      <c r="ADF36" s="51"/>
      <c r="ADG36" s="51"/>
      <c r="ADH36" s="51"/>
      <c r="ADI36" s="51"/>
      <c r="ADJ36" s="51"/>
      <c r="ADK36" s="51"/>
      <c r="ADL36" s="51"/>
      <c r="ADM36" s="51"/>
      <c r="ADN36" s="51"/>
      <c r="ADO36" s="51"/>
      <c r="ADP36" s="51"/>
      <c r="ADQ36" s="51"/>
      <c r="ADR36" s="51"/>
      <c r="ADS36" s="51"/>
      <c r="ADT36" s="51"/>
      <c r="ADU36" s="51"/>
      <c r="ADV36" s="51"/>
      <c r="ADW36" s="51"/>
      <c r="ADX36" s="51"/>
      <c r="ADY36" s="51"/>
      <c r="ADZ36" s="51"/>
      <c r="AEA36" s="51"/>
      <c r="AEB36" s="51"/>
      <c r="AEC36" s="51"/>
      <c r="AED36" s="51"/>
      <c r="AEE36" s="51"/>
      <c r="AEF36" s="51"/>
      <c r="AEG36" s="51"/>
      <c r="AEH36" s="51"/>
      <c r="AEI36" s="51"/>
      <c r="AEJ36" s="51"/>
      <c r="AEK36" s="51"/>
      <c r="AEL36" s="51"/>
      <c r="AEM36" s="51"/>
      <c r="AEN36" s="51"/>
      <c r="AEO36" s="51"/>
      <c r="AEP36" s="51"/>
      <c r="AEQ36" s="51"/>
      <c r="AER36" s="51"/>
      <c r="AES36" s="51"/>
      <c r="AET36" s="51"/>
      <c r="AEU36" s="51"/>
      <c r="AEV36" s="51"/>
      <c r="AEW36" s="51"/>
      <c r="AEX36" s="51"/>
      <c r="AEY36" s="51"/>
      <c r="AEZ36" s="51"/>
      <c r="AFA36" s="51"/>
      <c r="AFB36" s="51"/>
      <c r="AFC36" s="51"/>
      <c r="AFD36" s="51"/>
      <c r="AFE36" s="51"/>
      <c r="AFF36" s="51"/>
      <c r="AFG36" s="51"/>
      <c r="AFH36" s="51"/>
      <c r="AFI36" s="51"/>
      <c r="AFJ36" s="51"/>
      <c r="AFK36" s="51"/>
      <c r="AFL36" s="51"/>
      <c r="AFM36" s="51"/>
      <c r="AFN36" s="51"/>
      <c r="AFO36" s="51"/>
      <c r="AFP36" s="51"/>
      <c r="AFQ36" s="51"/>
      <c r="AFR36" s="51"/>
      <c r="AFS36" s="51"/>
      <c r="AFT36" s="51"/>
      <c r="AFU36" s="51"/>
      <c r="AFV36" s="51"/>
      <c r="AFW36" s="51"/>
      <c r="AFX36" s="51"/>
      <c r="AFY36" s="51"/>
      <c r="AFZ36" s="51"/>
      <c r="AGA36" s="51"/>
      <c r="AGB36" s="51"/>
      <c r="AGC36" s="51"/>
      <c r="AGD36" s="51"/>
      <c r="AGE36" s="51"/>
      <c r="AGF36" s="51"/>
      <c r="AGG36" s="51"/>
      <c r="AGH36" s="51"/>
      <c r="AGI36" s="51"/>
      <c r="AGJ36" s="51"/>
      <c r="AGK36" s="51"/>
      <c r="AGL36" s="51"/>
      <c r="AGM36" s="51"/>
      <c r="AGN36" s="51"/>
      <c r="AGO36" s="51"/>
      <c r="AGP36" s="51"/>
      <c r="AGQ36" s="51"/>
      <c r="AGR36" s="51"/>
      <c r="AGS36" s="51"/>
      <c r="AGT36" s="51"/>
      <c r="AGU36" s="51"/>
      <c r="AGV36" s="51"/>
      <c r="AGW36" s="51"/>
      <c r="AGX36" s="51"/>
      <c r="AGY36" s="51"/>
      <c r="AGZ36" s="51"/>
      <c r="AHA36" s="51"/>
      <c r="AHB36" s="51"/>
      <c r="AHC36" s="51"/>
      <c r="AHD36" s="51"/>
      <c r="AHE36" s="51"/>
      <c r="AHF36" s="51"/>
      <c r="AHG36" s="51"/>
      <c r="AHH36" s="51"/>
      <c r="AHI36" s="51"/>
      <c r="AHJ36" s="51"/>
      <c r="AHK36" s="51"/>
      <c r="AHL36" s="51"/>
      <c r="AHM36" s="51"/>
      <c r="AHN36" s="51"/>
      <c r="AHO36" s="51"/>
      <c r="AHP36" s="51"/>
      <c r="AHQ36" s="51"/>
      <c r="AHR36" s="51"/>
      <c r="AHS36" s="51"/>
      <c r="AHT36" s="51"/>
      <c r="AHU36" s="51"/>
      <c r="AHV36" s="51"/>
      <c r="AHW36" s="51"/>
      <c r="AHX36" s="51"/>
      <c r="AHY36" s="51"/>
      <c r="AHZ36" s="51"/>
      <c r="AIA36" s="51"/>
      <c r="AIB36" s="51"/>
      <c r="AIC36" s="51"/>
      <c r="AID36" s="51"/>
      <c r="AIE36" s="51"/>
      <c r="AIF36" s="51"/>
      <c r="AIG36" s="51"/>
      <c r="AIH36" s="51"/>
      <c r="AII36" s="51"/>
      <c r="AIJ36" s="51"/>
      <c r="AIK36" s="51"/>
      <c r="AIL36" s="51"/>
      <c r="AIM36" s="51"/>
      <c r="AIN36" s="51"/>
      <c r="AIO36" s="51"/>
      <c r="AIP36" s="51"/>
      <c r="AIQ36" s="51"/>
      <c r="AIR36" s="51"/>
      <c r="AIS36" s="51"/>
      <c r="AIT36" s="51"/>
      <c r="AIU36" s="51"/>
      <c r="AIV36" s="51"/>
      <c r="AIW36" s="51"/>
      <c r="AIX36" s="51"/>
      <c r="AIY36" s="51"/>
      <c r="AIZ36" s="51"/>
      <c r="AJA36" s="51"/>
      <c r="AJB36" s="51"/>
      <c r="AJC36" s="51"/>
      <c r="AJD36" s="51"/>
      <c r="AJE36" s="51"/>
      <c r="AJF36" s="51"/>
      <c r="AJG36" s="51"/>
      <c r="AJH36" s="51"/>
      <c r="AJI36" s="51"/>
      <c r="AJJ36" s="51"/>
      <c r="AJK36" s="51"/>
      <c r="AJL36" s="51"/>
      <c r="AJM36" s="51"/>
      <c r="AJN36" s="51"/>
      <c r="AJO36" s="51"/>
      <c r="AJP36" s="51"/>
      <c r="AJQ36" s="51"/>
      <c r="AJR36" s="51"/>
      <c r="AJS36" s="51"/>
      <c r="AJT36" s="51"/>
      <c r="AJU36" s="51"/>
      <c r="AJV36" s="51"/>
      <c r="AJW36" s="51"/>
      <c r="AJX36" s="51"/>
      <c r="AJY36" s="51"/>
      <c r="AJZ36" s="51"/>
      <c r="AKA36" s="51"/>
      <c r="AKB36" s="51"/>
      <c r="AKC36" s="51"/>
      <c r="AKD36" s="51"/>
      <c r="AKE36" s="51"/>
      <c r="AKF36" s="51"/>
      <c r="AKG36" s="51"/>
      <c r="AKH36" s="51"/>
      <c r="AKI36" s="51"/>
      <c r="AKJ36" s="51"/>
      <c r="AKK36" s="51"/>
      <c r="AKL36" s="51"/>
      <c r="AKM36" s="51"/>
      <c r="AKN36" s="51"/>
      <c r="AKO36" s="51"/>
      <c r="AKP36" s="51"/>
      <c r="AKQ36" s="51"/>
      <c r="AKR36" s="51"/>
      <c r="AKS36" s="51"/>
      <c r="AKT36" s="51"/>
      <c r="AKU36" s="51"/>
      <c r="AKV36" s="51"/>
      <c r="AKW36" s="51"/>
      <c r="AKX36" s="51"/>
      <c r="AKY36" s="51"/>
      <c r="AKZ36" s="51"/>
      <c r="ALA36" s="51"/>
      <c r="ALB36" s="51"/>
      <c r="ALC36" s="51"/>
      <c r="ALD36" s="51"/>
      <c r="ALE36" s="51"/>
      <c r="ALF36" s="51"/>
      <c r="ALG36" s="51"/>
      <c r="ALH36" s="51"/>
      <c r="ALI36" s="51"/>
      <c r="ALJ36" s="51"/>
      <c r="ALK36" s="51"/>
      <c r="ALL36" s="51"/>
      <c r="ALM36" s="51"/>
      <c r="ALN36" s="51"/>
      <c r="ALO36" s="51"/>
      <c r="ALP36" s="51"/>
      <c r="ALQ36" s="51"/>
      <c r="ALR36" s="51"/>
      <c r="ALS36" s="51"/>
      <c r="ALT36" s="51"/>
      <c r="ALU36" s="51"/>
      <c r="ALV36" s="51"/>
      <c r="ALW36" s="51"/>
      <c r="ALX36" s="51"/>
      <c r="ALY36" s="51"/>
      <c r="ALZ36" s="51"/>
      <c r="AMA36" s="51"/>
      <c r="AMB36" s="51"/>
      <c r="AMC36" s="51"/>
      <c r="AMD36" s="51"/>
      <c r="AME36" s="51"/>
      <c r="AMF36" s="51"/>
      <c r="AMG36" s="51"/>
      <c r="AMH36" s="51"/>
      <c r="AMI36" s="51"/>
      <c r="AMJ36" s="51"/>
    </row>
    <row r="37" spans="1:1025" s="1" customFormat="1" x14ac:dyDescent="0.25">
      <c r="A37" s="1" t="s">
        <v>438</v>
      </c>
      <c r="B37" s="2" t="s">
        <v>558</v>
      </c>
      <c r="C37" s="1" t="s">
        <v>71</v>
      </c>
      <c r="D37" s="1">
        <v>12</v>
      </c>
      <c r="E37" s="1" t="s">
        <v>6</v>
      </c>
      <c r="F37" s="1" t="s">
        <v>958</v>
      </c>
      <c r="G37" s="3" t="s">
        <v>85</v>
      </c>
      <c r="I37" s="5" t="s">
        <v>1085</v>
      </c>
      <c r="J37" s="5"/>
      <c r="K37" s="5"/>
      <c r="M37" s="1" t="s">
        <v>953</v>
      </c>
      <c r="N37" s="1">
        <v>9</v>
      </c>
      <c r="O37" s="1" t="s">
        <v>430</v>
      </c>
      <c r="P37" s="1">
        <v>1</v>
      </c>
      <c r="S37" s="1">
        <v>1</v>
      </c>
      <c r="U37" s="4">
        <v>51.13</v>
      </c>
      <c r="V37" s="4">
        <f t="shared" si="0"/>
        <v>460.17</v>
      </c>
      <c r="W37" s="33">
        <v>0.7</v>
      </c>
      <c r="X37" s="23">
        <f>U37*(1-W37)</f>
        <v>15.339000000000002</v>
      </c>
      <c r="Y37" s="23">
        <f t="shared" si="1"/>
        <v>138.05100000000002</v>
      </c>
    </row>
    <row r="38" spans="1:1025" s="1" customFormat="1" x14ac:dyDescent="0.25">
      <c r="A38" s="1" t="s">
        <v>438</v>
      </c>
      <c r="B38" s="2" t="s">
        <v>558</v>
      </c>
      <c r="C38" s="1" t="s">
        <v>38</v>
      </c>
      <c r="D38" s="2" t="s">
        <v>441</v>
      </c>
      <c r="E38" s="1" t="s">
        <v>6</v>
      </c>
      <c r="F38" s="1" t="s">
        <v>6</v>
      </c>
      <c r="G38" s="3" t="s">
        <v>87</v>
      </c>
      <c r="I38" s="5" t="s">
        <v>1162</v>
      </c>
      <c r="J38" s="5"/>
      <c r="K38" s="5"/>
      <c r="M38" s="1" t="s">
        <v>953</v>
      </c>
      <c r="N38" s="1">
        <v>1</v>
      </c>
      <c r="O38" s="1" t="s">
        <v>430</v>
      </c>
      <c r="P38" s="1">
        <v>1</v>
      </c>
      <c r="S38" s="1">
        <v>1</v>
      </c>
      <c r="U38" s="4"/>
      <c r="V38" s="4">
        <f t="shared" si="0"/>
        <v>0</v>
      </c>
      <c r="W38" s="33"/>
      <c r="X38" s="23">
        <v>10</v>
      </c>
      <c r="Y38" s="23">
        <f t="shared" si="1"/>
        <v>10</v>
      </c>
    </row>
    <row r="39" spans="1:1025" s="1" customFormat="1" x14ac:dyDescent="0.25">
      <c r="A39" s="1" t="s">
        <v>438</v>
      </c>
      <c r="B39" s="2" t="s">
        <v>558</v>
      </c>
      <c r="C39" s="1" t="s">
        <v>38</v>
      </c>
      <c r="D39" s="2" t="s">
        <v>441</v>
      </c>
      <c r="E39" s="1" t="s">
        <v>6</v>
      </c>
      <c r="F39" s="1" t="s">
        <v>6</v>
      </c>
      <c r="G39" s="3" t="s">
        <v>88</v>
      </c>
      <c r="I39" s="5" t="s">
        <v>1159</v>
      </c>
      <c r="J39" s="5"/>
      <c r="K39" s="5"/>
      <c r="M39" s="1" t="s">
        <v>953</v>
      </c>
      <c r="N39" s="1">
        <v>1</v>
      </c>
      <c r="O39" s="1" t="s">
        <v>430</v>
      </c>
      <c r="P39" s="1">
        <v>1</v>
      </c>
      <c r="S39" s="1">
        <v>1</v>
      </c>
      <c r="U39" s="4">
        <v>16.5</v>
      </c>
      <c r="V39" s="4">
        <f t="shared" si="0"/>
        <v>16.5</v>
      </c>
      <c r="W39" s="33">
        <v>0.7</v>
      </c>
      <c r="X39" s="23">
        <f>U39*(1-W39)</f>
        <v>4.9500000000000011</v>
      </c>
      <c r="Y39" s="23">
        <f t="shared" si="1"/>
        <v>4.9500000000000011</v>
      </c>
    </row>
    <row r="40" spans="1:1025" s="1" customFormat="1" x14ac:dyDescent="0.25">
      <c r="A40" s="1" t="s">
        <v>438</v>
      </c>
      <c r="B40" s="2" t="s">
        <v>558</v>
      </c>
      <c r="C40" s="1" t="s">
        <v>38</v>
      </c>
      <c r="D40" s="2" t="s">
        <v>441</v>
      </c>
      <c r="E40" s="1" t="s">
        <v>6</v>
      </c>
      <c r="F40" s="1" t="s">
        <v>6</v>
      </c>
      <c r="G40" s="3" t="s">
        <v>86</v>
      </c>
      <c r="I40" s="5" t="s">
        <v>1160</v>
      </c>
      <c r="J40" s="5"/>
      <c r="K40" s="5"/>
      <c r="M40" s="1" t="s">
        <v>953</v>
      </c>
      <c r="N40" s="1">
        <v>1</v>
      </c>
      <c r="O40" s="1" t="s">
        <v>430</v>
      </c>
      <c r="P40" s="1">
        <v>1</v>
      </c>
      <c r="S40" s="1">
        <v>1</v>
      </c>
      <c r="U40" s="4"/>
      <c r="V40" s="4">
        <f t="shared" si="0"/>
        <v>0</v>
      </c>
      <c r="W40" s="33"/>
      <c r="X40" s="23">
        <v>5</v>
      </c>
      <c r="Y40" s="23">
        <f t="shared" si="1"/>
        <v>5</v>
      </c>
    </row>
    <row r="41" spans="1:1025" s="1" customFormat="1" x14ac:dyDescent="0.25">
      <c r="A41" s="1" t="s">
        <v>438</v>
      </c>
      <c r="B41" s="2" t="s">
        <v>558</v>
      </c>
      <c r="C41" s="1" t="s">
        <v>38</v>
      </c>
      <c r="D41" s="2" t="s">
        <v>441</v>
      </c>
      <c r="E41" s="1" t="s">
        <v>6</v>
      </c>
      <c r="F41" s="1" t="s">
        <v>6</v>
      </c>
      <c r="G41" s="3" t="s">
        <v>84</v>
      </c>
      <c r="I41" s="5" t="s">
        <v>1156</v>
      </c>
      <c r="J41" s="5"/>
      <c r="K41" s="5"/>
      <c r="M41" s="1" t="s">
        <v>953</v>
      </c>
      <c r="N41" s="1">
        <v>7</v>
      </c>
      <c r="O41" s="1" t="s">
        <v>430</v>
      </c>
      <c r="P41" s="1">
        <v>1</v>
      </c>
      <c r="S41" s="1">
        <v>1</v>
      </c>
      <c r="U41" s="4">
        <v>80.3</v>
      </c>
      <c r="V41" s="4">
        <f t="shared" si="0"/>
        <v>562.1</v>
      </c>
      <c r="W41" s="33">
        <v>0.7</v>
      </c>
      <c r="X41" s="23">
        <f t="shared" ref="X41:X51" si="3">U41*(1-W41)</f>
        <v>24.090000000000003</v>
      </c>
      <c r="Y41" s="23">
        <f t="shared" si="1"/>
        <v>168.63000000000002</v>
      </c>
    </row>
    <row r="42" spans="1:1025" s="1" customFormat="1" x14ac:dyDescent="0.25">
      <c r="A42" s="1" t="s">
        <v>438</v>
      </c>
      <c r="B42" s="2" t="s">
        <v>558</v>
      </c>
      <c r="C42" s="1" t="s">
        <v>38</v>
      </c>
      <c r="D42" s="2" t="s">
        <v>441</v>
      </c>
      <c r="E42" s="1" t="s">
        <v>6</v>
      </c>
      <c r="F42" s="1" t="s">
        <v>6</v>
      </c>
      <c r="G42" s="3" t="s">
        <v>1493</v>
      </c>
      <c r="I42" s="5" t="s">
        <v>207</v>
      </c>
      <c r="J42" s="5"/>
      <c r="K42" s="5"/>
      <c r="M42" s="1" t="s">
        <v>953</v>
      </c>
      <c r="N42" s="1">
        <v>1</v>
      </c>
      <c r="O42" s="1" t="s">
        <v>430</v>
      </c>
      <c r="P42" s="1">
        <v>1</v>
      </c>
      <c r="S42" s="1">
        <v>1</v>
      </c>
      <c r="U42" s="4">
        <v>168.05</v>
      </c>
      <c r="V42" s="4">
        <f t="shared" si="0"/>
        <v>168.05</v>
      </c>
      <c r="W42" s="33">
        <v>0.7</v>
      </c>
      <c r="X42" s="23">
        <f t="shared" si="3"/>
        <v>50.415000000000013</v>
      </c>
      <c r="Y42" s="23">
        <f t="shared" si="1"/>
        <v>50.415000000000013</v>
      </c>
    </row>
    <row r="43" spans="1:1025" s="1" customFormat="1" x14ac:dyDescent="0.25">
      <c r="A43" s="1" t="s">
        <v>438</v>
      </c>
      <c r="B43" s="2" t="s">
        <v>558</v>
      </c>
      <c r="C43" s="1" t="s">
        <v>38</v>
      </c>
      <c r="D43" s="2" t="s">
        <v>441</v>
      </c>
      <c r="E43" s="1" t="s">
        <v>6</v>
      </c>
      <c r="F43" s="1" t="s">
        <v>6</v>
      </c>
      <c r="G43" s="3" t="s">
        <v>1494</v>
      </c>
      <c r="I43" s="5" t="s">
        <v>1161</v>
      </c>
      <c r="J43" s="5"/>
      <c r="K43" s="5"/>
      <c r="M43" s="1" t="s">
        <v>953</v>
      </c>
      <c r="N43" s="1">
        <v>1</v>
      </c>
      <c r="O43" s="1" t="s">
        <v>430</v>
      </c>
      <c r="P43" s="1">
        <v>1</v>
      </c>
      <c r="S43" s="1">
        <v>1</v>
      </c>
      <c r="U43" s="4">
        <v>215.6</v>
      </c>
      <c r="V43" s="4">
        <f t="shared" si="0"/>
        <v>215.6</v>
      </c>
      <c r="W43" s="33">
        <v>0.7</v>
      </c>
      <c r="X43" s="23">
        <f t="shared" si="3"/>
        <v>64.680000000000007</v>
      </c>
      <c r="Y43" s="23">
        <f t="shared" si="1"/>
        <v>64.680000000000007</v>
      </c>
    </row>
    <row r="44" spans="1:1025" s="1" customFormat="1" x14ac:dyDescent="0.25">
      <c r="A44" s="1" t="s">
        <v>438</v>
      </c>
      <c r="B44" s="2" t="s">
        <v>558</v>
      </c>
      <c r="C44" s="1" t="s">
        <v>38</v>
      </c>
      <c r="D44" s="2" t="s">
        <v>453</v>
      </c>
      <c r="E44" s="1" t="s">
        <v>6</v>
      </c>
      <c r="F44" s="1" t="s">
        <v>958</v>
      </c>
      <c r="G44" s="3" t="s">
        <v>202</v>
      </c>
      <c r="I44" s="5" t="s">
        <v>1156</v>
      </c>
      <c r="J44" s="5"/>
      <c r="K44" s="5"/>
      <c r="M44" s="1" t="s">
        <v>953</v>
      </c>
      <c r="N44" s="1">
        <v>3</v>
      </c>
      <c r="O44" s="1" t="s">
        <v>430</v>
      </c>
      <c r="P44" s="1">
        <v>1</v>
      </c>
      <c r="S44" s="1">
        <v>1</v>
      </c>
      <c r="U44" s="4">
        <v>100.18</v>
      </c>
      <c r="V44" s="4">
        <f t="shared" si="0"/>
        <v>300.54000000000002</v>
      </c>
      <c r="W44" s="33">
        <v>0.7</v>
      </c>
      <c r="X44" s="23">
        <f t="shared" si="3"/>
        <v>30.054000000000006</v>
      </c>
      <c r="Y44" s="23">
        <f t="shared" si="1"/>
        <v>90.16200000000002</v>
      </c>
    </row>
    <row r="45" spans="1:1025" s="1" customFormat="1" x14ac:dyDescent="0.25">
      <c r="A45" s="1" t="s">
        <v>438</v>
      </c>
      <c r="B45" s="2" t="s">
        <v>558</v>
      </c>
      <c r="C45" s="1" t="s">
        <v>38</v>
      </c>
      <c r="D45" s="2" t="s">
        <v>441</v>
      </c>
      <c r="E45" s="1" t="s">
        <v>6</v>
      </c>
      <c r="F45" s="1" t="s">
        <v>6</v>
      </c>
      <c r="G45" s="3" t="s">
        <v>83</v>
      </c>
      <c r="I45" s="5" t="s">
        <v>1156</v>
      </c>
      <c r="J45" s="5"/>
      <c r="K45" s="5"/>
      <c r="M45" s="1" t="s">
        <v>953</v>
      </c>
      <c r="N45" s="1">
        <v>9</v>
      </c>
      <c r="O45" s="1" t="s">
        <v>430</v>
      </c>
      <c r="P45" s="1">
        <v>1</v>
      </c>
      <c r="S45" s="1">
        <v>1</v>
      </c>
      <c r="U45" s="4">
        <v>122.84</v>
      </c>
      <c r="V45" s="4">
        <f t="shared" si="0"/>
        <v>1105.56</v>
      </c>
      <c r="W45" s="33">
        <v>0.7</v>
      </c>
      <c r="X45" s="23">
        <f t="shared" si="3"/>
        <v>36.852000000000004</v>
      </c>
      <c r="Y45" s="23">
        <f t="shared" si="1"/>
        <v>331.66800000000001</v>
      </c>
    </row>
    <row r="46" spans="1:1025" s="1" customFormat="1" x14ac:dyDescent="0.25">
      <c r="A46" s="1" t="s">
        <v>438</v>
      </c>
      <c r="B46" s="2" t="s">
        <v>558</v>
      </c>
      <c r="C46" s="1" t="s">
        <v>38</v>
      </c>
      <c r="D46" s="2" t="s">
        <v>453</v>
      </c>
      <c r="E46" s="1" t="s">
        <v>6</v>
      </c>
      <c r="F46" s="1" t="s">
        <v>958</v>
      </c>
      <c r="G46" s="3" t="s">
        <v>81</v>
      </c>
      <c r="I46" s="5" t="s">
        <v>1154</v>
      </c>
      <c r="J46" s="5"/>
      <c r="K46" s="5"/>
      <c r="M46" s="1" t="s">
        <v>953</v>
      </c>
      <c r="N46" s="1">
        <v>1</v>
      </c>
      <c r="O46" s="1" t="s">
        <v>430</v>
      </c>
      <c r="P46" s="1">
        <v>1</v>
      </c>
      <c r="S46" s="1">
        <v>1</v>
      </c>
      <c r="U46" s="4">
        <v>283.5</v>
      </c>
      <c r="V46" s="4">
        <f t="shared" si="0"/>
        <v>283.5</v>
      </c>
      <c r="W46" s="33">
        <v>0.7</v>
      </c>
      <c r="X46" s="23">
        <f t="shared" si="3"/>
        <v>85.050000000000011</v>
      </c>
      <c r="Y46" s="23">
        <f t="shared" si="1"/>
        <v>85.050000000000011</v>
      </c>
    </row>
    <row r="47" spans="1:1025" s="1" customFormat="1" x14ac:dyDescent="0.25">
      <c r="A47" s="1" t="s">
        <v>438</v>
      </c>
      <c r="B47" s="2" t="s">
        <v>562</v>
      </c>
      <c r="C47" s="1" t="s">
        <v>71</v>
      </c>
      <c r="D47" s="2" t="s">
        <v>457</v>
      </c>
      <c r="E47" s="1" t="s">
        <v>6</v>
      </c>
      <c r="F47" s="1" t="s">
        <v>958</v>
      </c>
      <c r="G47" s="3" t="s">
        <v>1572</v>
      </c>
      <c r="I47" s="5" t="s">
        <v>207</v>
      </c>
      <c r="J47" s="5"/>
      <c r="K47" s="5"/>
      <c r="M47" s="1" t="s">
        <v>953</v>
      </c>
      <c r="N47" s="1">
        <v>1</v>
      </c>
      <c r="O47" s="1" t="s">
        <v>430</v>
      </c>
      <c r="P47" s="1">
        <v>1</v>
      </c>
      <c r="S47" s="1">
        <v>1</v>
      </c>
      <c r="U47" s="4">
        <v>139.93</v>
      </c>
      <c r="V47" s="4">
        <f t="shared" si="0"/>
        <v>139.93</v>
      </c>
      <c r="W47" s="33">
        <v>0.7</v>
      </c>
      <c r="X47" s="23">
        <f t="shared" si="3"/>
        <v>41.979000000000006</v>
      </c>
      <c r="Y47" s="23">
        <f t="shared" si="1"/>
        <v>41.979000000000006</v>
      </c>
    </row>
    <row r="48" spans="1:1025" s="1" customFormat="1" x14ac:dyDescent="0.25">
      <c r="A48" s="1" t="s">
        <v>438</v>
      </c>
      <c r="B48" s="2" t="s">
        <v>558</v>
      </c>
      <c r="C48" s="1" t="s">
        <v>38</v>
      </c>
      <c r="D48" s="2" t="s">
        <v>453</v>
      </c>
      <c r="E48" s="1" t="s">
        <v>6</v>
      </c>
      <c r="F48" s="1" t="s">
        <v>958</v>
      </c>
      <c r="G48" s="3" t="s">
        <v>80</v>
      </c>
      <c r="I48" s="5" t="s">
        <v>207</v>
      </c>
      <c r="J48" s="5"/>
      <c r="K48" s="5"/>
      <c r="M48" s="1" t="s">
        <v>953</v>
      </c>
      <c r="N48" s="1">
        <v>11</v>
      </c>
      <c r="O48" s="1" t="s">
        <v>430</v>
      </c>
      <c r="P48" s="1">
        <v>1</v>
      </c>
      <c r="S48" s="1">
        <v>1</v>
      </c>
      <c r="U48" s="4">
        <v>20.440000000000001</v>
      </c>
      <c r="V48" s="4">
        <f t="shared" si="0"/>
        <v>224.84</v>
      </c>
      <c r="W48" s="33">
        <v>0.7</v>
      </c>
      <c r="X48" s="23">
        <f t="shared" si="3"/>
        <v>6.1320000000000014</v>
      </c>
      <c r="Y48" s="23">
        <f t="shared" si="1"/>
        <v>67.452000000000012</v>
      </c>
    </row>
    <row r="49" spans="1:1025" s="1" customFormat="1" x14ac:dyDescent="0.25">
      <c r="A49" s="1" t="s">
        <v>438</v>
      </c>
      <c r="B49" s="2" t="s">
        <v>562</v>
      </c>
      <c r="C49" s="1" t="s">
        <v>71</v>
      </c>
      <c r="D49" s="2" t="s">
        <v>443</v>
      </c>
      <c r="E49" s="1" t="s">
        <v>6</v>
      </c>
      <c r="F49" s="1" t="s">
        <v>958</v>
      </c>
      <c r="G49" s="3" t="s">
        <v>1563</v>
      </c>
      <c r="I49" s="5" t="s">
        <v>978</v>
      </c>
      <c r="J49" s="5"/>
      <c r="K49" s="5"/>
      <c r="M49" s="1" t="s">
        <v>953</v>
      </c>
      <c r="N49" s="1">
        <v>2</v>
      </c>
      <c r="O49" s="1" t="s">
        <v>430</v>
      </c>
      <c r="P49" s="1">
        <v>1</v>
      </c>
      <c r="S49" s="1">
        <v>1</v>
      </c>
      <c r="U49" s="4">
        <v>15.11</v>
      </c>
      <c r="V49" s="4">
        <f t="shared" si="0"/>
        <v>30.22</v>
      </c>
      <c r="W49" s="33">
        <v>0.7</v>
      </c>
      <c r="X49" s="23">
        <f t="shared" si="3"/>
        <v>4.5330000000000004</v>
      </c>
      <c r="Y49" s="23">
        <f t="shared" si="1"/>
        <v>9.0660000000000007</v>
      </c>
    </row>
    <row r="50" spans="1:1025" s="1" customFormat="1" x14ac:dyDescent="0.25">
      <c r="A50" s="1" t="s">
        <v>438</v>
      </c>
      <c r="B50" s="2" t="s">
        <v>562</v>
      </c>
      <c r="C50" s="1" t="s">
        <v>71</v>
      </c>
      <c r="D50" s="2" t="s">
        <v>458</v>
      </c>
      <c r="E50" s="1" t="s">
        <v>6</v>
      </c>
      <c r="F50" s="1" t="s">
        <v>958</v>
      </c>
      <c r="G50" s="3" t="s">
        <v>1588</v>
      </c>
      <c r="I50" s="5" t="s">
        <v>990</v>
      </c>
      <c r="J50" s="5"/>
      <c r="K50" s="5"/>
      <c r="M50" s="1" t="s">
        <v>953</v>
      </c>
      <c r="N50" s="1">
        <v>1</v>
      </c>
      <c r="O50" s="1" t="s">
        <v>430</v>
      </c>
      <c r="P50" s="1">
        <v>1</v>
      </c>
      <c r="S50" s="1">
        <v>1</v>
      </c>
      <c r="U50" s="4">
        <v>3.42</v>
      </c>
      <c r="V50" s="4">
        <f t="shared" si="0"/>
        <v>3.42</v>
      </c>
      <c r="W50" s="33">
        <v>0.7</v>
      </c>
      <c r="X50" s="23">
        <f t="shared" si="3"/>
        <v>1.026</v>
      </c>
      <c r="Y50" s="23">
        <f t="shared" si="1"/>
        <v>1.026</v>
      </c>
      <c r="AMK50" s="16"/>
    </row>
    <row r="51" spans="1:1025" s="1" customFormat="1" x14ac:dyDescent="0.25">
      <c r="A51" s="1" t="s">
        <v>438</v>
      </c>
      <c r="B51" s="2" t="s">
        <v>562</v>
      </c>
      <c r="C51" s="1" t="s">
        <v>71</v>
      </c>
      <c r="D51" s="2" t="s">
        <v>558</v>
      </c>
      <c r="E51" s="1" t="s">
        <v>6</v>
      </c>
      <c r="F51" s="1" t="s">
        <v>958</v>
      </c>
      <c r="G51" s="6" t="s">
        <v>1588</v>
      </c>
      <c r="I51" s="5" t="s">
        <v>2405</v>
      </c>
      <c r="J51" s="5"/>
      <c r="K51" s="5"/>
      <c r="M51" s="1" t="s">
        <v>953</v>
      </c>
      <c r="N51" s="1">
        <v>1</v>
      </c>
      <c r="O51" s="1" t="s">
        <v>430</v>
      </c>
      <c r="P51" s="1">
        <v>1</v>
      </c>
      <c r="S51" s="1">
        <v>1</v>
      </c>
      <c r="U51" s="4">
        <v>3.42</v>
      </c>
      <c r="V51" s="4">
        <f t="shared" si="0"/>
        <v>3.42</v>
      </c>
      <c r="W51" s="33">
        <v>0.7</v>
      </c>
      <c r="X51" s="23">
        <f t="shared" si="3"/>
        <v>1.026</v>
      </c>
      <c r="Y51" s="23">
        <f t="shared" si="1"/>
        <v>1.026</v>
      </c>
    </row>
    <row r="52" spans="1:1025" s="1" customFormat="1" x14ac:dyDescent="0.25">
      <c r="A52" s="1" t="s">
        <v>438</v>
      </c>
      <c r="B52" s="2" t="s">
        <v>558</v>
      </c>
      <c r="C52" s="1" t="s">
        <v>38</v>
      </c>
      <c r="D52" s="2" t="s">
        <v>453</v>
      </c>
      <c r="E52" s="1" t="s">
        <v>6</v>
      </c>
      <c r="F52" s="1" t="s">
        <v>958</v>
      </c>
      <c r="G52" s="3" t="s">
        <v>82</v>
      </c>
      <c r="I52" s="5" t="s">
        <v>207</v>
      </c>
      <c r="J52" s="5"/>
      <c r="K52" s="5"/>
      <c r="M52" s="1" t="s">
        <v>953</v>
      </c>
      <c r="N52" s="1">
        <v>2</v>
      </c>
      <c r="O52" s="1" t="s">
        <v>430</v>
      </c>
      <c r="P52" s="1">
        <v>1</v>
      </c>
      <c r="S52" s="1">
        <v>1</v>
      </c>
      <c r="U52" s="4"/>
      <c r="V52" s="4">
        <f t="shared" si="0"/>
        <v>0</v>
      </c>
      <c r="W52" s="33"/>
      <c r="X52" s="23">
        <v>5</v>
      </c>
      <c r="Y52" s="23">
        <f t="shared" si="1"/>
        <v>10</v>
      </c>
    </row>
    <row r="53" spans="1:1025" s="16" customFormat="1" x14ac:dyDescent="0.25">
      <c r="A53" s="1" t="s">
        <v>438</v>
      </c>
      <c r="B53" s="2" t="s">
        <v>558</v>
      </c>
      <c r="C53" s="1" t="s">
        <v>71</v>
      </c>
      <c r="D53" s="2" t="s">
        <v>457</v>
      </c>
      <c r="E53" s="1" t="s">
        <v>6</v>
      </c>
      <c r="F53" s="1" t="s">
        <v>958</v>
      </c>
      <c r="G53" s="3" t="s">
        <v>206</v>
      </c>
      <c r="H53" s="1"/>
      <c r="I53" s="5" t="s">
        <v>207</v>
      </c>
      <c r="J53" s="5"/>
      <c r="K53" s="5"/>
      <c r="L53" s="1"/>
      <c r="M53" s="1" t="s">
        <v>953</v>
      </c>
      <c r="N53" s="1">
        <v>1</v>
      </c>
      <c r="O53" s="1" t="s">
        <v>430</v>
      </c>
      <c r="P53" s="1">
        <v>1</v>
      </c>
      <c r="Q53" s="1"/>
      <c r="R53" s="1"/>
      <c r="S53" s="1">
        <v>1</v>
      </c>
      <c r="T53" s="1"/>
      <c r="U53" s="4">
        <v>133.68</v>
      </c>
      <c r="V53" s="4">
        <f t="shared" si="0"/>
        <v>133.68</v>
      </c>
      <c r="W53" s="33">
        <v>0.7</v>
      </c>
      <c r="X53" s="23">
        <f t="shared" ref="X53:X61" si="4">U53*(1-W53)</f>
        <v>40.104000000000006</v>
      </c>
      <c r="Y53" s="23">
        <f t="shared" si="1"/>
        <v>40.104000000000006</v>
      </c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  <c r="BD53" s="1"/>
      <c r="BE53" s="1"/>
      <c r="BF53" s="1"/>
      <c r="BG53" s="1"/>
      <c r="BH53" s="1"/>
      <c r="BI53" s="1"/>
      <c r="BJ53" s="1"/>
      <c r="BK53" s="1"/>
      <c r="BL53" s="1"/>
      <c r="BM53" s="1"/>
      <c r="BN53" s="1"/>
      <c r="BO53" s="1"/>
      <c r="BP53" s="1"/>
      <c r="BQ53" s="1"/>
      <c r="BR53" s="1"/>
      <c r="BS53" s="1"/>
      <c r="BT53" s="1"/>
      <c r="BU53" s="1"/>
      <c r="BV53" s="1"/>
      <c r="BW53" s="1"/>
      <c r="BX53" s="1"/>
      <c r="BY53" s="1"/>
      <c r="BZ53" s="1"/>
      <c r="CA53" s="1"/>
      <c r="CB53" s="1"/>
      <c r="CC53" s="1"/>
      <c r="CD53" s="1"/>
      <c r="CE53" s="1"/>
      <c r="CF53" s="1"/>
      <c r="CG53" s="1"/>
      <c r="CH53" s="1"/>
      <c r="CI53" s="1"/>
      <c r="CJ53" s="1"/>
      <c r="CK53" s="1"/>
      <c r="CL53" s="1"/>
      <c r="CM53" s="1"/>
      <c r="CN53" s="1"/>
      <c r="CO53" s="1"/>
      <c r="CP53" s="1"/>
      <c r="CQ53" s="1"/>
      <c r="CR53" s="1"/>
      <c r="CS53" s="1"/>
      <c r="CT53" s="1"/>
      <c r="CU53" s="1"/>
      <c r="CV53" s="1"/>
      <c r="CW53" s="1"/>
      <c r="CX53" s="1"/>
      <c r="CY53" s="1"/>
      <c r="CZ53" s="1"/>
      <c r="DA53" s="1"/>
      <c r="DB53" s="1"/>
      <c r="DC53" s="1"/>
      <c r="DD53" s="1"/>
      <c r="DE53" s="1"/>
      <c r="DF53" s="1"/>
      <c r="DG53" s="1"/>
      <c r="DH53" s="1"/>
      <c r="DI53" s="1"/>
      <c r="DJ53" s="1"/>
      <c r="DK53" s="1"/>
      <c r="DL53" s="1"/>
      <c r="DM53" s="1"/>
      <c r="DN53" s="1"/>
      <c r="DO53" s="1"/>
      <c r="DP53" s="1"/>
      <c r="DQ53" s="1"/>
      <c r="DR53" s="1"/>
      <c r="DS53" s="1"/>
      <c r="DT53" s="1"/>
      <c r="DU53" s="1"/>
      <c r="DV53" s="1"/>
      <c r="DW53" s="1"/>
      <c r="DX53" s="1"/>
      <c r="DY53" s="1"/>
      <c r="DZ53" s="1"/>
      <c r="EA53" s="1"/>
      <c r="EB53" s="1"/>
      <c r="EC53" s="1"/>
      <c r="ED53" s="1"/>
      <c r="EE53" s="1"/>
      <c r="EF53" s="1"/>
      <c r="EG53" s="1"/>
      <c r="EH53" s="1"/>
      <c r="EI53" s="1"/>
      <c r="EJ53" s="1"/>
      <c r="EK53" s="1"/>
      <c r="EL53" s="1"/>
      <c r="EM53" s="1"/>
      <c r="EN53" s="1"/>
      <c r="EO53" s="1"/>
      <c r="EP53" s="1"/>
      <c r="EQ53" s="1"/>
      <c r="ER53" s="1"/>
      <c r="ES53" s="1"/>
      <c r="ET53" s="1"/>
      <c r="EU53" s="1"/>
      <c r="EV53" s="1"/>
      <c r="EW53" s="1"/>
      <c r="EX53" s="1"/>
      <c r="EY53" s="1"/>
      <c r="EZ53" s="1"/>
      <c r="FA53" s="1"/>
      <c r="FB53" s="1"/>
      <c r="FC53" s="1"/>
      <c r="FD53" s="1"/>
      <c r="FE53" s="1"/>
      <c r="FF53" s="1"/>
      <c r="FG53" s="1"/>
      <c r="FH53" s="1"/>
      <c r="FI53" s="1"/>
      <c r="FJ53" s="1"/>
      <c r="FK53" s="1"/>
      <c r="FL53" s="1"/>
      <c r="FM53" s="1"/>
      <c r="FN53" s="1"/>
      <c r="FO53" s="1"/>
      <c r="FP53" s="1"/>
      <c r="FQ53" s="1"/>
      <c r="FR53" s="1"/>
      <c r="FS53" s="1"/>
      <c r="FT53" s="1"/>
      <c r="FU53" s="1"/>
      <c r="FV53" s="1"/>
      <c r="FW53" s="1"/>
      <c r="FX53" s="1"/>
      <c r="FY53" s="1"/>
      <c r="FZ53" s="1"/>
      <c r="GA53" s="1"/>
      <c r="GB53" s="1"/>
      <c r="GC53" s="1"/>
      <c r="GD53" s="1"/>
      <c r="GE53" s="1"/>
      <c r="GF53" s="1"/>
      <c r="GG53" s="1"/>
      <c r="GH53" s="1"/>
      <c r="GI53" s="1"/>
      <c r="GJ53" s="1"/>
      <c r="GK53" s="1"/>
      <c r="GL53" s="1"/>
      <c r="GM53" s="1"/>
      <c r="GN53" s="1"/>
      <c r="GO53" s="1"/>
      <c r="GP53" s="1"/>
      <c r="GQ53" s="1"/>
      <c r="GR53" s="1"/>
      <c r="GS53" s="1"/>
      <c r="GT53" s="1"/>
      <c r="GU53" s="1"/>
      <c r="GV53" s="1"/>
      <c r="GW53" s="1"/>
      <c r="GX53" s="1"/>
      <c r="GY53" s="1"/>
      <c r="GZ53" s="1"/>
      <c r="HA53" s="1"/>
      <c r="HB53" s="1"/>
      <c r="HC53" s="1"/>
      <c r="HD53" s="1"/>
      <c r="HE53" s="1"/>
      <c r="HF53" s="1"/>
      <c r="HG53" s="1"/>
      <c r="HH53" s="1"/>
      <c r="HI53" s="1"/>
      <c r="HJ53" s="1"/>
      <c r="HK53" s="1"/>
      <c r="HL53" s="1"/>
      <c r="HM53" s="1"/>
      <c r="HN53" s="1"/>
      <c r="HO53" s="1"/>
      <c r="HP53" s="1"/>
      <c r="HQ53" s="1"/>
      <c r="HR53" s="1"/>
      <c r="HS53" s="1"/>
      <c r="HT53" s="1"/>
      <c r="HU53" s="1"/>
      <c r="HV53" s="1"/>
      <c r="HW53" s="1"/>
      <c r="HX53" s="1"/>
      <c r="HY53" s="1"/>
      <c r="HZ53" s="1"/>
      <c r="IA53" s="1"/>
      <c r="IB53" s="1"/>
      <c r="IC53" s="1"/>
      <c r="ID53" s="1"/>
      <c r="IE53" s="1"/>
      <c r="IF53" s="1"/>
      <c r="IG53" s="1"/>
      <c r="IH53" s="1"/>
      <c r="II53" s="1"/>
      <c r="IJ53" s="1"/>
      <c r="IK53" s="1"/>
      <c r="IL53" s="1"/>
      <c r="IM53" s="1"/>
      <c r="IN53" s="1"/>
      <c r="IO53" s="1"/>
      <c r="IP53" s="1"/>
      <c r="IQ53" s="1"/>
      <c r="IR53" s="1"/>
      <c r="IS53" s="1"/>
      <c r="IT53" s="1"/>
      <c r="IU53" s="1"/>
      <c r="IV53" s="1"/>
      <c r="IW53" s="1"/>
      <c r="IX53" s="1"/>
      <c r="IY53" s="1"/>
      <c r="IZ53" s="1"/>
      <c r="JA53" s="1"/>
      <c r="JB53" s="1"/>
      <c r="JC53" s="1"/>
      <c r="JD53" s="1"/>
      <c r="JE53" s="1"/>
      <c r="JF53" s="1"/>
      <c r="JG53" s="1"/>
      <c r="JH53" s="1"/>
      <c r="JI53" s="1"/>
      <c r="JJ53" s="1"/>
      <c r="JK53" s="1"/>
      <c r="JL53" s="1"/>
      <c r="JM53" s="1"/>
      <c r="JN53" s="1"/>
      <c r="JO53" s="1"/>
      <c r="JP53" s="1"/>
      <c r="JQ53" s="1"/>
      <c r="JR53" s="1"/>
      <c r="JS53" s="1"/>
      <c r="JT53" s="1"/>
      <c r="JU53" s="1"/>
      <c r="JV53" s="1"/>
      <c r="JW53" s="1"/>
      <c r="JX53" s="1"/>
      <c r="JY53" s="1"/>
      <c r="JZ53" s="1"/>
      <c r="KA53" s="1"/>
      <c r="KB53" s="1"/>
      <c r="KC53" s="1"/>
      <c r="KD53" s="1"/>
      <c r="KE53" s="1"/>
      <c r="KF53" s="1"/>
      <c r="KG53" s="1"/>
      <c r="KH53" s="1"/>
      <c r="KI53" s="1"/>
      <c r="KJ53" s="1"/>
      <c r="KK53" s="1"/>
      <c r="KL53" s="1"/>
      <c r="KM53" s="1"/>
      <c r="KN53" s="1"/>
      <c r="KO53" s="1"/>
      <c r="KP53" s="1"/>
      <c r="KQ53" s="1"/>
      <c r="KR53" s="1"/>
      <c r="KS53" s="1"/>
      <c r="KT53" s="1"/>
      <c r="KU53" s="1"/>
      <c r="KV53" s="1"/>
      <c r="KW53" s="1"/>
      <c r="KX53" s="1"/>
      <c r="KY53" s="1"/>
      <c r="KZ53" s="1"/>
      <c r="LA53" s="1"/>
      <c r="LB53" s="1"/>
      <c r="LC53" s="1"/>
      <c r="LD53" s="1"/>
      <c r="LE53" s="1"/>
      <c r="LF53" s="1"/>
      <c r="LG53" s="1"/>
      <c r="LH53" s="1"/>
      <c r="LI53" s="1"/>
      <c r="LJ53" s="1"/>
      <c r="LK53" s="1"/>
      <c r="LL53" s="1"/>
      <c r="LM53" s="1"/>
      <c r="LN53" s="1"/>
      <c r="LO53" s="1"/>
      <c r="LP53" s="1"/>
      <c r="LQ53" s="1"/>
      <c r="LR53" s="1"/>
      <c r="LS53" s="1"/>
      <c r="LT53" s="1"/>
      <c r="LU53" s="1"/>
      <c r="LV53" s="1"/>
      <c r="LW53" s="1"/>
      <c r="LX53" s="1"/>
      <c r="LY53" s="1"/>
      <c r="LZ53" s="1"/>
      <c r="MA53" s="1"/>
      <c r="MB53" s="1"/>
      <c r="MC53" s="1"/>
      <c r="MD53" s="1"/>
      <c r="ME53" s="1"/>
      <c r="MF53" s="1"/>
      <c r="MG53" s="1"/>
      <c r="MH53" s="1"/>
      <c r="MI53" s="1"/>
      <c r="MJ53" s="1"/>
      <c r="MK53" s="1"/>
      <c r="ML53" s="1"/>
      <c r="MM53" s="1"/>
      <c r="MN53" s="1"/>
      <c r="MO53" s="1"/>
      <c r="MP53" s="1"/>
      <c r="MQ53" s="1"/>
      <c r="MR53" s="1"/>
      <c r="MS53" s="1"/>
      <c r="MT53" s="1"/>
      <c r="MU53" s="1"/>
      <c r="MV53" s="1"/>
      <c r="MW53" s="1"/>
      <c r="MX53" s="1"/>
      <c r="MY53" s="1"/>
      <c r="MZ53" s="1"/>
      <c r="NA53" s="1"/>
      <c r="NB53" s="1"/>
      <c r="NC53" s="1"/>
      <c r="ND53" s="1"/>
      <c r="NE53" s="1"/>
      <c r="NF53" s="1"/>
      <c r="NG53" s="1"/>
      <c r="NH53" s="1"/>
      <c r="NI53" s="1"/>
      <c r="NJ53" s="1"/>
      <c r="NK53" s="1"/>
      <c r="NL53" s="1"/>
      <c r="NM53" s="1"/>
      <c r="NN53" s="1"/>
      <c r="NO53" s="1"/>
      <c r="NP53" s="1"/>
      <c r="NQ53" s="1"/>
      <c r="NR53" s="1"/>
      <c r="NS53" s="1"/>
      <c r="NT53" s="1"/>
      <c r="NU53" s="1"/>
      <c r="NV53" s="1"/>
      <c r="NW53" s="1"/>
      <c r="NX53" s="1"/>
      <c r="NY53" s="1"/>
      <c r="NZ53" s="1"/>
      <c r="OA53" s="1"/>
      <c r="OB53" s="1"/>
      <c r="OC53" s="1"/>
      <c r="OD53" s="1"/>
      <c r="OE53" s="1"/>
      <c r="OF53" s="1"/>
      <c r="OG53" s="1"/>
      <c r="OH53" s="1"/>
      <c r="OI53" s="1"/>
      <c r="OJ53" s="1"/>
      <c r="OK53" s="1"/>
      <c r="OL53" s="1"/>
      <c r="OM53" s="1"/>
      <c r="ON53" s="1"/>
      <c r="OO53" s="1"/>
      <c r="OP53" s="1"/>
      <c r="OQ53" s="1"/>
      <c r="OR53" s="1"/>
      <c r="OS53" s="1"/>
      <c r="OT53" s="1"/>
      <c r="OU53" s="1"/>
      <c r="OV53" s="1"/>
      <c r="OW53" s="1"/>
      <c r="OX53" s="1"/>
      <c r="OY53" s="1"/>
      <c r="OZ53" s="1"/>
      <c r="PA53" s="1"/>
      <c r="PB53" s="1"/>
      <c r="PC53" s="1"/>
      <c r="PD53" s="1"/>
      <c r="PE53" s="1"/>
      <c r="PF53" s="1"/>
      <c r="PG53" s="1"/>
      <c r="PH53" s="1"/>
      <c r="PI53" s="1"/>
      <c r="PJ53" s="1"/>
      <c r="PK53" s="1"/>
      <c r="PL53" s="1"/>
      <c r="PM53" s="1"/>
      <c r="PN53" s="1"/>
      <c r="PO53" s="1"/>
      <c r="PP53" s="1"/>
      <c r="PQ53" s="1"/>
      <c r="PR53" s="1"/>
      <c r="PS53" s="1"/>
      <c r="PT53" s="1"/>
      <c r="PU53" s="1"/>
      <c r="PV53" s="1"/>
      <c r="PW53" s="1"/>
      <c r="PX53" s="1"/>
      <c r="PY53" s="1"/>
      <c r="PZ53" s="1"/>
      <c r="QA53" s="1"/>
      <c r="QB53" s="1"/>
      <c r="QC53" s="1"/>
      <c r="QD53" s="1"/>
      <c r="QE53" s="1"/>
      <c r="QF53" s="1"/>
      <c r="QG53" s="1"/>
      <c r="QH53" s="1"/>
      <c r="QI53" s="1"/>
      <c r="QJ53" s="1"/>
      <c r="QK53" s="1"/>
      <c r="QL53" s="1"/>
      <c r="QM53" s="1"/>
      <c r="QN53" s="1"/>
      <c r="QO53" s="1"/>
      <c r="QP53" s="1"/>
      <c r="QQ53" s="1"/>
      <c r="QR53" s="1"/>
      <c r="QS53" s="1"/>
      <c r="QT53" s="1"/>
      <c r="QU53" s="1"/>
      <c r="QV53" s="1"/>
      <c r="QW53" s="1"/>
      <c r="QX53" s="1"/>
      <c r="QY53" s="1"/>
      <c r="QZ53" s="1"/>
      <c r="RA53" s="1"/>
      <c r="RB53" s="1"/>
      <c r="RC53" s="1"/>
      <c r="RD53" s="1"/>
      <c r="RE53" s="1"/>
      <c r="RF53" s="1"/>
      <c r="RG53" s="1"/>
      <c r="RH53" s="1"/>
      <c r="RI53" s="1"/>
      <c r="RJ53" s="1"/>
      <c r="RK53" s="1"/>
      <c r="RL53" s="1"/>
      <c r="RM53" s="1"/>
      <c r="RN53" s="1"/>
      <c r="RO53" s="1"/>
      <c r="RP53" s="1"/>
      <c r="RQ53" s="1"/>
      <c r="RR53" s="1"/>
      <c r="RS53" s="1"/>
      <c r="RT53" s="1"/>
      <c r="RU53" s="1"/>
      <c r="RV53" s="1"/>
      <c r="RW53" s="1"/>
      <c r="RX53" s="1"/>
      <c r="RY53" s="1"/>
      <c r="RZ53" s="1"/>
      <c r="SA53" s="1"/>
      <c r="SB53" s="1"/>
      <c r="SC53" s="1"/>
      <c r="SD53" s="1"/>
      <c r="SE53" s="1"/>
      <c r="SF53" s="1"/>
      <c r="SG53" s="1"/>
      <c r="SH53" s="1"/>
      <c r="SI53" s="1"/>
      <c r="SJ53" s="1"/>
      <c r="SK53" s="1"/>
      <c r="SL53" s="1"/>
      <c r="SM53" s="1"/>
      <c r="SN53" s="1"/>
      <c r="SO53" s="1"/>
      <c r="SP53" s="1"/>
      <c r="SQ53" s="1"/>
      <c r="SR53" s="1"/>
      <c r="SS53" s="1"/>
      <c r="ST53" s="1"/>
      <c r="SU53" s="1"/>
      <c r="SV53" s="1"/>
      <c r="SW53" s="1"/>
      <c r="SX53" s="1"/>
      <c r="SY53" s="1"/>
      <c r="SZ53" s="1"/>
      <c r="TA53" s="1"/>
      <c r="TB53" s="1"/>
      <c r="TC53" s="1"/>
      <c r="TD53" s="1"/>
      <c r="TE53" s="1"/>
      <c r="TF53" s="1"/>
      <c r="TG53" s="1"/>
      <c r="TH53" s="1"/>
      <c r="TI53" s="1"/>
      <c r="TJ53" s="1"/>
      <c r="TK53" s="1"/>
      <c r="TL53" s="1"/>
      <c r="TM53" s="1"/>
      <c r="TN53" s="1"/>
      <c r="TO53" s="1"/>
      <c r="TP53" s="1"/>
      <c r="TQ53" s="1"/>
      <c r="TR53" s="1"/>
      <c r="TS53" s="1"/>
      <c r="TT53" s="1"/>
      <c r="TU53" s="1"/>
      <c r="TV53" s="1"/>
      <c r="TW53" s="1"/>
      <c r="TX53" s="1"/>
      <c r="TY53" s="1"/>
      <c r="TZ53" s="1"/>
      <c r="UA53" s="1"/>
      <c r="UB53" s="1"/>
      <c r="UC53" s="1"/>
      <c r="UD53" s="1"/>
      <c r="UE53" s="1"/>
      <c r="UF53" s="1"/>
      <c r="UG53" s="1"/>
      <c r="UH53" s="1"/>
      <c r="UI53" s="1"/>
      <c r="UJ53" s="1"/>
      <c r="UK53" s="1"/>
      <c r="UL53" s="1"/>
      <c r="UM53" s="1"/>
      <c r="UN53" s="1"/>
      <c r="UO53" s="1"/>
      <c r="UP53" s="1"/>
      <c r="UQ53" s="1"/>
      <c r="UR53" s="1"/>
      <c r="US53" s="1"/>
      <c r="UT53" s="1"/>
      <c r="UU53" s="1"/>
      <c r="UV53" s="1"/>
      <c r="UW53" s="1"/>
      <c r="UX53" s="1"/>
      <c r="UY53" s="1"/>
      <c r="UZ53" s="1"/>
      <c r="VA53" s="1"/>
      <c r="VB53" s="1"/>
      <c r="VC53" s="1"/>
      <c r="VD53" s="1"/>
      <c r="VE53" s="1"/>
      <c r="VF53" s="1"/>
      <c r="VG53" s="1"/>
      <c r="VH53" s="1"/>
      <c r="VI53" s="1"/>
      <c r="VJ53" s="1"/>
      <c r="VK53" s="1"/>
      <c r="VL53" s="1"/>
      <c r="VM53" s="1"/>
      <c r="VN53" s="1"/>
      <c r="VO53" s="1"/>
      <c r="VP53" s="1"/>
      <c r="VQ53" s="1"/>
      <c r="VR53" s="1"/>
      <c r="VS53" s="1"/>
      <c r="VT53" s="1"/>
      <c r="VU53" s="1"/>
      <c r="VV53" s="1"/>
      <c r="VW53" s="1"/>
      <c r="VX53" s="1"/>
      <c r="VY53" s="1"/>
      <c r="VZ53" s="1"/>
      <c r="WA53" s="1"/>
      <c r="WB53" s="1"/>
      <c r="WC53" s="1"/>
      <c r="WD53" s="1"/>
      <c r="WE53" s="1"/>
      <c r="WF53" s="1"/>
      <c r="WG53" s="1"/>
      <c r="WH53" s="1"/>
      <c r="WI53" s="1"/>
      <c r="WJ53" s="1"/>
      <c r="WK53" s="1"/>
      <c r="WL53" s="1"/>
      <c r="WM53" s="1"/>
      <c r="WN53" s="1"/>
      <c r="WO53" s="1"/>
      <c r="WP53" s="1"/>
      <c r="WQ53" s="1"/>
      <c r="WR53" s="1"/>
      <c r="WS53" s="1"/>
      <c r="WT53" s="1"/>
      <c r="WU53" s="1"/>
      <c r="WV53" s="1"/>
      <c r="WW53" s="1"/>
      <c r="WX53" s="1"/>
      <c r="WY53" s="1"/>
      <c r="WZ53" s="1"/>
      <c r="XA53" s="1"/>
      <c r="XB53" s="1"/>
      <c r="XC53" s="1"/>
      <c r="XD53" s="1"/>
      <c r="XE53" s="1"/>
      <c r="XF53" s="1"/>
      <c r="XG53" s="1"/>
      <c r="XH53" s="1"/>
      <c r="XI53" s="1"/>
      <c r="XJ53" s="1"/>
      <c r="XK53" s="1"/>
      <c r="XL53" s="1"/>
      <c r="XM53" s="1"/>
      <c r="XN53" s="1"/>
      <c r="XO53" s="1"/>
      <c r="XP53" s="1"/>
      <c r="XQ53" s="1"/>
      <c r="XR53" s="1"/>
      <c r="XS53" s="1"/>
      <c r="XT53" s="1"/>
      <c r="XU53" s="1"/>
      <c r="XV53" s="1"/>
      <c r="XW53" s="1"/>
      <c r="XX53" s="1"/>
      <c r="XY53" s="1"/>
      <c r="XZ53" s="1"/>
      <c r="YA53" s="1"/>
      <c r="YB53" s="1"/>
      <c r="YC53" s="1"/>
      <c r="YD53" s="1"/>
      <c r="YE53" s="1"/>
      <c r="YF53" s="1"/>
      <c r="YG53" s="1"/>
      <c r="YH53" s="1"/>
      <c r="YI53" s="1"/>
      <c r="YJ53" s="1"/>
      <c r="YK53" s="1"/>
      <c r="YL53" s="1"/>
      <c r="YM53" s="1"/>
      <c r="YN53" s="1"/>
      <c r="YO53" s="1"/>
      <c r="YP53" s="1"/>
      <c r="YQ53" s="1"/>
      <c r="YR53" s="1"/>
      <c r="YS53" s="1"/>
      <c r="YT53" s="1"/>
      <c r="YU53" s="1"/>
      <c r="YV53" s="1"/>
      <c r="YW53" s="1"/>
      <c r="YX53" s="1"/>
      <c r="YY53" s="1"/>
      <c r="YZ53" s="1"/>
      <c r="ZA53" s="1"/>
      <c r="ZB53" s="1"/>
      <c r="ZC53" s="1"/>
      <c r="ZD53" s="1"/>
      <c r="ZE53" s="1"/>
      <c r="ZF53" s="1"/>
      <c r="ZG53" s="1"/>
      <c r="ZH53" s="1"/>
      <c r="ZI53" s="1"/>
      <c r="ZJ53" s="1"/>
      <c r="ZK53" s="1"/>
      <c r="ZL53" s="1"/>
      <c r="ZM53" s="1"/>
      <c r="ZN53" s="1"/>
      <c r="ZO53" s="1"/>
      <c r="ZP53" s="1"/>
      <c r="ZQ53" s="1"/>
      <c r="ZR53" s="1"/>
      <c r="ZS53" s="1"/>
      <c r="ZT53" s="1"/>
      <c r="ZU53" s="1"/>
      <c r="ZV53" s="1"/>
      <c r="ZW53" s="1"/>
      <c r="ZX53" s="1"/>
      <c r="ZY53" s="1"/>
      <c r="ZZ53" s="1"/>
      <c r="AAA53" s="1"/>
      <c r="AAB53" s="1"/>
      <c r="AAC53" s="1"/>
      <c r="AAD53" s="1"/>
      <c r="AAE53" s="1"/>
      <c r="AAF53" s="1"/>
      <c r="AAG53" s="1"/>
      <c r="AAH53" s="1"/>
      <c r="AAI53" s="1"/>
      <c r="AAJ53" s="1"/>
      <c r="AAK53" s="1"/>
      <c r="AAL53" s="1"/>
      <c r="AAM53" s="1"/>
      <c r="AAN53" s="1"/>
      <c r="AAO53" s="1"/>
      <c r="AAP53" s="1"/>
      <c r="AAQ53" s="1"/>
      <c r="AAR53" s="1"/>
      <c r="AAS53" s="1"/>
      <c r="AAT53" s="1"/>
      <c r="AAU53" s="1"/>
      <c r="AAV53" s="1"/>
      <c r="AAW53" s="1"/>
      <c r="AAX53" s="1"/>
      <c r="AAY53" s="1"/>
      <c r="AAZ53" s="1"/>
      <c r="ABA53" s="1"/>
      <c r="ABB53" s="1"/>
      <c r="ABC53" s="1"/>
      <c r="ABD53" s="1"/>
      <c r="ABE53" s="1"/>
      <c r="ABF53" s="1"/>
      <c r="ABG53" s="1"/>
      <c r="ABH53" s="1"/>
      <c r="ABI53" s="1"/>
      <c r="ABJ53" s="1"/>
      <c r="ABK53" s="1"/>
      <c r="ABL53" s="1"/>
      <c r="ABM53" s="1"/>
      <c r="ABN53" s="1"/>
      <c r="ABO53" s="1"/>
      <c r="ABP53" s="1"/>
      <c r="ABQ53" s="1"/>
      <c r="ABR53" s="1"/>
      <c r="ABS53" s="1"/>
      <c r="ABT53" s="1"/>
      <c r="ABU53" s="1"/>
      <c r="ABV53" s="1"/>
      <c r="ABW53" s="1"/>
      <c r="ABX53" s="1"/>
      <c r="ABY53" s="1"/>
      <c r="ABZ53" s="1"/>
      <c r="ACA53" s="1"/>
      <c r="ACB53" s="1"/>
      <c r="ACC53" s="1"/>
      <c r="ACD53" s="1"/>
      <c r="ACE53" s="1"/>
      <c r="ACF53" s="1"/>
      <c r="ACG53" s="1"/>
      <c r="ACH53" s="1"/>
      <c r="ACI53" s="1"/>
      <c r="ACJ53" s="1"/>
      <c r="ACK53" s="1"/>
      <c r="ACL53" s="1"/>
      <c r="ACM53" s="1"/>
      <c r="ACN53" s="1"/>
      <c r="ACO53" s="1"/>
      <c r="ACP53" s="1"/>
      <c r="ACQ53" s="1"/>
      <c r="ACR53" s="1"/>
      <c r="ACS53" s="1"/>
      <c r="ACT53" s="1"/>
      <c r="ACU53" s="1"/>
      <c r="ACV53" s="1"/>
      <c r="ACW53" s="1"/>
      <c r="ACX53" s="1"/>
      <c r="ACY53" s="1"/>
      <c r="ACZ53" s="1"/>
      <c r="ADA53" s="1"/>
      <c r="ADB53" s="1"/>
      <c r="ADC53" s="1"/>
      <c r="ADD53" s="1"/>
      <c r="ADE53" s="1"/>
      <c r="ADF53" s="1"/>
      <c r="ADG53" s="1"/>
      <c r="ADH53" s="1"/>
      <c r="ADI53" s="1"/>
      <c r="ADJ53" s="1"/>
      <c r="ADK53" s="1"/>
      <c r="ADL53" s="1"/>
      <c r="ADM53" s="1"/>
      <c r="ADN53" s="1"/>
      <c r="ADO53" s="1"/>
      <c r="ADP53" s="1"/>
      <c r="ADQ53" s="1"/>
      <c r="ADR53" s="1"/>
      <c r="ADS53" s="1"/>
      <c r="ADT53" s="1"/>
      <c r="ADU53" s="1"/>
      <c r="ADV53" s="1"/>
      <c r="ADW53" s="1"/>
      <c r="ADX53" s="1"/>
      <c r="ADY53" s="1"/>
      <c r="ADZ53" s="1"/>
      <c r="AEA53" s="1"/>
      <c r="AEB53" s="1"/>
      <c r="AEC53" s="1"/>
      <c r="AED53" s="1"/>
      <c r="AEE53" s="1"/>
      <c r="AEF53" s="1"/>
      <c r="AEG53" s="1"/>
      <c r="AEH53" s="1"/>
      <c r="AEI53" s="1"/>
      <c r="AEJ53" s="1"/>
      <c r="AEK53" s="1"/>
      <c r="AEL53" s="1"/>
      <c r="AEM53" s="1"/>
      <c r="AEN53" s="1"/>
      <c r="AEO53" s="1"/>
      <c r="AEP53" s="1"/>
      <c r="AEQ53" s="1"/>
      <c r="AER53" s="1"/>
      <c r="AES53" s="1"/>
      <c r="AET53" s="1"/>
      <c r="AEU53" s="1"/>
      <c r="AEV53" s="1"/>
      <c r="AEW53" s="1"/>
      <c r="AEX53" s="1"/>
      <c r="AEY53" s="1"/>
      <c r="AEZ53" s="1"/>
      <c r="AFA53" s="1"/>
      <c r="AFB53" s="1"/>
      <c r="AFC53" s="1"/>
      <c r="AFD53" s="1"/>
      <c r="AFE53" s="1"/>
      <c r="AFF53" s="1"/>
      <c r="AFG53" s="1"/>
      <c r="AFH53" s="1"/>
      <c r="AFI53" s="1"/>
      <c r="AFJ53" s="1"/>
      <c r="AFK53" s="1"/>
      <c r="AFL53" s="1"/>
      <c r="AFM53" s="1"/>
      <c r="AFN53" s="1"/>
      <c r="AFO53" s="1"/>
      <c r="AFP53" s="1"/>
      <c r="AFQ53" s="1"/>
      <c r="AFR53" s="1"/>
      <c r="AFS53" s="1"/>
      <c r="AFT53" s="1"/>
      <c r="AFU53" s="1"/>
      <c r="AFV53" s="1"/>
      <c r="AFW53" s="1"/>
      <c r="AFX53" s="1"/>
      <c r="AFY53" s="1"/>
      <c r="AFZ53" s="1"/>
      <c r="AGA53" s="1"/>
      <c r="AGB53" s="1"/>
      <c r="AGC53" s="1"/>
      <c r="AGD53" s="1"/>
      <c r="AGE53" s="1"/>
      <c r="AGF53" s="1"/>
      <c r="AGG53" s="1"/>
      <c r="AGH53" s="1"/>
      <c r="AGI53" s="1"/>
      <c r="AGJ53" s="1"/>
      <c r="AGK53" s="1"/>
      <c r="AGL53" s="1"/>
      <c r="AGM53" s="1"/>
      <c r="AGN53" s="1"/>
      <c r="AGO53" s="1"/>
      <c r="AGP53" s="1"/>
      <c r="AGQ53" s="1"/>
      <c r="AGR53" s="1"/>
      <c r="AGS53" s="1"/>
      <c r="AGT53" s="1"/>
      <c r="AGU53" s="1"/>
      <c r="AGV53" s="1"/>
      <c r="AGW53" s="1"/>
      <c r="AGX53" s="1"/>
      <c r="AGY53" s="1"/>
      <c r="AGZ53" s="1"/>
      <c r="AHA53" s="1"/>
      <c r="AHB53" s="1"/>
      <c r="AHC53" s="1"/>
      <c r="AHD53" s="1"/>
      <c r="AHE53" s="1"/>
      <c r="AHF53" s="1"/>
      <c r="AHG53" s="1"/>
      <c r="AHH53" s="1"/>
      <c r="AHI53" s="1"/>
      <c r="AHJ53" s="1"/>
      <c r="AHK53" s="1"/>
      <c r="AHL53" s="1"/>
      <c r="AHM53" s="1"/>
      <c r="AHN53" s="1"/>
      <c r="AHO53" s="1"/>
      <c r="AHP53" s="1"/>
      <c r="AHQ53" s="1"/>
      <c r="AHR53" s="1"/>
      <c r="AHS53" s="1"/>
      <c r="AHT53" s="1"/>
      <c r="AHU53" s="1"/>
      <c r="AHV53" s="1"/>
      <c r="AHW53" s="1"/>
      <c r="AHX53" s="1"/>
      <c r="AHY53" s="1"/>
      <c r="AHZ53" s="1"/>
      <c r="AIA53" s="1"/>
      <c r="AIB53" s="1"/>
      <c r="AIC53" s="1"/>
      <c r="AID53" s="1"/>
      <c r="AIE53" s="1"/>
      <c r="AIF53" s="1"/>
      <c r="AIG53" s="1"/>
      <c r="AIH53" s="1"/>
      <c r="AII53" s="1"/>
      <c r="AIJ53" s="1"/>
      <c r="AIK53" s="1"/>
      <c r="AIL53" s="1"/>
      <c r="AIM53" s="1"/>
      <c r="AIN53" s="1"/>
      <c r="AIO53" s="1"/>
      <c r="AIP53" s="1"/>
      <c r="AIQ53" s="1"/>
      <c r="AIR53" s="1"/>
      <c r="AIS53" s="1"/>
      <c r="AIT53" s="1"/>
      <c r="AIU53" s="1"/>
      <c r="AIV53" s="1"/>
      <c r="AIW53" s="1"/>
      <c r="AIX53" s="1"/>
      <c r="AIY53" s="1"/>
      <c r="AIZ53" s="1"/>
      <c r="AJA53" s="1"/>
      <c r="AJB53" s="1"/>
      <c r="AJC53" s="1"/>
      <c r="AJD53" s="1"/>
      <c r="AJE53" s="1"/>
      <c r="AJF53" s="1"/>
      <c r="AJG53" s="1"/>
      <c r="AJH53" s="1"/>
      <c r="AJI53" s="1"/>
      <c r="AJJ53" s="1"/>
      <c r="AJK53" s="1"/>
      <c r="AJL53" s="1"/>
      <c r="AJM53" s="1"/>
      <c r="AJN53" s="1"/>
      <c r="AJO53" s="1"/>
      <c r="AJP53" s="1"/>
      <c r="AJQ53" s="1"/>
      <c r="AJR53" s="1"/>
      <c r="AJS53" s="1"/>
      <c r="AJT53" s="1"/>
      <c r="AJU53" s="1"/>
      <c r="AJV53" s="1"/>
      <c r="AJW53" s="1"/>
      <c r="AJX53" s="1"/>
      <c r="AJY53" s="1"/>
      <c r="AJZ53" s="1"/>
      <c r="AKA53" s="1"/>
      <c r="AKB53" s="1"/>
      <c r="AKC53" s="1"/>
      <c r="AKD53" s="1"/>
      <c r="AKE53" s="1"/>
      <c r="AKF53" s="1"/>
      <c r="AKG53" s="1"/>
      <c r="AKH53" s="1"/>
      <c r="AKI53" s="1"/>
      <c r="AKJ53" s="1"/>
      <c r="AKK53" s="1"/>
      <c r="AKL53" s="1"/>
      <c r="AKM53" s="1"/>
      <c r="AKN53" s="1"/>
      <c r="AKO53" s="1"/>
      <c r="AKP53" s="1"/>
      <c r="AKQ53" s="1"/>
      <c r="AKR53" s="1"/>
      <c r="AKS53" s="1"/>
      <c r="AKT53" s="1"/>
      <c r="AKU53" s="1"/>
      <c r="AKV53" s="1"/>
      <c r="AKW53" s="1"/>
      <c r="AKX53" s="1"/>
      <c r="AKY53" s="1"/>
      <c r="AKZ53" s="1"/>
      <c r="ALA53" s="1"/>
      <c r="ALB53" s="1"/>
      <c r="ALC53" s="1"/>
      <c r="ALD53" s="1"/>
      <c r="ALE53" s="1"/>
      <c r="ALF53" s="1"/>
      <c r="ALG53" s="1"/>
      <c r="ALH53" s="1"/>
      <c r="ALI53" s="1"/>
      <c r="ALJ53" s="1"/>
      <c r="ALK53" s="1"/>
      <c r="ALL53" s="1"/>
      <c r="ALM53" s="1"/>
      <c r="ALN53" s="1"/>
      <c r="ALO53" s="1"/>
      <c r="ALP53" s="1"/>
      <c r="ALQ53" s="1"/>
      <c r="ALR53" s="1"/>
      <c r="ALS53" s="1"/>
      <c r="ALT53" s="1"/>
      <c r="ALU53" s="1"/>
      <c r="ALV53" s="1"/>
      <c r="ALW53" s="1"/>
      <c r="ALX53" s="1"/>
      <c r="ALY53" s="1"/>
      <c r="ALZ53" s="1"/>
      <c r="AMA53" s="1"/>
      <c r="AMB53" s="1"/>
      <c r="AMC53" s="1"/>
      <c r="AMD53" s="1"/>
      <c r="AME53" s="1"/>
      <c r="AMF53" s="1"/>
      <c r="AMG53" s="1"/>
      <c r="AMH53" s="1"/>
      <c r="AMI53" s="1"/>
      <c r="AMJ53" s="1"/>
      <c r="AMK53" s="1"/>
    </row>
    <row r="54" spans="1:1025" s="1" customFormat="1" x14ac:dyDescent="0.25">
      <c r="A54" s="1" t="s">
        <v>438</v>
      </c>
      <c r="B54" s="2" t="s">
        <v>558</v>
      </c>
      <c r="C54" s="1" t="s">
        <v>5</v>
      </c>
      <c r="D54" s="2" t="s">
        <v>458</v>
      </c>
      <c r="E54" s="1" t="s">
        <v>6</v>
      </c>
      <c r="F54" s="1" t="s">
        <v>6</v>
      </c>
      <c r="G54" s="3" t="s">
        <v>118</v>
      </c>
      <c r="I54" s="5" t="s">
        <v>1182</v>
      </c>
      <c r="J54" s="5"/>
      <c r="K54" s="5"/>
      <c r="M54" s="1" t="s">
        <v>953</v>
      </c>
      <c r="N54" s="1">
        <v>2</v>
      </c>
      <c r="O54" s="1" t="s">
        <v>430</v>
      </c>
      <c r="P54" s="1">
        <v>1</v>
      </c>
      <c r="S54" s="1">
        <v>1</v>
      </c>
      <c r="U54" s="4">
        <v>701.9</v>
      </c>
      <c r="V54" s="4">
        <f t="shared" si="0"/>
        <v>1403.8</v>
      </c>
      <c r="W54" s="33">
        <v>0.7</v>
      </c>
      <c r="X54" s="23">
        <f t="shared" si="4"/>
        <v>210.57000000000002</v>
      </c>
      <c r="Y54" s="23">
        <f t="shared" si="1"/>
        <v>421.14000000000004</v>
      </c>
    </row>
    <row r="55" spans="1:1025" s="1" customFormat="1" x14ac:dyDescent="0.25">
      <c r="A55" s="1" t="s">
        <v>438</v>
      </c>
      <c r="B55" s="2" t="s">
        <v>558</v>
      </c>
      <c r="C55" s="1" t="s">
        <v>5</v>
      </c>
      <c r="D55" s="2" t="s">
        <v>458</v>
      </c>
      <c r="E55" s="1" t="s">
        <v>6</v>
      </c>
      <c r="F55" s="1" t="s">
        <v>6</v>
      </c>
      <c r="G55" s="3" t="s">
        <v>110</v>
      </c>
      <c r="I55" s="5" t="s">
        <v>1182</v>
      </c>
      <c r="J55" s="5"/>
      <c r="K55" s="5"/>
      <c r="M55" s="1" t="s">
        <v>953</v>
      </c>
      <c r="N55" s="1">
        <v>1</v>
      </c>
      <c r="O55" s="1" t="s">
        <v>430</v>
      </c>
      <c r="P55" s="1">
        <v>1</v>
      </c>
      <c r="S55" s="1">
        <v>1</v>
      </c>
      <c r="U55" s="4">
        <v>799.9</v>
      </c>
      <c r="V55" s="4">
        <f t="shared" si="0"/>
        <v>799.9</v>
      </c>
      <c r="W55" s="33">
        <v>0.7</v>
      </c>
      <c r="X55" s="23">
        <f t="shared" si="4"/>
        <v>239.97000000000003</v>
      </c>
      <c r="Y55" s="23">
        <f t="shared" si="1"/>
        <v>239.97000000000003</v>
      </c>
      <c r="AMK55" s="16"/>
    </row>
    <row r="56" spans="1:1025" s="1" customFormat="1" x14ac:dyDescent="0.25">
      <c r="A56" s="1" t="s">
        <v>438</v>
      </c>
      <c r="B56" s="2" t="s">
        <v>558</v>
      </c>
      <c r="C56" s="1" t="s">
        <v>5</v>
      </c>
      <c r="D56" s="2" t="s">
        <v>458</v>
      </c>
      <c r="E56" s="1" t="s">
        <v>6</v>
      </c>
      <c r="F56" s="1" t="s">
        <v>6</v>
      </c>
      <c r="G56" s="3" t="s">
        <v>111</v>
      </c>
      <c r="I56" s="5" t="s">
        <v>1182</v>
      </c>
      <c r="J56" s="5"/>
      <c r="K56" s="5"/>
      <c r="M56" s="1" t="s">
        <v>953</v>
      </c>
      <c r="N56" s="1">
        <v>2</v>
      </c>
      <c r="O56" s="1" t="s">
        <v>430</v>
      </c>
      <c r="P56" s="1">
        <v>1</v>
      </c>
      <c r="S56" s="1">
        <v>1</v>
      </c>
      <c r="U56" s="4">
        <v>569</v>
      </c>
      <c r="V56" s="4">
        <f t="shared" si="0"/>
        <v>1138</v>
      </c>
      <c r="W56" s="33">
        <v>0.7</v>
      </c>
      <c r="X56" s="23">
        <f t="shared" si="4"/>
        <v>170.70000000000002</v>
      </c>
      <c r="Y56" s="23">
        <f t="shared" si="1"/>
        <v>341.40000000000003</v>
      </c>
      <c r="AMK56" s="16"/>
    </row>
    <row r="57" spans="1:1025" s="16" customFormat="1" x14ac:dyDescent="0.25">
      <c r="A57" s="1" t="s">
        <v>438</v>
      </c>
      <c r="B57" s="2" t="s">
        <v>558</v>
      </c>
      <c r="C57" s="1" t="s">
        <v>5</v>
      </c>
      <c r="D57" s="2" t="s">
        <v>458</v>
      </c>
      <c r="E57" s="1" t="s">
        <v>6</v>
      </c>
      <c r="F57" s="1" t="s">
        <v>6</v>
      </c>
      <c r="G57" s="3" t="s">
        <v>112</v>
      </c>
      <c r="H57" s="1"/>
      <c r="I57" s="5" t="s">
        <v>1182</v>
      </c>
      <c r="J57" s="5"/>
      <c r="K57" s="5"/>
      <c r="L57" s="1"/>
      <c r="M57" s="1" t="s">
        <v>953</v>
      </c>
      <c r="N57" s="1">
        <v>1</v>
      </c>
      <c r="O57" s="1" t="s">
        <v>430</v>
      </c>
      <c r="P57" s="1">
        <v>1</v>
      </c>
      <c r="Q57" s="1"/>
      <c r="R57" s="1"/>
      <c r="S57" s="1">
        <v>1</v>
      </c>
      <c r="T57" s="1"/>
      <c r="U57" s="4">
        <v>352.1</v>
      </c>
      <c r="V57" s="4">
        <f t="shared" si="0"/>
        <v>352.1</v>
      </c>
      <c r="W57" s="33">
        <v>0.7</v>
      </c>
      <c r="X57" s="23">
        <f t="shared" si="4"/>
        <v>105.63000000000002</v>
      </c>
      <c r="Y57" s="23">
        <f t="shared" si="1"/>
        <v>105.63000000000002</v>
      </c>
      <c r="Z57" s="1"/>
      <c r="AA57" s="1"/>
      <c r="AB57" s="1"/>
      <c r="AC57" s="1"/>
      <c r="AD57" s="1"/>
      <c r="AE57" s="1"/>
      <c r="AF57" s="1"/>
      <c r="AG57" s="1"/>
      <c r="AH57" s="1"/>
      <c r="AI57" s="1"/>
      <c r="AJ57" s="1"/>
      <c r="AK57" s="1"/>
      <c r="AL57" s="1"/>
      <c r="AM57" s="1"/>
      <c r="AN57" s="1"/>
      <c r="AO57" s="1"/>
      <c r="AP57" s="1"/>
      <c r="AQ57" s="1"/>
      <c r="AR57" s="1"/>
      <c r="AS57" s="1"/>
      <c r="AT57" s="1"/>
      <c r="AU57" s="1"/>
      <c r="AV57" s="1"/>
      <c r="AW57" s="1"/>
      <c r="AX57" s="1"/>
      <c r="AY57" s="1"/>
      <c r="AZ57" s="1"/>
      <c r="BA57" s="1"/>
      <c r="BB57" s="1"/>
      <c r="BC57" s="1"/>
      <c r="BD57" s="1"/>
      <c r="BE57" s="1"/>
      <c r="BF57" s="1"/>
      <c r="BG57" s="1"/>
      <c r="BH57" s="1"/>
      <c r="BI57" s="1"/>
      <c r="BJ57" s="1"/>
      <c r="BK57" s="1"/>
      <c r="BL57" s="1"/>
      <c r="BM57" s="1"/>
      <c r="BN57" s="1"/>
      <c r="BO57" s="1"/>
      <c r="BP57" s="1"/>
      <c r="BQ57" s="1"/>
      <c r="BR57" s="1"/>
      <c r="BS57" s="1"/>
      <c r="BT57" s="1"/>
      <c r="BU57" s="1"/>
      <c r="BV57" s="1"/>
      <c r="BW57" s="1"/>
      <c r="BX57" s="1"/>
      <c r="BY57" s="1"/>
      <c r="BZ57" s="1"/>
      <c r="CA57" s="1"/>
      <c r="CB57" s="1"/>
      <c r="CC57" s="1"/>
      <c r="CD57" s="1"/>
      <c r="CE57" s="1"/>
      <c r="CF57" s="1"/>
      <c r="CG57" s="1"/>
      <c r="CH57" s="1"/>
      <c r="CI57" s="1"/>
      <c r="CJ57" s="1"/>
      <c r="CK57" s="1"/>
      <c r="CL57" s="1"/>
      <c r="CM57" s="1"/>
      <c r="CN57" s="1"/>
      <c r="CO57" s="1"/>
      <c r="CP57" s="1"/>
      <c r="CQ57" s="1"/>
      <c r="CR57" s="1"/>
      <c r="CS57" s="1"/>
      <c r="CT57" s="1"/>
      <c r="CU57" s="1"/>
      <c r="CV57" s="1"/>
      <c r="CW57" s="1"/>
      <c r="CX57" s="1"/>
      <c r="CY57" s="1"/>
      <c r="CZ57" s="1"/>
      <c r="DA57" s="1"/>
      <c r="DB57" s="1"/>
      <c r="DC57" s="1"/>
      <c r="DD57" s="1"/>
      <c r="DE57" s="1"/>
      <c r="DF57" s="1"/>
      <c r="DG57" s="1"/>
      <c r="DH57" s="1"/>
      <c r="DI57" s="1"/>
      <c r="DJ57" s="1"/>
      <c r="DK57" s="1"/>
      <c r="DL57" s="1"/>
      <c r="DM57" s="1"/>
      <c r="DN57" s="1"/>
      <c r="DO57" s="1"/>
      <c r="DP57" s="1"/>
      <c r="DQ57" s="1"/>
      <c r="DR57" s="1"/>
      <c r="DS57" s="1"/>
      <c r="DT57" s="1"/>
      <c r="DU57" s="1"/>
      <c r="DV57" s="1"/>
      <c r="DW57" s="1"/>
      <c r="DX57" s="1"/>
      <c r="DY57" s="1"/>
      <c r="DZ57" s="1"/>
      <c r="EA57" s="1"/>
      <c r="EB57" s="1"/>
      <c r="EC57" s="1"/>
      <c r="ED57" s="1"/>
      <c r="EE57" s="1"/>
      <c r="EF57" s="1"/>
      <c r="EG57" s="1"/>
      <c r="EH57" s="1"/>
      <c r="EI57" s="1"/>
      <c r="EJ57" s="1"/>
      <c r="EK57" s="1"/>
      <c r="EL57" s="1"/>
      <c r="EM57" s="1"/>
      <c r="EN57" s="1"/>
      <c r="EO57" s="1"/>
      <c r="EP57" s="1"/>
      <c r="EQ57" s="1"/>
      <c r="ER57" s="1"/>
      <c r="ES57" s="1"/>
      <c r="ET57" s="1"/>
      <c r="EU57" s="1"/>
      <c r="EV57" s="1"/>
      <c r="EW57" s="1"/>
      <c r="EX57" s="1"/>
      <c r="EY57" s="1"/>
      <c r="EZ57" s="1"/>
      <c r="FA57" s="1"/>
      <c r="FB57" s="1"/>
      <c r="FC57" s="1"/>
      <c r="FD57" s="1"/>
      <c r="FE57" s="1"/>
      <c r="FF57" s="1"/>
      <c r="FG57" s="1"/>
      <c r="FH57" s="1"/>
      <c r="FI57" s="1"/>
      <c r="FJ57" s="1"/>
      <c r="FK57" s="1"/>
      <c r="FL57" s="1"/>
      <c r="FM57" s="1"/>
      <c r="FN57" s="1"/>
      <c r="FO57" s="1"/>
      <c r="FP57" s="1"/>
      <c r="FQ57" s="1"/>
      <c r="FR57" s="1"/>
      <c r="FS57" s="1"/>
      <c r="FT57" s="1"/>
      <c r="FU57" s="1"/>
      <c r="FV57" s="1"/>
      <c r="FW57" s="1"/>
      <c r="FX57" s="1"/>
      <c r="FY57" s="1"/>
      <c r="FZ57" s="1"/>
      <c r="GA57" s="1"/>
      <c r="GB57" s="1"/>
      <c r="GC57" s="1"/>
      <c r="GD57" s="1"/>
      <c r="GE57" s="1"/>
      <c r="GF57" s="1"/>
      <c r="GG57" s="1"/>
      <c r="GH57" s="1"/>
      <c r="GI57" s="1"/>
      <c r="GJ57" s="1"/>
      <c r="GK57" s="1"/>
      <c r="GL57" s="1"/>
      <c r="GM57" s="1"/>
      <c r="GN57" s="1"/>
      <c r="GO57" s="1"/>
      <c r="GP57" s="1"/>
      <c r="GQ57" s="1"/>
      <c r="GR57" s="1"/>
      <c r="GS57" s="1"/>
      <c r="GT57" s="1"/>
      <c r="GU57" s="1"/>
      <c r="GV57" s="1"/>
      <c r="GW57" s="1"/>
      <c r="GX57" s="1"/>
      <c r="GY57" s="1"/>
      <c r="GZ57" s="1"/>
      <c r="HA57" s="1"/>
      <c r="HB57" s="1"/>
      <c r="HC57" s="1"/>
      <c r="HD57" s="1"/>
      <c r="HE57" s="1"/>
      <c r="HF57" s="1"/>
      <c r="HG57" s="1"/>
      <c r="HH57" s="1"/>
      <c r="HI57" s="1"/>
      <c r="HJ57" s="1"/>
      <c r="HK57" s="1"/>
      <c r="HL57" s="1"/>
      <c r="HM57" s="1"/>
      <c r="HN57" s="1"/>
      <c r="HO57" s="1"/>
      <c r="HP57" s="1"/>
      <c r="HQ57" s="1"/>
      <c r="HR57" s="1"/>
      <c r="HS57" s="1"/>
      <c r="HT57" s="1"/>
      <c r="HU57" s="1"/>
      <c r="HV57" s="1"/>
      <c r="HW57" s="1"/>
      <c r="HX57" s="1"/>
      <c r="HY57" s="1"/>
      <c r="HZ57" s="1"/>
      <c r="IA57" s="1"/>
      <c r="IB57" s="1"/>
      <c r="IC57" s="1"/>
      <c r="ID57" s="1"/>
      <c r="IE57" s="1"/>
      <c r="IF57" s="1"/>
      <c r="IG57" s="1"/>
      <c r="IH57" s="1"/>
      <c r="II57" s="1"/>
      <c r="IJ57" s="1"/>
      <c r="IK57" s="1"/>
      <c r="IL57" s="1"/>
      <c r="IM57" s="1"/>
      <c r="IN57" s="1"/>
      <c r="IO57" s="1"/>
      <c r="IP57" s="1"/>
      <c r="IQ57" s="1"/>
      <c r="IR57" s="1"/>
      <c r="IS57" s="1"/>
      <c r="IT57" s="1"/>
      <c r="IU57" s="1"/>
      <c r="IV57" s="1"/>
      <c r="IW57" s="1"/>
      <c r="IX57" s="1"/>
      <c r="IY57" s="1"/>
      <c r="IZ57" s="1"/>
      <c r="JA57" s="1"/>
      <c r="JB57" s="1"/>
      <c r="JC57" s="1"/>
      <c r="JD57" s="1"/>
      <c r="JE57" s="1"/>
      <c r="JF57" s="1"/>
      <c r="JG57" s="1"/>
      <c r="JH57" s="1"/>
      <c r="JI57" s="1"/>
      <c r="JJ57" s="1"/>
      <c r="JK57" s="1"/>
      <c r="JL57" s="1"/>
      <c r="JM57" s="1"/>
      <c r="JN57" s="1"/>
      <c r="JO57" s="1"/>
      <c r="JP57" s="1"/>
      <c r="JQ57" s="1"/>
      <c r="JR57" s="1"/>
      <c r="JS57" s="1"/>
      <c r="JT57" s="1"/>
      <c r="JU57" s="1"/>
      <c r="JV57" s="1"/>
      <c r="JW57" s="1"/>
      <c r="JX57" s="1"/>
      <c r="JY57" s="1"/>
      <c r="JZ57" s="1"/>
      <c r="KA57" s="1"/>
      <c r="KB57" s="1"/>
      <c r="KC57" s="1"/>
      <c r="KD57" s="1"/>
      <c r="KE57" s="1"/>
      <c r="KF57" s="1"/>
      <c r="KG57" s="1"/>
      <c r="KH57" s="1"/>
      <c r="KI57" s="1"/>
      <c r="KJ57" s="1"/>
      <c r="KK57" s="1"/>
      <c r="KL57" s="1"/>
      <c r="KM57" s="1"/>
      <c r="KN57" s="1"/>
      <c r="KO57" s="1"/>
      <c r="KP57" s="1"/>
      <c r="KQ57" s="1"/>
      <c r="KR57" s="1"/>
      <c r="KS57" s="1"/>
      <c r="KT57" s="1"/>
      <c r="KU57" s="1"/>
      <c r="KV57" s="1"/>
      <c r="KW57" s="1"/>
      <c r="KX57" s="1"/>
      <c r="KY57" s="1"/>
      <c r="KZ57" s="1"/>
      <c r="LA57" s="1"/>
      <c r="LB57" s="1"/>
      <c r="LC57" s="1"/>
      <c r="LD57" s="1"/>
      <c r="LE57" s="1"/>
      <c r="LF57" s="1"/>
      <c r="LG57" s="1"/>
      <c r="LH57" s="1"/>
      <c r="LI57" s="1"/>
      <c r="LJ57" s="1"/>
      <c r="LK57" s="1"/>
      <c r="LL57" s="1"/>
      <c r="LM57" s="1"/>
      <c r="LN57" s="1"/>
      <c r="LO57" s="1"/>
      <c r="LP57" s="1"/>
      <c r="LQ57" s="1"/>
      <c r="LR57" s="1"/>
      <c r="LS57" s="1"/>
      <c r="LT57" s="1"/>
      <c r="LU57" s="1"/>
      <c r="LV57" s="1"/>
      <c r="LW57" s="1"/>
      <c r="LX57" s="1"/>
      <c r="LY57" s="1"/>
      <c r="LZ57" s="1"/>
      <c r="MA57" s="1"/>
      <c r="MB57" s="1"/>
      <c r="MC57" s="1"/>
      <c r="MD57" s="1"/>
      <c r="ME57" s="1"/>
      <c r="MF57" s="1"/>
      <c r="MG57" s="1"/>
      <c r="MH57" s="1"/>
      <c r="MI57" s="1"/>
      <c r="MJ57" s="1"/>
      <c r="MK57" s="1"/>
      <c r="ML57" s="1"/>
      <c r="MM57" s="1"/>
      <c r="MN57" s="1"/>
      <c r="MO57" s="1"/>
      <c r="MP57" s="1"/>
      <c r="MQ57" s="1"/>
      <c r="MR57" s="1"/>
      <c r="MS57" s="1"/>
      <c r="MT57" s="1"/>
      <c r="MU57" s="1"/>
      <c r="MV57" s="1"/>
      <c r="MW57" s="1"/>
      <c r="MX57" s="1"/>
      <c r="MY57" s="1"/>
      <c r="MZ57" s="1"/>
      <c r="NA57" s="1"/>
      <c r="NB57" s="1"/>
      <c r="NC57" s="1"/>
      <c r="ND57" s="1"/>
      <c r="NE57" s="1"/>
      <c r="NF57" s="1"/>
      <c r="NG57" s="1"/>
      <c r="NH57" s="1"/>
      <c r="NI57" s="1"/>
      <c r="NJ57" s="1"/>
      <c r="NK57" s="1"/>
      <c r="NL57" s="1"/>
      <c r="NM57" s="1"/>
      <c r="NN57" s="1"/>
      <c r="NO57" s="1"/>
      <c r="NP57" s="1"/>
      <c r="NQ57" s="1"/>
      <c r="NR57" s="1"/>
      <c r="NS57" s="1"/>
      <c r="NT57" s="1"/>
      <c r="NU57" s="1"/>
      <c r="NV57" s="1"/>
      <c r="NW57" s="1"/>
      <c r="NX57" s="1"/>
      <c r="NY57" s="1"/>
      <c r="NZ57" s="1"/>
      <c r="OA57" s="1"/>
      <c r="OB57" s="1"/>
      <c r="OC57" s="1"/>
      <c r="OD57" s="1"/>
      <c r="OE57" s="1"/>
      <c r="OF57" s="1"/>
      <c r="OG57" s="1"/>
      <c r="OH57" s="1"/>
      <c r="OI57" s="1"/>
      <c r="OJ57" s="1"/>
      <c r="OK57" s="1"/>
      <c r="OL57" s="1"/>
      <c r="OM57" s="1"/>
      <c r="ON57" s="1"/>
      <c r="OO57" s="1"/>
      <c r="OP57" s="1"/>
      <c r="OQ57" s="1"/>
      <c r="OR57" s="1"/>
      <c r="OS57" s="1"/>
      <c r="OT57" s="1"/>
      <c r="OU57" s="1"/>
      <c r="OV57" s="1"/>
      <c r="OW57" s="1"/>
      <c r="OX57" s="1"/>
      <c r="OY57" s="1"/>
      <c r="OZ57" s="1"/>
      <c r="PA57" s="1"/>
      <c r="PB57" s="1"/>
      <c r="PC57" s="1"/>
      <c r="PD57" s="1"/>
      <c r="PE57" s="1"/>
      <c r="PF57" s="1"/>
      <c r="PG57" s="1"/>
      <c r="PH57" s="1"/>
      <c r="PI57" s="1"/>
      <c r="PJ57" s="1"/>
      <c r="PK57" s="1"/>
      <c r="PL57" s="1"/>
      <c r="PM57" s="1"/>
      <c r="PN57" s="1"/>
      <c r="PO57" s="1"/>
      <c r="PP57" s="1"/>
      <c r="PQ57" s="1"/>
      <c r="PR57" s="1"/>
      <c r="PS57" s="1"/>
      <c r="PT57" s="1"/>
      <c r="PU57" s="1"/>
      <c r="PV57" s="1"/>
      <c r="PW57" s="1"/>
      <c r="PX57" s="1"/>
      <c r="PY57" s="1"/>
      <c r="PZ57" s="1"/>
      <c r="QA57" s="1"/>
      <c r="QB57" s="1"/>
      <c r="QC57" s="1"/>
      <c r="QD57" s="1"/>
      <c r="QE57" s="1"/>
      <c r="QF57" s="1"/>
      <c r="QG57" s="1"/>
      <c r="QH57" s="1"/>
      <c r="QI57" s="1"/>
      <c r="QJ57" s="1"/>
      <c r="QK57" s="1"/>
      <c r="QL57" s="1"/>
      <c r="QM57" s="1"/>
      <c r="QN57" s="1"/>
      <c r="QO57" s="1"/>
      <c r="QP57" s="1"/>
      <c r="QQ57" s="1"/>
      <c r="QR57" s="1"/>
      <c r="QS57" s="1"/>
      <c r="QT57" s="1"/>
      <c r="QU57" s="1"/>
      <c r="QV57" s="1"/>
      <c r="QW57" s="1"/>
      <c r="QX57" s="1"/>
      <c r="QY57" s="1"/>
      <c r="QZ57" s="1"/>
      <c r="RA57" s="1"/>
      <c r="RB57" s="1"/>
      <c r="RC57" s="1"/>
      <c r="RD57" s="1"/>
      <c r="RE57" s="1"/>
      <c r="RF57" s="1"/>
      <c r="RG57" s="1"/>
      <c r="RH57" s="1"/>
      <c r="RI57" s="1"/>
      <c r="RJ57" s="1"/>
      <c r="RK57" s="1"/>
      <c r="RL57" s="1"/>
      <c r="RM57" s="1"/>
      <c r="RN57" s="1"/>
      <c r="RO57" s="1"/>
      <c r="RP57" s="1"/>
      <c r="RQ57" s="1"/>
      <c r="RR57" s="1"/>
      <c r="RS57" s="1"/>
      <c r="RT57" s="1"/>
      <c r="RU57" s="1"/>
      <c r="RV57" s="1"/>
      <c r="RW57" s="1"/>
      <c r="RX57" s="1"/>
      <c r="RY57" s="1"/>
      <c r="RZ57" s="1"/>
      <c r="SA57" s="1"/>
      <c r="SB57" s="1"/>
      <c r="SC57" s="1"/>
      <c r="SD57" s="1"/>
      <c r="SE57" s="1"/>
      <c r="SF57" s="1"/>
      <c r="SG57" s="1"/>
      <c r="SH57" s="1"/>
      <c r="SI57" s="1"/>
      <c r="SJ57" s="1"/>
      <c r="SK57" s="1"/>
      <c r="SL57" s="1"/>
      <c r="SM57" s="1"/>
      <c r="SN57" s="1"/>
      <c r="SO57" s="1"/>
      <c r="SP57" s="1"/>
      <c r="SQ57" s="1"/>
      <c r="SR57" s="1"/>
      <c r="SS57" s="1"/>
      <c r="ST57" s="1"/>
      <c r="SU57" s="1"/>
      <c r="SV57" s="1"/>
      <c r="SW57" s="1"/>
      <c r="SX57" s="1"/>
      <c r="SY57" s="1"/>
      <c r="SZ57" s="1"/>
      <c r="TA57" s="1"/>
      <c r="TB57" s="1"/>
      <c r="TC57" s="1"/>
      <c r="TD57" s="1"/>
      <c r="TE57" s="1"/>
      <c r="TF57" s="1"/>
      <c r="TG57" s="1"/>
      <c r="TH57" s="1"/>
      <c r="TI57" s="1"/>
      <c r="TJ57" s="1"/>
      <c r="TK57" s="1"/>
      <c r="TL57" s="1"/>
      <c r="TM57" s="1"/>
      <c r="TN57" s="1"/>
      <c r="TO57" s="1"/>
      <c r="TP57" s="1"/>
      <c r="TQ57" s="1"/>
      <c r="TR57" s="1"/>
      <c r="TS57" s="1"/>
      <c r="TT57" s="1"/>
      <c r="TU57" s="1"/>
      <c r="TV57" s="1"/>
      <c r="TW57" s="1"/>
      <c r="TX57" s="1"/>
      <c r="TY57" s="1"/>
      <c r="TZ57" s="1"/>
      <c r="UA57" s="1"/>
      <c r="UB57" s="1"/>
      <c r="UC57" s="1"/>
      <c r="UD57" s="1"/>
      <c r="UE57" s="1"/>
      <c r="UF57" s="1"/>
      <c r="UG57" s="1"/>
      <c r="UH57" s="1"/>
      <c r="UI57" s="1"/>
      <c r="UJ57" s="1"/>
      <c r="UK57" s="1"/>
      <c r="UL57" s="1"/>
      <c r="UM57" s="1"/>
      <c r="UN57" s="1"/>
      <c r="UO57" s="1"/>
      <c r="UP57" s="1"/>
      <c r="UQ57" s="1"/>
      <c r="UR57" s="1"/>
      <c r="US57" s="1"/>
      <c r="UT57" s="1"/>
      <c r="UU57" s="1"/>
      <c r="UV57" s="1"/>
      <c r="UW57" s="1"/>
      <c r="UX57" s="1"/>
      <c r="UY57" s="1"/>
      <c r="UZ57" s="1"/>
      <c r="VA57" s="1"/>
      <c r="VB57" s="1"/>
      <c r="VC57" s="1"/>
      <c r="VD57" s="1"/>
      <c r="VE57" s="1"/>
      <c r="VF57" s="1"/>
      <c r="VG57" s="1"/>
      <c r="VH57" s="1"/>
      <c r="VI57" s="1"/>
      <c r="VJ57" s="1"/>
      <c r="VK57" s="1"/>
      <c r="VL57" s="1"/>
      <c r="VM57" s="1"/>
      <c r="VN57" s="1"/>
      <c r="VO57" s="1"/>
      <c r="VP57" s="1"/>
      <c r="VQ57" s="1"/>
      <c r="VR57" s="1"/>
      <c r="VS57" s="1"/>
      <c r="VT57" s="1"/>
      <c r="VU57" s="1"/>
      <c r="VV57" s="1"/>
      <c r="VW57" s="1"/>
      <c r="VX57" s="1"/>
      <c r="VY57" s="1"/>
      <c r="VZ57" s="1"/>
      <c r="WA57" s="1"/>
      <c r="WB57" s="1"/>
      <c r="WC57" s="1"/>
      <c r="WD57" s="1"/>
      <c r="WE57" s="1"/>
      <c r="WF57" s="1"/>
      <c r="WG57" s="1"/>
      <c r="WH57" s="1"/>
      <c r="WI57" s="1"/>
      <c r="WJ57" s="1"/>
      <c r="WK57" s="1"/>
      <c r="WL57" s="1"/>
      <c r="WM57" s="1"/>
      <c r="WN57" s="1"/>
      <c r="WO57" s="1"/>
      <c r="WP57" s="1"/>
      <c r="WQ57" s="1"/>
      <c r="WR57" s="1"/>
      <c r="WS57" s="1"/>
      <c r="WT57" s="1"/>
      <c r="WU57" s="1"/>
      <c r="WV57" s="1"/>
      <c r="WW57" s="1"/>
      <c r="WX57" s="1"/>
      <c r="WY57" s="1"/>
      <c r="WZ57" s="1"/>
      <c r="XA57" s="1"/>
      <c r="XB57" s="1"/>
      <c r="XC57" s="1"/>
      <c r="XD57" s="1"/>
      <c r="XE57" s="1"/>
      <c r="XF57" s="1"/>
      <c r="XG57" s="1"/>
      <c r="XH57" s="1"/>
      <c r="XI57" s="1"/>
      <c r="XJ57" s="1"/>
      <c r="XK57" s="1"/>
      <c r="XL57" s="1"/>
      <c r="XM57" s="1"/>
      <c r="XN57" s="1"/>
      <c r="XO57" s="1"/>
      <c r="XP57" s="1"/>
      <c r="XQ57" s="1"/>
      <c r="XR57" s="1"/>
      <c r="XS57" s="1"/>
      <c r="XT57" s="1"/>
      <c r="XU57" s="1"/>
      <c r="XV57" s="1"/>
      <c r="XW57" s="1"/>
      <c r="XX57" s="1"/>
      <c r="XY57" s="1"/>
      <c r="XZ57" s="1"/>
      <c r="YA57" s="1"/>
      <c r="YB57" s="1"/>
      <c r="YC57" s="1"/>
      <c r="YD57" s="1"/>
      <c r="YE57" s="1"/>
      <c r="YF57" s="1"/>
      <c r="YG57" s="1"/>
      <c r="YH57" s="1"/>
      <c r="YI57" s="1"/>
      <c r="YJ57" s="1"/>
      <c r="YK57" s="1"/>
      <c r="YL57" s="1"/>
      <c r="YM57" s="1"/>
      <c r="YN57" s="1"/>
      <c r="YO57" s="1"/>
      <c r="YP57" s="1"/>
      <c r="YQ57" s="1"/>
      <c r="YR57" s="1"/>
      <c r="YS57" s="1"/>
      <c r="YT57" s="1"/>
      <c r="YU57" s="1"/>
      <c r="YV57" s="1"/>
      <c r="YW57" s="1"/>
      <c r="YX57" s="1"/>
      <c r="YY57" s="1"/>
      <c r="YZ57" s="1"/>
      <c r="ZA57" s="1"/>
      <c r="ZB57" s="1"/>
      <c r="ZC57" s="1"/>
      <c r="ZD57" s="1"/>
      <c r="ZE57" s="1"/>
      <c r="ZF57" s="1"/>
      <c r="ZG57" s="1"/>
      <c r="ZH57" s="1"/>
      <c r="ZI57" s="1"/>
      <c r="ZJ57" s="1"/>
      <c r="ZK57" s="1"/>
      <c r="ZL57" s="1"/>
      <c r="ZM57" s="1"/>
      <c r="ZN57" s="1"/>
      <c r="ZO57" s="1"/>
      <c r="ZP57" s="1"/>
      <c r="ZQ57" s="1"/>
      <c r="ZR57" s="1"/>
      <c r="ZS57" s="1"/>
      <c r="ZT57" s="1"/>
      <c r="ZU57" s="1"/>
      <c r="ZV57" s="1"/>
      <c r="ZW57" s="1"/>
      <c r="ZX57" s="1"/>
      <c r="ZY57" s="1"/>
      <c r="ZZ57" s="1"/>
      <c r="AAA57" s="1"/>
      <c r="AAB57" s="1"/>
      <c r="AAC57" s="1"/>
      <c r="AAD57" s="1"/>
      <c r="AAE57" s="1"/>
      <c r="AAF57" s="1"/>
      <c r="AAG57" s="1"/>
      <c r="AAH57" s="1"/>
      <c r="AAI57" s="1"/>
      <c r="AAJ57" s="1"/>
      <c r="AAK57" s="1"/>
      <c r="AAL57" s="1"/>
      <c r="AAM57" s="1"/>
      <c r="AAN57" s="1"/>
      <c r="AAO57" s="1"/>
      <c r="AAP57" s="1"/>
      <c r="AAQ57" s="1"/>
      <c r="AAR57" s="1"/>
      <c r="AAS57" s="1"/>
      <c r="AAT57" s="1"/>
      <c r="AAU57" s="1"/>
      <c r="AAV57" s="1"/>
      <c r="AAW57" s="1"/>
      <c r="AAX57" s="1"/>
      <c r="AAY57" s="1"/>
      <c r="AAZ57" s="1"/>
      <c r="ABA57" s="1"/>
      <c r="ABB57" s="1"/>
      <c r="ABC57" s="1"/>
      <c r="ABD57" s="1"/>
      <c r="ABE57" s="1"/>
      <c r="ABF57" s="1"/>
      <c r="ABG57" s="1"/>
      <c r="ABH57" s="1"/>
      <c r="ABI57" s="1"/>
      <c r="ABJ57" s="1"/>
      <c r="ABK57" s="1"/>
      <c r="ABL57" s="1"/>
      <c r="ABM57" s="1"/>
      <c r="ABN57" s="1"/>
      <c r="ABO57" s="1"/>
      <c r="ABP57" s="1"/>
      <c r="ABQ57" s="1"/>
      <c r="ABR57" s="1"/>
      <c r="ABS57" s="1"/>
      <c r="ABT57" s="1"/>
      <c r="ABU57" s="1"/>
      <c r="ABV57" s="1"/>
      <c r="ABW57" s="1"/>
      <c r="ABX57" s="1"/>
      <c r="ABY57" s="1"/>
      <c r="ABZ57" s="1"/>
      <c r="ACA57" s="1"/>
      <c r="ACB57" s="1"/>
      <c r="ACC57" s="1"/>
      <c r="ACD57" s="1"/>
      <c r="ACE57" s="1"/>
      <c r="ACF57" s="1"/>
      <c r="ACG57" s="1"/>
      <c r="ACH57" s="1"/>
      <c r="ACI57" s="1"/>
      <c r="ACJ57" s="1"/>
      <c r="ACK57" s="1"/>
      <c r="ACL57" s="1"/>
      <c r="ACM57" s="1"/>
      <c r="ACN57" s="1"/>
      <c r="ACO57" s="1"/>
      <c r="ACP57" s="1"/>
      <c r="ACQ57" s="1"/>
      <c r="ACR57" s="1"/>
      <c r="ACS57" s="1"/>
      <c r="ACT57" s="1"/>
      <c r="ACU57" s="1"/>
      <c r="ACV57" s="1"/>
      <c r="ACW57" s="1"/>
      <c r="ACX57" s="1"/>
      <c r="ACY57" s="1"/>
      <c r="ACZ57" s="1"/>
      <c r="ADA57" s="1"/>
      <c r="ADB57" s="1"/>
      <c r="ADC57" s="1"/>
      <c r="ADD57" s="1"/>
      <c r="ADE57" s="1"/>
      <c r="ADF57" s="1"/>
      <c r="ADG57" s="1"/>
      <c r="ADH57" s="1"/>
      <c r="ADI57" s="1"/>
      <c r="ADJ57" s="1"/>
      <c r="ADK57" s="1"/>
      <c r="ADL57" s="1"/>
      <c r="ADM57" s="1"/>
      <c r="ADN57" s="1"/>
      <c r="ADO57" s="1"/>
      <c r="ADP57" s="1"/>
      <c r="ADQ57" s="1"/>
      <c r="ADR57" s="1"/>
      <c r="ADS57" s="1"/>
      <c r="ADT57" s="1"/>
      <c r="ADU57" s="1"/>
      <c r="ADV57" s="1"/>
      <c r="ADW57" s="1"/>
      <c r="ADX57" s="1"/>
      <c r="ADY57" s="1"/>
      <c r="ADZ57" s="1"/>
      <c r="AEA57" s="1"/>
      <c r="AEB57" s="1"/>
      <c r="AEC57" s="1"/>
      <c r="AED57" s="1"/>
      <c r="AEE57" s="1"/>
      <c r="AEF57" s="1"/>
      <c r="AEG57" s="1"/>
      <c r="AEH57" s="1"/>
      <c r="AEI57" s="1"/>
      <c r="AEJ57" s="1"/>
      <c r="AEK57" s="1"/>
      <c r="AEL57" s="1"/>
      <c r="AEM57" s="1"/>
      <c r="AEN57" s="1"/>
      <c r="AEO57" s="1"/>
      <c r="AEP57" s="1"/>
      <c r="AEQ57" s="1"/>
      <c r="AER57" s="1"/>
      <c r="AES57" s="1"/>
      <c r="AET57" s="1"/>
      <c r="AEU57" s="1"/>
      <c r="AEV57" s="1"/>
      <c r="AEW57" s="1"/>
      <c r="AEX57" s="1"/>
      <c r="AEY57" s="1"/>
      <c r="AEZ57" s="1"/>
      <c r="AFA57" s="1"/>
      <c r="AFB57" s="1"/>
      <c r="AFC57" s="1"/>
      <c r="AFD57" s="1"/>
      <c r="AFE57" s="1"/>
      <c r="AFF57" s="1"/>
      <c r="AFG57" s="1"/>
      <c r="AFH57" s="1"/>
      <c r="AFI57" s="1"/>
      <c r="AFJ57" s="1"/>
      <c r="AFK57" s="1"/>
      <c r="AFL57" s="1"/>
      <c r="AFM57" s="1"/>
      <c r="AFN57" s="1"/>
      <c r="AFO57" s="1"/>
      <c r="AFP57" s="1"/>
      <c r="AFQ57" s="1"/>
      <c r="AFR57" s="1"/>
      <c r="AFS57" s="1"/>
      <c r="AFT57" s="1"/>
      <c r="AFU57" s="1"/>
      <c r="AFV57" s="1"/>
      <c r="AFW57" s="1"/>
      <c r="AFX57" s="1"/>
      <c r="AFY57" s="1"/>
      <c r="AFZ57" s="1"/>
      <c r="AGA57" s="1"/>
      <c r="AGB57" s="1"/>
      <c r="AGC57" s="1"/>
      <c r="AGD57" s="1"/>
      <c r="AGE57" s="1"/>
      <c r="AGF57" s="1"/>
      <c r="AGG57" s="1"/>
      <c r="AGH57" s="1"/>
      <c r="AGI57" s="1"/>
      <c r="AGJ57" s="1"/>
      <c r="AGK57" s="1"/>
      <c r="AGL57" s="1"/>
      <c r="AGM57" s="1"/>
      <c r="AGN57" s="1"/>
      <c r="AGO57" s="1"/>
      <c r="AGP57" s="1"/>
      <c r="AGQ57" s="1"/>
      <c r="AGR57" s="1"/>
      <c r="AGS57" s="1"/>
      <c r="AGT57" s="1"/>
      <c r="AGU57" s="1"/>
      <c r="AGV57" s="1"/>
      <c r="AGW57" s="1"/>
      <c r="AGX57" s="1"/>
      <c r="AGY57" s="1"/>
      <c r="AGZ57" s="1"/>
      <c r="AHA57" s="1"/>
      <c r="AHB57" s="1"/>
      <c r="AHC57" s="1"/>
      <c r="AHD57" s="1"/>
      <c r="AHE57" s="1"/>
      <c r="AHF57" s="1"/>
      <c r="AHG57" s="1"/>
      <c r="AHH57" s="1"/>
      <c r="AHI57" s="1"/>
      <c r="AHJ57" s="1"/>
      <c r="AHK57" s="1"/>
      <c r="AHL57" s="1"/>
      <c r="AHM57" s="1"/>
      <c r="AHN57" s="1"/>
      <c r="AHO57" s="1"/>
      <c r="AHP57" s="1"/>
      <c r="AHQ57" s="1"/>
      <c r="AHR57" s="1"/>
      <c r="AHS57" s="1"/>
      <c r="AHT57" s="1"/>
      <c r="AHU57" s="1"/>
      <c r="AHV57" s="1"/>
      <c r="AHW57" s="1"/>
      <c r="AHX57" s="1"/>
      <c r="AHY57" s="1"/>
      <c r="AHZ57" s="1"/>
      <c r="AIA57" s="1"/>
      <c r="AIB57" s="1"/>
      <c r="AIC57" s="1"/>
      <c r="AID57" s="1"/>
      <c r="AIE57" s="1"/>
      <c r="AIF57" s="1"/>
      <c r="AIG57" s="1"/>
      <c r="AIH57" s="1"/>
      <c r="AII57" s="1"/>
      <c r="AIJ57" s="1"/>
      <c r="AIK57" s="1"/>
      <c r="AIL57" s="1"/>
      <c r="AIM57" s="1"/>
      <c r="AIN57" s="1"/>
      <c r="AIO57" s="1"/>
      <c r="AIP57" s="1"/>
      <c r="AIQ57" s="1"/>
      <c r="AIR57" s="1"/>
      <c r="AIS57" s="1"/>
      <c r="AIT57" s="1"/>
      <c r="AIU57" s="1"/>
      <c r="AIV57" s="1"/>
      <c r="AIW57" s="1"/>
      <c r="AIX57" s="1"/>
      <c r="AIY57" s="1"/>
      <c r="AIZ57" s="1"/>
      <c r="AJA57" s="1"/>
      <c r="AJB57" s="1"/>
      <c r="AJC57" s="1"/>
      <c r="AJD57" s="1"/>
      <c r="AJE57" s="1"/>
      <c r="AJF57" s="1"/>
      <c r="AJG57" s="1"/>
      <c r="AJH57" s="1"/>
      <c r="AJI57" s="1"/>
      <c r="AJJ57" s="1"/>
      <c r="AJK57" s="1"/>
      <c r="AJL57" s="1"/>
      <c r="AJM57" s="1"/>
      <c r="AJN57" s="1"/>
      <c r="AJO57" s="1"/>
      <c r="AJP57" s="1"/>
      <c r="AJQ57" s="1"/>
      <c r="AJR57" s="1"/>
      <c r="AJS57" s="1"/>
      <c r="AJT57" s="1"/>
      <c r="AJU57" s="1"/>
      <c r="AJV57" s="1"/>
      <c r="AJW57" s="1"/>
      <c r="AJX57" s="1"/>
      <c r="AJY57" s="1"/>
      <c r="AJZ57" s="1"/>
      <c r="AKA57" s="1"/>
      <c r="AKB57" s="1"/>
      <c r="AKC57" s="1"/>
      <c r="AKD57" s="1"/>
      <c r="AKE57" s="1"/>
      <c r="AKF57" s="1"/>
      <c r="AKG57" s="1"/>
      <c r="AKH57" s="1"/>
      <c r="AKI57" s="1"/>
      <c r="AKJ57" s="1"/>
      <c r="AKK57" s="1"/>
      <c r="AKL57" s="1"/>
      <c r="AKM57" s="1"/>
      <c r="AKN57" s="1"/>
      <c r="AKO57" s="1"/>
      <c r="AKP57" s="1"/>
      <c r="AKQ57" s="1"/>
      <c r="AKR57" s="1"/>
      <c r="AKS57" s="1"/>
      <c r="AKT57" s="1"/>
      <c r="AKU57" s="1"/>
      <c r="AKV57" s="1"/>
      <c r="AKW57" s="1"/>
      <c r="AKX57" s="1"/>
      <c r="AKY57" s="1"/>
      <c r="AKZ57" s="1"/>
      <c r="ALA57" s="1"/>
      <c r="ALB57" s="1"/>
      <c r="ALC57" s="1"/>
      <c r="ALD57" s="1"/>
      <c r="ALE57" s="1"/>
      <c r="ALF57" s="1"/>
      <c r="ALG57" s="1"/>
      <c r="ALH57" s="1"/>
      <c r="ALI57" s="1"/>
      <c r="ALJ57" s="1"/>
      <c r="ALK57" s="1"/>
      <c r="ALL57" s="1"/>
      <c r="ALM57" s="1"/>
      <c r="ALN57" s="1"/>
      <c r="ALO57" s="1"/>
      <c r="ALP57" s="1"/>
      <c r="ALQ57" s="1"/>
      <c r="ALR57" s="1"/>
      <c r="ALS57" s="1"/>
      <c r="ALT57" s="1"/>
      <c r="ALU57" s="1"/>
      <c r="ALV57" s="1"/>
      <c r="ALW57" s="1"/>
      <c r="ALX57" s="1"/>
      <c r="ALY57" s="1"/>
      <c r="ALZ57" s="1"/>
      <c r="AMA57" s="1"/>
      <c r="AMB57" s="1"/>
      <c r="AMC57" s="1"/>
      <c r="AMD57" s="1"/>
      <c r="AME57" s="1"/>
      <c r="AMF57" s="1"/>
      <c r="AMG57" s="1"/>
      <c r="AMH57" s="1"/>
      <c r="AMI57" s="1"/>
      <c r="AMJ57" s="1"/>
      <c r="AMK57" s="1"/>
    </row>
    <row r="58" spans="1:1025" s="1" customFormat="1" x14ac:dyDescent="0.25">
      <c r="A58" s="1" t="s">
        <v>438</v>
      </c>
      <c r="B58" s="2" t="s">
        <v>558</v>
      </c>
      <c r="C58" s="1" t="s">
        <v>5</v>
      </c>
      <c r="D58" s="2" t="s">
        <v>458</v>
      </c>
      <c r="E58" s="1" t="s">
        <v>6</v>
      </c>
      <c r="F58" s="1" t="s">
        <v>6</v>
      </c>
      <c r="G58" s="3" t="s">
        <v>113</v>
      </c>
      <c r="I58" s="5" t="s">
        <v>1182</v>
      </c>
      <c r="J58" s="5"/>
      <c r="K58" s="5"/>
      <c r="M58" s="1" t="s">
        <v>953</v>
      </c>
      <c r="N58" s="1">
        <v>1</v>
      </c>
      <c r="O58" s="1" t="s">
        <v>430</v>
      </c>
      <c r="P58" s="1">
        <v>1</v>
      </c>
      <c r="S58" s="1">
        <v>1</v>
      </c>
      <c r="U58" s="4">
        <v>1074</v>
      </c>
      <c r="V58" s="4">
        <f t="shared" si="0"/>
        <v>1074</v>
      </c>
      <c r="W58" s="33">
        <v>0.7</v>
      </c>
      <c r="X58" s="23">
        <f t="shared" si="4"/>
        <v>322.20000000000005</v>
      </c>
      <c r="Y58" s="23">
        <f t="shared" si="1"/>
        <v>322.20000000000005</v>
      </c>
      <c r="AMK58" s="16"/>
    </row>
    <row r="59" spans="1:1025" s="16" customFormat="1" x14ac:dyDescent="0.25">
      <c r="A59" s="1" t="s">
        <v>438</v>
      </c>
      <c r="B59" s="2" t="s">
        <v>558</v>
      </c>
      <c r="C59" s="1" t="s">
        <v>5</v>
      </c>
      <c r="D59" s="2" t="s">
        <v>458</v>
      </c>
      <c r="E59" s="1" t="s">
        <v>6</v>
      </c>
      <c r="F59" s="1" t="s">
        <v>6</v>
      </c>
      <c r="G59" s="3" t="s">
        <v>114</v>
      </c>
      <c r="H59" s="1"/>
      <c r="I59" s="5" t="s">
        <v>1182</v>
      </c>
      <c r="J59" s="5"/>
      <c r="K59" s="5"/>
      <c r="L59" s="1"/>
      <c r="M59" s="1" t="s">
        <v>953</v>
      </c>
      <c r="N59" s="1">
        <v>1</v>
      </c>
      <c r="O59" s="1" t="s">
        <v>430</v>
      </c>
      <c r="P59" s="1">
        <v>1</v>
      </c>
      <c r="Q59" s="1"/>
      <c r="R59" s="1"/>
      <c r="S59" s="1">
        <v>1</v>
      </c>
      <c r="T59" s="1"/>
      <c r="U59" s="4">
        <v>526.9</v>
      </c>
      <c r="V59" s="4">
        <f t="shared" si="0"/>
        <v>526.9</v>
      </c>
      <c r="W59" s="33">
        <v>0.7</v>
      </c>
      <c r="X59" s="23">
        <f t="shared" si="4"/>
        <v>158.07000000000002</v>
      </c>
      <c r="Y59" s="23">
        <f t="shared" si="1"/>
        <v>158.07000000000002</v>
      </c>
      <c r="Z59" s="1"/>
      <c r="AA59" s="1"/>
      <c r="AB59" s="1"/>
      <c r="AC59" s="1"/>
      <c r="AD59" s="1"/>
      <c r="AE59" s="1"/>
      <c r="AF59" s="1"/>
      <c r="AG59" s="1"/>
      <c r="AH59" s="1"/>
      <c r="AI59" s="1"/>
      <c r="AJ59" s="1"/>
      <c r="AK59" s="1"/>
      <c r="AL59" s="1"/>
      <c r="AM59" s="1"/>
      <c r="AN59" s="1"/>
      <c r="AO59" s="1"/>
      <c r="AP59" s="1"/>
      <c r="AQ59" s="1"/>
      <c r="AR59" s="1"/>
      <c r="AS59" s="1"/>
      <c r="AT59" s="1"/>
      <c r="AU59" s="1"/>
      <c r="AV59" s="1"/>
      <c r="AW59" s="1"/>
      <c r="AX59" s="1"/>
      <c r="AY59" s="1"/>
      <c r="AZ59" s="1"/>
      <c r="BA59" s="1"/>
      <c r="BB59" s="1"/>
      <c r="BC59" s="1"/>
      <c r="BD59" s="1"/>
      <c r="BE59" s="1"/>
      <c r="BF59" s="1"/>
      <c r="BG59" s="1"/>
      <c r="BH59" s="1"/>
      <c r="BI59" s="1"/>
      <c r="BJ59" s="1"/>
      <c r="BK59" s="1"/>
      <c r="BL59" s="1"/>
      <c r="BM59" s="1"/>
      <c r="BN59" s="1"/>
      <c r="BO59" s="1"/>
      <c r="BP59" s="1"/>
      <c r="BQ59" s="1"/>
      <c r="BR59" s="1"/>
      <c r="BS59" s="1"/>
      <c r="BT59" s="1"/>
      <c r="BU59" s="1"/>
      <c r="BV59" s="1"/>
      <c r="BW59" s="1"/>
      <c r="BX59" s="1"/>
      <c r="BY59" s="1"/>
      <c r="BZ59" s="1"/>
      <c r="CA59" s="1"/>
      <c r="CB59" s="1"/>
      <c r="CC59" s="1"/>
      <c r="CD59" s="1"/>
      <c r="CE59" s="1"/>
      <c r="CF59" s="1"/>
      <c r="CG59" s="1"/>
      <c r="CH59" s="1"/>
      <c r="CI59" s="1"/>
      <c r="CJ59" s="1"/>
      <c r="CK59" s="1"/>
      <c r="CL59" s="1"/>
      <c r="CM59" s="1"/>
      <c r="CN59" s="1"/>
      <c r="CO59" s="1"/>
      <c r="CP59" s="1"/>
      <c r="CQ59" s="1"/>
      <c r="CR59" s="1"/>
      <c r="CS59" s="1"/>
      <c r="CT59" s="1"/>
      <c r="CU59" s="1"/>
      <c r="CV59" s="1"/>
      <c r="CW59" s="1"/>
      <c r="CX59" s="1"/>
      <c r="CY59" s="1"/>
      <c r="CZ59" s="1"/>
      <c r="DA59" s="1"/>
      <c r="DB59" s="1"/>
      <c r="DC59" s="1"/>
      <c r="DD59" s="1"/>
      <c r="DE59" s="1"/>
      <c r="DF59" s="1"/>
      <c r="DG59" s="1"/>
      <c r="DH59" s="1"/>
      <c r="DI59" s="1"/>
      <c r="DJ59" s="1"/>
      <c r="DK59" s="1"/>
      <c r="DL59" s="1"/>
      <c r="DM59" s="1"/>
      <c r="DN59" s="1"/>
      <c r="DO59" s="1"/>
      <c r="DP59" s="1"/>
      <c r="DQ59" s="1"/>
      <c r="DR59" s="1"/>
      <c r="DS59" s="1"/>
      <c r="DT59" s="1"/>
      <c r="DU59" s="1"/>
      <c r="DV59" s="1"/>
      <c r="DW59" s="1"/>
      <c r="DX59" s="1"/>
      <c r="DY59" s="1"/>
      <c r="DZ59" s="1"/>
      <c r="EA59" s="1"/>
      <c r="EB59" s="1"/>
      <c r="EC59" s="1"/>
      <c r="ED59" s="1"/>
      <c r="EE59" s="1"/>
      <c r="EF59" s="1"/>
      <c r="EG59" s="1"/>
      <c r="EH59" s="1"/>
      <c r="EI59" s="1"/>
      <c r="EJ59" s="1"/>
      <c r="EK59" s="1"/>
      <c r="EL59" s="1"/>
      <c r="EM59" s="1"/>
      <c r="EN59" s="1"/>
      <c r="EO59" s="1"/>
      <c r="EP59" s="1"/>
      <c r="EQ59" s="1"/>
      <c r="ER59" s="1"/>
      <c r="ES59" s="1"/>
      <c r="ET59" s="1"/>
      <c r="EU59" s="1"/>
      <c r="EV59" s="1"/>
      <c r="EW59" s="1"/>
      <c r="EX59" s="1"/>
      <c r="EY59" s="1"/>
      <c r="EZ59" s="1"/>
      <c r="FA59" s="1"/>
      <c r="FB59" s="1"/>
      <c r="FC59" s="1"/>
      <c r="FD59" s="1"/>
      <c r="FE59" s="1"/>
      <c r="FF59" s="1"/>
      <c r="FG59" s="1"/>
      <c r="FH59" s="1"/>
      <c r="FI59" s="1"/>
      <c r="FJ59" s="1"/>
      <c r="FK59" s="1"/>
      <c r="FL59" s="1"/>
      <c r="FM59" s="1"/>
      <c r="FN59" s="1"/>
      <c r="FO59" s="1"/>
      <c r="FP59" s="1"/>
      <c r="FQ59" s="1"/>
      <c r="FR59" s="1"/>
      <c r="FS59" s="1"/>
      <c r="FT59" s="1"/>
      <c r="FU59" s="1"/>
      <c r="FV59" s="1"/>
      <c r="FW59" s="1"/>
      <c r="FX59" s="1"/>
      <c r="FY59" s="1"/>
      <c r="FZ59" s="1"/>
      <c r="GA59" s="1"/>
      <c r="GB59" s="1"/>
      <c r="GC59" s="1"/>
      <c r="GD59" s="1"/>
      <c r="GE59" s="1"/>
      <c r="GF59" s="1"/>
      <c r="GG59" s="1"/>
      <c r="GH59" s="1"/>
      <c r="GI59" s="1"/>
      <c r="GJ59" s="1"/>
      <c r="GK59" s="1"/>
      <c r="GL59" s="1"/>
      <c r="GM59" s="1"/>
      <c r="GN59" s="1"/>
      <c r="GO59" s="1"/>
      <c r="GP59" s="1"/>
      <c r="GQ59" s="1"/>
      <c r="GR59" s="1"/>
      <c r="GS59" s="1"/>
      <c r="GT59" s="1"/>
      <c r="GU59" s="1"/>
      <c r="GV59" s="1"/>
      <c r="GW59" s="1"/>
      <c r="GX59" s="1"/>
      <c r="GY59" s="1"/>
      <c r="GZ59" s="1"/>
      <c r="HA59" s="1"/>
      <c r="HB59" s="1"/>
      <c r="HC59" s="1"/>
      <c r="HD59" s="1"/>
      <c r="HE59" s="1"/>
      <c r="HF59" s="1"/>
      <c r="HG59" s="1"/>
      <c r="HH59" s="1"/>
      <c r="HI59" s="1"/>
      <c r="HJ59" s="1"/>
      <c r="HK59" s="1"/>
      <c r="HL59" s="1"/>
      <c r="HM59" s="1"/>
      <c r="HN59" s="1"/>
      <c r="HO59" s="1"/>
      <c r="HP59" s="1"/>
      <c r="HQ59" s="1"/>
      <c r="HR59" s="1"/>
      <c r="HS59" s="1"/>
      <c r="HT59" s="1"/>
      <c r="HU59" s="1"/>
      <c r="HV59" s="1"/>
      <c r="HW59" s="1"/>
      <c r="HX59" s="1"/>
      <c r="HY59" s="1"/>
      <c r="HZ59" s="1"/>
      <c r="IA59" s="1"/>
      <c r="IB59" s="1"/>
      <c r="IC59" s="1"/>
      <c r="ID59" s="1"/>
      <c r="IE59" s="1"/>
      <c r="IF59" s="1"/>
      <c r="IG59" s="1"/>
      <c r="IH59" s="1"/>
      <c r="II59" s="1"/>
      <c r="IJ59" s="1"/>
      <c r="IK59" s="1"/>
      <c r="IL59" s="1"/>
      <c r="IM59" s="1"/>
      <c r="IN59" s="1"/>
      <c r="IO59" s="1"/>
      <c r="IP59" s="1"/>
      <c r="IQ59" s="1"/>
      <c r="IR59" s="1"/>
      <c r="IS59" s="1"/>
      <c r="IT59" s="1"/>
      <c r="IU59" s="1"/>
      <c r="IV59" s="1"/>
      <c r="IW59" s="1"/>
      <c r="IX59" s="1"/>
      <c r="IY59" s="1"/>
      <c r="IZ59" s="1"/>
      <c r="JA59" s="1"/>
      <c r="JB59" s="1"/>
      <c r="JC59" s="1"/>
      <c r="JD59" s="1"/>
      <c r="JE59" s="1"/>
      <c r="JF59" s="1"/>
      <c r="JG59" s="1"/>
      <c r="JH59" s="1"/>
      <c r="JI59" s="1"/>
      <c r="JJ59" s="1"/>
      <c r="JK59" s="1"/>
      <c r="JL59" s="1"/>
      <c r="JM59" s="1"/>
      <c r="JN59" s="1"/>
      <c r="JO59" s="1"/>
      <c r="JP59" s="1"/>
      <c r="JQ59" s="1"/>
      <c r="JR59" s="1"/>
      <c r="JS59" s="1"/>
      <c r="JT59" s="1"/>
      <c r="JU59" s="1"/>
      <c r="JV59" s="1"/>
      <c r="JW59" s="1"/>
      <c r="JX59" s="1"/>
      <c r="JY59" s="1"/>
      <c r="JZ59" s="1"/>
      <c r="KA59" s="1"/>
      <c r="KB59" s="1"/>
      <c r="KC59" s="1"/>
      <c r="KD59" s="1"/>
      <c r="KE59" s="1"/>
      <c r="KF59" s="1"/>
      <c r="KG59" s="1"/>
      <c r="KH59" s="1"/>
      <c r="KI59" s="1"/>
      <c r="KJ59" s="1"/>
      <c r="KK59" s="1"/>
      <c r="KL59" s="1"/>
      <c r="KM59" s="1"/>
      <c r="KN59" s="1"/>
      <c r="KO59" s="1"/>
      <c r="KP59" s="1"/>
      <c r="KQ59" s="1"/>
      <c r="KR59" s="1"/>
      <c r="KS59" s="1"/>
      <c r="KT59" s="1"/>
      <c r="KU59" s="1"/>
      <c r="KV59" s="1"/>
      <c r="KW59" s="1"/>
      <c r="KX59" s="1"/>
      <c r="KY59" s="1"/>
      <c r="KZ59" s="1"/>
      <c r="LA59" s="1"/>
      <c r="LB59" s="1"/>
      <c r="LC59" s="1"/>
      <c r="LD59" s="1"/>
      <c r="LE59" s="1"/>
      <c r="LF59" s="1"/>
      <c r="LG59" s="1"/>
      <c r="LH59" s="1"/>
      <c r="LI59" s="1"/>
      <c r="LJ59" s="1"/>
      <c r="LK59" s="1"/>
      <c r="LL59" s="1"/>
      <c r="LM59" s="1"/>
      <c r="LN59" s="1"/>
      <c r="LO59" s="1"/>
      <c r="LP59" s="1"/>
      <c r="LQ59" s="1"/>
      <c r="LR59" s="1"/>
      <c r="LS59" s="1"/>
      <c r="LT59" s="1"/>
      <c r="LU59" s="1"/>
      <c r="LV59" s="1"/>
      <c r="LW59" s="1"/>
      <c r="LX59" s="1"/>
      <c r="LY59" s="1"/>
      <c r="LZ59" s="1"/>
      <c r="MA59" s="1"/>
      <c r="MB59" s="1"/>
      <c r="MC59" s="1"/>
      <c r="MD59" s="1"/>
      <c r="ME59" s="1"/>
      <c r="MF59" s="1"/>
      <c r="MG59" s="1"/>
      <c r="MH59" s="1"/>
      <c r="MI59" s="1"/>
      <c r="MJ59" s="1"/>
      <c r="MK59" s="1"/>
      <c r="ML59" s="1"/>
      <c r="MM59" s="1"/>
      <c r="MN59" s="1"/>
      <c r="MO59" s="1"/>
      <c r="MP59" s="1"/>
      <c r="MQ59" s="1"/>
      <c r="MR59" s="1"/>
      <c r="MS59" s="1"/>
      <c r="MT59" s="1"/>
      <c r="MU59" s="1"/>
      <c r="MV59" s="1"/>
      <c r="MW59" s="1"/>
      <c r="MX59" s="1"/>
      <c r="MY59" s="1"/>
      <c r="MZ59" s="1"/>
      <c r="NA59" s="1"/>
      <c r="NB59" s="1"/>
      <c r="NC59" s="1"/>
      <c r="ND59" s="1"/>
      <c r="NE59" s="1"/>
      <c r="NF59" s="1"/>
      <c r="NG59" s="1"/>
      <c r="NH59" s="1"/>
      <c r="NI59" s="1"/>
      <c r="NJ59" s="1"/>
      <c r="NK59" s="1"/>
      <c r="NL59" s="1"/>
      <c r="NM59" s="1"/>
      <c r="NN59" s="1"/>
      <c r="NO59" s="1"/>
      <c r="NP59" s="1"/>
      <c r="NQ59" s="1"/>
      <c r="NR59" s="1"/>
      <c r="NS59" s="1"/>
      <c r="NT59" s="1"/>
      <c r="NU59" s="1"/>
      <c r="NV59" s="1"/>
      <c r="NW59" s="1"/>
      <c r="NX59" s="1"/>
      <c r="NY59" s="1"/>
      <c r="NZ59" s="1"/>
      <c r="OA59" s="1"/>
      <c r="OB59" s="1"/>
      <c r="OC59" s="1"/>
      <c r="OD59" s="1"/>
      <c r="OE59" s="1"/>
      <c r="OF59" s="1"/>
      <c r="OG59" s="1"/>
      <c r="OH59" s="1"/>
      <c r="OI59" s="1"/>
      <c r="OJ59" s="1"/>
      <c r="OK59" s="1"/>
      <c r="OL59" s="1"/>
      <c r="OM59" s="1"/>
      <c r="ON59" s="1"/>
      <c r="OO59" s="1"/>
      <c r="OP59" s="1"/>
      <c r="OQ59" s="1"/>
      <c r="OR59" s="1"/>
      <c r="OS59" s="1"/>
      <c r="OT59" s="1"/>
      <c r="OU59" s="1"/>
      <c r="OV59" s="1"/>
      <c r="OW59" s="1"/>
      <c r="OX59" s="1"/>
      <c r="OY59" s="1"/>
      <c r="OZ59" s="1"/>
      <c r="PA59" s="1"/>
      <c r="PB59" s="1"/>
      <c r="PC59" s="1"/>
      <c r="PD59" s="1"/>
      <c r="PE59" s="1"/>
      <c r="PF59" s="1"/>
      <c r="PG59" s="1"/>
      <c r="PH59" s="1"/>
      <c r="PI59" s="1"/>
      <c r="PJ59" s="1"/>
      <c r="PK59" s="1"/>
      <c r="PL59" s="1"/>
      <c r="PM59" s="1"/>
      <c r="PN59" s="1"/>
      <c r="PO59" s="1"/>
      <c r="PP59" s="1"/>
      <c r="PQ59" s="1"/>
      <c r="PR59" s="1"/>
      <c r="PS59" s="1"/>
      <c r="PT59" s="1"/>
      <c r="PU59" s="1"/>
      <c r="PV59" s="1"/>
      <c r="PW59" s="1"/>
      <c r="PX59" s="1"/>
      <c r="PY59" s="1"/>
      <c r="PZ59" s="1"/>
      <c r="QA59" s="1"/>
      <c r="QB59" s="1"/>
      <c r="QC59" s="1"/>
      <c r="QD59" s="1"/>
      <c r="QE59" s="1"/>
      <c r="QF59" s="1"/>
      <c r="QG59" s="1"/>
      <c r="QH59" s="1"/>
      <c r="QI59" s="1"/>
      <c r="QJ59" s="1"/>
      <c r="QK59" s="1"/>
      <c r="QL59" s="1"/>
      <c r="QM59" s="1"/>
      <c r="QN59" s="1"/>
      <c r="QO59" s="1"/>
      <c r="QP59" s="1"/>
      <c r="QQ59" s="1"/>
      <c r="QR59" s="1"/>
      <c r="QS59" s="1"/>
      <c r="QT59" s="1"/>
      <c r="QU59" s="1"/>
      <c r="QV59" s="1"/>
      <c r="QW59" s="1"/>
      <c r="QX59" s="1"/>
      <c r="QY59" s="1"/>
      <c r="QZ59" s="1"/>
      <c r="RA59" s="1"/>
      <c r="RB59" s="1"/>
      <c r="RC59" s="1"/>
      <c r="RD59" s="1"/>
      <c r="RE59" s="1"/>
      <c r="RF59" s="1"/>
      <c r="RG59" s="1"/>
      <c r="RH59" s="1"/>
      <c r="RI59" s="1"/>
      <c r="RJ59" s="1"/>
      <c r="RK59" s="1"/>
      <c r="RL59" s="1"/>
      <c r="RM59" s="1"/>
      <c r="RN59" s="1"/>
      <c r="RO59" s="1"/>
      <c r="RP59" s="1"/>
      <c r="RQ59" s="1"/>
      <c r="RR59" s="1"/>
      <c r="RS59" s="1"/>
      <c r="RT59" s="1"/>
      <c r="RU59" s="1"/>
      <c r="RV59" s="1"/>
      <c r="RW59" s="1"/>
      <c r="RX59" s="1"/>
      <c r="RY59" s="1"/>
      <c r="RZ59" s="1"/>
      <c r="SA59" s="1"/>
      <c r="SB59" s="1"/>
      <c r="SC59" s="1"/>
      <c r="SD59" s="1"/>
      <c r="SE59" s="1"/>
      <c r="SF59" s="1"/>
      <c r="SG59" s="1"/>
      <c r="SH59" s="1"/>
      <c r="SI59" s="1"/>
      <c r="SJ59" s="1"/>
      <c r="SK59" s="1"/>
      <c r="SL59" s="1"/>
      <c r="SM59" s="1"/>
      <c r="SN59" s="1"/>
      <c r="SO59" s="1"/>
      <c r="SP59" s="1"/>
      <c r="SQ59" s="1"/>
      <c r="SR59" s="1"/>
      <c r="SS59" s="1"/>
      <c r="ST59" s="1"/>
      <c r="SU59" s="1"/>
      <c r="SV59" s="1"/>
      <c r="SW59" s="1"/>
      <c r="SX59" s="1"/>
      <c r="SY59" s="1"/>
      <c r="SZ59" s="1"/>
      <c r="TA59" s="1"/>
      <c r="TB59" s="1"/>
      <c r="TC59" s="1"/>
      <c r="TD59" s="1"/>
      <c r="TE59" s="1"/>
      <c r="TF59" s="1"/>
      <c r="TG59" s="1"/>
      <c r="TH59" s="1"/>
      <c r="TI59" s="1"/>
      <c r="TJ59" s="1"/>
      <c r="TK59" s="1"/>
      <c r="TL59" s="1"/>
      <c r="TM59" s="1"/>
      <c r="TN59" s="1"/>
      <c r="TO59" s="1"/>
      <c r="TP59" s="1"/>
      <c r="TQ59" s="1"/>
      <c r="TR59" s="1"/>
      <c r="TS59" s="1"/>
      <c r="TT59" s="1"/>
      <c r="TU59" s="1"/>
      <c r="TV59" s="1"/>
      <c r="TW59" s="1"/>
      <c r="TX59" s="1"/>
      <c r="TY59" s="1"/>
      <c r="TZ59" s="1"/>
      <c r="UA59" s="1"/>
      <c r="UB59" s="1"/>
      <c r="UC59" s="1"/>
      <c r="UD59" s="1"/>
      <c r="UE59" s="1"/>
      <c r="UF59" s="1"/>
      <c r="UG59" s="1"/>
      <c r="UH59" s="1"/>
      <c r="UI59" s="1"/>
      <c r="UJ59" s="1"/>
      <c r="UK59" s="1"/>
      <c r="UL59" s="1"/>
      <c r="UM59" s="1"/>
      <c r="UN59" s="1"/>
      <c r="UO59" s="1"/>
      <c r="UP59" s="1"/>
      <c r="UQ59" s="1"/>
      <c r="UR59" s="1"/>
      <c r="US59" s="1"/>
      <c r="UT59" s="1"/>
      <c r="UU59" s="1"/>
      <c r="UV59" s="1"/>
      <c r="UW59" s="1"/>
      <c r="UX59" s="1"/>
      <c r="UY59" s="1"/>
      <c r="UZ59" s="1"/>
      <c r="VA59" s="1"/>
      <c r="VB59" s="1"/>
      <c r="VC59" s="1"/>
      <c r="VD59" s="1"/>
      <c r="VE59" s="1"/>
      <c r="VF59" s="1"/>
      <c r="VG59" s="1"/>
      <c r="VH59" s="1"/>
      <c r="VI59" s="1"/>
      <c r="VJ59" s="1"/>
      <c r="VK59" s="1"/>
      <c r="VL59" s="1"/>
      <c r="VM59" s="1"/>
      <c r="VN59" s="1"/>
      <c r="VO59" s="1"/>
      <c r="VP59" s="1"/>
      <c r="VQ59" s="1"/>
      <c r="VR59" s="1"/>
      <c r="VS59" s="1"/>
      <c r="VT59" s="1"/>
      <c r="VU59" s="1"/>
      <c r="VV59" s="1"/>
      <c r="VW59" s="1"/>
      <c r="VX59" s="1"/>
      <c r="VY59" s="1"/>
      <c r="VZ59" s="1"/>
      <c r="WA59" s="1"/>
      <c r="WB59" s="1"/>
      <c r="WC59" s="1"/>
      <c r="WD59" s="1"/>
      <c r="WE59" s="1"/>
      <c r="WF59" s="1"/>
      <c r="WG59" s="1"/>
      <c r="WH59" s="1"/>
      <c r="WI59" s="1"/>
      <c r="WJ59" s="1"/>
      <c r="WK59" s="1"/>
      <c r="WL59" s="1"/>
      <c r="WM59" s="1"/>
      <c r="WN59" s="1"/>
      <c r="WO59" s="1"/>
      <c r="WP59" s="1"/>
      <c r="WQ59" s="1"/>
      <c r="WR59" s="1"/>
      <c r="WS59" s="1"/>
      <c r="WT59" s="1"/>
      <c r="WU59" s="1"/>
      <c r="WV59" s="1"/>
      <c r="WW59" s="1"/>
      <c r="WX59" s="1"/>
      <c r="WY59" s="1"/>
      <c r="WZ59" s="1"/>
      <c r="XA59" s="1"/>
      <c r="XB59" s="1"/>
      <c r="XC59" s="1"/>
      <c r="XD59" s="1"/>
      <c r="XE59" s="1"/>
      <c r="XF59" s="1"/>
      <c r="XG59" s="1"/>
      <c r="XH59" s="1"/>
      <c r="XI59" s="1"/>
      <c r="XJ59" s="1"/>
      <c r="XK59" s="1"/>
      <c r="XL59" s="1"/>
      <c r="XM59" s="1"/>
      <c r="XN59" s="1"/>
      <c r="XO59" s="1"/>
      <c r="XP59" s="1"/>
      <c r="XQ59" s="1"/>
      <c r="XR59" s="1"/>
      <c r="XS59" s="1"/>
      <c r="XT59" s="1"/>
      <c r="XU59" s="1"/>
      <c r="XV59" s="1"/>
      <c r="XW59" s="1"/>
      <c r="XX59" s="1"/>
      <c r="XY59" s="1"/>
      <c r="XZ59" s="1"/>
      <c r="YA59" s="1"/>
      <c r="YB59" s="1"/>
      <c r="YC59" s="1"/>
      <c r="YD59" s="1"/>
      <c r="YE59" s="1"/>
      <c r="YF59" s="1"/>
      <c r="YG59" s="1"/>
      <c r="YH59" s="1"/>
      <c r="YI59" s="1"/>
      <c r="YJ59" s="1"/>
      <c r="YK59" s="1"/>
      <c r="YL59" s="1"/>
      <c r="YM59" s="1"/>
      <c r="YN59" s="1"/>
      <c r="YO59" s="1"/>
      <c r="YP59" s="1"/>
      <c r="YQ59" s="1"/>
      <c r="YR59" s="1"/>
      <c r="YS59" s="1"/>
      <c r="YT59" s="1"/>
      <c r="YU59" s="1"/>
      <c r="YV59" s="1"/>
      <c r="YW59" s="1"/>
      <c r="YX59" s="1"/>
      <c r="YY59" s="1"/>
      <c r="YZ59" s="1"/>
      <c r="ZA59" s="1"/>
      <c r="ZB59" s="1"/>
      <c r="ZC59" s="1"/>
      <c r="ZD59" s="1"/>
      <c r="ZE59" s="1"/>
      <c r="ZF59" s="1"/>
      <c r="ZG59" s="1"/>
      <c r="ZH59" s="1"/>
      <c r="ZI59" s="1"/>
      <c r="ZJ59" s="1"/>
      <c r="ZK59" s="1"/>
      <c r="ZL59" s="1"/>
      <c r="ZM59" s="1"/>
      <c r="ZN59" s="1"/>
      <c r="ZO59" s="1"/>
      <c r="ZP59" s="1"/>
      <c r="ZQ59" s="1"/>
      <c r="ZR59" s="1"/>
      <c r="ZS59" s="1"/>
      <c r="ZT59" s="1"/>
      <c r="ZU59" s="1"/>
      <c r="ZV59" s="1"/>
      <c r="ZW59" s="1"/>
      <c r="ZX59" s="1"/>
      <c r="ZY59" s="1"/>
      <c r="ZZ59" s="1"/>
      <c r="AAA59" s="1"/>
      <c r="AAB59" s="1"/>
      <c r="AAC59" s="1"/>
      <c r="AAD59" s="1"/>
      <c r="AAE59" s="1"/>
      <c r="AAF59" s="1"/>
      <c r="AAG59" s="1"/>
      <c r="AAH59" s="1"/>
      <c r="AAI59" s="1"/>
      <c r="AAJ59" s="1"/>
      <c r="AAK59" s="1"/>
      <c r="AAL59" s="1"/>
      <c r="AAM59" s="1"/>
      <c r="AAN59" s="1"/>
      <c r="AAO59" s="1"/>
      <c r="AAP59" s="1"/>
      <c r="AAQ59" s="1"/>
      <c r="AAR59" s="1"/>
      <c r="AAS59" s="1"/>
      <c r="AAT59" s="1"/>
      <c r="AAU59" s="1"/>
      <c r="AAV59" s="1"/>
      <c r="AAW59" s="1"/>
      <c r="AAX59" s="1"/>
      <c r="AAY59" s="1"/>
      <c r="AAZ59" s="1"/>
      <c r="ABA59" s="1"/>
      <c r="ABB59" s="1"/>
      <c r="ABC59" s="1"/>
      <c r="ABD59" s="1"/>
      <c r="ABE59" s="1"/>
      <c r="ABF59" s="1"/>
      <c r="ABG59" s="1"/>
      <c r="ABH59" s="1"/>
      <c r="ABI59" s="1"/>
      <c r="ABJ59" s="1"/>
      <c r="ABK59" s="1"/>
      <c r="ABL59" s="1"/>
      <c r="ABM59" s="1"/>
      <c r="ABN59" s="1"/>
      <c r="ABO59" s="1"/>
      <c r="ABP59" s="1"/>
      <c r="ABQ59" s="1"/>
      <c r="ABR59" s="1"/>
      <c r="ABS59" s="1"/>
      <c r="ABT59" s="1"/>
      <c r="ABU59" s="1"/>
      <c r="ABV59" s="1"/>
      <c r="ABW59" s="1"/>
      <c r="ABX59" s="1"/>
      <c r="ABY59" s="1"/>
      <c r="ABZ59" s="1"/>
      <c r="ACA59" s="1"/>
      <c r="ACB59" s="1"/>
      <c r="ACC59" s="1"/>
      <c r="ACD59" s="1"/>
      <c r="ACE59" s="1"/>
      <c r="ACF59" s="1"/>
      <c r="ACG59" s="1"/>
      <c r="ACH59" s="1"/>
      <c r="ACI59" s="1"/>
      <c r="ACJ59" s="1"/>
      <c r="ACK59" s="1"/>
      <c r="ACL59" s="1"/>
      <c r="ACM59" s="1"/>
      <c r="ACN59" s="1"/>
      <c r="ACO59" s="1"/>
      <c r="ACP59" s="1"/>
      <c r="ACQ59" s="1"/>
      <c r="ACR59" s="1"/>
      <c r="ACS59" s="1"/>
      <c r="ACT59" s="1"/>
      <c r="ACU59" s="1"/>
      <c r="ACV59" s="1"/>
      <c r="ACW59" s="1"/>
      <c r="ACX59" s="1"/>
      <c r="ACY59" s="1"/>
      <c r="ACZ59" s="1"/>
      <c r="ADA59" s="1"/>
      <c r="ADB59" s="1"/>
      <c r="ADC59" s="1"/>
      <c r="ADD59" s="1"/>
      <c r="ADE59" s="1"/>
      <c r="ADF59" s="1"/>
      <c r="ADG59" s="1"/>
      <c r="ADH59" s="1"/>
      <c r="ADI59" s="1"/>
      <c r="ADJ59" s="1"/>
      <c r="ADK59" s="1"/>
      <c r="ADL59" s="1"/>
      <c r="ADM59" s="1"/>
      <c r="ADN59" s="1"/>
      <c r="ADO59" s="1"/>
      <c r="ADP59" s="1"/>
      <c r="ADQ59" s="1"/>
      <c r="ADR59" s="1"/>
      <c r="ADS59" s="1"/>
      <c r="ADT59" s="1"/>
      <c r="ADU59" s="1"/>
      <c r="ADV59" s="1"/>
      <c r="ADW59" s="1"/>
      <c r="ADX59" s="1"/>
      <c r="ADY59" s="1"/>
      <c r="ADZ59" s="1"/>
      <c r="AEA59" s="1"/>
      <c r="AEB59" s="1"/>
      <c r="AEC59" s="1"/>
      <c r="AED59" s="1"/>
      <c r="AEE59" s="1"/>
      <c r="AEF59" s="1"/>
      <c r="AEG59" s="1"/>
      <c r="AEH59" s="1"/>
      <c r="AEI59" s="1"/>
      <c r="AEJ59" s="1"/>
      <c r="AEK59" s="1"/>
      <c r="AEL59" s="1"/>
      <c r="AEM59" s="1"/>
      <c r="AEN59" s="1"/>
      <c r="AEO59" s="1"/>
      <c r="AEP59" s="1"/>
      <c r="AEQ59" s="1"/>
      <c r="AER59" s="1"/>
      <c r="AES59" s="1"/>
      <c r="AET59" s="1"/>
      <c r="AEU59" s="1"/>
      <c r="AEV59" s="1"/>
      <c r="AEW59" s="1"/>
      <c r="AEX59" s="1"/>
      <c r="AEY59" s="1"/>
      <c r="AEZ59" s="1"/>
      <c r="AFA59" s="1"/>
      <c r="AFB59" s="1"/>
      <c r="AFC59" s="1"/>
      <c r="AFD59" s="1"/>
      <c r="AFE59" s="1"/>
      <c r="AFF59" s="1"/>
      <c r="AFG59" s="1"/>
      <c r="AFH59" s="1"/>
      <c r="AFI59" s="1"/>
      <c r="AFJ59" s="1"/>
      <c r="AFK59" s="1"/>
      <c r="AFL59" s="1"/>
      <c r="AFM59" s="1"/>
      <c r="AFN59" s="1"/>
      <c r="AFO59" s="1"/>
      <c r="AFP59" s="1"/>
      <c r="AFQ59" s="1"/>
      <c r="AFR59" s="1"/>
      <c r="AFS59" s="1"/>
      <c r="AFT59" s="1"/>
      <c r="AFU59" s="1"/>
      <c r="AFV59" s="1"/>
      <c r="AFW59" s="1"/>
      <c r="AFX59" s="1"/>
      <c r="AFY59" s="1"/>
      <c r="AFZ59" s="1"/>
      <c r="AGA59" s="1"/>
      <c r="AGB59" s="1"/>
      <c r="AGC59" s="1"/>
      <c r="AGD59" s="1"/>
      <c r="AGE59" s="1"/>
      <c r="AGF59" s="1"/>
      <c r="AGG59" s="1"/>
      <c r="AGH59" s="1"/>
      <c r="AGI59" s="1"/>
      <c r="AGJ59" s="1"/>
      <c r="AGK59" s="1"/>
      <c r="AGL59" s="1"/>
      <c r="AGM59" s="1"/>
      <c r="AGN59" s="1"/>
      <c r="AGO59" s="1"/>
      <c r="AGP59" s="1"/>
      <c r="AGQ59" s="1"/>
      <c r="AGR59" s="1"/>
      <c r="AGS59" s="1"/>
      <c r="AGT59" s="1"/>
      <c r="AGU59" s="1"/>
      <c r="AGV59" s="1"/>
      <c r="AGW59" s="1"/>
      <c r="AGX59" s="1"/>
      <c r="AGY59" s="1"/>
      <c r="AGZ59" s="1"/>
      <c r="AHA59" s="1"/>
      <c r="AHB59" s="1"/>
      <c r="AHC59" s="1"/>
      <c r="AHD59" s="1"/>
      <c r="AHE59" s="1"/>
      <c r="AHF59" s="1"/>
      <c r="AHG59" s="1"/>
      <c r="AHH59" s="1"/>
      <c r="AHI59" s="1"/>
      <c r="AHJ59" s="1"/>
      <c r="AHK59" s="1"/>
      <c r="AHL59" s="1"/>
      <c r="AHM59" s="1"/>
      <c r="AHN59" s="1"/>
      <c r="AHO59" s="1"/>
      <c r="AHP59" s="1"/>
      <c r="AHQ59" s="1"/>
      <c r="AHR59" s="1"/>
      <c r="AHS59" s="1"/>
      <c r="AHT59" s="1"/>
      <c r="AHU59" s="1"/>
      <c r="AHV59" s="1"/>
      <c r="AHW59" s="1"/>
      <c r="AHX59" s="1"/>
      <c r="AHY59" s="1"/>
      <c r="AHZ59" s="1"/>
      <c r="AIA59" s="1"/>
      <c r="AIB59" s="1"/>
      <c r="AIC59" s="1"/>
      <c r="AID59" s="1"/>
      <c r="AIE59" s="1"/>
      <c r="AIF59" s="1"/>
      <c r="AIG59" s="1"/>
      <c r="AIH59" s="1"/>
      <c r="AII59" s="1"/>
      <c r="AIJ59" s="1"/>
      <c r="AIK59" s="1"/>
      <c r="AIL59" s="1"/>
      <c r="AIM59" s="1"/>
      <c r="AIN59" s="1"/>
      <c r="AIO59" s="1"/>
      <c r="AIP59" s="1"/>
      <c r="AIQ59" s="1"/>
      <c r="AIR59" s="1"/>
      <c r="AIS59" s="1"/>
      <c r="AIT59" s="1"/>
      <c r="AIU59" s="1"/>
      <c r="AIV59" s="1"/>
      <c r="AIW59" s="1"/>
      <c r="AIX59" s="1"/>
      <c r="AIY59" s="1"/>
      <c r="AIZ59" s="1"/>
      <c r="AJA59" s="1"/>
      <c r="AJB59" s="1"/>
      <c r="AJC59" s="1"/>
      <c r="AJD59" s="1"/>
      <c r="AJE59" s="1"/>
      <c r="AJF59" s="1"/>
      <c r="AJG59" s="1"/>
      <c r="AJH59" s="1"/>
      <c r="AJI59" s="1"/>
      <c r="AJJ59" s="1"/>
      <c r="AJK59" s="1"/>
      <c r="AJL59" s="1"/>
      <c r="AJM59" s="1"/>
      <c r="AJN59" s="1"/>
      <c r="AJO59" s="1"/>
      <c r="AJP59" s="1"/>
      <c r="AJQ59" s="1"/>
      <c r="AJR59" s="1"/>
      <c r="AJS59" s="1"/>
      <c r="AJT59" s="1"/>
      <c r="AJU59" s="1"/>
      <c r="AJV59" s="1"/>
      <c r="AJW59" s="1"/>
      <c r="AJX59" s="1"/>
      <c r="AJY59" s="1"/>
      <c r="AJZ59" s="1"/>
      <c r="AKA59" s="1"/>
      <c r="AKB59" s="1"/>
      <c r="AKC59" s="1"/>
      <c r="AKD59" s="1"/>
      <c r="AKE59" s="1"/>
      <c r="AKF59" s="1"/>
      <c r="AKG59" s="1"/>
      <c r="AKH59" s="1"/>
      <c r="AKI59" s="1"/>
      <c r="AKJ59" s="1"/>
      <c r="AKK59" s="1"/>
      <c r="AKL59" s="1"/>
      <c r="AKM59" s="1"/>
      <c r="AKN59" s="1"/>
      <c r="AKO59" s="1"/>
      <c r="AKP59" s="1"/>
      <c r="AKQ59" s="1"/>
      <c r="AKR59" s="1"/>
      <c r="AKS59" s="1"/>
      <c r="AKT59" s="1"/>
      <c r="AKU59" s="1"/>
      <c r="AKV59" s="1"/>
      <c r="AKW59" s="1"/>
      <c r="AKX59" s="1"/>
      <c r="AKY59" s="1"/>
      <c r="AKZ59" s="1"/>
      <c r="ALA59" s="1"/>
      <c r="ALB59" s="1"/>
      <c r="ALC59" s="1"/>
      <c r="ALD59" s="1"/>
      <c r="ALE59" s="1"/>
      <c r="ALF59" s="1"/>
      <c r="ALG59" s="1"/>
      <c r="ALH59" s="1"/>
      <c r="ALI59" s="1"/>
      <c r="ALJ59" s="1"/>
      <c r="ALK59" s="1"/>
      <c r="ALL59" s="1"/>
      <c r="ALM59" s="1"/>
      <c r="ALN59" s="1"/>
      <c r="ALO59" s="1"/>
      <c r="ALP59" s="1"/>
      <c r="ALQ59" s="1"/>
      <c r="ALR59" s="1"/>
      <c r="ALS59" s="1"/>
      <c r="ALT59" s="1"/>
      <c r="ALU59" s="1"/>
      <c r="ALV59" s="1"/>
      <c r="ALW59" s="1"/>
      <c r="ALX59" s="1"/>
      <c r="ALY59" s="1"/>
      <c r="ALZ59" s="1"/>
      <c r="AMA59" s="1"/>
      <c r="AMB59" s="1"/>
      <c r="AMC59" s="1"/>
      <c r="AMD59" s="1"/>
      <c r="AME59" s="1"/>
      <c r="AMF59" s="1"/>
      <c r="AMG59" s="1"/>
      <c r="AMH59" s="1"/>
      <c r="AMI59" s="1"/>
      <c r="AMJ59" s="1"/>
    </row>
    <row r="60" spans="1:1025" s="1" customFormat="1" x14ac:dyDescent="0.25">
      <c r="A60" s="1" t="s">
        <v>438</v>
      </c>
      <c r="B60" s="2" t="s">
        <v>558</v>
      </c>
      <c r="C60" s="1" t="s">
        <v>5</v>
      </c>
      <c r="D60" s="2" t="s">
        <v>458</v>
      </c>
      <c r="E60" s="1" t="s">
        <v>6</v>
      </c>
      <c r="F60" s="1" t="s">
        <v>6</v>
      </c>
      <c r="G60" s="3" t="s">
        <v>115</v>
      </c>
      <c r="I60" s="5" t="s">
        <v>1182</v>
      </c>
      <c r="J60" s="5"/>
      <c r="K60" s="5"/>
      <c r="M60" s="1" t="s">
        <v>953</v>
      </c>
      <c r="N60" s="1">
        <v>1</v>
      </c>
      <c r="O60" s="1" t="s">
        <v>430</v>
      </c>
      <c r="P60" s="1">
        <v>1</v>
      </c>
      <c r="S60" s="1">
        <v>1</v>
      </c>
      <c r="U60" s="4">
        <v>1069</v>
      </c>
      <c r="V60" s="4">
        <f t="shared" si="0"/>
        <v>1069</v>
      </c>
      <c r="W60" s="33">
        <v>0.7</v>
      </c>
      <c r="X60" s="23">
        <f t="shared" si="4"/>
        <v>320.70000000000005</v>
      </c>
      <c r="Y60" s="23">
        <f t="shared" si="1"/>
        <v>320.70000000000005</v>
      </c>
    </row>
    <row r="61" spans="1:1025" s="1" customFormat="1" x14ac:dyDescent="0.25">
      <c r="A61" s="1" t="s">
        <v>438</v>
      </c>
      <c r="B61" s="2" t="s">
        <v>558</v>
      </c>
      <c r="C61" s="1" t="s">
        <v>5</v>
      </c>
      <c r="D61" s="2" t="s">
        <v>458</v>
      </c>
      <c r="E61" s="1" t="s">
        <v>6</v>
      </c>
      <c r="F61" s="1" t="s">
        <v>6</v>
      </c>
      <c r="G61" s="3" t="s">
        <v>117</v>
      </c>
      <c r="I61" s="5" t="s">
        <v>1182</v>
      </c>
      <c r="J61" s="5"/>
      <c r="K61" s="5"/>
      <c r="M61" s="1" t="s">
        <v>953</v>
      </c>
      <c r="N61" s="1">
        <v>1</v>
      </c>
      <c r="O61" s="1" t="s">
        <v>430</v>
      </c>
      <c r="P61" s="1">
        <v>1</v>
      </c>
      <c r="S61" s="1">
        <v>1</v>
      </c>
      <c r="U61" s="4">
        <v>181.11</v>
      </c>
      <c r="V61" s="4">
        <f t="shared" si="0"/>
        <v>181.11</v>
      </c>
      <c r="W61" s="33">
        <v>0.7</v>
      </c>
      <c r="X61" s="23">
        <f t="shared" si="4"/>
        <v>54.333000000000013</v>
      </c>
      <c r="Y61" s="23">
        <f t="shared" si="1"/>
        <v>54.333000000000013</v>
      </c>
    </row>
    <row r="62" spans="1:1025" s="1" customFormat="1" x14ac:dyDescent="0.25">
      <c r="A62" s="1" t="s">
        <v>438</v>
      </c>
      <c r="B62" s="2" t="s">
        <v>562</v>
      </c>
      <c r="C62" s="1" t="s">
        <v>332</v>
      </c>
      <c r="D62" s="2" t="s">
        <v>453</v>
      </c>
      <c r="E62" s="1" t="s">
        <v>6</v>
      </c>
      <c r="F62" s="1" t="s">
        <v>958</v>
      </c>
      <c r="G62" s="3" t="s">
        <v>1631</v>
      </c>
      <c r="I62" s="5" t="s">
        <v>2414</v>
      </c>
      <c r="J62" s="5"/>
      <c r="K62" s="5"/>
      <c r="M62" s="1" t="s">
        <v>953</v>
      </c>
      <c r="N62" s="1">
        <v>1</v>
      </c>
      <c r="O62" s="1" t="s">
        <v>430</v>
      </c>
      <c r="P62" s="1">
        <v>1</v>
      </c>
      <c r="S62" s="1">
        <v>1</v>
      </c>
      <c r="U62" s="4"/>
      <c r="V62" s="4">
        <f t="shared" si="0"/>
        <v>0</v>
      </c>
      <c r="W62" s="33"/>
      <c r="X62" s="23">
        <v>50</v>
      </c>
      <c r="Y62" s="23">
        <f t="shared" si="1"/>
        <v>50</v>
      </c>
    </row>
    <row r="63" spans="1:1025" s="1" customFormat="1" x14ac:dyDescent="0.25">
      <c r="A63" s="1" t="s">
        <v>438</v>
      </c>
      <c r="B63" s="2" t="s">
        <v>562</v>
      </c>
      <c r="C63" s="1" t="s">
        <v>332</v>
      </c>
      <c r="D63" s="2" t="s">
        <v>562</v>
      </c>
      <c r="E63" s="1" t="s">
        <v>6</v>
      </c>
      <c r="F63" s="1" t="s">
        <v>958</v>
      </c>
      <c r="G63" s="3" t="s">
        <v>1638</v>
      </c>
      <c r="H63" s="2"/>
      <c r="I63" s="5" t="s">
        <v>1637</v>
      </c>
      <c r="J63" s="5"/>
      <c r="K63" s="5"/>
      <c r="M63" s="1" t="s">
        <v>953</v>
      </c>
      <c r="N63" s="1">
        <v>2</v>
      </c>
      <c r="O63" s="1" t="s">
        <v>430</v>
      </c>
      <c r="P63" s="1">
        <v>1</v>
      </c>
      <c r="S63" s="1">
        <v>1</v>
      </c>
      <c r="U63" s="4"/>
      <c r="V63" s="4">
        <f t="shared" si="0"/>
        <v>0</v>
      </c>
      <c r="W63" s="33"/>
      <c r="X63" s="23">
        <v>50</v>
      </c>
      <c r="Y63" s="23">
        <f t="shared" si="1"/>
        <v>100</v>
      </c>
      <c r="AMK63" s="16"/>
    </row>
    <row r="64" spans="1:1025" s="1" customFormat="1" x14ac:dyDescent="0.25">
      <c r="A64" s="1" t="s">
        <v>438</v>
      </c>
      <c r="B64" s="2" t="s">
        <v>562</v>
      </c>
      <c r="C64" s="1" t="s">
        <v>332</v>
      </c>
      <c r="D64" s="2" t="s">
        <v>453</v>
      </c>
      <c r="E64" s="1" t="s">
        <v>6</v>
      </c>
      <c r="F64" s="1" t="s">
        <v>958</v>
      </c>
      <c r="G64" s="3" t="s">
        <v>1629</v>
      </c>
      <c r="H64" s="2"/>
      <c r="I64" s="5" t="s">
        <v>1022</v>
      </c>
      <c r="J64" s="5"/>
      <c r="K64" s="5"/>
      <c r="M64" s="1" t="s">
        <v>953</v>
      </c>
      <c r="N64" s="1">
        <v>1</v>
      </c>
      <c r="O64" s="1" t="s">
        <v>430</v>
      </c>
      <c r="P64" s="1">
        <v>1</v>
      </c>
      <c r="S64" s="1">
        <v>1</v>
      </c>
      <c r="U64" s="4">
        <v>409</v>
      </c>
      <c r="V64" s="4">
        <f t="shared" si="0"/>
        <v>409</v>
      </c>
      <c r="W64" s="33">
        <v>0.95</v>
      </c>
      <c r="X64" s="23">
        <f t="shared" ref="X64:X70" si="5">U64*(1-W64)</f>
        <v>20.450000000000017</v>
      </c>
      <c r="Y64" s="23">
        <f t="shared" si="1"/>
        <v>20.450000000000017</v>
      </c>
    </row>
    <row r="65" spans="1:1025" s="1" customFormat="1" x14ac:dyDescent="0.25">
      <c r="A65" s="1" t="s">
        <v>438</v>
      </c>
      <c r="B65" s="2" t="s">
        <v>562</v>
      </c>
      <c r="C65" s="1" t="s">
        <v>332</v>
      </c>
      <c r="D65" s="2" t="s">
        <v>458</v>
      </c>
      <c r="E65" s="1" t="s">
        <v>6</v>
      </c>
      <c r="F65" s="1" t="s">
        <v>958</v>
      </c>
      <c r="G65" s="3" t="s">
        <v>331</v>
      </c>
      <c r="I65" s="5" t="s">
        <v>1024</v>
      </c>
      <c r="J65" s="5"/>
      <c r="K65" s="5"/>
      <c r="M65" s="1" t="s">
        <v>953</v>
      </c>
      <c r="N65" s="1">
        <v>3</v>
      </c>
      <c r="O65" s="1" t="s">
        <v>430</v>
      </c>
      <c r="P65" s="1">
        <v>1</v>
      </c>
      <c r="S65" s="1">
        <v>1</v>
      </c>
      <c r="U65" s="4">
        <v>2116</v>
      </c>
      <c r="V65" s="4">
        <f t="shared" si="0"/>
        <v>6348</v>
      </c>
      <c r="W65" s="33">
        <v>0.95</v>
      </c>
      <c r="X65" s="23">
        <f t="shared" si="5"/>
        <v>105.8000000000001</v>
      </c>
      <c r="Y65" s="23">
        <f t="shared" si="1"/>
        <v>317.40000000000032</v>
      </c>
    </row>
    <row r="66" spans="1:1025" s="1" customFormat="1" x14ac:dyDescent="0.25">
      <c r="A66" s="1" t="s">
        <v>438</v>
      </c>
      <c r="B66" s="2" t="s">
        <v>562</v>
      </c>
      <c r="C66" s="1" t="s">
        <v>332</v>
      </c>
      <c r="D66" s="2" t="s">
        <v>457</v>
      </c>
      <c r="E66" s="1" t="s">
        <v>6</v>
      </c>
      <c r="F66" s="1" t="s">
        <v>958</v>
      </c>
      <c r="G66" s="3" t="s">
        <v>1632</v>
      </c>
      <c r="I66" s="5" t="s">
        <v>2408</v>
      </c>
      <c r="J66" s="5"/>
      <c r="K66" s="5"/>
      <c r="M66" s="1" t="s">
        <v>953</v>
      </c>
      <c r="N66" s="1">
        <v>3</v>
      </c>
      <c r="O66" s="1" t="s">
        <v>430</v>
      </c>
      <c r="P66" s="1">
        <v>2</v>
      </c>
      <c r="S66" s="1">
        <v>1</v>
      </c>
      <c r="U66" s="4">
        <v>2336</v>
      </c>
      <c r="V66" s="4">
        <f t="shared" ref="V66:V129" si="6">U66*N66</f>
        <v>7008</v>
      </c>
      <c r="W66" s="33">
        <v>0.95</v>
      </c>
      <c r="X66" s="23">
        <f t="shared" si="5"/>
        <v>116.8000000000001</v>
      </c>
      <c r="Y66" s="23">
        <f t="shared" ref="Y66:Y129" si="7">X66*N66</f>
        <v>350.40000000000032</v>
      </c>
      <c r="AMK66" s="16"/>
    </row>
    <row r="67" spans="1:1025" s="16" customFormat="1" x14ac:dyDescent="0.25">
      <c r="A67" s="1" t="s">
        <v>438</v>
      </c>
      <c r="B67" s="2" t="s">
        <v>562</v>
      </c>
      <c r="C67" s="1" t="s">
        <v>332</v>
      </c>
      <c r="D67" s="2" t="s">
        <v>458</v>
      </c>
      <c r="E67" s="1" t="s">
        <v>6</v>
      </c>
      <c r="F67" s="1" t="s">
        <v>958</v>
      </c>
      <c r="G67" s="3" t="s">
        <v>1635</v>
      </c>
      <c r="H67" s="2"/>
      <c r="I67" s="5" t="s">
        <v>1024</v>
      </c>
      <c r="J67" s="5"/>
      <c r="K67" s="5"/>
      <c r="L67" s="1"/>
      <c r="M67" s="1" t="s">
        <v>953</v>
      </c>
      <c r="N67" s="1">
        <v>4</v>
      </c>
      <c r="O67" s="1" t="s">
        <v>430</v>
      </c>
      <c r="P67" s="1">
        <v>1</v>
      </c>
      <c r="Q67" s="1"/>
      <c r="R67" s="1"/>
      <c r="S67" s="1">
        <v>1</v>
      </c>
      <c r="T67" s="1"/>
      <c r="U67" s="4">
        <v>1187</v>
      </c>
      <c r="V67" s="4">
        <f t="shared" si="6"/>
        <v>4748</v>
      </c>
      <c r="W67" s="33">
        <v>0.95</v>
      </c>
      <c r="X67" s="23">
        <f t="shared" si="5"/>
        <v>59.350000000000051</v>
      </c>
      <c r="Y67" s="23">
        <f t="shared" si="7"/>
        <v>237.4000000000002</v>
      </c>
      <c r="Z67" s="1"/>
      <c r="AA67" s="1"/>
      <c r="AB67" s="1"/>
      <c r="AC67" s="1"/>
      <c r="AD67" s="1"/>
      <c r="AE67" s="1"/>
      <c r="AF67" s="1"/>
      <c r="AG67" s="1"/>
      <c r="AH67" s="1"/>
      <c r="AI67" s="1"/>
      <c r="AJ67" s="1"/>
      <c r="AK67" s="1"/>
      <c r="AL67" s="1"/>
      <c r="AM67" s="1"/>
      <c r="AN67" s="1"/>
      <c r="AO67" s="1"/>
      <c r="AP67" s="1"/>
      <c r="AQ67" s="1"/>
      <c r="AR67" s="1"/>
      <c r="AS67" s="1"/>
      <c r="AT67" s="1"/>
      <c r="AU67" s="1"/>
      <c r="AV67" s="1"/>
      <c r="AW67" s="1"/>
      <c r="AX67" s="1"/>
      <c r="AY67" s="1"/>
      <c r="AZ67" s="1"/>
      <c r="BA67" s="1"/>
      <c r="BB67" s="1"/>
      <c r="BC67" s="1"/>
      <c r="BD67" s="1"/>
      <c r="BE67" s="1"/>
      <c r="BF67" s="1"/>
      <c r="BG67" s="1"/>
      <c r="BH67" s="1"/>
      <c r="BI67" s="1"/>
      <c r="BJ67" s="1"/>
      <c r="BK67" s="1"/>
      <c r="BL67" s="1"/>
      <c r="BM67" s="1"/>
      <c r="BN67" s="1"/>
      <c r="BO67" s="1"/>
      <c r="BP67" s="1"/>
      <c r="BQ67" s="1"/>
      <c r="BR67" s="1"/>
      <c r="BS67" s="1"/>
      <c r="BT67" s="1"/>
      <c r="BU67" s="1"/>
      <c r="BV67" s="1"/>
      <c r="BW67" s="1"/>
      <c r="BX67" s="1"/>
      <c r="BY67" s="1"/>
      <c r="BZ67" s="1"/>
      <c r="CA67" s="1"/>
      <c r="CB67" s="1"/>
      <c r="CC67" s="1"/>
      <c r="CD67" s="1"/>
      <c r="CE67" s="1"/>
      <c r="CF67" s="1"/>
      <c r="CG67" s="1"/>
      <c r="CH67" s="1"/>
      <c r="CI67" s="1"/>
      <c r="CJ67" s="1"/>
      <c r="CK67" s="1"/>
      <c r="CL67" s="1"/>
      <c r="CM67" s="1"/>
      <c r="CN67" s="1"/>
      <c r="CO67" s="1"/>
      <c r="CP67" s="1"/>
      <c r="CQ67" s="1"/>
      <c r="CR67" s="1"/>
      <c r="CS67" s="1"/>
      <c r="CT67" s="1"/>
      <c r="CU67" s="1"/>
      <c r="CV67" s="1"/>
      <c r="CW67" s="1"/>
      <c r="CX67" s="1"/>
      <c r="CY67" s="1"/>
      <c r="CZ67" s="1"/>
      <c r="DA67" s="1"/>
      <c r="DB67" s="1"/>
      <c r="DC67" s="1"/>
      <c r="DD67" s="1"/>
      <c r="DE67" s="1"/>
      <c r="DF67" s="1"/>
      <c r="DG67" s="1"/>
      <c r="DH67" s="1"/>
      <c r="DI67" s="1"/>
      <c r="DJ67" s="1"/>
      <c r="DK67" s="1"/>
      <c r="DL67" s="1"/>
      <c r="DM67" s="1"/>
      <c r="DN67" s="1"/>
      <c r="DO67" s="1"/>
      <c r="DP67" s="1"/>
      <c r="DQ67" s="1"/>
      <c r="DR67" s="1"/>
      <c r="DS67" s="1"/>
      <c r="DT67" s="1"/>
      <c r="DU67" s="1"/>
      <c r="DV67" s="1"/>
      <c r="DW67" s="1"/>
      <c r="DX67" s="1"/>
      <c r="DY67" s="1"/>
      <c r="DZ67" s="1"/>
      <c r="EA67" s="1"/>
      <c r="EB67" s="1"/>
      <c r="EC67" s="1"/>
      <c r="ED67" s="1"/>
      <c r="EE67" s="1"/>
      <c r="EF67" s="1"/>
      <c r="EG67" s="1"/>
      <c r="EH67" s="1"/>
      <c r="EI67" s="1"/>
      <c r="EJ67" s="1"/>
      <c r="EK67" s="1"/>
      <c r="EL67" s="1"/>
      <c r="EM67" s="1"/>
      <c r="EN67" s="1"/>
      <c r="EO67" s="1"/>
      <c r="EP67" s="1"/>
      <c r="EQ67" s="1"/>
      <c r="ER67" s="1"/>
      <c r="ES67" s="1"/>
      <c r="ET67" s="1"/>
      <c r="EU67" s="1"/>
      <c r="EV67" s="1"/>
      <c r="EW67" s="1"/>
      <c r="EX67" s="1"/>
      <c r="EY67" s="1"/>
      <c r="EZ67" s="1"/>
      <c r="FA67" s="1"/>
      <c r="FB67" s="1"/>
      <c r="FC67" s="1"/>
      <c r="FD67" s="1"/>
      <c r="FE67" s="1"/>
      <c r="FF67" s="1"/>
      <c r="FG67" s="1"/>
      <c r="FH67" s="1"/>
      <c r="FI67" s="1"/>
      <c r="FJ67" s="1"/>
      <c r="FK67" s="1"/>
      <c r="FL67" s="1"/>
      <c r="FM67" s="1"/>
      <c r="FN67" s="1"/>
      <c r="FO67" s="1"/>
      <c r="FP67" s="1"/>
      <c r="FQ67" s="1"/>
      <c r="FR67" s="1"/>
      <c r="FS67" s="1"/>
      <c r="FT67" s="1"/>
      <c r="FU67" s="1"/>
      <c r="FV67" s="1"/>
      <c r="FW67" s="1"/>
      <c r="FX67" s="1"/>
      <c r="FY67" s="1"/>
      <c r="FZ67" s="1"/>
      <c r="GA67" s="1"/>
      <c r="GB67" s="1"/>
      <c r="GC67" s="1"/>
      <c r="GD67" s="1"/>
      <c r="GE67" s="1"/>
      <c r="GF67" s="1"/>
      <c r="GG67" s="1"/>
      <c r="GH67" s="1"/>
      <c r="GI67" s="1"/>
      <c r="GJ67" s="1"/>
      <c r="GK67" s="1"/>
      <c r="GL67" s="1"/>
      <c r="GM67" s="1"/>
      <c r="GN67" s="1"/>
      <c r="GO67" s="1"/>
      <c r="GP67" s="1"/>
      <c r="GQ67" s="1"/>
      <c r="GR67" s="1"/>
      <c r="GS67" s="1"/>
      <c r="GT67" s="1"/>
      <c r="GU67" s="1"/>
      <c r="GV67" s="1"/>
      <c r="GW67" s="1"/>
      <c r="GX67" s="1"/>
      <c r="GY67" s="1"/>
      <c r="GZ67" s="1"/>
      <c r="HA67" s="1"/>
      <c r="HB67" s="1"/>
      <c r="HC67" s="1"/>
      <c r="HD67" s="1"/>
      <c r="HE67" s="1"/>
      <c r="HF67" s="1"/>
      <c r="HG67" s="1"/>
      <c r="HH67" s="1"/>
      <c r="HI67" s="1"/>
      <c r="HJ67" s="1"/>
      <c r="HK67" s="1"/>
      <c r="HL67" s="1"/>
      <c r="HM67" s="1"/>
      <c r="HN67" s="1"/>
      <c r="HO67" s="1"/>
      <c r="HP67" s="1"/>
      <c r="HQ67" s="1"/>
      <c r="HR67" s="1"/>
      <c r="HS67" s="1"/>
      <c r="HT67" s="1"/>
      <c r="HU67" s="1"/>
      <c r="HV67" s="1"/>
      <c r="HW67" s="1"/>
      <c r="HX67" s="1"/>
      <c r="HY67" s="1"/>
      <c r="HZ67" s="1"/>
      <c r="IA67" s="1"/>
      <c r="IB67" s="1"/>
      <c r="IC67" s="1"/>
      <c r="ID67" s="1"/>
      <c r="IE67" s="1"/>
      <c r="IF67" s="1"/>
      <c r="IG67" s="1"/>
      <c r="IH67" s="1"/>
      <c r="II67" s="1"/>
      <c r="IJ67" s="1"/>
      <c r="IK67" s="1"/>
      <c r="IL67" s="1"/>
      <c r="IM67" s="1"/>
      <c r="IN67" s="1"/>
      <c r="IO67" s="1"/>
      <c r="IP67" s="1"/>
      <c r="IQ67" s="1"/>
      <c r="IR67" s="1"/>
      <c r="IS67" s="1"/>
      <c r="IT67" s="1"/>
      <c r="IU67" s="1"/>
      <c r="IV67" s="1"/>
      <c r="IW67" s="1"/>
      <c r="IX67" s="1"/>
      <c r="IY67" s="1"/>
      <c r="IZ67" s="1"/>
      <c r="JA67" s="1"/>
      <c r="JB67" s="1"/>
      <c r="JC67" s="1"/>
      <c r="JD67" s="1"/>
      <c r="JE67" s="1"/>
      <c r="JF67" s="1"/>
      <c r="JG67" s="1"/>
      <c r="JH67" s="1"/>
      <c r="JI67" s="1"/>
      <c r="JJ67" s="1"/>
      <c r="JK67" s="1"/>
      <c r="JL67" s="1"/>
      <c r="JM67" s="1"/>
      <c r="JN67" s="1"/>
      <c r="JO67" s="1"/>
      <c r="JP67" s="1"/>
      <c r="JQ67" s="1"/>
      <c r="JR67" s="1"/>
      <c r="JS67" s="1"/>
      <c r="JT67" s="1"/>
      <c r="JU67" s="1"/>
      <c r="JV67" s="1"/>
      <c r="JW67" s="1"/>
      <c r="JX67" s="1"/>
      <c r="JY67" s="1"/>
      <c r="JZ67" s="1"/>
      <c r="KA67" s="1"/>
      <c r="KB67" s="1"/>
      <c r="KC67" s="1"/>
      <c r="KD67" s="1"/>
      <c r="KE67" s="1"/>
      <c r="KF67" s="1"/>
      <c r="KG67" s="1"/>
      <c r="KH67" s="1"/>
      <c r="KI67" s="1"/>
      <c r="KJ67" s="1"/>
      <c r="KK67" s="1"/>
      <c r="KL67" s="1"/>
      <c r="KM67" s="1"/>
      <c r="KN67" s="1"/>
      <c r="KO67" s="1"/>
      <c r="KP67" s="1"/>
      <c r="KQ67" s="1"/>
      <c r="KR67" s="1"/>
      <c r="KS67" s="1"/>
      <c r="KT67" s="1"/>
      <c r="KU67" s="1"/>
      <c r="KV67" s="1"/>
      <c r="KW67" s="1"/>
      <c r="KX67" s="1"/>
      <c r="KY67" s="1"/>
      <c r="KZ67" s="1"/>
      <c r="LA67" s="1"/>
      <c r="LB67" s="1"/>
      <c r="LC67" s="1"/>
      <c r="LD67" s="1"/>
      <c r="LE67" s="1"/>
      <c r="LF67" s="1"/>
      <c r="LG67" s="1"/>
      <c r="LH67" s="1"/>
      <c r="LI67" s="1"/>
      <c r="LJ67" s="1"/>
      <c r="LK67" s="1"/>
      <c r="LL67" s="1"/>
      <c r="LM67" s="1"/>
      <c r="LN67" s="1"/>
      <c r="LO67" s="1"/>
      <c r="LP67" s="1"/>
      <c r="LQ67" s="1"/>
      <c r="LR67" s="1"/>
      <c r="LS67" s="1"/>
      <c r="LT67" s="1"/>
      <c r="LU67" s="1"/>
      <c r="LV67" s="1"/>
      <c r="LW67" s="1"/>
      <c r="LX67" s="1"/>
      <c r="LY67" s="1"/>
      <c r="LZ67" s="1"/>
      <c r="MA67" s="1"/>
      <c r="MB67" s="1"/>
      <c r="MC67" s="1"/>
      <c r="MD67" s="1"/>
      <c r="ME67" s="1"/>
      <c r="MF67" s="1"/>
      <c r="MG67" s="1"/>
      <c r="MH67" s="1"/>
      <c r="MI67" s="1"/>
      <c r="MJ67" s="1"/>
      <c r="MK67" s="1"/>
      <c r="ML67" s="1"/>
      <c r="MM67" s="1"/>
      <c r="MN67" s="1"/>
      <c r="MO67" s="1"/>
      <c r="MP67" s="1"/>
      <c r="MQ67" s="1"/>
      <c r="MR67" s="1"/>
      <c r="MS67" s="1"/>
      <c r="MT67" s="1"/>
      <c r="MU67" s="1"/>
      <c r="MV67" s="1"/>
      <c r="MW67" s="1"/>
      <c r="MX67" s="1"/>
      <c r="MY67" s="1"/>
      <c r="MZ67" s="1"/>
      <c r="NA67" s="1"/>
      <c r="NB67" s="1"/>
      <c r="NC67" s="1"/>
      <c r="ND67" s="1"/>
      <c r="NE67" s="1"/>
      <c r="NF67" s="1"/>
      <c r="NG67" s="1"/>
      <c r="NH67" s="1"/>
      <c r="NI67" s="1"/>
      <c r="NJ67" s="1"/>
      <c r="NK67" s="1"/>
      <c r="NL67" s="1"/>
      <c r="NM67" s="1"/>
      <c r="NN67" s="1"/>
      <c r="NO67" s="1"/>
      <c r="NP67" s="1"/>
      <c r="NQ67" s="1"/>
      <c r="NR67" s="1"/>
      <c r="NS67" s="1"/>
      <c r="NT67" s="1"/>
      <c r="NU67" s="1"/>
      <c r="NV67" s="1"/>
      <c r="NW67" s="1"/>
      <c r="NX67" s="1"/>
      <c r="NY67" s="1"/>
      <c r="NZ67" s="1"/>
      <c r="OA67" s="1"/>
      <c r="OB67" s="1"/>
      <c r="OC67" s="1"/>
      <c r="OD67" s="1"/>
      <c r="OE67" s="1"/>
      <c r="OF67" s="1"/>
      <c r="OG67" s="1"/>
      <c r="OH67" s="1"/>
      <c r="OI67" s="1"/>
      <c r="OJ67" s="1"/>
      <c r="OK67" s="1"/>
      <c r="OL67" s="1"/>
      <c r="OM67" s="1"/>
      <c r="ON67" s="1"/>
      <c r="OO67" s="1"/>
      <c r="OP67" s="1"/>
      <c r="OQ67" s="1"/>
      <c r="OR67" s="1"/>
      <c r="OS67" s="1"/>
      <c r="OT67" s="1"/>
      <c r="OU67" s="1"/>
      <c r="OV67" s="1"/>
      <c r="OW67" s="1"/>
      <c r="OX67" s="1"/>
      <c r="OY67" s="1"/>
      <c r="OZ67" s="1"/>
      <c r="PA67" s="1"/>
      <c r="PB67" s="1"/>
      <c r="PC67" s="1"/>
      <c r="PD67" s="1"/>
      <c r="PE67" s="1"/>
      <c r="PF67" s="1"/>
      <c r="PG67" s="1"/>
      <c r="PH67" s="1"/>
      <c r="PI67" s="1"/>
      <c r="PJ67" s="1"/>
      <c r="PK67" s="1"/>
      <c r="PL67" s="1"/>
      <c r="PM67" s="1"/>
      <c r="PN67" s="1"/>
      <c r="PO67" s="1"/>
      <c r="PP67" s="1"/>
      <c r="PQ67" s="1"/>
      <c r="PR67" s="1"/>
      <c r="PS67" s="1"/>
      <c r="PT67" s="1"/>
      <c r="PU67" s="1"/>
      <c r="PV67" s="1"/>
      <c r="PW67" s="1"/>
      <c r="PX67" s="1"/>
      <c r="PY67" s="1"/>
      <c r="PZ67" s="1"/>
      <c r="QA67" s="1"/>
      <c r="QB67" s="1"/>
      <c r="QC67" s="1"/>
      <c r="QD67" s="1"/>
      <c r="QE67" s="1"/>
      <c r="QF67" s="1"/>
      <c r="QG67" s="1"/>
      <c r="QH67" s="1"/>
      <c r="QI67" s="1"/>
      <c r="QJ67" s="1"/>
      <c r="QK67" s="1"/>
      <c r="QL67" s="1"/>
      <c r="QM67" s="1"/>
      <c r="QN67" s="1"/>
      <c r="QO67" s="1"/>
      <c r="QP67" s="1"/>
      <c r="QQ67" s="1"/>
      <c r="QR67" s="1"/>
      <c r="QS67" s="1"/>
      <c r="QT67" s="1"/>
      <c r="QU67" s="1"/>
      <c r="QV67" s="1"/>
      <c r="QW67" s="1"/>
      <c r="QX67" s="1"/>
      <c r="QY67" s="1"/>
      <c r="QZ67" s="1"/>
      <c r="RA67" s="1"/>
      <c r="RB67" s="1"/>
      <c r="RC67" s="1"/>
      <c r="RD67" s="1"/>
      <c r="RE67" s="1"/>
      <c r="RF67" s="1"/>
      <c r="RG67" s="1"/>
      <c r="RH67" s="1"/>
      <c r="RI67" s="1"/>
      <c r="RJ67" s="1"/>
      <c r="RK67" s="1"/>
      <c r="RL67" s="1"/>
      <c r="RM67" s="1"/>
      <c r="RN67" s="1"/>
      <c r="RO67" s="1"/>
      <c r="RP67" s="1"/>
      <c r="RQ67" s="1"/>
      <c r="RR67" s="1"/>
      <c r="RS67" s="1"/>
      <c r="RT67" s="1"/>
      <c r="RU67" s="1"/>
      <c r="RV67" s="1"/>
      <c r="RW67" s="1"/>
      <c r="RX67" s="1"/>
      <c r="RY67" s="1"/>
      <c r="RZ67" s="1"/>
      <c r="SA67" s="1"/>
      <c r="SB67" s="1"/>
      <c r="SC67" s="1"/>
      <c r="SD67" s="1"/>
      <c r="SE67" s="1"/>
      <c r="SF67" s="1"/>
      <c r="SG67" s="1"/>
      <c r="SH67" s="1"/>
      <c r="SI67" s="1"/>
      <c r="SJ67" s="1"/>
      <c r="SK67" s="1"/>
      <c r="SL67" s="1"/>
      <c r="SM67" s="1"/>
      <c r="SN67" s="1"/>
      <c r="SO67" s="1"/>
      <c r="SP67" s="1"/>
      <c r="SQ67" s="1"/>
      <c r="SR67" s="1"/>
      <c r="SS67" s="1"/>
      <c r="ST67" s="1"/>
      <c r="SU67" s="1"/>
      <c r="SV67" s="1"/>
      <c r="SW67" s="1"/>
      <c r="SX67" s="1"/>
      <c r="SY67" s="1"/>
      <c r="SZ67" s="1"/>
      <c r="TA67" s="1"/>
      <c r="TB67" s="1"/>
      <c r="TC67" s="1"/>
      <c r="TD67" s="1"/>
      <c r="TE67" s="1"/>
      <c r="TF67" s="1"/>
      <c r="TG67" s="1"/>
      <c r="TH67" s="1"/>
      <c r="TI67" s="1"/>
      <c r="TJ67" s="1"/>
      <c r="TK67" s="1"/>
      <c r="TL67" s="1"/>
      <c r="TM67" s="1"/>
      <c r="TN67" s="1"/>
      <c r="TO67" s="1"/>
      <c r="TP67" s="1"/>
      <c r="TQ67" s="1"/>
      <c r="TR67" s="1"/>
      <c r="TS67" s="1"/>
      <c r="TT67" s="1"/>
      <c r="TU67" s="1"/>
      <c r="TV67" s="1"/>
      <c r="TW67" s="1"/>
      <c r="TX67" s="1"/>
      <c r="TY67" s="1"/>
      <c r="TZ67" s="1"/>
      <c r="UA67" s="1"/>
      <c r="UB67" s="1"/>
      <c r="UC67" s="1"/>
      <c r="UD67" s="1"/>
      <c r="UE67" s="1"/>
      <c r="UF67" s="1"/>
      <c r="UG67" s="1"/>
      <c r="UH67" s="1"/>
      <c r="UI67" s="1"/>
      <c r="UJ67" s="1"/>
      <c r="UK67" s="1"/>
      <c r="UL67" s="1"/>
      <c r="UM67" s="1"/>
      <c r="UN67" s="1"/>
      <c r="UO67" s="1"/>
      <c r="UP67" s="1"/>
      <c r="UQ67" s="1"/>
      <c r="UR67" s="1"/>
      <c r="US67" s="1"/>
      <c r="UT67" s="1"/>
      <c r="UU67" s="1"/>
      <c r="UV67" s="1"/>
      <c r="UW67" s="1"/>
      <c r="UX67" s="1"/>
      <c r="UY67" s="1"/>
      <c r="UZ67" s="1"/>
      <c r="VA67" s="1"/>
      <c r="VB67" s="1"/>
      <c r="VC67" s="1"/>
      <c r="VD67" s="1"/>
      <c r="VE67" s="1"/>
      <c r="VF67" s="1"/>
      <c r="VG67" s="1"/>
      <c r="VH67" s="1"/>
      <c r="VI67" s="1"/>
      <c r="VJ67" s="1"/>
      <c r="VK67" s="1"/>
      <c r="VL67" s="1"/>
      <c r="VM67" s="1"/>
      <c r="VN67" s="1"/>
      <c r="VO67" s="1"/>
      <c r="VP67" s="1"/>
      <c r="VQ67" s="1"/>
      <c r="VR67" s="1"/>
      <c r="VS67" s="1"/>
      <c r="VT67" s="1"/>
      <c r="VU67" s="1"/>
      <c r="VV67" s="1"/>
      <c r="VW67" s="1"/>
      <c r="VX67" s="1"/>
      <c r="VY67" s="1"/>
      <c r="VZ67" s="1"/>
      <c r="WA67" s="1"/>
      <c r="WB67" s="1"/>
      <c r="WC67" s="1"/>
      <c r="WD67" s="1"/>
      <c r="WE67" s="1"/>
      <c r="WF67" s="1"/>
      <c r="WG67" s="1"/>
      <c r="WH67" s="1"/>
      <c r="WI67" s="1"/>
      <c r="WJ67" s="1"/>
      <c r="WK67" s="1"/>
      <c r="WL67" s="1"/>
      <c r="WM67" s="1"/>
      <c r="WN67" s="1"/>
      <c r="WO67" s="1"/>
      <c r="WP67" s="1"/>
      <c r="WQ67" s="1"/>
      <c r="WR67" s="1"/>
      <c r="WS67" s="1"/>
      <c r="WT67" s="1"/>
      <c r="WU67" s="1"/>
      <c r="WV67" s="1"/>
      <c r="WW67" s="1"/>
      <c r="WX67" s="1"/>
      <c r="WY67" s="1"/>
      <c r="WZ67" s="1"/>
      <c r="XA67" s="1"/>
      <c r="XB67" s="1"/>
      <c r="XC67" s="1"/>
      <c r="XD67" s="1"/>
      <c r="XE67" s="1"/>
      <c r="XF67" s="1"/>
      <c r="XG67" s="1"/>
      <c r="XH67" s="1"/>
      <c r="XI67" s="1"/>
      <c r="XJ67" s="1"/>
      <c r="XK67" s="1"/>
      <c r="XL67" s="1"/>
      <c r="XM67" s="1"/>
      <c r="XN67" s="1"/>
      <c r="XO67" s="1"/>
      <c r="XP67" s="1"/>
      <c r="XQ67" s="1"/>
      <c r="XR67" s="1"/>
      <c r="XS67" s="1"/>
      <c r="XT67" s="1"/>
      <c r="XU67" s="1"/>
      <c r="XV67" s="1"/>
      <c r="XW67" s="1"/>
      <c r="XX67" s="1"/>
      <c r="XY67" s="1"/>
      <c r="XZ67" s="1"/>
      <c r="YA67" s="1"/>
      <c r="YB67" s="1"/>
      <c r="YC67" s="1"/>
      <c r="YD67" s="1"/>
      <c r="YE67" s="1"/>
      <c r="YF67" s="1"/>
      <c r="YG67" s="1"/>
      <c r="YH67" s="1"/>
      <c r="YI67" s="1"/>
      <c r="YJ67" s="1"/>
      <c r="YK67" s="1"/>
      <c r="YL67" s="1"/>
      <c r="YM67" s="1"/>
      <c r="YN67" s="1"/>
      <c r="YO67" s="1"/>
      <c r="YP67" s="1"/>
      <c r="YQ67" s="1"/>
      <c r="YR67" s="1"/>
      <c r="YS67" s="1"/>
      <c r="YT67" s="1"/>
      <c r="YU67" s="1"/>
      <c r="YV67" s="1"/>
      <c r="YW67" s="1"/>
      <c r="YX67" s="1"/>
      <c r="YY67" s="1"/>
      <c r="YZ67" s="1"/>
      <c r="ZA67" s="1"/>
      <c r="ZB67" s="1"/>
      <c r="ZC67" s="1"/>
      <c r="ZD67" s="1"/>
      <c r="ZE67" s="1"/>
      <c r="ZF67" s="1"/>
      <c r="ZG67" s="1"/>
      <c r="ZH67" s="1"/>
      <c r="ZI67" s="1"/>
      <c r="ZJ67" s="1"/>
      <c r="ZK67" s="1"/>
      <c r="ZL67" s="1"/>
      <c r="ZM67" s="1"/>
      <c r="ZN67" s="1"/>
      <c r="ZO67" s="1"/>
      <c r="ZP67" s="1"/>
      <c r="ZQ67" s="1"/>
      <c r="ZR67" s="1"/>
      <c r="ZS67" s="1"/>
      <c r="ZT67" s="1"/>
      <c r="ZU67" s="1"/>
      <c r="ZV67" s="1"/>
      <c r="ZW67" s="1"/>
      <c r="ZX67" s="1"/>
      <c r="ZY67" s="1"/>
      <c r="ZZ67" s="1"/>
      <c r="AAA67" s="1"/>
      <c r="AAB67" s="1"/>
      <c r="AAC67" s="1"/>
      <c r="AAD67" s="1"/>
      <c r="AAE67" s="1"/>
      <c r="AAF67" s="1"/>
      <c r="AAG67" s="1"/>
      <c r="AAH67" s="1"/>
      <c r="AAI67" s="1"/>
      <c r="AAJ67" s="1"/>
      <c r="AAK67" s="1"/>
      <c r="AAL67" s="1"/>
      <c r="AAM67" s="1"/>
      <c r="AAN67" s="1"/>
      <c r="AAO67" s="1"/>
      <c r="AAP67" s="1"/>
      <c r="AAQ67" s="1"/>
      <c r="AAR67" s="1"/>
      <c r="AAS67" s="1"/>
      <c r="AAT67" s="1"/>
      <c r="AAU67" s="1"/>
      <c r="AAV67" s="1"/>
      <c r="AAW67" s="1"/>
      <c r="AAX67" s="1"/>
      <c r="AAY67" s="1"/>
      <c r="AAZ67" s="1"/>
      <c r="ABA67" s="1"/>
      <c r="ABB67" s="1"/>
      <c r="ABC67" s="1"/>
      <c r="ABD67" s="1"/>
      <c r="ABE67" s="1"/>
      <c r="ABF67" s="1"/>
      <c r="ABG67" s="1"/>
      <c r="ABH67" s="1"/>
      <c r="ABI67" s="1"/>
      <c r="ABJ67" s="1"/>
      <c r="ABK67" s="1"/>
      <c r="ABL67" s="1"/>
      <c r="ABM67" s="1"/>
      <c r="ABN67" s="1"/>
      <c r="ABO67" s="1"/>
      <c r="ABP67" s="1"/>
      <c r="ABQ67" s="1"/>
      <c r="ABR67" s="1"/>
      <c r="ABS67" s="1"/>
      <c r="ABT67" s="1"/>
      <c r="ABU67" s="1"/>
      <c r="ABV67" s="1"/>
      <c r="ABW67" s="1"/>
      <c r="ABX67" s="1"/>
      <c r="ABY67" s="1"/>
      <c r="ABZ67" s="1"/>
      <c r="ACA67" s="1"/>
      <c r="ACB67" s="1"/>
      <c r="ACC67" s="1"/>
      <c r="ACD67" s="1"/>
      <c r="ACE67" s="1"/>
      <c r="ACF67" s="1"/>
      <c r="ACG67" s="1"/>
      <c r="ACH67" s="1"/>
      <c r="ACI67" s="1"/>
      <c r="ACJ67" s="1"/>
      <c r="ACK67" s="1"/>
      <c r="ACL67" s="1"/>
      <c r="ACM67" s="1"/>
      <c r="ACN67" s="1"/>
      <c r="ACO67" s="1"/>
      <c r="ACP67" s="1"/>
      <c r="ACQ67" s="1"/>
      <c r="ACR67" s="1"/>
      <c r="ACS67" s="1"/>
      <c r="ACT67" s="1"/>
      <c r="ACU67" s="1"/>
      <c r="ACV67" s="1"/>
      <c r="ACW67" s="1"/>
      <c r="ACX67" s="1"/>
      <c r="ACY67" s="1"/>
      <c r="ACZ67" s="1"/>
      <c r="ADA67" s="1"/>
      <c r="ADB67" s="1"/>
      <c r="ADC67" s="1"/>
      <c r="ADD67" s="1"/>
      <c r="ADE67" s="1"/>
      <c r="ADF67" s="1"/>
      <c r="ADG67" s="1"/>
      <c r="ADH67" s="1"/>
      <c r="ADI67" s="1"/>
      <c r="ADJ67" s="1"/>
      <c r="ADK67" s="1"/>
      <c r="ADL67" s="1"/>
      <c r="ADM67" s="1"/>
      <c r="ADN67" s="1"/>
      <c r="ADO67" s="1"/>
      <c r="ADP67" s="1"/>
      <c r="ADQ67" s="1"/>
      <c r="ADR67" s="1"/>
      <c r="ADS67" s="1"/>
      <c r="ADT67" s="1"/>
      <c r="ADU67" s="1"/>
      <c r="ADV67" s="1"/>
      <c r="ADW67" s="1"/>
      <c r="ADX67" s="1"/>
      <c r="ADY67" s="1"/>
      <c r="ADZ67" s="1"/>
      <c r="AEA67" s="1"/>
      <c r="AEB67" s="1"/>
      <c r="AEC67" s="1"/>
      <c r="AED67" s="1"/>
      <c r="AEE67" s="1"/>
      <c r="AEF67" s="1"/>
      <c r="AEG67" s="1"/>
      <c r="AEH67" s="1"/>
      <c r="AEI67" s="1"/>
      <c r="AEJ67" s="1"/>
      <c r="AEK67" s="1"/>
      <c r="AEL67" s="1"/>
      <c r="AEM67" s="1"/>
      <c r="AEN67" s="1"/>
      <c r="AEO67" s="1"/>
      <c r="AEP67" s="1"/>
      <c r="AEQ67" s="1"/>
      <c r="AER67" s="1"/>
      <c r="AES67" s="1"/>
      <c r="AET67" s="1"/>
      <c r="AEU67" s="1"/>
      <c r="AEV67" s="1"/>
      <c r="AEW67" s="1"/>
      <c r="AEX67" s="1"/>
      <c r="AEY67" s="1"/>
      <c r="AEZ67" s="1"/>
      <c r="AFA67" s="1"/>
      <c r="AFB67" s="1"/>
      <c r="AFC67" s="1"/>
      <c r="AFD67" s="1"/>
      <c r="AFE67" s="1"/>
      <c r="AFF67" s="1"/>
      <c r="AFG67" s="1"/>
      <c r="AFH67" s="1"/>
      <c r="AFI67" s="1"/>
      <c r="AFJ67" s="1"/>
      <c r="AFK67" s="1"/>
      <c r="AFL67" s="1"/>
      <c r="AFM67" s="1"/>
      <c r="AFN67" s="1"/>
      <c r="AFO67" s="1"/>
      <c r="AFP67" s="1"/>
      <c r="AFQ67" s="1"/>
      <c r="AFR67" s="1"/>
      <c r="AFS67" s="1"/>
      <c r="AFT67" s="1"/>
      <c r="AFU67" s="1"/>
      <c r="AFV67" s="1"/>
      <c r="AFW67" s="1"/>
      <c r="AFX67" s="1"/>
      <c r="AFY67" s="1"/>
      <c r="AFZ67" s="1"/>
      <c r="AGA67" s="1"/>
      <c r="AGB67" s="1"/>
      <c r="AGC67" s="1"/>
      <c r="AGD67" s="1"/>
      <c r="AGE67" s="1"/>
      <c r="AGF67" s="1"/>
      <c r="AGG67" s="1"/>
      <c r="AGH67" s="1"/>
      <c r="AGI67" s="1"/>
      <c r="AGJ67" s="1"/>
      <c r="AGK67" s="1"/>
      <c r="AGL67" s="1"/>
      <c r="AGM67" s="1"/>
      <c r="AGN67" s="1"/>
      <c r="AGO67" s="1"/>
      <c r="AGP67" s="1"/>
      <c r="AGQ67" s="1"/>
      <c r="AGR67" s="1"/>
      <c r="AGS67" s="1"/>
      <c r="AGT67" s="1"/>
      <c r="AGU67" s="1"/>
      <c r="AGV67" s="1"/>
      <c r="AGW67" s="1"/>
      <c r="AGX67" s="1"/>
      <c r="AGY67" s="1"/>
      <c r="AGZ67" s="1"/>
      <c r="AHA67" s="1"/>
      <c r="AHB67" s="1"/>
      <c r="AHC67" s="1"/>
      <c r="AHD67" s="1"/>
      <c r="AHE67" s="1"/>
      <c r="AHF67" s="1"/>
      <c r="AHG67" s="1"/>
      <c r="AHH67" s="1"/>
      <c r="AHI67" s="1"/>
      <c r="AHJ67" s="1"/>
      <c r="AHK67" s="1"/>
      <c r="AHL67" s="1"/>
      <c r="AHM67" s="1"/>
      <c r="AHN67" s="1"/>
      <c r="AHO67" s="1"/>
      <c r="AHP67" s="1"/>
      <c r="AHQ67" s="1"/>
      <c r="AHR67" s="1"/>
      <c r="AHS67" s="1"/>
      <c r="AHT67" s="1"/>
      <c r="AHU67" s="1"/>
      <c r="AHV67" s="1"/>
      <c r="AHW67" s="1"/>
      <c r="AHX67" s="1"/>
      <c r="AHY67" s="1"/>
      <c r="AHZ67" s="1"/>
      <c r="AIA67" s="1"/>
      <c r="AIB67" s="1"/>
      <c r="AIC67" s="1"/>
      <c r="AID67" s="1"/>
      <c r="AIE67" s="1"/>
      <c r="AIF67" s="1"/>
      <c r="AIG67" s="1"/>
      <c r="AIH67" s="1"/>
      <c r="AII67" s="1"/>
      <c r="AIJ67" s="1"/>
      <c r="AIK67" s="1"/>
      <c r="AIL67" s="1"/>
      <c r="AIM67" s="1"/>
      <c r="AIN67" s="1"/>
      <c r="AIO67" s="1"/>
      <c r="AIP67" s="1"/>
      <c r="AIQ67" s="1"/>
      <c r="AIR67" s="1"/>
      <c r="AIS67" s="1"/>
      <c r="AIT67" s="1"/>
      <c r="AIU67" s="1"/>
      <c r="AIV67" s="1"/>
      <c r="AIW67" s="1"/>
      <c r="AIX67" s="1"/>
      <c r="AIY67" s="1"/>
      <c r="AIZ67" s="1"/>
      <c r="AJA67" s="1"/>
      <c r="AJB67" s="1"/>
      <c r="AJC67" s="1"/>
      <c r="AJD67" s="1"/>
      <c r="AJE67" s="1"/>
      <c r="AJF67" s="1"/>
      <c r="AJG67" s="1"/>
      <c r="AJH67" s="1"/>
      <c r="AJI67" s="1"/>
      <c r="AJJ67" s="1"/>
      <c r="AJK67" s="1"/>
      <c r="AJL67" s="1"/>
      <c r="AJM67" s="1"/>
      <c r="AJN67" s="1"/>
      <c r="AJO67" s="1"/>
      <c r="AJP67" s="1"/>
      <c r="AJQ67" s="1"/>
      <c r="AJR67" s="1"/>
      <c r="AJS67" s="1"/>
      <c r="AJT67" s="1"/>
      <c r="AJU67" s="1"/>
      <c r="AJV67" s="1"/>
      <c r="AJW67" s="1"/>
      <c r="AJX67" s="1"/>
      <c r="AJY67" s="1"/>
      <c r="AJZ67" s="1"/>
      <c r="AKA67" s="1"/>
      <c r="AKB67" s="1"/>
      <c r="AKC67" s="1"/>
      <c r="AKD67" s="1"/>
      <c r="AKE67" s="1"/>
      <c r="AKF67" s="1"/>
      <c r="AKG67" s="1"/>
      <c r="AKH67" s="1"/>
      <c r="AKI67" s="1"/>
      <c r="AKJ67" s="1"/>
      <c r="AKK67" s="1"/>
      <c r="AKL67" s="1"/>
      <c r="AKM67" s="1"/>
      <c r="AKN67" s="1"/>
      <c r="AKO67" s="1"/>
      <c r="AKP67" s="1"/>
      <c r="AKQ67" s="1"/>
      <c r="AKR67" s="1"/>
      <c r="AKS67" s="1"/>
      <c r="AKT67" s="1"/>
      <c r="AKU67" s="1"/>
      <c r="AKV67" s="1"/>
      <c r="AKW67" s="1"/>
      <c r="AKX67" s="1"/>
      <c r="AKY67" s="1"/>
      <c r="AKZ67" s="1"/>
      <c r="ALA67" s="1"/>
      <c r="ALB67" s="1"/>
      <c r="ALC67" s="1"/>
      <c r="ALD67" s="1"/>
      <c r="ALE67" s="1"/>
      <c r="ALF67" s="1"/>
      <c r="ALG67" s="1"/>
      <c r="ALH67" s="1"/>
      <c r="ALI67" s="1"/>
      <c r="ALJ67" s="1"/>
      <c r="ALK67" s="1"/>
      <c r="ALL67" s="1"/>
      <c r="ALM67" s="1"/>
      <c r="ALN67" s="1"/>
      <c r="ALO67" s="1"/>
      <c r="ALP67" s="1"/>
      <c r="ALQ67" s="1"/>
      <c r="ALR67" s="1"/>
      <c r="ALS67" s="1"/>
      <c r="ALT67" s="1"/>
      <c r="ALU67" s="1"/>
      <c r="ALV67" s="1"/>
      <c r="ALW67" s="1"/>
      <c r="ALX67" s="1"/>
      <c r="ALY67" s="1"/>
      <c r="ALZ67" s="1"/>
      <c r="AMA67" s="1"/>
      <c r="AMB67" s="1"/>
      <c r="AMC67" s="1"/>
      <c r="AMD67" s="1"/>
      <c r="AME67" s="1"/>
      <c r="AMF67" s="1"/>
      <c r="AMG67" s="1"/>
      <c r="AMH67" s="1"/>
      <c r="AMI67" s="1"/>
      <c r="AMJ67" s="1"/>
    </row>
    <row r="68" spans="1:1025" s="1" customFormat="1" x14ac:dyDescent="0.25">
      <c r="A68" s="1" t="s">
        <v>438</v>
      </c>
      <c r="B68" s="2" t="s">
        <v>558</v>
      </c>
      <c r="C68" s="1" t="s">
        <v>332</v>
      </c>
      <c r="D68" s="2" t="s">
        <v>453</v>
      </c>
      <c r="E68" s="1" t="s">
        <v>6</v>
      </c>
      <c r="F68" s="1" t="s">
        <v>958</v>
      </c>
      <c r="G68" s="3" t="s">
        <v>325</v>
      </c>
      <c r="I68" s="5" t="s">
        <v>1049</v>
      </c>
      <c r="J68" s="5"/>
      <c r="K68" s="5"/>
      <c r="M68" s="1" t="s">
        <v>953</v>
      </c>
      <c r="N68" s="1">
        <v>1</v>
      </c>
      <c r="O68" s="1" t="s">
        <v>430</v>
      </c>
      <c r="P68" s="1">
        <v>1</v>
      </c>
      <c r="S68" s="1">
        <v>1</v>
      </c>
      <c r="U68" s="4">
        <v>840.8</v>
      </c>
      <c r="V68" s="4">
        <f t="shared" si="6"/>
        <v>840.8</v>
      </c>
      <c r="W68" s="33">
        <v>0.95</v>
      </c>
      <c r="X68" s="23">
        <f t="shared" si="5"/>
        <v>42.040000000000035</v>
      </c>
      <c r="Y68" s="23">
        <f t="shared" si="7"/>
        <v>42.040000000000035</v>
      </c>
      <c r="AMK68" s="16"/>
    </row>
    <row r="69" spans="1:1025" s="1" customFormat="1" x14ac:dyDescent="0.25">
      <c r="A69" s="1" t="s">
        <v>438</v>
      </c>
      <c r="B69" s="2" t="s">
        <v>562</v>
      </c>
      <c r="C69" s="1" t="s">
        <v>332</v>
      </c>
      <c r="D69" s="2" t="s">
        <v>443</v>
      </c>
      <c r="E69" s="1" t="s">
        <v>6</v>
      </c>
      <c r="F69" s="1" t="s">
        <v>958</v>
      </c>
      <c r="G69" s="6" t="s">
        <v>325</v>
      </c>
      <c r="I69" s="5" t="s">
        <v>2412</v>
      </c>
      <c r="J69" s="5"/>
      <c r="K69" s="5"/>
      <c r="M69" s="1" t="s">
        <v>953</v>
      </c>
      <c r="N69" s="1">
        <v>1</v>
      </c>
      <c r="O69" s="1" t="s">
        <v>430</v>
      </c>
      <c r="P69" s="1">
        <v>1</v>
      </c>
      <c r="S69" s="1">
        <v>1</v>
      </c>
      <c r="U69" s="4">
        <v>840.8</v>
      </c>
      <c r="V69" s="4">
        <f t="shared" si="6"/>
        <v>840.8</v>
      </c>
      <c r="W69" s="33">
        <v>0.95</v>
      </c>
      <c r="X69" s="23">
        <f t="shared" si="5"/>
        <v>42.040000000000035</v>
      </c>
      <c r="Y69" s="23">
        <f t="shared" si="7"/>
        <v>42.040000000000035</v>
      </c>
    </row>
    <row r="70" spans="1:1025" s="1" customFormat="1" x14ac:dyDescent="0.25">
      <c r="A70" s="1" t="s">
        <v>438</v>
      </c>
      <c r="B70" s="2" t="s">
        <v>562</v>
      </c>
      <c r="C70" s="1" t="s">
        <v>332</v>
      </c>
      <c r="D70" s="2" t="s">
        <v>443</v>
      </c>
      <c r="E70" s="1" t="s">
        <v>6</v>
      </c>
      <c r="F70" s="1" t="s">
        <v>958</v>
      </c>
      <c r="G70" s="3" t="s">
        <v>1630</v>
      </c>
      <c r="H70" s="2"/>
      <c r="I70" s="5" t="s">
        <v>2407</v>
      </c>
      <c r="J70" s="5"/>
      <c r="K70" s="5"/>
      <c r="M70" s="1" t="s">
        <v>953</v>
      </c>
      <c r="N70" s="1">
        <v>1</v>
      </c>
      <c r="O70" s="1" t="s">
        <v>430</v>
      </c>
      <c r="P70" s="1">
        <v>1</v>
      </c>
      <c r="S70" s="1">
        <v>1</v>
      </c>
      <c r="U70" s="4">
        <v>1186</v>
      </c>
      <c r="V70" s="4">
        <f t="shared" si="6"/>
        <v>1186</v>
      </c>
      <c r="W70" s="33">
        <v>0.95</v>
      </c>
      <c r="X70" s="23">
        <f t="shared" si="5"/>
        <v>59.300000000000054</v>
      </c>
      <c r="Y70" s="23">
        <f t="shared" si="7"/>
        <v>59.300000000000054</v>
      </c>
    </row>
    <row r="71" spans="1:1025" s="1" customFormat="1" x14ac:dyDescent="0.25">
      <c r="A71" s="1" t="s">
        <v>438</v>
      </c>
      <c r="B71" s="2" t="s">
        <v>562</v>
      </c>
      <c r="C71" s="1" t="s">
        <v>332</v>
      </c>
      <c r="D71" s="2" t="s">
        <v>457</v>
      </c>
      <c r="E71" s="1" t="s">
        <v>6</v>
      </c>
      <c r="F71" s="1" t="s">
        <v>958</v>
      </c>
      <c r="G71" s="3" t="s">
        <v>1633</v>
      </c>
      <c r="I71" s="5" t="s">
        <v>2409</v>
      </c>
      <c r="J71" s="5"/>
      <c r="K71" s="5"/>
      <c r="M71" s="1" t="s">
        <v>953</v>
      </c>
      <c r="N71" s="1">
        <v>1</v>
      </c>
      <c r="O71" s="1" t="s">
        <v>430</v>
      </c>
      <c r="P71" s="1">
        <v>1</v>
      </c>
      <c r="S71" s="1">
        <v>1</v>
      </c>
      <c r="U71" s="4"/>
      <c r="V71" s="4">
        <f t="shared" si="6"/>
        <v>0</v>
      </c>
      <c r="W71" s="33"/>
      <c r="X71" s="23">
        <v>50</v>
      </c>
      <c r="Y71" s="23">
        <f t="shared" si="7"/>
        <v>50</v>
      </c>
    </row>
    <row r="72" spans="1:1025" s="1" customFormat="1" x14ac:dyDescent="0.25">
      <c r="A72" s="1" t="s">
        <v>438</v>
      </c>
      <c r="B72" s="2" t="s">
        <v>558</v>
      </c>
      <c r="C72" s="1" t="s">
        <v>332</v>
      </c>
      <c r="D72" s="2" t="s">
        <v>442</v>
      </c>
      <c r="E72" s="1" t="s">
        <v>6</v>
      </c>
      <c r="F72" s="1" t="s">
        <v>958</v>
      </c>
      <c r="G72" s="3" t="s">
        <v>1533</v>
      </c>
      <c r="I72" s="5" t="s">
        <v>323</v>
      </c>
      <c r="J72" s="5"/>
      <c r="K72" s="5"/>
      <c r="M72" s="1" t="s">
        <v>953</v>
      </c>
      <c r="N72" s="1">
        <v>3</v>
      </c>
      <c r="O72" s="1" t="s">
        <v>430</v>
      </c>
      <c r="P72" s="1">
        <v>1</v>
      </c>
      <c r="S72" s="1">
        <v>1</v>
      </c>
      <c r="U72" s="4">
        <v>2347</v>
      </c>
      <c r="V72" s="4">
        <f t="shared" si="6"/>
        <v>7041</v>
      </c>
      <c r="W72" s="33">
        <v>0.95</v>
      </c>
      <c r="X72" s="23">
        <f>U72*(1-W72)</f>
        <v>117.35000000000011</v>
      </c>
      <c r="Y72" s="23">
        <f t="shared" si="7"/>
        <v>352.0500000000003</v>
      </c>
      <c r="AMK72" s="16"/>
    </row>
    <row r="73" spans="1:1025" s="1" customFormat="1" x14ac:dyDescent="0.25">
      <c r="A73" s="1" t="s">
        <v>438</v>
      </c>
      <c r="B73" s="2" t="s">
        <v>558</v>
      </c>
      <c r="C73" s="1" t="s">
        <v>71</v>
      </c>
      <c r="D73" s="1">
        <v>10</v>
      </c>
      <c r="E73" s="1" t="s">
        <v>6</v>
      </c>
      <c r="F73" s="1" t="s">
        <v>958</v>
      </c>
      <c r="G73" s="3" t="s">
        <v>244</v>
      </c>
      <c r="I73" s="5" t="s">
        <v>1023</v>
      </c>
      <c r="J73" s="5"/>
      <c r="K73" s="5"/>
      <c r="M73" s="1" t="s">
        <v>953</v>
      </c>
      <c r="N73" s="1">
        <v>1</v>
      </c>
      <c r="O73" s="1" t="s">
        <v>430</v>
      </c>
      <c r="P73" s="1">
        <v>1</v>
      </c>
      <c r="S73" s="1">
        <v>1</v>
      </c>
      <c r="U73" s="4"/>
      <c r="V73" s="4">
        <f t="shared" si="6"/>
        <v>0</v>
      </c>
      <c r="W73" s="33"/>
      <c r="X73" s="23">
        <v>20</v>
      </c>
      <c r="Y73" s="23">
        <f t="shared" si="7"/>
        <v>20</v>
      </c>
    </row>
    <row r="74" spans="1:1025" s="1" customFormat="1" x14ac:dyDescent="0.25">
      <c r="A74" s="1" t="s">
        <v>438</v>
      </c>
      <c r="B74" s="2" t="s">
        <v>558</v>
      </c>
      <c r="C74" s="1" t="s">
        <v>71</v>
      </c>
      <c r="D74" s="1">
        <v>10</v>
      </c>
      <c r="E74" s="1" t="s">
        <v>6</v>
      </c>
      <c r="F74" s="1" t="s">
        <v>958</v>
      </c>
      <c r="G74" s="3" t="s">
        <v>243</v>
      </c>
      <c r="H74" s="2"/>
      <c r="I74" s="5" t="s">
        <v>1023</v>
      </c>
      <c r="J74" s="5"/>
      <c r="K74" s="5"/>
      <c r="M74" s="1" t="s">
        <v>953</v>
      </c>
      <c r="N74" s="1">
        <v>1</v>
      </c>
      <c r="O74" s="1" t="s">
        <v>430</v>
      </c>
      <c r="P74" s="1">
        <v>1</v>
      </c>
      <c r="S74" s="1">
        <v>1</v>
      </c>
      <c r="U74" s="4">
        <v>238.4</v>
      </c>
      <c r="V74" s="4">
        <f t="shared" si="6"/>
        <v>238.4</v>
      </c>
      <c r="W74" s="33">
        <v>0.95</v>
      </c>
      <c r="X74" s="23">
        <f t="shared" ref="X74:X83" si="8">U74*(1-W74)</f>
        <v>11.920000000000011</v>
      </c>
      <c r="Y74" s="23">
        <f t="shared" si="7"/>
        <v>11.920000000000011</v>
      </c>
    </row>
    <row r="75" spans="1:1025" s="1" customFormat="1" x14ac:dyDescent="0.25">
      <c r="A75" s="1" t="s">
        <v>438</v>
      </c>
      <c r="B75" s="2" t="s">
        <v>558</v>
      </c>
      <c r="C75" s="1" t="s">
        <v>332</v>
      </c>
      <c r="D75" s="2" t="s">
        <v>457</v>
      </c>
      <c r="E75" s="1" t="s">
        <v>6</v>
      </c>
      <c r="F75" s="1" t="s">
        <v>958</v>
      </c>
      <c r="G75" s="3" t="s">
        <v>1535</v>
      </c>
      <c r="I75" s="5" t="s">
        <v>1023</v>
      </c>
      <c r="J75" s="5"/>
      <c r="K75" s="5"/>
      <c r="M75" s="1" t="s">
        <v>953</v>
      </c>
      <c r="N75" s="1">
        <v>1</v>
      </c>
      <c r="O75" s="1" t="s">
        <v>430</v>
      </c>
      <c r="P75" s="1">
        <v>1</v>
      </c>
      <c r="S75" s="1">
        <v>1</v>
      </c>
      <c r="U75" s="4">
        <v>284.3</v>
      </c>
      <c r="V75" s="4">
        <f t="shared" si="6"/>
        <v>284.3</v>
      </c>
      <c r="W75" s="33">
        <v>0.95</v>
      </c>
      <c r="X75" s="23">
        <f t="shared" si="8"/>
        <v>14.215000000000014</v>
      </c>
      <c r="Y75" s="23">
        <f t="shared" si="7"/>
        <v>14.215000000000014</v>
      </c>
    </row>
    <row r="76" spans="1:1025" s="1" customFormat="1" x14ac:dyDescent="0.25">
      <c r="A76" s="1" t="s">
        <v>438</v>
      </c>
      <c r="B76" s="2" t="s">
        <v>558</v>
      </c>
      <c r="C76" s="1" t="s">
        <v>71</v>
      </c>
      <c r="D76" s="1">
        <v>10</v>
      </c>
      <c r="E76" s="1" t="s">
        <v>6</v>
      </c>
      <c r="F76" s="1" t="s">
        <v>958</v>
      </c>
      <c r="G76" s="3" t="s">
        <v>245</v>
      </c>
      <c r="I76" s="5" t="s">
        <v>1023</v>
      </c>
      <c r="J76" s="5"/>
      <c r="K76" s="5"/>
      <c r="M76" s="1" t="s">
        <v>953</v>
      </c>
      <c r="N76" s="1">
        <v>1</v>
      </c>
      <c r="O76" s="1" t="s">
        <v>430</v>
      </c>
      <c r="P76" s="1">
        <v>1</v>
      </c>
      <c r="S76" s="1">
        <v>1</v>
      </c>
      <c r="U76" s="4">
        <v>255.3</v>
      </c>
      <c r="V76" s="4">
        <f t="shared" si="6"/>
        <v>255.3</v>
      </c>
      <c r="W76" s="33">
        <v>0.95</v>
      </c>
      <c r="X76" s="23">
        <f t="shared" si="8"/>
        <v>12.765000000000011</v>
      </c>
      <c r="Y76" s="23">
        <f t="shared" si="7"/>
        <v>12.765000000000011</v>
      </c>
    </row>
    <row r="77" spans="1:1025" s="1" customFormat="1" x14ac:dyDescent="0.25">
      <c r="A77" s="1" t="s">
        <v>438</v>
      </c>
      <c r="B77" s="2" t="s">
        <v>558</v>
      </c>
      <c r="C77" s="1" t="s">
        <v>71</v>
      </c>
      <c r="D77" s="1">
        <v>10</v>
      </c>
      <c r="E77" s="1" t="s">
        <v>6</v>
      </c>
      <c r="F77" s="1" t="s">
        <v>958</v>
      </c>
      <c r="G77" s="3" t="s">
        <v>247</v>
      </c>
      <c r="I77" s="5" t="s">
        <v>1023</v>
      </c>
      <c r="J77" s="5"/>
      <c r="K77" s="5"/>
      <c r="M77" s="1" t="s">
        <v>953</v>
      </c>
      <c r="N77" s="1">
        <v>1</v>
      </c>
      <c r="O77" s="1" t="s">
        <v>430</v>
      </c>
      <c r="P77" s="1">
        <v>1</v>
      </c>
      <c r="S77" s="1">
        <v>1</v>
      </c>
      <c r="U77" s="4">
        <v>251.9</v>
      </c>
      <c r="V77" s="4">
        <f t="shared" si="6"/>
        <v>251.9</v>
      </c>
      <c r="W77" s="33">
        <v>0.95</v>
      </c>
      <c r="X77" s="23">
        <f t="shared" si="8"/>
        <v>12.595000000000011</v>
      </c>
      <c r="Y77" s="23">
        <f t="shared" si="7"/>
        <v>12.595000000000011</v>
      </c>
    </row>
    <row r="78" spans="1:1025" s="1" customFormat="1" x14ac:dyDescent="0.25">
      <c r="A78" s="1" t="s">
        <v>438</v>
      </c>
      <c r="B78" s="2" t="s">
        <v>558</v>
      </c>
      <c r="C78" s="1" t="s">
        <v>332</v>
      </c>
      <c r="D78" s="2" t="s">
        <v>458</v>
      </c>
      <c r="E78" s="1" t="s">
        <v>6</v>
      </c>
      <c r="F78" s="1" t="s">
        <v>958</v>
      </c>
      <c r="G78" s="3" t="s">
        <v>327</v>
      </c>
      <c r="I78" s="5" t="s">
        <v>1994</v>
      </c>
      <c r="J78" s="5"/>
      <c r="K78" s="5"/>
      <c r="M78" s="1" t="s">
        <v>953</v>
      </c>
      <c r="N78" s="1">
        <v>2</v>
      </c>
      <c r="O78" s="1" t="s">
        <v>430</v>
      </c>
      <c r="P78" s="1">
        <v>1</v>
      </c>
      <c r="S78" s="1">
        <v>1</v>
      </c>
      <c r="U78" s="4">
        <v>1793</v>
      </c>
      <c r="V78" s="4">
        <f t="shared" si="6"/>
        <v>3586</v>
      </c>
      <c r="W78" s="33">
        <v>0.95</v>
      </c>
      <c r="X78" s="23">
        <f t="shared" si="8"/>
        <v>89.650000000000077</v>
      </c>
      <c r="Y78" s="23">
        <f t="shared" si="7"/>
        <v>179.30000000000015</v>
      </c>
    </row>
    <row r="79" spans="1:1025" s="1" customFormat="1" x14ac:dyDescent="0.25">
      <c r="A79" s="1" t="s">
        <v>438</v>
      </c>
      <c r="B79" s="2" t="s">
        <v>562</v>
      </c>
      <c r="C79" s="1" t="s">
        <v>332</v>
      </c>
      <c r="D79" s="2" t="s">
        <v>458</v>
      </c>
      <c r="E79" s="1" t="s">
        <v>6</v>
      </c>
      <c r="F79" s="1" t="s">
        <v>958</v>
      </c>
      <c r="G79" s="3" t="s">
        <v>324</v>
      </c>
      <c r="I79" s="5" t="s">
        <v>1636</v>
      </c>
      <c r="J79" s="5"/>
      <c r="K79" s="5"/>
      <c r="M79" s="1" t="s">
        <v>953</v>
      </c>
      <c r="N79" s="1">
        <v>3</v>
      </c>
      <c r="O79" s="1" t="s">
        <v>430</v>
      </c>
      <c r="P79" s="1">
        <v>1</v>
      </c>
      <c r="S79" s="1">
        <v>1</v>
      </c>
      <c r="U79" s="4">
        <v>2325</v>
      </c>
      <c r="V79" s="4">
        <f t="shared" si="6"/>
        <v>6975</v>
      </c>
      <c r="W79" s="33">
        <v>0.95</v>
      </c>
      <c r="X79" s="23">
        <f t="shared" si="8"/>
        <v>116.2500000000001</v>
      </c>
      <c r="Y79" s="23">
        <f t="shared" si="7"/>
        <v>348.75000000000028</v>
      </c>
      <c r="AMK79" s="16"/>
    </row>
    <row r="80" spans="1:1025" s="1" customFormat="1" x14ac:dyDescent="0.25">
      <c r="A80" s="1" t="s">
        <v>438</v>
      </c>
      <c r="B80" s="2" t="s">
        <v>562</v>
      </c>
      <c r="C80" s="1" t="s">
        <v>332</v>
      </c>
      <c r="D80" s="2" t="s">
        <v>565</v>
      </c>
      <c r="E80" s="1" t="s">
        <v>6</v>
      </c>
      <c r="F80" s="1" t="s">
        <v>958</v>
      </c>
      <c r="G80" s="3" t="s">
        <v>1640</v>
      </c>
      <c r="I80" s="5" t="s">
        <v>1639</v>
      </c>
      <c r="J80" s="5"/>
      <c r="K80" s="5"/>
      <c r="M80" s="1" t="s">
        <v>953</v>
      </c>
      <c r="N80" s="1">
        <v>1</v>
      </c>
      <c r="O80" s="1" t="s">
        <v>430</v>
      </c>
      <c r="P80" s="1">
        <v>1</v>
      </c>
      <c r="S80" s="1">
        <v>1</v>
      </c>
      <c r="U80" s="4">
        <v>1454</v>
      </c>
      <c r="V80" s="4">
        <f t="shared" si="6"/>
        <v>1454</v>
      </c>
      <c r="W80" s="33">
        <v>0.95</v>
      </c>
      <c r="X80" s="23">
        <f t="shared" si="8"/>
        <v>72.70000000000006</v>
      </c>
      <c r="Y80" s="23">
        <f t="shared" si="7"/>
        <v>72.70000000000006</v>
      </c>
    </row>
    <row r="81" spans="1:1025" s="16" customFormat="1" x14ac:dyDescent="0.25">
      <c r="A81" s="1" t="s">
        <v>438</v>
      </c>
      <c r="B81" s="2" t="s">
        <v>562</v>
      </c>
      <c r="C81" s="1" t="s">
        <v>332</v>
      </c>
      <c r="D81" s="2" t="s">
        <v>453</v>
      </c>
      <c r="E81" s="1" t="s">
        <v>6</v>
      </c>
      <c r="F81" s="1" t="s">
        <v>958</v>
      </c>
      <c r="G81" s="3" t="s">
        <v>116</v>
      </c>
      <c r="H81" s="1"/>
      <c r="I81" s="5" t="s">
        <v>2410</v>
      </c>
      <c r="J81" s="5"/>
      <c r="K81" s="5"/>
      <c r="L81" s="1"/>
      <c r="M81" s="1" t="s">
        <v>953</v>
      </c>
      <c r="N81" s="1">
        <v>5</v>
      </c>
      <c r="O81" s="1" t="s">
        <v>430</v>
      </c>
      <c r="P81" s="1">
        <v>1</v>
      </c>
      <c r="Q81" s="1"/>
      <c r="R81" s="1"/>
      <c r="S81" s="1">
        <v>1</v>
      </c>
      <c r="T81" s="1"/>
      <c r="U81" s="4">
        <v>3607</v>
      </c>
      <c r="V81" s="4">
        <f t="shared" si="6"/>
        <v>18035</v>
      </c>
      <c r="W81" s="33">
        <v>0.95</v>
      </c>
      <c r="X81" s="23">
        <f t="shared" si="8"/>
        <v>180.35000000000016</v>
      </c>
      <c r="Y81" s="23">
        <f t="shared" si="7"/>
        <v>901.7500000000008</v>
      </c>
      <c r="Z81" s="1"/>
      <c r="AA81" s="1"/>
      <c r="AB81" s="1"/>
      <c r="AC81" s="1"/>
      <c r="AD81" s="1"/>
      <c r="AE81" s="1"/>
      <c r="AF81" s="1"/>
      <c r="AG81" s="1"/>
      <c r="AH81" s="1"/>
      <c r="AI81" s="1"/>
      <c r="AJ81" s="1"/>
      <c r="AK81" s="1"/>
      <c r="AL81" s="1"/>
      <c r="AM81" s="1"/>
      <c r="AN81" s="1"/>
      <c r="AO81" s="1"/>
      <c r="AP81" s="1"/>
      <c r="AQ81" s="1"/>
      <c r="AR81" s="1"/>
      <c r="AS81" s="1"/>
      <c r="AT81" s="1"/>
      <c r="AU81" s="1"/>
      <c r="AV81" s="1"/>
      <c r="AW81" s="1"/>
      <c r="AX81" s="1"/>
      <c r="AY81" s="1"/>
      <c r="AZ81" s="1"/>
      <c r="BA81" s="1"/>
      <c r="BB81" s="1"/>
      <c r="BC81" s="1"/>
      <c r="BD81" s="1"/>
      <c r="BE81" s="1"/>
      <c r="BF81" s="1"/>
      <c r="BG81" s="1"/>
      <c r="BH81" s="1"/>
      <c r="BI81" s="1"/>
      <c r="BJ81" s="1"/>
      <c r="BK81" s="1"/>
      <c r="BL81" s="1"/>
      <c r="BM81" s="1"/>
      <c r="BN81" s="1"/>
      <c r="BO81" s="1"/>
      <c r="BP81" s="1"/>
      <c r="BQ81" s="1"/>
      <c r="BR81" s="1"/>
      <c r="BS81" s="1"/>
      <c r="BT81" s="1"/>
      <c r="BU81" s="1"/>
      <c r="BV81" s="1"/>
      <c r="BW81" s="1"/>
      <c r="BX81" s="1"/>
      <c r="BY81" s="1"/>
      <c r="BZ81" s="1"/>
      <c r="CA81" s="1"/>
      <c r="CB81" s="1"/>
      <c r="CC81" s="1"/>
      <c r="CD81" s="1"/>
      <c r="CE81" s="1"/>
      <c r="CF81" s="1"/>
      <c r="CG81" s="1"/>
      <c r="CH81" s="1"/>
      <c r="CI81" s="1"/>
      <c r="CJ81" s="1"/>
      <c r="CK81" s="1"/>
      <c r="CL81" s="1"/>
      <c r="CM81" s="1"/>
      <c r="CN81" s="1"/>
      <c r="CO81" s="1"/>
      <c r="CP81" s="1"/>
      <c r="CQ81" s="1"/>
      <c r="CR81" s="1"/>
      <c r="CS81" s="1"/>
      <c r="CT81" s="1"/>
      <c r="CU81" s="1"/>
      <c r="CV81" s="1"/>
      <c r="CW81" s="1"/>
      <c r="CX81" s="1"/>
      <c r="CY81" s="1"/>
      <c r="CZ81" s="1"/>
      <c r="DA81" s="1"/>
      <c r="DB81" s="1"/>
      <c r="DC81" s="1"/>
      <c r="DD81" s="1"/>
      <c r="DE81" s="1"/>
      <c r="DF81" s="1"/>
      <c r="DG81" s="1"/>
      <c r="DH81" s="1"/>
      <c r="DI81" s="1"/>
      <c r="DJ81" s="1"/>
      <c r="DK81" s="1"/>
      <c r="DL81" s="1"/>
      <c r="DM81" s="1"/>
      <c r="DN81" s="1"/>
      <c r="DO81" s="1"/>
      <c r="DP81" s="1"/>
      <c r="DQ81" s="1"/>
      <c r="DR81" s="1"/>
      <c r="DS81" s="1"/>
      <c r="DT81" s="1"/>
      <c r="DU81" s="1"/>
      <c r="DV81" s="1"/>
      <c r="DW81" s="1"/>
      <c r="DX81" s="1"/>
      <c r="DY81" s="1"/>
      <c r="DZ81" s="1"/>
      <c r="EA81" s="1"/>
      <c r="EB81" s="1"/>
      <c r="EC81" s="1"/>
      <c r="ED81" s="1"/>
      <c r="EE81" s="1"/>
      <c r="EF81" s="1"/>
      <c r="EG81" s="1"/>
      <c r="EH81" s="1"/>
      <c r="EI81" s="1"/>
      <c r="EJ81" s="1"/>
      <c r="EK81" s="1"/>
      <c r="EL81" s="1"/>
      <c r="EM81" s="1"/>
      <c r="EN81" s="1"/>
      <c r="EO81" s="1"/>
      <c r="EP81" s="1"/>
      <c r="EQ81" s="1"/>
      <c r="ER81" s="1"/>
      <c r="ES81" s="1"/>
      <c r="ET81" s="1"/>
      <c r="EU81" s="1"/>
      <c r="EV81" s="1"/>
      <c r="EW81" s="1"/>
      <c r="EX81" s="1"/>
      <c r="EY81" s="1"/>
      <c r="EZ81" s="1"/>
      <c r="FA81" s="1"/>
      <c r="FB81" s="1"/>
      <c r="FC81" s="1"/>
      <c r="FD81" s="1"/>
      <c r="FE81" s="1"/>
      <c r="FF81" s="1"/>
      <c r="FG81" s="1"/>
      <c r="FH81" s="1"/>
      <c r="FI81" s="1"/>
      <c r="FJ81" s="1"/>
      <c r="FK81" s="1"/>
      <c r="FL81" s="1"/>
      <c r="FM81" s="1"/>
      <c r="FN81" s="1"/>
      <c r="FO81" s="1"/>
      <c r="FP81" s="1"/>
      <c r="FQ81" s="1"/>
      <c r="FR81" s="1"/>
      <c r="FS81" s="1"/>
      <c r="FT81" s="1"/>
      <c r="FU81" s="1"/>
      <c r="FV81" s="1"/>
      <c r="FW81" s="1"/>
      <c r="FX81" s="1"/>
      <c r="FY81" s="1"/>
      <c r="FZ81" s="1"/>
      <c r="GA81" s="1"/>
      <c r="GB81" s="1"/>
      <c r="GC81" s="1"/>
      <c r="GD81" s="1"/>
      <c r="GE81" s="1"/>
      <c r="GF81" s="1"/>
      <c r="GG81" s="1"/>
      <c r="GH81" s="1"/>
      <c r="GI81" s="1"/>
      <c r="GJ81" s="1"/>
      <c r="GK81" s="1"/>
      <c r="GL81" s="1"/>
      <c r="GM81" s="1"/>
      <c r="GN81" s="1"/>
      <c r="GO81" s="1"/>
      <c r="GP81" s="1"/>
      <c r="GQ81" s="1"/>
      <c r="GR81" s="1"/>
      <c r="GS81" s="1"/>
      <c r="GT81" s="1"/>
      <c r="GU81" s="1"/>
      <c r="GV81" s="1"/>
      <c r="GW81" s="1"/>
      <c r="GX81" s="1"/>
      <c r="GY81" s="1"/>
      <c r="GZ81" s="1"/>
      <c r="HA81" s="1"/>
      <c r="HB81" s="1"/>
      <c r="HC81" s="1"/>
      <c r="HD81" s="1"/>
      <c r="HE81" s="1"/>
      <c r="HF81" s="1"/>
      <c r="HG81" s="1"/>
      <c r="HH81" s="1"/>
      <c r="HI81" s="1"/>
      <c r="HJ81" s="1"/>
      <c r="HK81" s="1"/>
      <c r="HL81" s="1"/>
      <c r="HM81" s="1"/>
      <c r="HN81" s="1"/>
      <c r="HO81" s="1"/>
      <c r="HP81" s="1"/>
      <c r="HQ81" s="1"/>
      <c r="HR81" s="1"/>
      <c r="HS81" s="1"/>
      <c r="HT81" s="1"/>
      <c r="HU81" s="1"/>
      <c r="HV81" s="1"/>
      <c r="HW81" s="1"/>
      <c r="HX81" s="1"/>
      <c r="HY81" s="1"/>
      <c r="HZ81" s="1"/>
      <c r="IA81" s="1"/>
      <c r="IB81" s="1"/>
      <c r="IC81" s="1"/>
      <c r="ID81" s="1"/>
      <c r="IE81" s="1"/>
      <c r="IF81" s="1"/>
      <c r="IG81" s="1"/>
      <c r="IH81" s="1"/>
      <c r="II81" s="1"/>
      <c r="IJ81" s="1"/>
      <c r="IK81" s="1"/>
      <c r="IL81" s="1"/>
      <c r="IM81" s="1"/>
      <c r="IN81" s="1"/>
      <c r="IO81" s="1"/>
      <c r="IP81" s="1"/>
      <c r="IQ81" s="1"/>
      <c r="IR81" s="1"/>
      <c r="IS81" s="1"/>
      <c r="IT81" s="1"/>
      <c r="IU81" s="1"/>
      <c r="IV81" s="1"/>
      <c r="IW81" s="1"/>
      <c r="IX81" s="1"/>
      <c r="IY81" s="1"/>
      <c r="IZ81" s="1"/>
      <c r="JA81" s="1"/>
      <c r="JB81" s="1"/>
      <c r="JC81" s="1"/>
      <c r="JD81" s="1"/>
      <c r="JE81" s="1"/>
      <c r="JF81" s="1"/>
      <c r="JG81" s="1"/>
      <c r="JH81" s="1"/>
      <c r="JI81" s="1"/>
      <c r="JJ81" s="1"/>
      <c r="JK81" s="1"/>
      <c r="JL81" s="1"/>
      <c r="JM81" s="1"/>
      <c r="JN81" s="1"/>
      <c r="JO81" s="1"/>
      <c r="JP81" s="1"/>
      <c r="JQ81" s="1"/>
      <c r="JR81" s="1"/>
      <c r="JS81" s="1"/>
      <c r="JT81" s="1"/>
      <c r="JU81" s="1"/>
      <c r="JV81" s="1"/>
      <c r="JW81" s="1"/>
      <c r="JX81" s="1"/>
      <c r="JY81" s="1"/>
      <c r="JZ81" s="1"/>
      <c r="KA81" s="1"/>
      <c r="KB81" s="1"/>
      <c r="KC81" s="1"/>
      <c r="KD81" s="1"/>
      <c r="KE81" s="1"/>
      <c r="KF81" s="1"/>
      <c r="KG81" s="1"/>
      <c r="KH81" s="1"/>
      <c r="KI81" s="1"/>
      <c r="KJ81" s="1"/>
      <c r="KK81" s="1"/>
      <c r="KL81" s="1"/>
      <c r="KM81" s="1"/>
      <c r="KN81" s="1"/>
      <c r="KO81" s="1"/>
      <c r="KP81" s="1"/>
      <c r="KQ81" s="1"/>
      <c r="KR81" s="1"/>
      <c r="KS81" s="1"/>
      <c r="KT81" s="1"/>
      <c r="KU81" s="1"/>
      <c r="KV81" s="1"/>
      <c r="KW81" s="1"/>
      <c r="KX81" s="1"/>
      <c r="KY81" s="1"/>
      <c r="KZ81" s="1"/>
      <c r="LA81" s="1"/>
      <c r="LB81" s="1"/>
      <c r="LC81" s="1"/>
      <c r="LD81" s="1"/>
      <c r="LE81" s="1"/>
      <c r="LF81" s="1"/>
      <c r="LG81" s="1"/>
      <c r="LH81" s="1"/>
      <c r="LI81" s="1"/>
      <c r="LJ81" s="1"/>
      <c r="LK81" s="1"/>
      <c r="LL81" s="1"/>
      <c r="LM81" s="1"/>
      <c r="LN81" s="1"/>
      <c r="LO81" s="1"/>
      <c r="LP81" s="1"/>
      <c r="LQ81" s="1"/>
      <c r="LR81" s="1"/>
      <c r="LS81" s="1"/>
      <c r="LT81" s="1"/>
      <c r="LU81" s="1"/>
      <c r="LV81" s="1"/>
      <c r="LW81" s="1"/>
      <c r="LX81" s="1"/>
      <c r="LY81" s="1"/>
      <c r="LZ81" s="1"/>
      <c r="MA81" s="1"/>
      <c r="MB81" s="1"/>
      <c r="MC81" s="1"/>
      <c r="MD81" s="1"/>
      <c r="ME81" s="1"/>
      <c r="MF81" s="1"/>
      <c r="MG81" s="1"/>
      <c r="MH81" s="1"/>
      <c r="MI81" s="1"/>
      <c r="MJ81" s="1"/>
      <c r="MK81" s="1"/>
      <c r="ML81" s="1"/>
      <c r="MM81" s="1"/>
      <c r="MN81" s="1"/>
      <c r="MO81" s="1"/>
      <c r="MP81" s="1"/>
      <c r="MQ81" s="1"/>
      <c r="MR81" s="1"/>
      <c r="MS81" s="1"/>
      <c r="MT81" s="1"/>
      <c r="MU81" s="1"/>
      <c r="MV81" s="1"/>
      <c r="MW81" s="1"/>
      <c r="MX81" s="1"/>
      <c r="MY81" s="1"/>
      <c r="MZ81" s="1"/>
      <c r="NA81" s="1"/>
      <c r="NB81" s="1"/>
      <c r="NC81" s="1"/>
      <c r="ND81" s="1"/>
      <c r="NE81" s="1"/>
      <c r="NF81" s="1"/>
      <c r="NG81" s="1"/>
      <c r="NH81" s="1"/>
      <c r="NI81" s="1"/>
      <c r="NJ81" s="1"/>
      <c r="NK81" s="1"/>
      <c r="NL81" s="1"/>
      <c r="NM81" s="1"/>
      <c r="NN81" s="1"/>
      <c r="NO81" s="1"/>
      <c r="NP81" s="1"/>
      <c r="NQ81" s="1"/>
      <c r="NR81" s="1"/>
      <c r="NS81" s="1"/>
      <c r="NT81" s="1"/>
      <c r="NU81" s="1"/>
      <c r="NV81" s="1"/>
      <c r="NW81" s="1"/>
      <c r="NX81" s="1"/>
      <c r="NY81" s="1"/>
      <c r="NZ81" s="1"/>
      <c r="OA81" s="1"/>
      <c r="OB81" s="1"/>
      <c r="OC81" s="1"/>
      <c r="OD81" s="1"/>
      <c r="OE81" s="1"/>
      <c r="OF81" s="1"/>
      <c r="OG81" s="1"/>
      <c r="OH81" s="1"/>
      <c r="OI81" s="1"/>
      <c r="OJ81" s="1"/>
      <c r="OK81" s="1"/>
      <c r="OL81" s="1"/>
      <c r="OM81" s="1"/>
      <c r="ON81" s="1"/>
      <c r="OO81" s="1"/>
      <c r="OP81" s="1"/>
      <c r="OQ81" s="1"/>
      <c r="OR81" s="1"/>
      <c r="OS81" s="1"/>
      <c r="OT81" s="1"/>
      <c r="OU81" s="1"/>
      <c r="OV81" s="1"/>
      <c r="OW81" s="1"/>
      <c r="OX81" s="1"/>
      <c r="OY81" s="1"/>
      <c r="OZ81" s="1"/>
      <c r="PA81" s="1"/>
      <c r="PB81" s="1"/>
      <c r="PC81" s="1"/>
      <c r="PD81" s="1"/>
      <c r="PE81" s="1"/>
      <c r="PF81" s="1"/>
      <c r="PG81" s="1"/>
      <c r="PH81" s="1"/>
      <c r="PI81" s="1"/>
      <c r="PJ81" s="1"/>
      <c r="PK81" s="1"/>
      <c r="PL81" s="1"/>
      <c r="PM81" s="1"/>
      <c r="PN81" s="1"/>
      <c r="PO81" s="1"/>
      <c r="PP81" s="1"/>
      <c r="PQ81" s="1"/>
      <c r="PR81" s="1"/>
      <c r="PS81" s="1"/>
      <c r="PT81" s="1"/>
      <c r="PU81" s="1"/>
      <c r="PV81" s="1"/>
      <c r="PW81" s="1"/>
      <c r="PX81" s="1"/>
      <c r="PY81" s="1"/>
      <c r="PZ81" s="1"/>
      <c r="QA81" s="1"/>
      <c r="QB81" s="1"/>
      <c r="QC81" s="1"/>
      <c r="QD81" s="1"/>
      <c r="QE81" s="1"/>
      <c r="QF81" s="1"/>
      <c r="QG81" s="1"/>
      <c r="QH81" s="1"/>
      <c r="QI81" s="1"/>
      <c r="QJ81" s="1"/>
      <c r="QK81" s="1"/>
      <c r="QL81" s="1"/>
      <c r="QM81" s="1"/>
      <c r="QN81" s="1"/>
      <c r="QO81" s="1"/>
      <c r="QP81" s="1"/>
      <c r="QQ81" s="1"/>
      <c r="QR81" s="1"/>
      <c r="QS81" s="1"/>
      <c r="QT81" s="1"/>
      <c r="QU81" s="1"/>
      <c r="QV81" s="1"/>
      <c r="QW81" s="1"/>
      <c r="QX81" s="1"/>
      <c r="QY81" s="1"/>
      <c r="QZ81" s="1"/>
      <c r="RA81" s="1"/>
      <c r="RB81" s="1"/>
      <c r="RC81" s="1"/>
      <c r="RD81" s="1"/>
      <c r="RE81" s="1"/>
      <c r="RF81" s="1"/>
      <c r="RG81" s="1"/>
      <c r="RH81" s="1"/>
      <c r="RI81" s="1"/>
      <c r="RJ81" s="1"/>
      <c r="RK81" s="1"/>
      <c r="RL81" s="1"/>
      <c r="RM81" s="1"/>
      <c r="RN81" s="1"/>
      <c r="RO81" s="1"/>
      <c r="RP81" s="1"/>
      <c r="RQ81" s="1"/>
      <c r="RR81" s="1"/>
      <c r="RS81" s="1"/>
      <c r="RT81" s="1"/>
      <c r="RU81" s="1"/>
      <c r="RV81" s="1"/>
      <c r="RW81" s="1"/>
      <c r="RX81" s="1"/>
      <c r="RY81" s="1"/>
      <c r="RZ81" s="1"/>
      <c r="SA81" s="1"/>
      <c r="SB81" s="1"/>
      <c r="SC81" s="1"/>
      <c r="SD81" s="1"/>
      <c r="SE81" s="1"/>
      <c r="SF81" s="1"/>
      <c r="SG81" s="1"/>
      <c r="SH81" s="1"/>
      <c r="SI81" s="1"/>
      <c r="SJ81" s="1"/>
      <c r="SK81" s="1"/>
      <c r="SL81" s="1"/>
      <c r="SM81" s="1"/>
      <c r="SN81" s="1"/>
      <c r="SO81" s="1"/>
      <c r="SP81" s="1"/>
      <c r="SQ81" s="1"/>
      <c r="SR81" s="1"/>
      <c r="SS81" s="1"/>
      <c r="ST81" s="1"/>
      <c r="SU81" s="1"/>
      <c r="SV81" s="1"/>
      <c r="SW81" s="1"/>
      <c r="SX81" s="1"/>
      <c r="SY81" s="1"/>
      <c r="SZ81" s="1"/>
      <c r="TA81" s="1"/>
      <c r="TB81" s="1"/>
      <c r="TC81" s="1"/>
      <c r="TD81" s="1"/>
      <c r="TE81" s="1"/>
      <c r="TF81" s="1"/>
      <c r="TG81" s="1"/>
      <c r="TH81" s="1"/>
      <c r="TI81" s="1"/>
      <c r="TJ81" s="1"/>
      <c r="TK81" s="1"/>
      <c r="TL81" s="1"/>
      <c r="TM81" s="1"/>
      <c r="TN81" s="1"/>
      <c r="TO81" s="1"/>
      <c r="TP81" s="1"/>
      <c r="TQ81" s="1"/>
      <c r="TR81" s="1"/>
      <c r="TS81" s="1"/>
      <c r="TT81" s="1"/>
      <c r="TU81" s="1"/>
      <c r="TV81" s="1"/>
      <c r="TW81" s="1"/>
      <c r="TX81" s="1"/>
      <c r="TY81" s="1"/>
      <c r="TZ81" s="1"/>
      <c r="UA81" s="1"/>
      <c r="UB81" s="1"/>
      <c r="UC81" s="1"/>
      <c r="UD81" s="1"/>
      <c r="UE81" s="1"/>
      <c r="UF81" s="1"/>
      <c r="UG81" s="1"/>
      <c r="UH81" s="1"/>
      <c r="UI81" s="1"/>
      <c r="UJ81" s="1"/>
      <c r="UK81" s="1"/>
      <c r="UL81" s="1"/>
      <c r="UM81" s="1"/>
      <c r="UN81" s="1"/>
      <c r="UO81" s="1"/>
      <c r="UP81" s="1"/>
      <c r="UQ81" s="1"/>
      <c r="UR81" s="1"/>
      <c r="US81" s="1"/>
      <c r="UT81" s="1"/>
      <c r="UU81" s="1"/>
      <c r="UV81" s="1"/>
      <c r="UW81" s="1"/>
      <c r="UX81" s="1"/>
      <c r="UY81" s="1"/>
      <c r="UZ81" s="1"/>
      <c r="VA81" s="1"/>
      <c r="VB81" s="1"/>
      <c r="VC81" s="1"/>
      <c r="VD81" s="1"/>
      <c r="VE81" s="1"/>
      <c r="VF81" s="1"/>
      <c r="VG81" s="1"/>
      <c r="VH81" s="1"/>
      <c r="VI81" s="1"/>
      <c r="VJ81" s="1"/>
      <c r="VK81" s="1"/>
      <c r="VL81" s="1"/>
      <c r="VM81" s="1"/>
      <c r="VN81" s="1"/>
      <c r="VO81" s="1"/>
      <c r="VP81" s="1"/>
      <c r="VQ81" s="1"/>
      <c r="VR81" s="1"/>
      <c r="VS81" s="1"/>
      <c r="VT81" s="1"/>
      <c r="VU81" s="1"/>
      <c r="VV81" s="1"/>
      <c r="VW81" s="1"/>
      <c r="VX81" s="1"/>
      <c r="VY81" s="1"/>
      <c r="VZ81" s="1"/>
      <c r="WA81" s="1"/>
      <c r="WB81" s="1"/>
      <c r="WC81" s="1"/>
      <c r="WD81" s="1"/>
      <c r="WE81" s="1"/>
      <c r="WF81" s="1"/>
      <c r="WG81" s="1"/>
      <c r="WH81" s="1"/>
      <c r="WI81" s="1"/>
      <c r="WJ81" s="1"/>
      <c r="WK81" s="1"/>
      <c r="WL81" s="1"/>
      <c r="WM81" s="1"/>
      <c r="WN81" s="1"/>
      <c r="WO81" s="1"/>
      <c r="WP81" s="1"/>
      <c r="WQ81" s="1"/>
      <c r="WR81" s="1"/>
      <c r="WS81" s="1"/>
      <c r="WT81" s="1"/>
      <c r="WU81" s="1"/>
      <c r="WV81" s="1"/>
      <c r="WW81" s="1"/>
      <c r="WX81" s="1"/>
      <c r="WY81" s="1"/>
      <c r="WZ81" s="1"/>
      <c r="XA81" s="1"/>
      <c r="XB81" s="1"/>
      <c r="XC81" s="1"/>
      <c r="XD81" s="1"/>
      <c r="XE81" s="1"/>
      <c r="XF81" s="1"/>
      <c r="XG81" s="1"/>
      <c r="XH81" s="1"/>
      <c r="XI81" s="1"/>
      <c r="XJ81" s="1"/>
      <c r="XK81" s="1"/>
      <c r="XL81" s="1"/>
      <c r="XM81" s="1"/>
      <c r="XN81" s="1"/>
      <c r="XO81" s="1"/>
      <c r="XP81" s="1"/>
      <c r="XQ81" s="1"/>
      <c r="XR81" s="1"/>
      <c r="XS81" s="1"/>
      <c r="XT81" s="1"/>
      <c r="XU81" s="1"/>
      <c r="XV81" s="1"/>
      <c r="XW81" s="1"/>
      <c r="XX81" s="1"/>
      <c r="XY81" s="1"/>
      <c r="XZ81" s="1"/>
      <c r="YA81" s="1"/>
      <c r="YB81" s="1"/>
      <c r="YC81" s="1"/>
      <c r="YD81" s="1"/>
      <c r="YE81" s="1"/>
      <c r="YF81" s="1"/>
      <c r="YG81" s="1"/>
      <c r="YH81" s="1"/>
      <c r="YI81" s="1"/>
      <c r="YJ81" s="1"/>
      <c r="YK81" s="1"/>
      <c r="YL81" s="1"/>
      <c r="YM81" s="1"/>
      <c r="YN81" s="1"/>
      <c r="YO81" s="1"/>
      <c r="YP81" s="1"/>
      <c r="YQ81" s="1"/>
      <c r="YR81" s="1"/>
      <c r="YS81" s="1"/>
      <c r="YT81" s="1"/>
      <c r="YU81" s="1"/>
      <c r="YV81" s="1"/>
      <c r="YW81" s="1"/>
      <c r="YX81" s="1"/>
      <c r="YY81" s="1"/>
      <c r="YZ81" s="1"/>
      <c r="ZA81" s="1"/>
      <c r="ZB81" s="1"/>
      <c r="ZC81" s="1"/>
      <c r="ZD81" s="1"/>
      <c r="ZE81" s="1"/>
      <c r="ZF81" s="1"/>
      <c r="ZG81" s="1"/>
      <c r="ZH81" s="1"/>
      <c r="ZI81" s="1"/>
      <c r="ZJ81" s="1"/>
      <c r="ZK81" s="1"/>
      <c r="ZL81" s="1"/>
      <c r="ZM81" s="1"/>
      <c r="ZN81" s="1"/>
      <c r="ZO81" s="1"/>
      <c r="ZP81" s="1"/>
      <c r="ZQ81" s="1"/>
      <c r="ZR81" s="1"/>
      <c r="ZS81" s="1"/>
      <c r="ZT81" s="1"/>
      <c r="ZU81" s="1"/>
      <c r="ZV81" s="1"/>
      <c r="ZW81" s="1"/>
      <c r="ZX81" s="1"/>
      <c r="ZY81" s="1"/>
      <c r="ZZ81" s="1"/>
      <c r="AAA81" s="1"/>
      <c r="AAB81" s="1"/>
      <c r="AAC81" s="1"/>
      <c r="AAD81" s="1"/>
      <c r="AAE81" s="1"/>
      <c r="AAF81" s="1"/>
      <c r="AAG81" s="1"/>
      <c r="AAH81" s="1"/>
      <c r="AAI81" s="1"/>
      <c r="AAJ81" s="1"/>
      <c r="AAK81" s="1"/>
      <c r="AAL81" s="1"/>
      <c r="AAM81" s="1"/>
      <c r="AAN81" s="1"/>
      <c r="AAO81" s="1"/>
      <c r="AAP81" s="1"/>
      <c r="AAQ81" s="1"/>
      <c r="AAR81" s="1"/>
      <c r="AAS81" s="1"/>
      <c r="AAT81" s="1"/>
      <c r="AAU81" s="1"/>
      <c r="AAV81" s="1"/>
      <c r="AAW81" s="1"/>
      <c r="AAX81" s="1"/>
      <c r="AAY81" s="1"/>
      <c r="AAZ81" s="1"/>
      <c r="ABA81" s="1"/>
      <c r="ABB81" s="1"/>
      <c r="ABC81" s="1"/>
      <c r="ABD81" s="1"/>
      <c r="ABE81" s="1"/>
      <c r="ABF81" s="1"/>
      <c r="ABG81" s="1"/>
      <c r="ABH81" s="1"/>
      <c r="ABI81" s="1"/>
      <c r="ABJ81" s="1"/>
      <c r="ABK81" s="1"/>
      <c r="ABL81" s="1"/>
      <c r="ABM81" s="1"/>
      <c r="ABN81" s="1"/>
      <c r="ABO81" s="1"/>
      <c r="ABP81" s="1"/>
      <c r="ABQ81" s="1"/>
      <c r="ABR81" s="1"/>
      <c r="ABS81" s="1"/>
      <c r="ABT81" s="1"/>
      <c r="ABU81" s="1"/>
      <c r="ABV81" s="1"/>
      <c r="ABW81" s="1"/>
      <c r="ABX81" s="1"/>
      <c r="ABY81" s="1"/>
      <c r="ABZ81" s="1"/>
      <c r="ACA81" s="1"/>
      <c r="ACB81" s="1"/>
      <c r="ACC81" s="1"/>
      <c r="ACD81" s="1"/>
      <c r="ACE81" s="1"/>
      <c r="ACF81" s="1"/>
      <c r="ACG81" s="1"/>
      <c r="ACH81" s="1"/>
      <c r="ACI81" s="1"/>
      <c r="ACJ81" s="1"/>
      <c r="ACK81" s="1"/>
      <c r="ACL81" s="1"/>
      <c r="ACM81" s="1"/>
      <c r="ACN81" s="1"/>
      <c r="ACO81" s="1"/>
      <c r="ACP81" s="1"/>
      <c r="ACQ81" s="1"/>
      <c r="ACR81" s="1"/>
      <c r="ACS81" s="1"/>
      <c r="ACT81" s="1"/>
      <c r="ACU81" s="1"/>
      <c r="ACV81" s="1"/>
      <c r="ACW81" s="1"/>
      <c r="ACX81" s="1"/>
      <c r="ACY81" s="1"/>
      <c r="ACZ81" s="1"/>
      <c r="ADA81" s="1"/>
      <c r="ADB81" s="1"/>
      <c r="ADC81" s="1"/>
      <c r="ADD81" s="1"/>
      <c r="ADE81" s="1"/>
      <c r="ADF81" s="1"/>
      <c r="ADG81" s="1"/>
      <c r="ADH81" s="1"/>
      <c r="ADI81" s="1"/>
      <c r="ADJ81" s="1"/>
      <c r="ADK81" s="1"/>
      <c r="ADL81" s="1"/>
      <c r="ADM81" s="1"/>
      <c r="ADN81" s="1"/>
      <c r="ADO81" s="1"/>
      <c r="ADP81" s="1"/>
      <c r="ADQ81" s="1"/>
      <c r="ADR81" s="1"/>
      <c r="ADS81" s="1"/>
      <c r="ADT81" s="1"/>
      <c r="ADU81" s="1"/>
      <c r="ADV81" s="1"/>
      <c r="ADW81" s="1"/>
      <c r="ADX81" s="1"/>
      <c r="ADY81" s="1"/>
      <c r="ADZ81" s="1"/>
      <c r="AEA81" s="1"/>
      <c r="AEB81" s="1"/>
      <c r="AEC81" s="1"/>
      <c r="AED81" s="1"/>
      <c r="AEE81" s="1"/>
      <c r="AEF81" s="1"/>
      <c r="AEG81" s="1"/>
      <c r="AEH81" s="1"/>
      <c r="AEI81" s="1"/>
      <c r="AEJ81" s="1"/>
      <c r="AEK81" s="1"/>
      <c r="AEL81" s="1"/>
      <c r="AEM81" s="1"/>
      <c r="AEN81" s="1"/>
      <c r="AEO81" s="1"/>
      <c r="AEP81" s="1"/>
      <c r="AEQ81" s="1"/>
      <c r="AER81" s="1"/>
      <c r="AES81" s="1"/>
      <c r="AET81" s="1"/>
      <c r="AEU81" s="1"/>
      <c r="AEV81" s="1"/>
      <c r="AEW81" s="1"/>
      <c r="AEX81" s="1"/>
      <c r="AEY81" s="1"/>
      <c r="AEZ81" s="1"/>
      <c r="AFA81" s="1"/>
      <c r="AFB81" s="1"/>
      <c r="AFC81" s="1"/>
      <c r="AFD81" s="1"/>
      <c r="AFE81" s="1"/>
      <c r="AFF81" s="1"/>
      <c r="AFG81" s="1"/>
      <c r="AFH81" s="1"/>
      <c r="AFI81" s="1"/>
      <c r="AFJ81" s="1"/>
      <c r="AFK81" s="1"/>
      <c r="AFL81" s="1"/>
      <c r="AFM81" s="1"/>
      <c r="AFN81" s="1"/>
      <c r="AFO81" s="1"/>
      <c r="AFP81" s="1"/>
      <c r="AFQ81" s="1"/>
      <c r="AFR81" s="1"/>
      <c r="AFS81" s="1"/>
      <c r="AFT81" s="1"/>
      <c r="AFU81" s="1"/>
      <c r="AFV81" s="1"/>
      <c r="AFW81" s="1"/>
      <c r="AFX81" s="1"/>
      <c r="AFY81" s="1"/>
      <c r="AFZ81" s="1"/>
      <c r="AGA81" s="1"/>
      <c r="AGB81" s="1"/>
      <c r="AGC81" s="1"/>
      <c r="AGD81" s="1"/>
      <c r="AGE81" s="1"/>
      <c r="AGF81" s="1"/>
      <c r="AGG81" s="1"/>
      <c r="AGH81" s="1"/>
      <c r="AGI81" s="1"/>
      <c r="AGJ81" s="1"/>
      <c r="AGK81" s="1"/>
      <c r="AGL81" s="1"/>
      <c r="AGM81" s="1"/>
      <c r="AGN81" s="1"/>
      <c r="AGO81" s="1"/>
      <c r="AGP81" s="1"/>
      <c r="AGQ81" s="1"/>
      <c r="AGR81" s="1"/>
      <c r="AGS81" s="1"/>
      <c r="AGT81" s="1"/>
      <c r="AGU81" s="1"/>
      <c r="AGV81" s="1"/>
      <c r="AGW81" s="1"/>
      <c r="AGX81" s="1"/>
      <c r="AGY81" s="1"/>
      <c r="AGZ81" s="1"/>
      <c r="AHA81" s="1"/>
      <c r="AHB81" s="1"/>
      <c r="AHC81" s="1"/>
      <c r="AHD81" s="1"/>
      <c r="AHE81" s="1"/>
      <c r="AHF81" s="1"/>
      <c r="AHG81" s="1"/>
      <c r="AHH81" s="1"/>
      <c r="AHI81" s="1"/>
      <c r="AHJ81" s="1"/>
      <c r="AHK81" s="1"/>
      <c r="AHL81" s="1"/>
      <c r="AHM81" s="1"/>
      <c r="AHN81" s="1"/>
      <c r="AHO81" s="1"/>
      <c r="AHP81" s="1"/>
      <c r="AHQ81" s="1"/>
      <c r="AHR81" s="1"/>
      <c r="AHS81" s="1"/>
      <c r="AHT81" s="1"/>
      <c r="AHU81" s="1"/>
      <c r="AHV81" s="1"/>
      <c r="AHW81" s="1"/>
      <c r="AHX81" s="1"/>
      <c r="AHY81" s="1"/>
      <c r="AHZ81" s="1"/>
      <c r="AIA81" s="1"/>
      <c r="AIB81" s="1"/>
      <c r="AIC81" s="1"/>
      <c r="AID81" s="1"/>
      <c r="AIE81" s="1"/>
      <c r="AIF81" s="1"/>
      <c r="AIG81" s="1"/>
      <c r="AIH81" s="1"/>
      <c r="AII81" s="1"/>
      <c r="AIJ81" s="1"/>
      <c r="AIK81" s="1"/>
      <c r="AIL81" s="1"/>
      <c r="AIM81" s="1"/>
      <c r="AIN81" s="1"/>
      <c r="AIO81" s="1"/>
      <c r="AIP81" s="1"/>
      <c r="AIQ81" s="1"/>
      <c r="AIR81" s="1"/>
      <c r="AIS81" s="1"/>
      <c r="AIT81" s="1"/>
      <c r="AIU81" s="1"/>
      <c r="AIV81" s="1"/>
      <c r="AIW81" s="1"/>
      <c r="AIX81" s="1"/>
      <c r="AIY81" s="1"/>
      <c r="AIZ81" s="1"/>
      <c r="AJA81" s="1"/>
      <c r="AJB81" s="1"/>
      <c r="AJC81" s="1"/>
      <c r="AJD81" s="1"/>
      <c r="AJE81" s="1"/>
      <c r="AJF81" s="1"/>
      <c r="AJG81" s="1"/>
      <c r="AJH81" s="1"/>
      <c r="AJI81" s="1"/>
      <c r="AJJ81" s="1"/>
      <c r="AJK81" s="1"/>
      <c r="AJL81" s="1"/>
      <c r="AJM81" s="1"/>
      <c r="AJN81" s="1"/>
      <c r="AJO81" s="1"/>
      <c r="AJP81" s="1"/>
      <c r="AJQ81" s="1"/>
      <c r="AJR81" s="1"/>
      <c r="AJS81" s="1"/>
      <c r="AJT81" s="1"/>
      <c r="AJU81" s="1"/>
      <c r="AJV81" s="1"/>
      <c r="AJW81" s="1"/>
      <c r="AJX81" s="1"/>
      <c r="AJY81" s="1"/>
      <c r="AJZ81" s="1"/>
      <c r="AKA81" s="1"/>
      <c r="AKB81" s="1"/>
      <c r="AKC81" s="1"/>
      <c r="AKD81" s="1"/>
      <c r="AKE81" s="1"/>
      <c r="AKF81" s="1"/>
      <c r="AKG81" s="1"/>
      <c r="AKH81" s="1"/>
      <c r="AKI81" s="1"/>
      <c r="AKJ81" s="1"/>
      <c r="AKK81" s="1"/>
      <c r="AKL81" s="1"/>
      <c r="AKM81" s="1"/>
      <c r="AKN81" s="1"/>
      <c r="AKO81" s="1"/>
      <c r="AKP81" s="1"/>
      <c r="AKQ81" s="1"/>
      <c r="AKR81" s="1"/>
      <c r="AKS81" s="1"/>
      <c r="AKT81" s="1"/>
      <c r="AKU81" s="1"/>
      <c r="AKV81" s="1"/>
      <c r="AKW81" s="1"/>
      <c r="AKX81" s="1"/>
      <c r="AKY81" s="1"/>
      <c r="AKZ81" s="1"/>
      <c r="ALA81" s="1"/>
      <c r="ALB81" s="1"/>
      <c r="ALC81" s="1"/>
      <c r="ALD81" s="1"/>
      <c r="ALE81" s="1"/>
      <c r="ALF81" s="1"/>
      <c r="ALG81" s="1"/>
      <c r="ALH81" s="1"/>
      <c r="ALI81" s="1"/>
      <c r="ALJ81" s="1"/>
      <c r="ALK81" s="1"/>
      <c r="ALL81" s="1"/>
      <c r="ALM81" s="1"/>
      <c r="ALN81" s="1"/>
      <c r="ALO81" s="1"/>
      <c r="ALP81" s="1"/>
      <c r="ALQ81" s="1"/>
      <c r="ALR81" s="1"/>
      <c r="ALS81" s="1"/>
      <c r="ALT81" s="1"/>
      <c r="ALU81" s="1"/>
      <c r="ALV81" s="1"/>
      <c r="ALW81" s="1"/>
      <c r="ALX81" s="1"/>
      <c r="ALY81" s="1"/>
      <c r="ALZ81" s="1"/>
      <c r="AMA81" s="1"/>
      <c r="AMB81" s="1"/>
      <c r="AMC81" s="1"/>
      <c r="AMD81" s="1"/>
      <c r="AME81" s="1"/>
      <c r="AMF81" s="1"/>
      <c r="AMG81" s="1"/>
      <c r="AMH81" s="1"/>
      <c r="AMI81" s="1"/>
      <c r="AMJ81" s="1"/>
    </row>
    <row r="82" spans="1:1025" s="1" customFormat="1" x14ac:dyDescent="0.25">
      <c r="A82" s="1" t="s">
        <v>438</v>
      </c>
      <c r="B82" s="2" t="s">
        <v>558</v>
      </c>
      <c r="C82" s="1" t="s">
        <v>332</v>
      </c>
      <c r="D82" s="2" t="s">
        <v>458</v>
      </c>
      <c r="E82" s="1" t="s">
        <v>6</v>
      </c>
      <c r="F82" s="1" t="s">
        <v>958</v>
      </c>
      <c r="G82" s="3" t="s">
        <v>328</v>
      </c>
      <c r="I82" s="5" t="s">
        <v>323</v>
      </c>
      <c r="J82" s="5"/>
      <c r="K82" s="5"/>
      <c r="M82" s="1" t="s">
        <v>953</v>
      </c>
      <c r="N82" s="1">
        <v>1</v>
      </c>
      <c r="O82" s="1" t="s">
        <v>430</v>
      </c>
      <c r="P82" s="1">
        <v>1</v>
      </c>
      <c r="S82" s="1">
        <v>1</v>
      </c>
      <c r="U82" s="4">
        <v>403.4</v>
      </c>
      <c r="V82" s="4">
        <f t="shared" si="6"/>
        <v>403.4</v>
      </c>
      <c r="W82" s="33">
        <v>0.95</v>
      </c>
      <c r="X82" s="23">
        <f t="shared" si="8"/>
        <v>20.170000000000016</v>
      </c>
      <c r="Y82" s="23">
        <f t="shared" si="7"/>
        <v>20.170000000000016</v>
      </c>
    </row>
    <row r="83" spans="1:1025" s="1" customFormat="1" x14ac:dyDescent="0.25">
      <c r="A83" s="1" t="s">
        <v>438</v>
      </c>
      <c r="B83" s="2" t="s">
        <v>558</v>
      </c>
      <c r="C83" s="1" t="s">
        <v>71</v>
      </c>
      <c r="D83" s="1">
        <v>10</v>
      </c>
      <c r="E83" s="1" t="s">
        <v>6</v>
      </c>
      <c r="F83" s="1" t="s">
        <v>958</v>
      </c>
      <c r="G83" s="3" t="s">
        <v>246</v>
      </c>
      <c r="I83" s="5" t="s">
        <v>1081</v>
      </c>
      <c r="J83" s="5"/>
      <c r="K83" s="5"/>
      <c r="M83" s="1" t="s">
        <v>953</v>
      </c>
      <c r="N83" s="1">
        <v>3</v>
      </c>
      <c r="O83" s="1" t="s">
        <v>430</v>
      </c>
      <c r="P83" s="1">
        <v>1</v>
      </c>
      <c r="S83" s="1">
        <v>1</v>
      </c>
      <c r="U83" s="4">
        <v>128.22999999999999</v>
      </c>
      <c r="V83" s="4">
        <f t="shared" si="6"/>
        <v>384.68999999999994</v>
      </c>
      <c r="W83" s="33">
        <v>0.95</v>
      </c>
      <c r="X83" s="23">
        <f t="shared" si="8"/>
        <v>6.4115000000000055</v>
      </c>
      <c r="Y83" s="23">
        <f t="shared" si="7"/>
        <v>19.234500000000018</v>
      </c>
    </row>
    <row r="84" spans="1:1025" s="1" customFormat="1" x14ac:dyDescent="0.25">
      <c r="A84" s="1" t="s">
        <v>438</v>
      </c>
      <c r="B84" s="2" t="s">
        <v>558</v>
      </c>
      <c r="C84" s="1" t="s">
        <v>332</v>
      </c>
      <c r="D84" s="2" t="s">
        <v>442</v>
      </c>
      <c r="E84" s="1" t="s">
        <v>6</v>
      </c>
      <c r="F84" s="1" t="s">
        <v>958</v>
      </c>
      <c r="G84" s="3" t="s">
        <v>329</v>
      </c>
      <c r="I84" s="5" t="s">
        <v>323</v>
      </c>
      <c r="J84" s="5"/>
      <c r="K84" s="5"/>
      <c r="M84" s="1" t="s">
        <v>953</v>
      </c>
      <c r="N84" s="1">
        <v>1</v>
      </c>
      <c r="O84" s="1" t="s">
        <v>430</v>
      </c>
      <c r="P84" s="1">
        <v>1</v>
      </c>
      <c r="S84" s="1">
        <v>1</v>
      </c>
      <c r="U84" s="4"/>
      <c r="V84" s="4">
        <f t="shared" si="6"/>
        <v>0</v>
      </c>
      <c r="W84" s="33"/>
      <c r="X84" s="23">
        <v>20</v>
      </c>
      <c r="Y84" s="23">
        <f t="shared" si="7"/>
        <v>20</v>
      </c>
    </row>
    <row r="85" spans="1:1025" s="1" customFormat="1" x14ac:dyDescent="0.25">
      <c r="A85" s="1" t="s">
        <v>438</v>
      </c>
      <c r="B85" s="2" t="s">
        <v>562</v>
      </c>
      <c r="C85" s="1" t="s">
        <v>332</v>
      </c>
      <c r="D85" s="2" t="s">
        <v>441</v>
      </c>
      <c r="E85" s="1" t="s">
        <v>6</v>
      </c>
      <c r="F85" s="1" t="s">
        <v>958</v>
      </c>
      <c r="G85" s="3" t="s">
        <v>329</v>
      </c>
      <c r="I85" s="5" t="s">
        <v>323</v>
      </c>
      <c r="J85" s="5"/>
      <c r="K85" s="5"/>
      <c r="M85" s="1" t="s">
        <v>953</v>
      </c>
      <c r="N85" s="1">
        <v>1</v>
      </c>
      <c r="O85" s="1" t="s">
        <v>430</v>
      </c>
      <c r="P85" s="1">
        <v>1</v>
      </c>
      <c r="S85" s="1">
        <v>1</v>
      </c>
      <c r="U85" s="4"/>
      <c r="V85" s="4">
        <f t="shared" si="6"/>
        <v>0</v>
      </c>
      <c r="W85" s="33"/>
      <c r="X85" s="23">
        <v>20</v>
      </c>
      <c r="Y85" s="23">
        <f t="shared" si="7"/>
        <v>20</v>
      </c>
    </row>
    <row r="86" spans="1:1025" s="16" customFormat="1" x14ac:dyDescent="0.25">
      <c r="A86" s="1" t="s">
        <v>438</v>
      </c>
      <c r="B86" s="2" t="s">
        <v>558</v>
      </c>
      <c r="C86" s="1" t="s">
        <v>38</v>
      </c>
      <c r="D86" s="2" t="s">
        <v>562</v>
      </c>
      <c r="E86" s="1" t="s">
        <v>6</v>
      </c>
      <c r="F86" s="1" t="s">
        <v>958</v>
      </c>
      <c r="G86" s="3" t="s">
        <v>1805</v>
      </c>
      <c r="H86" s="1"/>
      <c r="I86" s="5" t="s">
        <v>2484</v>
      </c>
      <c r="J86" s="5"/>
      <c r="K86" s="5"/>
      <c r="L86" s="1"/>
      <c r="M86" s="1" t="s">
        <v>953</v>
      </c>
      <c r="N86" s="1">
        <v>1</v>
      </c>
      <c r="O86" s="1" t="s">
        <v>430</v>
      </c>
      <c r="P86" s="1">
        <v>1</v>
      </c>
      <c r="Q86" s="1"/>
      <c r="R86" s="1"/>
      <c r="S86" s="1">
        <v>1</v>
      </c>
      <c r="T86" s="1"/>
      <c r="U86" s="4"/>
      <c r="V86" s="4">
        <f t="shared" si="6"/>
        <v>0</v>
      </c>
      <c r="W86" s="33"/>
      <c r="X86" s="23">
        <v>20</v>
      </c>
      <c r="Y86" s="23">
        <f t="shared" si="7"/>
        <v>20</v>
      </c>
      <c r="Z86" s="1"/>
      <c r="AA86" s="1"/>
      <c r="AB86" s="1"/>
      <c r="AC86" s="1"/>
      <c r="AD86" s="1"/>
      <c r="AE86" s="1"/>
      <c r="AF86" s="1"/>
      <c r="AG86" s="1"/>
      <c r="AH86" s="1"/>
      <c r="AI86" s="1"/>
      <c r="AJ86" s="1"/>
      <c r="AK86" s="1"/>
      <c r="AL86" s="1"/>
      <c r="AM86" s="1"/>
      <c r="AN86" s="1"/>
      <c r="AO86" s="1"/>
      <c r="AP86" s="1"/>
      <c r="AQ86" s="1"/>
      <c r="AR86" s="1"/>
      <c r="AS86" s="1"/>
      <c r="AT86" s="1"/>
      <c r="AU86" s="1"/>
      <c r="AV86" s="1"/>
      <c r="AW86" s="1"/>
      <c r="AX86" s="1"/>
      <c r="AY86" s="1"/>
      <c r="AZ86" s="1"/>
      <c r="BA86" s="1"/>
      <c r="BB86" s="1"/>
      <c r="BC86" s="1"/>
      <c r="BD86" s="1"/>
      <c r="BE86" s="1"/>
      <c r="BF86" s="1"/>
      <c r="BG86" s="1"/>
      <c r="BH86" s="1"/>
      <c r="BI86" s="1"/>
      <c r="BJ86" s="1"/>
      <c r="BK86" s="1"/>
      <c r="BL86" s="1"/>
      <c r="BM86" s="1"/>
      <c r="BN86" s="1"/>
      <c r="BO86" s="1"/>
      <c r="BP86" s="1"/>
      <c r="BQ86" s="1"/>
      <c r="BR86" s="1"/>
      <c r="BS86" s="1"/>
      <c r="BT86" s="1"/>
      <c r="BU86" s="1"/>
      <c r="BV86" s="1"/>
      <c r="BW86" s="1"/>
      <c r="BX86" s="1"/>
      <c r="BY86" s="1"/>
      <c r="BZ86" s="1"/>
      <c r="CA86" s="1"/>
      <c r="CB86" s="1"/>
      <c r="CC86" s="1"/>
      <c r="CD86" s="1"/>
      <c r="CE86" s="1"/>
      <c r="CF86" s="1"/>
      <c r="CG86" s="1"/>
      <c r="CH86" s="1"/>
      <c r="CI86" s="1"/>
      <c r="CJ86" s="1"/>
      <c r="CK86" s="1"/>
      <c r="CL86" s="1"/>
      <c r="CM86" s="1"/>
      <c r="CN86" s="1"/>
      <c r="CO86" s="1"/>
      <c r="CP86" s="1"/>
      <c r="CQ86" s="1"/>
      <c r="CR86" s="1"/>
      <c r="CS86" s="1"/>
      <c r="CT86" s="1"/>
      <c r="CU86" s="1"/>
      <c r="CV86" s="1"/>
      <c r="CW86" s="1"/>
      <c r="CX86" s="1"/>
      <c r="CY86" s="1"/>
      <c r="CZ86" s="1"/>
      <c r="DA86" s="1"/>
      <c r="DB86" s="1"/>
      <c r="DC86" s="1"/>
      <c r="DD86" s="1"/>
      <c r="DE86" s="1"/>
      <c r="DF86" s="1"/>
      <c r="DG86" s="1"/>
      <c r="DH86" s="1"/>
      <c r="DI86" s="1"/>
      <c r="DJ86" s="1"/>
      <c r="DK86" s="1"/>
      <c r="DL86" s="1"/>
      <c r="DM86" s="1"/>
      <c r="DN86" s="1"/>
      <c r="DO86" s="1"/>
      <c r="DP86" s="1"/>
      <c r="DQ86" s="1"/>
      <c r="DR86" s="1"/>
      <c r="DS86" s="1"/>
      <c r="DT86" s="1"/>
      <c r="DU86" s="1"/>
      <c r="DV86" s="1"/>
      <c r="DW86" s="1"/>
      <c r="DX86" s="1"/>
      <c r="DY86" s="1"/>
      <c r="DZ86" s="1"/>
      <c r="EA86" s="1"/>
      <c r="EB86" s="1"/>
      <c r="EC86" s="1"/>
      <c r="ED86" s="1"/>
      <c r="EE86" s="1"/>
      <c r="EF86" s="1"/>
      <c r="EG86" s="1"/>
      <c r="EH86" s="1"/>
      <c r="EI86" s="1"/>
      <c r="EJ86" s="1"/>
      <c r="EK86" s="1"/>
      <c r="EL86" s="1"/>
      <c r="EM86" s="1"/>
      <c r="EN86" s="1"/>
      <c r="EO86" s="1"/>
      <c r="EP86" s="1"/>
      <c r="EQ86" s="1"/>
      <c r="ER86" s="1"/>
      <c r="ES86" s="1"/>
      <c r="ET86" s="1"/>
      <c r="EU86" s="1"/>
      <c r="EV86" s="1"/>
      <c r="EW86" s="1"/>
      <c r="EX86" s="1"/>
      <c r="EY86" s="1"/>
      <c r="EZ86" s="1"/>
      <c r="FA86" s="1"/>
      <c r="FB86" s="1"/>
      <c r="FC86" s="1"/>
      <c r="FD86" s="1"/>
      <c r="FE86" s="1"/>
      <c r="FF86" s="1"/>
      <c r="FG86" s="1"/>
      <c r="FH86" s="1"/>
      <c r="FI86" s="1"/>
      <c r="FJ86" s="1"/>
      <c r="FK86" s="1"/>
      <c r="FL86" s="1"/>
      <c r="FM86" s="1"/>
      <c r="FN86" s="1"/>
      <c r="FO86" s="1"/>
      <c r="FP86" s="1"/>
      <c r="FQ86" s="1"/>
      <c r="FR86" s="1"/>
      <c r="FS86" s="1"/>
      <c r="FT86" s="1"/>
      <c r="FU86" s="1"/>
      <c r="FV86" s="1"/>
      <c r="FW86" s="1"/>
      <c r="FX86" s="1"/>
      <c r="FY86" s="1"/>
      <c r="FZ86" s="1"/>
      <c r="GA86" s="1"/>
      <c r="GB86" s="1"/>
      <c r="GC86" s="1"/>
      <c r="GD86" s="1"/>
      <c r="GE86" s="1"/>
      <c r="GF86" s="1"/>
      <c r="GG86" s="1"/>
      <c r="GH86" s="1"/>
      <c r="GI86" s="1"/>
      <c r="GJ86" s="1"/>
      <c r="GK86" s="1"/>
      <c r="GL86" s="1"/>
      <c r="GM86" s="1"/>
      <c r="GN86" s="1"/>
      <c r="GO86" s="1"/>
      <c r="GP86" s="1"/>
      <c r="GQ86" s="1"/>
      <c r="GR86" s="1"/>
      <c r="GS86" s="1"/>
      <c r="GT86" s="1"/>
      <c r="GU86" s="1"/>
      <c r="GV86" s="1"/>
      <c r="GW86" s="1"/>
      <c r="GX86" s="1"/>
      <c r="GY86" s="1"/>
      <c r="GZ86" s="1"/>
      <c r="HA86" s="1"/>
      <c r="HB86" s="1"/>
      <c r="HC86" s="1"/>
      <c r="HD86" s="1"/>
      <c r="HE86" s="1"/>
      <c r="HF86" s="1"/>
      <c r="HG86" s="1"/>
      <c r="HH86" s="1"/>
      <c r="HI86" s="1"/>
      <c r="HJ86" s="1"/>
      <c r="HK86" s="1"/>
      <c r="HL86" s="1"/>
      <c r="HM86" s="1"/>
      <c r="HN86" s="1"/>
      <c r="HO86" s="1"/>
      <c r="HP86" s="1"/>
      <c r="HQ86" s="1"/>
      <c r="HR86" s="1"/>
      <c r="HS86" s="1"/>
      <c r="HT86" s="1"/>
      <c r="HU86" s="1"/>
      <c r="HV86" s="1"/>
      <c r="HW86" s="1"/>
      <c r="HX86" s="1"/>
      <c r="HY86" s="1"/>
      <c r="HZ86" s="1"/>
      <c r="IA86" s="1"/>
      <c r="IB86" s="1"/>
      <c r="IC86" s="1"/>
      <c r="ID86" s="1"/>
      <c r="IE86" s="1"/>
      <c r="IF86" s="1"/>
      <c r="IG86" s="1"/>
      <c r="IH86" s="1"/>
      <c r="II86" s="1"/>
      <c r="IJ86" s="1"/>
      <c r="IK86" s="1"/>
      <c r="IL86" s="1"/>
      <c r="IM86" s="1"/>
      <c r="IN86" s="1"/>
      <c r="IO86" s="1"/>
      <c r="IP86" s="1"/>
      <c r="IQ86" s="1"/>
      <c r="IR86" s="1"/>
      <c r="IS86" s="1"/>
      <c r="IT86" s="1"/>
      <c r="IU86" s="1"/>
      <c r="IV86" s="1"/>
      <c r="IW86" s="1"/>
      <c r="IX86" s="1"/>
      <c r="IY86" s="1"/>
      <c r="IZ86" s="1"/>
      <c r="JA86" s="1"/>
      <c r="JB86" s="1"/>
      <c r="JC86" s="1"/>
      <c r="JD86" s="1"/>
      <c r="JE86" s="1"/>
      <c r="JF86" s="1"/>
      <c r="JG86" s="1"/>
      <c r="JH86" s="1"/>
      <c r="JI86" s="1"/>
      <c r="JJ86" s="1"/>
      <c r="JK86" s="1"/>
      <c r="JL86" s="1"/>
      <c r="JM86" s="1"/>
      <c r="JN86" s="1"/>
      <c r="JO86" s="1"/>
      <c r="JP86" s="1"/>
      <c r="JQ86" s="1"/>
      <c r="JR86" s="1"/>
      <c r="JS86" s="1"/>
      <c r="JT86" s="1"/>
      <c r="JU86" s="1"/>
      <c r="JV86" s="1"/>
      <c r="JW86" s="1"/>
      <c r="JX86" s="1"/>
      <c r="JY86" s="1"/>
      <c r="JZ86" s="1"/>
      <c r="KA86" s="1"/>
      <c r="KB86" s="1"/>
      <c r="KC86" s="1"/>
      <c r="KD86" s="1"/>
      <c r="KE86" s="1"/>
      <c r="KF86" s="1"/>
      <c r="KG86" s="1"/>
      <c r="KH86" s="1"/>
      <c r="KI86" s="1"/>
      <c r="KJ86" s="1"/>
      <c r="KK86" s="1"/>
      <c r="KL86" s="1"/>
      <c r="KM86" s="1"/>
      <c r="KN86" s="1"/>
      <c r="KO86" s="1"/>
      <c r="KP86" s="1"/>
      <c r="KQ86" s="1"/>
      <c r="KR86" s="1"/>
      <c r="KS86" s="1"/>
      <c r="KT86" s="1"/>
      <c r="KU86" s="1"/>
      <c r="KV86" s="1"/>
      <c r="KW86" s="1"/>
      <c r="KX86" s="1"/>
      <c r="KY86" s="1"/>
      <c r="KZ86" s="1"/>
      <c r="LA86" s="1"/>
      <c r="LB86" s="1"/>
      <c r="LC86" s="1"/>
      <c r="LD86" s="1"/>
      <c r="LE86" s="1"/>
      <c r="LF86" s="1"/>
      <c r="LG86" s="1"/>
      <c r="LH86" s="1"/>
      <c r="LI86" s="1"/>
      <c r="LJ86" s="1"/>
      <c r="LK86" s="1"/>
      <c r="LL86" s="1"/>
      <c r="LM86" s="1"/>
      <c r="LN86" s="1"/>
      <c r="LO86" s="1"/>
      <c r="LP86" s="1"/>
      <c r="LQ86" s="1"/>
      <c r="LR86" s="1"/>
      <c r="LS86" s="1"/>
      <c r="LT86" s="1"/>
      <c r="LU86" s="1"/>
      <c r="LV86" s="1"/>
      <c r="LW86" s="1"/>
      <c r="LX86" s="1"/>
      <c r="LY86" s="1"/>
      <c r="LZ86" s="1"/>
      <c r="MA86" s="1"/>
      <c r="MB86" s="1"/>
      <c r="MC86" s="1"/>
      <c r="MD86" s="1"/>
      <c r="ME86" s="1"/>
      <c r="MF86" s="1"/>
      <c r="MG86" s="1"/>
      <c r="MH86" s="1"/>
      <c r="MI86" s="1"/>
      <c r="MJ86" s="1"/>
      <c r="MK86" s="1"/>
      <c r="ML86" s="1"/>
      <c r="MM86" s="1"/>
      <c r="MN86" s="1"/>
      <c r="MO86" s="1"/>
      <c r="MP86" s="1"/>
      <c r="MQ86" s="1"/>
      <c r="MR86" s="1"/>
      <c r="MS86" s="1"/>
      <c r="MT86" s="1"/>
      <c r="MU86" s="1"/>
      <c r="MV86" s="1"/>
      <c r="MW86" s="1"/>
      <c r="MX86" s="1"/>
      <c r="MY86" s="1"/>
      <c r="MZ86" s="1"/>
      <c r="NA86" s="1"/>
      <c r="NB86" s="1"/>
      <c r="NC86" s="1"/>
      <c r="ND86" s="1"/>
      <c r="NE86" s="1"/>
      <c r="NF86" s="1"/>
      <c r="NG86" s="1"/>
      <c r="NH86" s="1"/>
      <c r="NI86" s="1"/>
      <c r="NJ86" s="1"/>
      <c r="NK86" s="1"/>
      <c r="NL86" s="1"/>
      <c r="NM86" s="1"/>
      <c r="NN86" s="1"/>
      <c r="NO86" s="1"/>
      <c r="NP86" s="1"/>
      <c r="NQ86" s="1"/>
      <c r="NR86" s="1"/>
      <c r="NS86" s="1"/>
      <c r="NT86" s="1"/>
      <c r="NU86" s="1"/>
      <c r="NV86" s="1"/>
      <c r="NW86" s="1"/>
      <c r="NX86" s="1"/>
      <c r="NY86" s="1"/>
      <c r="NZ86" s="1"/>
      <c r="OA86" s="1"/>
      <c r="OB86" s="1"/>
      <c r="OC86" s="1"/>
      <c r="OD86" s="1"/>
      <c r="OE86" s="1"/>
      <c r="OF86" s="1"/>
      <c r="OG86" s="1"/>
      <c r="OH86" s="1"/>
      <c r="OI86" s="1"/>
      <c r="OJ86" s="1"/>
      <c r="OK86" s="1"/>
      <c r="OL86" s="1"/>
      <c r="OM86" s="1"/>
      <c r="ON86" s="1"/>
      <c r="OO86" s="1"/>
      <c r="OP86" s="1"/>
      <c r="OQ86" s="1"/>
      <c r="OR86" s="1"/>
      <c r="OS86" s="1"/>
      <c r="OT86" s="1"/>
      <c r="OU86" s="1"/>
      <c r="OV86" s="1"/>
      <c r="OW86" s="1"/>
      <c r="OX86" s="1"/>
      <c r="OY86" s="1"/>
      <c r="OZ86" s="1"/>
      <c r="PA86" s="1"/>
      <c r="PB86" s="1"/>
      <c r="PC86" s="1"/>
      <c r="PD86" s="1"/>
      <c r="PE86" s="1"/>
      <c r="PF86" s="1"/>
      <c r="PG86" s="1"/>
      <c r="PH86" s="1"/>
      <c r="PI86" s="1"/>
      <c r="PJ86" s="1"/>
      <c r="PK86" s="1"/>
      <c r="PL86" s="1"/>
      <c r="PM86" s="1"/>
      <c r="PN86" s="1"/>
      <c r="PO86" s="1"/>
      <c r="PP86" s="1"/>
      <c r="PQ86" s="1"/>
      <c r="PR86" s="1"/>
      <c r="PS86" s="1"/>
      <c r="PT86" s="1"/>
      <c r="PU86" s="1"/>
      <c r="PV86" s="1"/>
      <c r="PW86" s="1"/>
      <c r="PX86" s="1"/>
      <c r="PY86" s="1"/>
      <c r="PZ86" s="1"/>
      <c r="QA86" s="1"/>
      <c r="QB86" s="1"/>
      <c r="QC86" s="1"/>
      <c r="QD86" s="1"/>
      <c r="QE86" s="1"/>
      <c r="QF86" s="1"/>
      <c r="QG86" s="1"/>
      <c r="QH86" s="1"/>
      <c r="QI86" s="1"/>
      <c r="QJ86" s="1"/>
      <c r="QK86" s="1"/>
      <c r="QL86" s="1"/>
      <c r="QM86" s="1"/>
      <c r="QN86" s="1"/>
      <c r="QO86" s="1"/>
      <c r="QP86" s="1"/>
      <c r="QQ86" s="1"/>
      <c r="QR86" s="1"/>
      <c r="QS86" s="1"/>
      <c r="QT86" s="1"/>
      <c r="QU86" s="1"/>
      <c r="QV86" s="1"/>
      <c r="QW86" s="1"/>
      <c r="QX86" s="1"/>
      <c r="QY86" s="1"/>
      <c r="QZ86" s="1"/>
      <c r="RA86" s="1"/>
      <c r="RB86" s="1"/>
      <c r="RC86" s="1"/>
      <c r="RD86" s="1"/>
      <c r="RE86" s="1"/>
      <c r="RF86" s="1"/>
      <c r="RG86" s="1"/>
      <c r="RH86" s="1"/>
      <c r="RI86" s="1"/>
      <c r="RJ86" s="1"/>
      <c r="RK86" s="1"/>
      <c r="RL86" s="1"/>
      <c r="RM86" s="1"/>
      <c r="RN86" s="1"/>
      <c r="RO86" s="1"/>
      <c r="RP86" s="1"/>
      <c r="RQ86" s="1"/>
      <c r="RR86" s="1"/>
      <c r="RS86" s="1"/>
      <c r="RT86" s="1"/>
      <c r="RU86" s="1"/>
      <c r="RV86" s="1"/>
      <c r="RW86" s="1"/>
      <c r="RX86" s="1"/>
      <c r="RY86" s="1"/>
      <c r="RZ86" s="1"/>
      <c r="SA86" s="1"/>
      <c r="SB86" s="1"/>
      <c r="SC86" s="1"/>
      <c r="SD86" s="1"/>
      <c r="SE86" s="1"/>
      <c r="SF86" s="1"/>
      <c r="SG86" s="1"/>
      <c r="SH86" s="1"/>
      <c r="SI86" s="1"/>
      <c r="SJ86" s="1"/>
      <c r="SK86" s="1"/>
      <c r="SL86" s="1"/>
      <c r="SM86" s="1"/>
      <c r="SN86" s="1"/>
      <c r="SO86" s="1"/>
      <c r="SP86" s="1"/>
      <c r="SQ86" s="1"/>
      <c r="SR86" s="1"/>
      <c r="SS86" s="1"/>
      <c r="ST86" s="1"/>
      <c r="SU86" s="1"/>
      <c r="SV86" s="1"/>
      <c r="SW86" s="1"/>
      <c r="SX86" s="1"/>
      <c r="SY86" s="1"/>
      <c r="SZ86" s="1"/>
      <c r="TA86" s="1"/>
      <c r="TB86" s="1"/>
      <c r="TC86" s="1"/>
      <c r="TD86" s="1"/>
      <c r="TE86" s="1"/>
      <c r="TF86" s="1"/>
      <c r="TG86" s="1"/>
      <c r="TH86" s="1"/>
      <c r="TI86" s="1"/>
      <c r="TJ86" s="1"/>
      <c r="TK86" s="1"/>
      <c r="TL86" s="1"/>
      <c r="TM86" s="1"/>
      <c r="TN86" s="1"/>
      <c r="TO86" s="1"/>
      <c r="TP86" s="1"/>
      <c r="TQ86" s="1"/>
      <c r="TR86" s="1"/>
      <c r="TS86" s="1"/>
      <c r="TT86" s="1"/>
      <c r="TU86" s="1"/>
      <c r="TV86" s="1"/>
      <c r="TW86" s="1"/>
      <c r="TX86" s="1"/>
      <c r="TY86" s="1"/>
      <c r="TZ86" s="1"/>
      <c r="UA86" s="1"/>
      <c r="UB86" s="1"/>
      <c r="UC86" s="1"/>
      <c r="UD86" s="1"/>
      <c r="UE86" s="1"/>
      <c r="UF86" s="1"/>
      <c r="UG86" s="1"/>
      <c r="UH86" s="1"/>
      <c r="UI86" s="1"/>
      <c r="UJ86" s="1"/>
      <c r="UK86" s="1"/>
      <c r="UL86" s="1"/>
      <c r="UM86" s="1"/>
      <c r="UN86" s="1"/>
      <c r="UO86" s="1"/>
      <c r="UP86" s="1"/>
      <c r="UQ86" s="1"/>
      <c r="UR86" s="1"/>
      <c r="US86" s="1"/>
      <c r="UT86" s="1"/>
      <c r="UU86" s="1"/>
      <c r="UV86" s="1"/>
      <c r="UW86" s="1"/>
      <c r="UX86" s="1"/>
      <c r="UY86" s="1"/>
      <c r="UZ86" s="1"/>
      <c r="VA86" s="1"/>
      <c r="VB86" s="1"/>
      <c r="VC86" s="1"/>
      <c r="VD86" s="1"/>
      <c r="VE86" s="1"/>
      <c r="VF86" s="1"/>
      <c r="VG86" s="1"/>
      <c r="VH86" s="1"/>
      <c r="VI86" s="1"/>
      <c r="VJ86" s="1"/>
      <c r="VK86" s="1"/>
      <c r="VL86" s="1"/>
      <c r="VM86" s="1"/>
      <c r="VN86" s="1"/>
      <c r="VO86" s="1"/>
      <c r="VP86" s="1"/>
      <c r="VQ86" s="1"/>
      <c r="VR86" s="1"/>
      <c r="VS86" s="1"/>
      <c r="VT86" s="1"/>
      <c r="VU86" s="1"/>
      <c r="VV86" s="1"/>
      <c r="VW86" s="1"/>
      <c r="VX86" s="1"/>
      <c r="VY86" s="1"/>
      <c r="VZ86" s="1"/>
      <c r="WA86" s="1"/>
      <c r="WB86" s="1"/>
      <c r="WC86" s="1"/>
      <c r="WD86" s="1"/>
      <c r="WE86" s="1"/>
      <c r="WF86" s="1"/>
      <c r="WG86" s="1"/>
      <c r="WH86" s="1"/>
      <c r="WI86" s="1"/>
      <c r="WJ86" s="1"/>
      <c r="WK86" s="1"/>
      <c r="WL86" s="1"/>
      <c r="WM86" s="1"/>
      <c r="WN86" s="1"/>
      <c r="WO86" s="1"/>
      <c r="WP86" s="1"/>
      <c r="WQ86" s="1"/>
      <c r="WR86" s="1"/>
      <c r="WS86" s="1"/>
      <c r="WT86" s="1"/>
      <c r="WU86" s="1"/>
      <c r="WV86" s="1"/>
      <c r="WW86" s="1"/>
      <c r="WX86" s="1"/>
      <c r="WY86" s="1"/>
      <c r="WZ86" s="1"/>
      <c r="XA86" s="1"/>
      <c r="XB86" s="1"/>
      <c r="XC86" s="1"/>
      <c r="XD86" s="1"/>
      <c r="XE86" s="1"/>
      <c r="XF86" s="1"/>
      <c r="XG86" s="1"/>
      <c r="XH86" s="1"/>
      <c r="XI86" s="1"/>
      <c r="XJ86" s="1"/>
      <c r="XK86" s="1"/>
      <c r="XL86" s="1"/>
      <c r="XM86" s="1"/>
      <c r="XN86" s="1"/>
      <c r="XO86" s="1"/>
      <c r="XP86" s="1"/>
      <c r="XQ86" s="1"/>
      <c r="XR86" s="1"/>
      <c r="XS86" s="1"/>
      <c r="XT86" s="1"/>
      <c r="XU86" s="1"/>
      <c r="XV86" s="1"/>
      <c r="XW86" s="1"/>
      <c r="XX86" s="1"/>
      <c r="XY86" s="1"/>
      <c r="XZ86" s="1"/>
      <c r="YA86" s="1"/>
      <c r="YB86" s="1"/>
      <c r="YC86" s="1"/>
      <c r="YD86" s="1"/>
      <c r="YE86" s="1"/>
      <c r="YF86" s="1"/>
      <c r="YG86" s="1"/>
      <c r="YH86" s="1"/>
      <c r="YI86" s="1"/>
      <c r="YJ86" s="1"/>
      <c r="YK86" s="1"/>
      <c r="YL86" s="1"/>
      <c r="YM86" s="1"/>
      <c r="YN86" s="1"/>
      <c r="YO86" s="1"/>
      <c r="YP86" s="1"/>
      <c r="YQ86" s="1"/>
      <c r="YR86" s="1"/>
      <c r="YS86" s="1"/>
      <c r="YT86" s="1"/>
      <c r="YU86" s="1"/>
      <c r="YV86" s="1"/>
      <c r="YW86" s="1"/>
      <c r="YX86" s="1"/>
      <c r="YY86" s="1"/>
      <c r="YZ86" s="1"/>
      <c r="ZA86" s="1"/>
      <c r="ZB86" s="1"/>
      <c r="ZC86" s="1"/>
      <c r="ZD86" s="1"/>
      <c r="ZE86" s="1"/>
      <c r="ZF86" s="1"/>
      <c r="ZG86" s="1"/>
      <c r="ZH86" s="1"/>
      <c r="ZI86" s="1"/>
      <c r="ZJ86" s="1"/>
      <c r="ZK86" s="1"/>
      <c r="ZL86" s="1"/>
      <c r="ZM86" s="1"/>
      <c r="ZN86" s="1"/>
      <c r="ZO86" s="1"/>
      <c r="ZP86" s="1"/>
      <c r="ZQ86" s="1"/>
      <c r="ZR86" s="1"/>
      <c r="ZS86" s="1"/>
      <c r="ZT86" s="1"/>
      <c r="ZU86" s="1"/>
      <c r="ZV86" s="1"/>
      <c r="ZW86" s="1"/>
      <c r="ZX86" s="1"/>
      <c r="ZY86" s="1"/>
      <c r="ZZ86" s="1"/>
      <c r="AAA86" s="1"/>
      <c r="AAB86" s="1"/>
      <c r="AAC86" s="1"/>
      <c r="AAD86" s="1"/>
      <c r="AAE86" s="1"/>
      <c r="AAF86" s="1"/>
      <c r="AAG86" s="1"/>
      <c r="AAH86" s="1"/>
      <c r="AAI86" s="1"/>
      <c r="AAJ86" s="1"/>
      <c r="AAK86" s="1"/>
      <c r="AAL86" s="1"/>
      <c r="AAM86" s="1"/>
      <c r="AAN86" s="1"/>
      <c r="AAO86" s="1"/>
      <c r="AAP86" s="1"/>
      <c r="AAQ86" s="1"/>
      <c r="AAR86" s="1"/>
      <c r="AAS86" s="1"/>
      <c r="AAT86" s="1"/>
      <c r="AAU86" s="1"/>
      <c r="AAV86" s="1"/>
      <c r="AAW86" s="1"/>
      <c r="AAX86" s="1"/>
      <c r="AAY86" s="1"/>
      <c r="AAZ86" s="1"/>
      <c r="ABA86" s="1"/>
      <c r="ABB86" s="1"/>
      <c r="ABC86" s="1"/>
      <c r="ABD86" s="1"/>
      <c r="ABE86" s="1"/>
      <c r="ABF86" s="1"/>
      <c r="ABG86" s="1"/>
      <c r="ABH86" s="1"/>
      <c r="ABI86" s="1"/>
      <c r="ABJ86" s="1"/>
      <c r="ABK86" s="1"/>
      <c r="ABL86" s="1"/>
      <c r="ABM86" s="1"/>
      <c r="ABN86" s="1"/>
      <c r="ABO86" s="1"/>
      <c r="ABP86" s="1"/>
      <c r="ABQ86" s="1"/>
      <c r="ABR86" s="1"/>
      <c r="ABS86" s="1"/>
      <c r="ABT86" s="1"/>
      <c r="ABU86" s="1"/>
      <c r="ABV86" s="1"/>
      <c r="ABW86" s="1"/>
      <c r="ABX86" s="1"/>
      <c r="ABY86" s="1"/>
      <c r="ABZ86" s="1"/>
      <c r="ACA86" s="1"/>
      <c r="ACB86" s="1"/>
      <c r="ACC86" s="1"/>
      <c r="ACD86" s="1"/>
      <c r="ACE86" s="1"/>
      <c r="ACF86" s="1"/>
      <c r="ACG86" s="1"/>
      <c r="ACH86" s="1"/>
      <c r="ACI86" s="1"/>
      <c r="ACJ86" s="1"/>
      <c r="ACK86" s="1"/>
      <c r="ACL86" s="1"/>
      <c r="ACM86" s="1"/>
      <c r="ACN86" s="1"/>
      <c r="ACO86" s="1"/>
      <c r="ACP86" s="1"/>
      <c r="ACQ86" s="1"/>
      <c r="ACR86" s="1"/>
      <c r="ACS86" s="1"/>
      <c r="ACT86" s="1"/>
      <c r="ACU86" s="1"/>
      <c r="ACV86" s="1"/>
      <c r="ACW86" s="1"/>
      <c r="ACX86" s="1"/>
      <c r="ACY86" s="1"/>
      <c r="ACZ86" s="1"/>
      <c r="ADA86" s="1"/>
      <c r="ADB86" s="1"/>
      <c r="ADC86" s="1"/>
      <c r="ADD86" s="1"/>
      <c r="ADE86" s="1"/>
      <c r="ADF86" s="1"/>
      <c r="ADG86" s="1"/>
      <c r="ADH86" s="1"/>
      <c r="ADI86" s="1"/>
      <c r="ADJ86" s="1"/>
      <c r="ADK86" s="1"/>
      <c r="ADL86" s="1"/>
      <c r="ADM86" s="1"/>
      <c r="ADN86" s="1"/>
      <c r="ADO86" s="1"/>
      <c r="ADP86" s="1"/>
      <c r="ADQ86" s="1"/>
      <c r="ADR86" s="1"/>
      <c r="ADS86" s="1"/>
      <c r="ADT86" s="1"/>
      <c r="ADU86" s="1"/>
      <c r="ADV86" s="1"/>
      <c r="ADW86" s="1"/>
      <c r="ADX86" s="1"/>
      <c r="ADY86" s="1"/>
      <c r="ADZ86" s="1"/>
      <c r="AEA86" s="1"/>
      <c r="AEB86" s="1"/>
      <c r="AEC86" s="1"/>
      <c r="AED86" s="1"/>
      <c r="AEE86" s="1"/>
      <c r="AEF86" s="1"/>
      <c r="AEG86" s="1"/>
      <c r="AEH86" s="1"/>
      <c r="AEI86" s="1"/>
      <c r="AEJ86" s="1"/>
      <c r="AEK86" s="1"/>
      <c r="AEL86" s="1"/>
      <c r="AEM86" s="1"/>
      <c r="AEN86" s="1"/>
      <c r="AEO86" s="1"/>
      <c r="AEP86" s="1"/>
      <c r="AEQ86" s="1"/>
      <c r="AER86" s="1"/>
      <c r="AES86" s="1"/>
      <c r="AET86" s="1"/>
      <c r="AEU86" s="1"/>
      <c r="AEV86" s="1"/>
      <c r="AEW86" s="1"/>
      <c r="AEX86" s="1"/>
      <c r="AEY86" s="1"/>
      <c r="AEZ86" s="1"/>
      <c r="AFA86" s="1"/>
      <c r="AFB86" s="1"/>
      <c r="AFC86" s="1"/>
      <c r="AFD86" s="1"/>
      <c r="AFE86" s="1"/>
      <c r="AFF86" s="1"/>
      <c r="AFG86" s="1"/>
      <c r="AFH86" s="1"/>
      <c r="AFI86" s="1"/>
      <c r="AFJ86" s="1"/>
      <c r="AFK86" s="1"/>
      <c r="AFL86" s="1"/>
      <c r="AFM86" s="1"/>
      <c r="AFN86" s="1"/>
      <c r="AFO86" s="1"/>
      <c r="AFP86" s="1"/>
      <c r="AFQ86" s="1"/>
      <c r="AFR86" s="1"/>
      <c r="AFS86" s="1"/>
      <c r="AFT86" s="1"/>
      <c r="AFU86" s="1"/>
      <c r="AFV86" s="1"/>
      <c r="AFW86" s="1"/>
      <c r="AFX86" s="1"/>
      <c r="AFY86" s="1"/>
      <c r="AFZ86" s="1"/>
      <c r="AGA86" s="1"/>
      <c r="AGB86" s="1"/>
      <c r="AGC86" s="1"/>
      <c r="AGD86" s="1"/>
      <c r="AGE86" s="1"/>
      <c r="AGF86" s="1"/>
      <c r="AGG86" s="1"/>
      <c r="AGH86" s="1"/>
      <c r="AGI86" s="1"/>
      <c r="AGJ86" s="1"/>
      <c r="AGK86" s="1"/>
      <c r="AGL86" s="1"/>
      <c r="AGM86" s="1"/>
      <c r="AGN86" s="1"/>
      <c r="AGO86" s="1"/>
      <c r="AGP86" s="1"/>
      <c r="AGQ86" s="1"/>
      <c r="AGR86" s="1"/>
      <c r="AGS86" s="1"/>
      <c r="AGT86" s="1"/>
      <c r="AGU86" s="1"/>
      <c r="AGV86" s="1"/>
      <c r="AGW86" s="1"/>
      <c r="AGX86" s="1"/>
      <c r="AGY86" s="1"/>
      <c r="AGZ86" s="1"/>
      <c r="AHA86" s="1"/>
      <c r="AHB86" s="1"/>
      <c r="AHC86" s="1"/>
      <c r="AHD86" s="1"/>
      <c r="AHE86" s="1"/>
      <c r="AHF86" s="1"/>
      <c r="AHG86" s="1"/>
      <c r="AHH86" s="1"/>
      <c r="AHI86" s="1"/>
      <c r="AHJ86" s="1"/>
      <c r="AHK86" s="1"/>
      <c r="AHL86" s="1"/>
      <c r="AHM86" s="1"/>
      <c r="AHN86" s="1"/>
      <c r="AHO86" s="1"/>
      <c r="AHP86" s="1"/>
      <c r="AHQ86" s="1"/>
      <c r="AHR86" s="1"/>
      <c r="AHS86" s="1"/>
      <c r="AHT86" s="1"/>
      <c r="AHU86" s="1"/>
      <c r="AHV86" s="1"/>
      <c r="AHW86" s="1"/>
      <c r="AHX86" s="1"/>
      <c r="AHY86" s="1"/>
      <c r="AHZ86" s="1"/>
      <c r="AIA86" s="1"/>
      <c r="AIB86" s="1"/>
      <c r="AIC86" s="1"/>
      <c r="AID86" s="1"/>
      <c r="AIE86" s="1"/>
      <c r="AIF86" s="1"/>
      <c r="AIG86" s="1"/>
      <c r="AIH86" s="1"/>
      <c r="AII86" s="1"/>
      <c r="AIJ86" s="1"/>
      <c r="AIK86" s="1"/>
      <c r="AIL86" s="1"/>
      <c r="AIM86" s="1"/>
      <c r="AIN86" s="1"/>
      <c r="AIO86" s="1"/>
      <c r="AIP86" s="1"/>
      <c r="AIQ86" s="1"/>
      <c r="AIR86" s="1"/>
      <c r="AIS86" s="1"/>
      <c r="AIT86" s="1"/>
      <c r="AIU86" s="1"/>
      <c r="AIV86" s="1"/>
      <c r="AIW86" s="1"/>
      <c r="AIX86" s="1"/>
      <c r="AIY86" s="1"/>
      <c r="AIZ86" s="1"/>
      <c r="AJA86" s="1"/>
      <c r="AJB86" s="1"/>
      <c r="AJC86" s="1"/>
      <c r="AJD86" s="1"/>
      <c r="AJE86" s="1"/>
      <c r="AJF86" s="1"/>
      <c r="AJG86" s="1"/>
      <c r="AJH86" s="1"/>
      <c r="AJI86" s="1"/>
      <c r="AJJ86" s="1"/>
      <c r="AJK86" s="1"/>
      <c r="AJL86" s="1"/>
      <c r="AJM86" s="1"/>
      <c r="AJN86" s="1"/>
      <c r="AJO86" s="1"/>
      <c r="AJP86" s="1"/>
      <c r="AJQ86" s="1"/>
      <c r="AJR86" s="1"/>
      <c r="AJS86" s="1"/>
      <c r="AJT86" s="1"/>
      <c r="AJU86" s="1"/>
      <c r="AJV86" s="1"/>
      <c r="AJW86" s="1"/>
      <c r="AJX86" s="1"/>
      <c r="AJY86" s="1"/>
      <c r="AJZ86" s="1"/>
      <c r="AKA86" s="1"/>
      <c r="AKB86" s="1"/>
      <c r="AKC86" s="1"/>
      <c r="AKD86" s="1"/>
      <c r="AKE86" s="1"/>
      <c r="AKF86" s="1"/>
      <c r="AKG86" s="1"/>
      <c r="AKH86" s="1"/>
      <c r="AKI86" s="1"/>
      <c r="AKJ86" s="1"/>
      <c r="AKK86" s="1"/>
      <c r="AKL86" s="1"/>
      <c r="AKM86" s="1"/>
      <c r="AKN86" s="1"/>
      <c r="AKO86" s="1"/>
      <c r="AKP86" s="1"/>
      <c r="AKQ86" s="1"/>
      <c r="AKR86" s="1"/>
      <c r="AKS86" s="1"/>
      <c r="AKT86" s="1"/>
      <c r="AKU86" s="1"/>
      <c r="AKV86" s="1"/>
      <c r="AKW86" s="1"/>
      <c r="AKX86" s="1"/>
      <c r="AKY86" s="1"/>
      <c r="AKZ86" s="1"/>
      <c r="ALA86" s="1"/>
      <c r="ALB86" s="1"/>
      <c r="ALC86" s="1"/>
      <c r="ALD86" s="1"/>
      <c r="ALE86" s="1"/>
      <c r="ALF86" s="1"/>
      <c r="ALG86" s="1"/>
      <c r="ALH86" s="1"/>
      <c r="ALI86" s="1"/>
      <c r="ALJ86" s="1"/>
      <c r="ALK86" s="1"/>
      <c r="ALL86" s="1"/>
      <c r="ALM86" s="1"/>
      <c r="ALN86" s="1"/>
      <c r="ALO86" s="1"/>
      <c r="ALP86" s="1"/>
      <c r="ALQ86" s="1"/>
      <c r="ALR86" s="1"/>
      <c r="ALS86" s="1"/>
      <c r="ALT86" s="1"/>
      <c r="ALU86" s="1"/>
      <c r="ALV86" s="1"/>
      <c r="ALW86" s="1"/>
      <c r="ALX86" s="1"/>
      <c r="ALY86" s="1"/>
      <c r="ALZ86" s="1"/>
      <c r="AMA86" s="1"/>
      <c r="AMB86" s="1"/>
      <c r="AMC86" s="1"/>
      <c r="AMD86" s="1"/>
      <c r="AME86" s="1"/>
      <c r="AMF86" s="1"/>
      <c r="AMG86" s="1"/>
      <c r="AMH86" s="1"/>
      <c r="AMI86" s="1"/>
      <c r="AMJ86" s="1"/>
      <c r="AMK86" s="1"/>
    </row>
    <row r="87" spans="1:1025" s="16" customFormat="1" x14ac:dyDescent="0.25">
      <c r="A87" s="1" t="s">
        <v>438</v>
      </c>
      <c r="B87" s="2" t="s">
        <v>562</v>
      </c>
      <c r="C87" s="1" t="s">
        <v>332</v>
      </c>
      <c r="D87" s="2" t="s">
        <v>443</v>
      </c>
      <c r="E87" s="1" t="s">
        <v>6</v>
      </c>
      <c r="F87" s="1" t="s">
        <v>958</v>
      </c>
      <c r="G87" s="6" t="s">
        <v>2413</v>
      </c>
      <c r="H87" s="1"/>
      <c r="I87" s="5" t="s">
        <v>2407</v>
      </c>
      <c r="J87" s="5"/>
      <c r="K87" s="5"/>
      <c r="L87" s="1"/>
      <c r="M87" s="1" t="s">
        <v>2063</v>
      </c>
      <c r="N87" s="1">
        <v>1</v>
      </c>
      <c r="O87" s="1" t="s">
        <v>430</v>
      </c>
      <c r="P87" s="1">
        <v>1</v>
      </c>
      <c r="Q87" s="1"/>
      <c r="R87" s="1"/>
      <c r="S87" s="1">
        <v>1</v>
      </c>
      <c r="T87" s="1"/>
      <c r="U87" s="4">
        <v>1026</v>
      </c>
      <c r="V87" s="4">
        <f t="shared" si="6"/>
        <v>1026</v>
      </c>
      <c r="W87" s="33">
        <v>0.95</v>
      </c>
      <c r="X87" s="23">
        <f>U87*(1-W87)</f>
        <v>51.300000000000047</v>
      </c>
      <c r="Y87" s="23">
        <f t="shared" si="7"/>
        <v>51.300000000000047</v>
      </c>
      <c r="Z87" s="1"/>
      <c r="AA87" s="1"/>
      <c r="AB87" s="1"/>
      <c r="AC87" s="1"/>
      <c r="AD87" s="1"/>
      <c r="AE87" s="1"/>
      <c r="AF87" s="1"/>
      <c r="AG87" s="1"/>
      <c r="AH87" s="1"/>
      <c r="AI87" s="1"/>
      <c r="AJ87" s="1"/>
      <c r="AK87" s="1"/>
      <c r="AL87" s="1"/>
      <c r="AM87" s="1"/>
      <c r="AN87" s="1"/>
      <c r="AO87" s="1"/>
      <c r="AP87" s="1"/>
      <c r="AQ87" s="1"/>
      <c r="AR87" s="1"/>
      <c r="AS87" s="1"/>
      <c r="AT87" s="1"/>
      <c r="AU87" s="1"/>
      <c r="AV87" s="1"/>
      <c r="AW87" s="1"/>
      <c r="AX87" s="1"/>
      <c r="AY87" s="1"/>
      <c r="AZ87" s="1"/>
      <c r="BA87" s="1"/>
      <c r="BB87" s="1"/>
      <c r="BC87" s="1"/>
      <c r="BD87" s="1"/>
      <c r="BE87" s="1"/>
      <c r="BF87" s="1"/>
      <c r="BG87" s="1"/>
      <c r="BH87" s="1"/>
      <c r="BI87" s="1"/>
      <c r="BJ87" s="1"/>
      <c r="BK87" s="1"/>
      <c r="BL87" s="1"/>
      <c r="BM87" s="1"/>
      <c r="BN87" s="1"/>
      <c r="BO87" s="1"/>
      <c r="BP87" s="1"/>
      <c r="BQ87" s="1"/>
      <c r="BR87" s="1"/>
      <c r="BS87" s="1"/>
      <c r="BT87" s="1"/>
      <c r="BU87" s="1"/>
      <c r="BV87" s="1"/>
      <c r="BW87" s="1"/>
      <c r="BX87" s="1"/>
      <c r="BY87" s="1"/>
      <c r="BZ87" s="1"/>
      <c r="CA87" s="1"/>
      <c r="CB87" s="1"/>
      <c r="CC87" s="1"/>
      <c r="CD87" s="1"/>
      <c r="CE87" s="1"/>
      <c r="CF87" s="1"/>
      <c r="CG87" s="1"/>
      <c r="CH87" s="1"/>
      <c r="CI87" s="1"/>
      <c r="CJ87" s="1"/>
      <c r="CK87" s="1"/>
      <c r="CL87" s="1"/>
      <c r="CM87" s="1"/>
      <c r="CN87" s="1"/>
      <c r="CO87" s="1"/>
      <c r="CP87" s="1"/>
      <c r="CQ87" s="1"/>
      <c r="CR87" s="1"/>
      <c r="CS87" s="1"/>
      <c r="CT87" s="1"/>
      <c r="CU87" s="1"/>
      <c r="CV87" s="1"/>
      <c r="CW87" s="1"/>
      <c r="CX87" s="1"/>
      <c r="CY87" s="1"/>
      <c r="CZ87" s="1"/>
      <c r="DA87" s="1"/>
      <c r="DB87" s="1"/>
      <c r="DC87" s="1"/>
      <c r="DD87" s="1"/>
      <c r="DE87" s="1"/>
      <c r="DF87" s="1"/>
      <c r="DG87" s="1"/>
      <c r="DH87" s="1"/>
      <c r="DI87" s="1"/>
      <c r="DJ87" s="1"/>
      <c r="DK87" s="1"/>
      <c r="DL87" s="1"/>
      <c r="DM87" s="1"/>
      <c r="DN87" s="1"/>
      <c r="DO87" s="1"/>
      <c r="DP87" s="1"/>
      <c r="DQ87" s="1"/>
      <c r="DR87" s="1"/>
      <c r="DS87" s="1"/>
      <c r="DT87" s="1"/>
      <c r="DU87" s="1"/>
      <c r="DV87" s="1"/>
      <c r="DW87" s="1"/>
      <c r="DX87" s="1"/>
      <c r="DY87" s="1"/>
      <c r="DZ87" s="1"/>
      <c r="EA87" s="1"/>
      <c r="EB87" s="1"/>
      <c r="EC87" s="1"/>
      <c r="ED87" s="1"/>
      <c r="EE87" s="1"/>
      <c r="EF87" s="1"/>
      <c r="EG87" s="1"/>
      <c r="EH87" s="1"/>
      <c r="EI87" s="1"/>
      <c r="EJ87" s="1"/>
      <c r="EK87" s="1"/>
      <c r="EL87" s="1"/>
      <c r="EM87" s="1"/>
      <c r="EN87" s="1"/>
      <c r="EO87" s="1"/>
      <c r="EP87" s="1"/>
      <c r="EQ87" s="1"/>
      <c r="ER87" s="1"/>
      <c r="ES87" s="1"/>
      <c r="ET87" s="1"/>
      <c r="EU87" s="1"/>
      <c r="EV87" s="1"/>
      <c r="EW87" s="1"/>
      <c r="EX87" s="1"/>
      <c r="EY87" s="1"/>
      <c r="EZ87" s="1"/>
      <c r="FA87" s="1"/>
      <c r="FB87" s="1"/>
      <c r="FC87" s="1"/>
      <c r="FD87" s="1"/>
      <c r="FE87" s="1"/>
      <c r="FF87" s="1"/>
      <c r="FG87" s="1"/>
      <c r="FH87" s="1"/>
      <c r="FI87" s="1"/>
      <c r="FJ87" s="1"/>
      <c r="FK87" s="1"/>
      <c r="FL87" s="1"/>
      <c r="FM87" s="1"/>
      <c r="FN87" s="1"/>
      <c r="FO87" s="1"/>
      <c r="FP87" s="1"/>
      <c r="FQ87" s="1"/>
      <c r="FR87" s="1"/>
      <c r="FS87" s="1"/>
      <c r="FT87" s="1"/>
      <c r="FU87" s="1"/>
      <c r="FV87" s="1"/>
      <c r="FW87" s="1"/>
      <c r="FX87" s="1"/>
      <c r="FY87" s="1"/>
      <c r="FZ87" s="1"/>
      <c r="GA87" s="1"/>
      <c r="GB87" s="1"/>
      <c r="GC87" s="1"/>
      <c r="GD87" s="1"/>
      <c r="GE87" s="1"/>
      <c r="GF87" s="1"/>
      <c r="GG87" s="1"/>
      <c r="GH87" s="1"/>
      <c r="GI87" s="1"/>
      <c r="GJ87" s="1"/>
      <c r="GK87" s="1"/>
      <c r="GL87" s="1"/>
      <c r="GM87" s="1"/>
      <c r="GN87" s="1"/>
      <c r="GO87" s="1"/>
      <c r="GP87" s="1"/>
      <c r="GQ87" s="1"/>
      <c r="GR87" s="1"/>
      <c r="GS87" s="1"/>
      <c r="GT87" s="1"/>
      <c r="GU87" s="1"/>
      <c r="GV87" s="1"/>
      <c r="GW87" s="1"/>
      <c r="GX87" s="1"/>
      <c r="GY87" s="1"/>
      <c r="GZ87" s="1"/>
      <c r="HA87" s="1"/>
      <c r="HB87" s="1"/>
      <c r="HC87" s="1"/>
      <c r="HD87" s="1"/>
      <c r="HE87" s="1"/>
      <c r="HF87" s="1"/>
      <c r="HG87" s="1"/>
      <c r="HH87" s="1"/>
      <c r="HI87" s="1"/>
      <c r="HJ87" s="1"/>
      <c r="HK87" s="1"/>
      <c r="HL87" s="1"/>
      <c r="HM87" s="1"/>
      <c r="HN87" s="1"/>
      <c r="HO87" s="1"/>
      <c r="HP87" s="1"/>
      <c r="HQ87" s="1"/>
      <c r="HR87" s="1"/>
      <c r="HS87" s="1"/>
      <c r="HT87" s="1"/>
      <c r="HU87" s="1"/>
      <c r="HV87" s="1"/>
      <c r="HW87" s="1"/>
      <c r="HX87" s="1"/>
      <c r="HY87" s="1"/>
      <c r="HZ87" s="1"/>
      <c r="IA87" s="1"/>
      <c r="IB87" s="1"/>
      <c r="IC87" s="1"/>
      <c r="ID87" s="1"/>
      <c r="IE87" s="1"/>
      <c r="IF87" s="1"/>
      <c r="IG87" s="1"/>
      <c r="IH87" s="1"/>
      <c r="II87" s="1"/>
      <c r="IJ87" s="1"/>
      <c r="IK87" s="1"/>
      <c r="IL87" s="1"/>
      <c r="IM87" s="1"/>
      <c r="IN87" s="1"/>
      <c r="IO87" s="1"/>
      <c r="IP87" s="1"/>
      <c r="IQ87" s="1"/>
      <c r="IR87" s="1"/>
      <c r="IS87" s="1"/>
      <c r="IT87" s="1"/>
      <c r="IU87" s="1"/>
      <c r="IV87" s="1"/>
      <c r="IW87" s="1"/>
      <c r="IX87" s="1"/>
      <c r="IY87" s="1"/>
      <c r="IZ87" s="1"/>
      <c r="JA87" s="1"/>
      <c r="JB87" s="1"/>
      <c r="JC87" s="1"/>
      <c r="JD87" s="1"/>
      <c r="JE87" s="1"/>
      <c r="JF87" s="1"/>
      <c r="JG87" s="1"/>
      <c r="JH87" s="1"/>
      <c r="JI87" s="1"/>
      <c r="JJ87" s="1"/>
      <c r="JK87" s="1"/>
      <c r="JL87" s="1"/>
      <c r="JM87" s="1"/>
      <c r="JN87" s="1"/>
      <c r="JO87" s="1"/>
      <c r="JP87" s="1"/>
      <c r="JQ87" s="1"/>
      <c r="JR87" s="1"/>
      <c r="JS87" s="1"/>
      <c r="JT87" s="1"/>
      <c r="JU87" s="1"/>
      <c r="JV87" s="1"/>
      <c r="JW87" s="1"/>
      <c r="JX87" s="1"/>
      <c r="JY87" s="1"/>
      <c r="JZ87" s="1"/>
      <c r="KA87" s="1"/>
      <c r="KB87" s="1"/>
      <c r="KC87" s="1"/>
      <c r="KD87" s="1"/>
      <c r="KE87" s="1"/>
      <c r="KF87" s="1"/>
      <c r="KG87" s="1"/>
      <c r="KH87" s="1"/>
      <c r="KI87" s="1"/>
      <c r="KJ87" s="1"/>
      <c r="KK87" s="1"/>
      <c r="KL87" s="1"/>
      <c r="KM87" s="1"/>
      <c r="KN87" s="1"/>
      <c r="KO87" s="1"/>
      <c r="KP87" s="1"/>
      <c r="KQ87" s="1"/>
      <c r="KR87" s="1"/>
      <c r="KS87" s="1"/>
      <c r="KT87" s="1"/>
      <c r="KU87" s="1"/>
      <c r="KV87" s="1"/>
      <c r="KW87" s="1"/>
      <c r="KX87" s="1"/>
      <c r="KY87" s="1"/>
      <c r="KZ87" s="1"/>
      <c r="LA87" s="1"/>
      <c r="LB87" s="1"/>
      <c r="LC87" s="1"/>
      <c r="LD87" s="1"/>
      <c r="LE87" s="1"/>
      <c r="LF87" s="1"/>
      <c r="LG87" s="1"/>
      <c r="LH87" s="1"/>
      <c r="LI87" s="1"/>
      <c r="LJ87" s="1"/>
      <c r="LK87" s="1"/>
      <c r="LL87" s="1"/>
      <c r="LM87" s="1"/>
      <c r="LN87" s="1"/>
      <c r="LO87" s="1"/>
      <c r="LP87" s="1"/>
      <c r="LQ87" s="1"/>
      <c r="LR87" s="1"/>
      <c r="LS87" s="1"/>
      <c r="LT87" s="1"/>
      <c r="LU87" s="1"/>
      <c r="LV87" s="1"/>
      <c r="LW87" s="1"/>
      <c r="LX87" s="1"/>
      <c r="LY87" s="1"/>
      <c r="LZ87" s="1"/>
      <c r="MA87" s="1"/>
      <c r="MB87" s="1"/>
      <c r="MC87" s="1"/>
      <c r="MD87" s="1"/>
      <c r="ME87" s="1"/>
      <c r="MF87" s="1"/>
      <c r="MG87" s="1"/>
      <c r="MH87" s="1"/>
      <c r="MI87" s="1"/>
      <c r="MJ87" s="1"/>
      <c r="MK87" s="1"/>
      <c r="ML87" s="1"/>
      <c r="MM87" s="1"/>
      <c r="MN87" s="1"/>
      <c r="MO87" s="1"/>
      <c r="MP87" s="1"/>
      <c r="MQ87" s="1"/>
      <c r="MR87" s="1"/>
      <c r="MS87" s="1"/>
      <c r="MT87" s="1"/>
      <c r="MU87" s="1"/>
      <c r="MV87" s="1"/>
      <c r="MW87" s="1"/>
      <c r="MX87" s="1"/>
      <c r="MY87" s="1"/>
      <c r="MZ87" s="1"/>
      <c r="NA87" s="1"/>
      <c r="NB87" s="1"/>
      <c r="NC87" s="1"/>
      <c r="ND87" s="1"/>
      <c r="NE87" s="1"/>
      <c r="NF87" s="1"/>
      <c r="NG87" s="1"/>
      <c r="NH87" s="1"/>
      <c r="NI87" s="1"/>
      <c r="NJ87" s="1"/>
      <c r="NK87" s="1"/>
      <c r="NL87" s="1"/>
      <c r="NM87" s="1"/>
      <c r="NN87" s="1"/>
      <c r="NO87" s="1"/>
      <c r="NP87" s="1"/>
      <c r="NQ87" s="1"/>
      <c r="NR87" s="1"/>
      <c r="NS87" s="1"/>
      <c r="NT87" s="1"/>
      <c r="NU87" s="1"/>
      <c r="NV87" s="1"/>
      <c r="NW87" s="1"/>
      <c r="NX87" s="1"/>
      <c r="NY87" s="1"/>
      <c r="NZ87" s="1"/>
      <c r="OA87" s="1"/>
      <c r="OB87" s="1"/>
      <c r="OC87" s="1"/>
      <c r="OD87" s="1"/>
      <c r="OE87" s="1"/>
      <c r="OF87" s="1"/>
      <c r="OG87" s="1"/>
      <c r="OH87" s="1"/>
      <c r="OI87" s="1"/>
      <c r="OJ87" s="1"/>
      <c r="OK87" s="1"/>
      <c r="OL87" s="1"/>
      <c r="OM87" s="1"/>
      <c r="ON87" s="1"/>
      <c r="OO87" s="1"/>
      <c r="OP87" s="1"/>
      <c r="OQ87" s="1"/>
      <c r="OR87" s="1"/>
      <c r="OS87" s="1"/>
      <c r="OT87" s="1"/>
      <c r="OU87" s="1"/>
      <c r="OV87" s="1"/>
      <c r="OW87" s="1"/>
      <c r="OX87" s="1"/>
      <c r="OY87" s="1"/>
      <c r="OZ87" s="1"/>
      <c r="PA87" s="1"/>
      <c r="PB87" s="1"/>
      <c r="PC87" s="1"/>
      <c r="PD87" s="1"/>
      <c r="PE87" s="1"/>
      <c r="PF87" s="1"/>
      <c r="PG87" s="1"/>
      <c r="PH87" s="1"/>
      <c r="PI87" s="1"/>
      <c r="PJ87" s="1"/>
      <c r="PK87" s="1"/>
      <c r="PL87" s="1"/>
      <c r="PM87" s="1"/>
      <c r="PN87" s="1"/>
      <c r="PO87" s="1"/>
      <c r="PP87" s="1"/>
      <c r="PQ87" s="1"/>
      <c r="PR87" s="1"/>
      <c r="PS87" s="1"/>
      <c r="PT87" s="1"/>
      <c r="PU87" s="1"/>
      <c r="PV87" s="1"/>
      <c r="PW87" s="1"/>
      <c r="PX87" s="1"/>
      <c r="PY87" s="1"/>
      <c r="PZ87" s="1"/>
      <c r="QA87" s="1"/>
      <c r="QB87" s="1"/>
      <c r="QC87" s="1"/>
      <c r="QD87" s="1"/>
      <c r="QE87" s="1"/>
      <c r="QF87" s="1"/>
      <c r="QG87" s="1"/>
      <c r="QH87" s="1"/>
      <c r="QI87" s="1"/>
      <c r="QJ87" s="1"/>
      <c r="QK87" s="1"/>
      <c r="QL87" s="1"/>
      <c r="QM87" s="1"/>
      <c r="QN87" s="1"/>
      <c r="QO87" s="1"/>
      <c r="QP87" s="1"/>
      <c r="QQ87" s="1"/>
      <c r="QR87" s="1"/>
      <c r="QS87" s="1"/>
      <c r="QT87" s="1"/>
      <c r="QU87" s="1"/>
      <c r="QV87" s="1"/>
      <c r="QW87" s="1"/>
      <c r="QX87" s="1"/>
      <c r="QY87" s="1"/>
      <c r="QZ87" s="1"/>
      <c r="RA87" s="1"/>
      <c r="RB87" s="1"/>
      <c r="RC87" s="1"/>
      <c r="RD87" s="1"/>
      <c r="RE87" s="1"/>
      <c r="RF87" s="1"/>
      <c r="RG87" s="1"/>
      <c r="RH87" s="1"/>
      <c r="RI87" s="1"/>
      <c r="RJ87" s="1"/>
      <c r="RK87" s="1"/>
      <c r="RL87" s="1"/>
      <c r="RM87" s="1"/>
      <c r="RN87" s="1"/>
      <c r="RO87" s="1"/>
      <c r="RP87" s="1"/>
      <c r="RQ87" s="1"/>
      <c r="RR87" s="1"/>
      <c r="RS87" s="1"/>
      <c r="RT87" s="1"/>
      <c r="RU87" s="1"/>
      <c r="RV87" s="1"/>
      <c r="RW87" s="1"/>
      <c r="RX87" s="1"/>
      <c r="RY87" s="1"/>
      <c r="RZ87" s="1"/>
      <c r="SA87" s="1"/>
      <c r="SB87" s="1"/>
      <c r="SC87" s="1"/>
      <c r="SD87" s="1"/>
      <c r="SE87" s="1"/>
      <c r="SF87" s="1"/>
      <c r="SG87" s="1"/>
      <c r="SH87" s="1"/>
      <c r="SI87" s="1"/>
      <c r="SJ87" s="1"/>
      <c r="SK87" s="1"/>
      <c r="SL87" s="1"/>
      <c r="SM87" s="1"/>
      <c r="SN87" s="1"/>
      <c r="SO87" s="1"/>
      <c r="SP87" s="1"/>
      <c r="SQ87" s="1"/>
      <c r="SR87" s="1"/>
      <c r="SS87" s="1"/>
      <c r="ST87" s="1"/>
      <c r="SU87" s="1"/>
      <c r="SV87" s="1"/>
      <c r="SW87" s="1"/>
      <c r="SX87" s="1"/>
      <c r="SY87" s="1"/>
      <c r="SZ87" s="1"/>
      <c r="TA87" s="1"/>
      <c r="TB87" s="1"/>
      <c r="TC87" s="1"/>
      <c r="TD87" s="1"/>
      <c r="TE87" s="1"/>
      <c r="TF87" s="1"/>
      <c r="TG87" s="1"/>
      <c r="TH87" s="1"/>
      <c r="TI87" s="1"/>
      <c r="TJ87" s="1"/>
      <c r="TK87" s="1"/>
      <c r="TL87" s="1"/>
      <c r="TM87" s="1"/>
      <c r="TN87" s="1"/>
      <c r="TO87" s="1"/>
      <c r="TP87" s="1"/>
      <c r="TQ87" s="1"/>
      <c r="TR87" s="1"/>
      <c r="TS87" s="1"/>
      <c r="TT87" s="1"/>
      <c r="TU87" s="1"/>
      <c r="TV87" s="1"/>
      <c r="TW87" s="1"/>
      <c r="TX87" s="1"/>
      <c r="TY87" s="1"/>
      <c r="TZ87" s="1"/>
      <c r="UA87" s="1"/>
      <c r="UB87" s="1"/>
      <c r="UC87" s="1"/>
      <c r="UD87" s="1"/>
      <c r="UE87" s="1"/>
      <c r="UF87" s="1"/>
      <c r="UG87" s="1"/>
      <c r="UH87" s="1"/>
      <c r="UI87" s="1"/>
      <c r="UJ87" s="1"/>
      <c r="UK87" s="1"/>
      <c r="UL87" s="1"/>
      <c r="UM87" s="1"/>
      <c r="UN87" s="1"/>
      <c r="UO87" s="1"/>
      <c r="UP87" s="1"/>
      <c r="UQ87" s="1"/>
      <c r="UR87" s="1"/>
      <c r="US87" s="1"/>
      <c r="UT87" s="1"/>
      <c r="UU87" s="1"/>
      <c r="UV87" s="1"/>
      <c r="UW87" s="1"/>
      <c r="UX87" s="1"/>
      <c r="UY87" s="1"/>
      <c r="UZ87" s="1"/>
      <c r="VA87" s="1"/>
      <c r="VB87" s="1"/>
      <c r="VC87" s="1"/>
      <c r="VD87" s="1"/>
      <c r="VE87" s="1"/>
      <c r="VF87" s="1"/>
      <c r="VG87" s="1"/>
      <c r="VH87" s="1"/>
      <c r="VI87" s="1"/>
      <c r="VJ87" s="1"/>
      <c r="VK87" s="1"/>
      <c r="VL87" s="1"/>
      <c r="VM87" s="1"/>
      <c r="VN87" s="1"/>
      <c r="VO87" s="1"/>
      <c r="VP87" s="1"/>
      <c r="VQ87" s="1"/>
      <c r="VR87" s="1"/>
      <c r="VS87" s="1"/>
      <c r="VT87" s="1"/>
      <c r="VU87" s="1"/>
      <c r="VV87" s="1"/>
      <c r="VW87" s="1"/>
      <c r="VX87" s="1"/>
      <c r="VY87" s="1"/>
      <c r="VZ87" s="1"/>
      <c r="WA87" s="1"/>
      <c r="WB87" s="1"/>
      <c r="WC87" s="1"/>
      <c r="WD87" s="1"/>
      <c r="WE87" s="1"/>
      <c r="WF87" s="1"/>
      <c r="WG87" s="1"/>
      <c r="WH87" s="1"/>
      <c r="WI87" s="1"/>
      <c r="WJ87" s="1"/>
      <c r="WK87" s="1"/>
      <c r="WL87" s="1"/>
      <c r="WM87" s="1"/>
      <c r="WN87" s="1"/>
      <c r="WO87" s="1"/>
      <c r="WP87" s="1"/>
      <c r="WQ87" s="1"/>
      <c r="WR87" s="1"/>
      <c r="WS87" s="1"/>
      <c r="WT87" s="1"/>
      <c r="WU87" s="1"/>
      <c r="WV87" s="1"/>
      <c r="WW87" s="1"/>
      <c r="WX87" s="1"/>
      <c r="WY87" s="1"/>
      <c r="WZ87" s="1"/>
      <c r="XA87" s="1"/>
      <c r="XB87" s="1"/>
      <c r="XC87" s="1"/>
      <c r="XD87" s="1"/>
      <c r="XE87" s="1"/>
      <c r="XF87" s="1"/>
      <c r="XG87" s="1"/>
      <c r="XH87" s="1"/>
      <c r="XI87" s="1"/>
      <c r="XJ87" s="1"/>
      <c r="XK87" s="1"/>
      <c r="XL87" s="1"/>
      <c r="XM87" s="1"/>
      <c r="XN87" s="1"/>
      <c r="XO87" s="1"/>
      <c r="XP87" s="1"/>
      <c r="XQ87" s="1"/>
      <c r="XR87" s="1"/>
      <c r="XS87" s="1"/>
      <c r="XT87" s="1"/>
      <c r="XU87" s="1"/>
      <c r="XV87" s="1"/>
      <c r="XW87" s="1"/>
      <c r="XX87" s="1"/>
      <c r="XY87" s="1"/>
      <c r="XZ87" s="1"/>
      <c r="YA87" s="1"/>
      <c r="YB87" s="1"/>
      <c r="YC87" s="1"/>
      <c r="YD87" s="1"/>
      <c r="YE87" s="1"/>
      <c r="YF87" s="1"/>
      <c r="YG87" s="1"/>
      <c r="YH87" s="1"/>
      <c r="YI87" s="1"/>
      <c r="YJ87" s="1"/>
      <c r="YK87" s="1"/>
      <c r="YL87" s="1"/>
      <c r="YM87" s="1"/>
      <c r="YN87" s="1"/>
      <c r="YO87" s="1"/>
      <c r="YP87" s="1"/>
      <c r="YQ87" s="1"/>
      <c r="YR87" s="1"/>
      <c r="YS87" s="1"/>
      <c r="YT87" s="1"/>
      <c r="YU87" s="1"/>
      <c r="YV87" s="1"/>
      <c r="YW87" s="1"/>
      <c r="YX87" s="1"/>
      <c r="YY87" s="1"/>
      <c r="YZ87" s="1"/>
      <c r="ZA87" s="1"/>
      <c r="ZB87" s="1"/>
      <c r="ZC87" s="1"/>
      <c r="ZD87" s="1"/>
      <c r="ZE87" s="1"/>
      <c r="ZF87" s="1"/>
      <c r="ZG87" s="1"/>
      <c r="ZH87" s="1"/>
      <c r="ZI87" s="1"/>
      <c r="ZJ87" s="1"/>
      <c r="ZK87" s="1"/>
      <c r="ZL87" s="1"/>
      <c r="ZM87" s="1"/>
      <c r="ZN87" s="1"/>
      <c r="ZO87" s="1"/>
      <c r="ZP87" s="1"/>
      <c r="ZQ87" s="1"/>
      <c r="ZR87" s="1"/>
      <c r="ZS87" s="1"/>
      <c r="ZT87" s="1"/>
      <c r="ZU87" s="1"/>
      <c r="ZV87" s="1"/>
      <c r="ZW87" s="1"/>
      <c r="ZX87" s="1"/>
      <c r="ZY87" s="1"/>
      <c r="ZZ87" s="1"/>
      <c r="AAA87" s="1"/>
      <c r="AAB87" s="1"/>
      <c r="AAC87" s="1"/>
      <c r="AAD87" s="1"/>
      <c r="AAE87" s="1"/>
      <c r="AAF87" s="1"/>
      <c r="AAG87" s="1"/>
      <c r="AAH87" s="1"/>
      <c r="AAI87" s="1"/>
      <c r="AAJ87" s="1"/>
      <c r="AAK87" s="1"/>
      <c r="AAL87" s="1"/>
      <c r="AAM87" s="1"/>
      <c r="AAN87" s="1"/>
      <c r="AAO87" s="1"/>
      <c r="AAP87" s="1"/>
      <c r="AAQ87" s="1"/>
      <c r="AAR87" s="1"/>
      <c r="AAS87" s="1"/>
      <c r="AAT87" s="1"/>
      <c r="AAU87" s="1"/>
      <c r="AAV87" s="1"/>
      <c r="AAW87" s="1"/>
      <c r="AAX87" s="1"/>
      <c r="AAY87" s="1"/>
      <c r="AAZ87" s="1"/>
      <c r="ABA87" s="1"/>
      <c r="ABB87" s="1"/>
      <c r="ABC87" s="1"/>
      <c r="ABD87" s="1"/>
      <c r="ABE87" s="1"/>
      <c r="ABF87" s="1"/>
      <c r="ABG87" s="1"/>
      <c r="ABH87" s="1"/>
      <c r="ABI87" s="1"/>
      <c r="ABJ87" s="1"/>
      <c r="ABK87" s="1"/>
      <c r="ABL87" s="1"/>
      <c r="ABM87" s="1"/>
      <c r="ABN87" s="1"/>
      <c r="ABO87" s="1"/>
      <c r="ABP87" s="1"/>
      <c r="ABQ87" s="1"/>
      <c r="ABR87" s="1"/>
      <c r="ABS87" s="1"/>
      <c r="ABT87" s="1"/>
      <c r="ABU87" s="1"/>
      <c r="ABV87" s="1"/>
      <c r="ABW87" s="1"/>
      <c r="ABX87" s="1"/>
      <c r="ABY87" s="1"/>
      <c r="ABZ87" s="1"/>
      <c r="ACA87" s="1"/>
      <c r="ACB87" s="1"/>
      <c r="ACC87" s="1"/>
      <c r="ACD87" s="1"/>
      <c r="ACE87" s="1"/>
      <c r="ACF87" s="1"/>
      <c r="ACG87" s="1"/>
      <c r="ACH87" s="1"/>
      <c r="ACI87" s="1"/>
      <c r="ACJ87" s="1"/>
      <c r="ACK87" s="1"/>
      <c r="ACL87" s="1"/>
      <c r="ACM87" s="1"/>
      <c r="ACN87" s="1"/>
      <c r="ACO87" s="1"/>
      <c r="ACP87" s="1"/>
      <c r="ACQ87" s="1"/>
      <c r="ACR87" s="1"/>
      <c r="ACS87" s="1"/>
      <c r="ACT87" s="1"/>
      <c r="ACU87" s="1"/>
      <c r="ACV87" s="1"/>
      <c r="ACW87" s="1"/>
      <c r="ACX87" s="1"/>
      <c r="ACY87" s="1"/>
      <c r="ACZ87" s="1"/>
      <c r="ADA87" s="1"/>
      <c r="ADB87" s="1"/>
      <c r="ADC87" s="1"/>
      <c r="ADD87" s="1"/>
      <c r="ADE87" s="1"/>
      <c r="ADF87" s="1"/>
      <c r="ADG87" s="1"/>
      <c r="ADH87" s="1"/>
      <c r="ADI87" s="1"/>
      <c r="ADJ87" s="1"/>
      <c r="ADK87" s="1"/>
      <c r="ADL87" s="1"/>
      <c r="ADM87" s="1"/>
      <c r="ADN87" s="1"/>
      <c r="ADO87" s="1"/>
      <c r="ADP87" s="1"/>
      <c r="ADQ87" s="1"/>
      <c r="ADR87" s="1"/>
      <c r="ADS87" s="1"/>
      <c r="ADT87" s="1"/>
      <c r="ADU87" s="1"/>
      <c r="ADV87" s="1"/>
      <c r="ADW87" s="1"/>
      <c r="ADX87" s="1"/>
      <c r="ADY87" s="1"/>
      <c r="ADZ87" s="1"/>
      <c r="AEA87" s="1"/>
      <c r="AEB87" s="1"/>
      <c r="AEC87" s="1"/>
      <c r="AED87" s="1"/>
      <c r="AEE87" s="1"/>
      <c r="AEF87" s="1"/>
      <c r="AEG87" s="1"/>
      <c r="AEH87" s="1"/>
      <c r="AEI87" s="1"/>
      <c r="AEJ87" s="1"/>
      <c r="AEK87" s="1"/>
      <c r="AEL87" s="1"/>
      <c r="AEM87" s="1"/>
      <c r="AEN87" s="1"/>
      <c r="AEO87" s="1"/>
      <c r="AEP87" s="1"/>
      <c r="AEQ87" s="1"/>
      <c r="AER87" s="1"/>
      <c r="AES87" s="1"/>
      <c r="AET87" s="1"/>
      <c r="AEU87" s="1"/>
      <c r="AEV87" s="1"/>
      <c r="AEW87" s="1"/>
      <c r="AEX87" s="1"/>
      <c r="AEY87" s="1"/>
      <c r="AEZ87" s="1"/>
      <c r="AFA87" s="1"/>
      <c r="AFB87" s="1"/>
      <c r="AFC87" s="1"/>
      <c r="AFD87" s="1"/>
      <c r="AFE87" s="1"/>
      <c r="AFF87" s="1"/>
      <c r="AFG87" s="1"/>
      <c r="AFH87" s="1"/>
      <c r="AFI87" s="1"/>
      <c r="AFJ87" s="1"/>
      <c r="AFK87" s="1"/>
      <c r="AFL87" s="1"/>
      <c r="AFM87" s="1"/>
      <c r="AFN87" s="1"/>
      <c r="AFO87" s="1"/>
      <c r="AFP87" s="1"/>
      <c r="AFQ87" s="1"/>
      <c r="AFR87" s="1"/>
      <c r="AFS87" s="1"/>
      <c r="AFT87" s="1"/>
      <c r="AFU87" s="1"/>
      <c r="AFV87" s="1"/>
      <c r="AFW87" s="1"/>
      <c r="AFX87" s="1"/>
      <c r="AFY87" s="1"/>
      <c r="AFZ87" s="1"/>
      <c r="AGA87" s="1"/>
      <c r="AGB87" s="1"/>
      <c r="AGC87" s="1"/>
      <c r="AGD87" s="1"/>
      <c r="AGE87" s="1"/>
      <c r="AGF87" s="1"/>
      <c r="AGG87" s="1"/>
      <c r="AGH87" s="1"/>
      <c r="AGI87" s="1"/>
      <c r="AGJ87" s="1"/>
      <c r="AGK87" s="1"/>
      <c r="AGL87" s="1"/>
      <c r="AGM87" s="1"/>
      <c r="AGN87" s="1"/>
      <c r="AGO87" s="1"/>
      <c r="AGP87" s="1"/>
      <c r="AGQ87" s="1"/>
      <c r="AGR87" s="1"/>
      <c r="AGS87" s="1"/>
      <c r="AGT87" s="1"/>
      <c r="AGU87" s="1"/>
      <c r="AGV87" s="1"/>
      <c r="AGW87" s="1"/>
      <c r="AGX87" s="1"/>
      <c r="AGY87" s="1"/>
      <c r="AGZ87" s="1"/>
      <c r="AHA87" s="1"/>
      <c r="AHB87" s="1"/>
      <c r="AHC87" s="1"/>
      <c r="AHD87" s="1"/>
      <c r="AHE87" s="1"/>
      <c r="AHF87" s="1"/>
      <c r="AHG87" s="1"/>
      <c r="AHH87" s="1"/>
      <c r="AHI87" s="1"/>
      <c r="AHJ87" s="1"/>
      <c r="AHK87" s="1"/>
      <c r="AHL87" s="1"/>
      <c r="AHM87" s="1"/>
      <c r="AHN87" s="1"/>
      <c r="AHO87" s="1"/>
      <c r="AHP87" s="1"/>
      <c r="AHQ87" s="1"/>
      <c r="AHR87" s="1"/>
      <c r="AHS87" s="1"/>
      <c r="AHT87" s="1"/>
      <c r="AHU87" s="1"/>
      <c r="AHV87" s="1"/>
      <c r="AHW87" s="1"/>
      <c r="AHX87" s="1"/>
      <c r="AHY87" s="1"/>
      <c r="AHZ87" s="1"/>
      <c r="AIA87" s="1"/>
      <c r="AIB87" s="1"/>
      <c r="AIC87" s="1"/>
      <c r="AID87" s="1"/>
      <c r="AIE87" s="1"/>
      <c r="AIF87" s="1"/>
      <c r="AIG87" s="1"/>
      <c r="AIH87" s="1"/>
      <c r="AII87" s="1"/>
      <c r="AIJ87" s="1"/>
      <c r="AIK87" s="1"/>
      <c r="AIL87" s="1"/>
      <c r="AIM87" s="1"/>
      <c r="AIN87" s="1"/>
      <c r="AIO87" s="1"/>
      <c r="AIP87" s="1"/>
      <c r="AIQ87" s="1"/>
      <c r="AIR87" s="1"/>
      <c r="AIS87" s="1"/>
      <c r="AIT87" s="1"/>
      <c r="AIU87" s="1"/>
      <c r="AIV87" s="1"/>
      <c r="AIW87" s="1"/>
      <c r="AIX87" s="1"/>
      <c r="AIY87" s="1"/>
      <c r="AIZ87" s="1"/>
      <c r="AJA87" s="1"/>
      <c r="AJB87" s="1"/>
      <c r="AJC87" s="1"/>
      <c r="AJD87" s="1"/>
      <c r="AJE87" s="1"/>
      <c r="AJF87" s="1"/>
      <c r="AJG87" s="1"/>
      <c r="AJH87" s="1"/>
      <c r="AJI87" s="1"/>
      <c r="AJJ87" s="1"/>
      <c r="AJK87" s="1"/>
      <c r="AJL87" s="1"/>
      <c r="AJM87" s="1"/>
      <c r="AJN87" s="1"/>
      <c r="AJO87" s="1"/>
      <c r="AJP87" s="1"/>
      <c r="AJQ87" s="1"/>
      <c r="AJR87" s="1"/>
      <c r="AJS87" s="1"/>
      <c r="AJT87" s="1"/>
      <c r="AJU87" s="1"/>
      <c r="AJV87" s="1"/>
      <c r="AJW87" s="1"/>
      <c r="AJX87" s="1"/>
      <c r="AJY87" s="1"/>
      <c r="AJZ87" s="1"/>
      <c r="AKA87" s="1"/>
      <c r="AKB87" s="1"/>
      <c r="AKC87" s="1"/>
      <c r="AKD87" s="1"/>
      <c r="AKE87" s="1"/>
      <c r="AKF87" s="1"/>
      <c r="AKG87" s="1"/>
      <c r="AKH87" s="1"/>
      <c r="AKI87" s="1"/>
      <c r="AKJ87" s="1"/>
      <c r="AKK87" s="1"/>
      <c r="AKL87" s="1"/>
      <c r="AKM87" s="1"/>
      <c r="AKN87" s="1"/>
      <c r="AKO87" s="1"/>
      <c r="AKP87" s="1"/>
      <c r="AKQ87" s="1"/>
      <c r="AKR87" s="1"/>
      <c r="AKS87" s="1"/>
      <c r="AKT87" s="1"/>
      <c r="AKU87" s="1"/>
      <c r="AKV87" s="1"/>
      <c r="AKW87" s="1"/>
      <c r="AKX87" s="1"/>
      <c r="AKY87" s="1"/>
      <c r="AKZ87" s="1"/>
      <c r="ALA87" s="1"/>
      <c r="ALB87" s="1"/>
      <c r="ALC87" s="1"/>
      <c r="ALD87" s="1"/>
      <c r="ALE87" s="1"/>
      <c r="ALF87" s="1"/>
      <c r="ALG87" s="1"/>
      <c r="ALH87" s="1"/>
      <c r="ALI87" s="1"/>
      <c r="ALJ87" s="1"/>
      <c r="ALK87" s="1"/>
      <c r="ALL87" s="1"/>
      <c r="ALM87" s="1"/>
      <c r="ALN87" s="1"/>
      <c r="ALO87" s="1"/>
      <c r="ALP87" s="1"/>
      <c r="ALQ87" s="1"/>
      <c r="ALR87" s="1"/>
      <c r="ALS87" s="1"/>
      <c r="ALT87" s="1"/>
      <c r="ALU87" s="1"/>
      <c r="ALV87" s="1"/>
      <c r="ALW87" s="1"/>
      <c r="ALX87" s="1"/>
      <c r="ALY87" s="1"/>
      <c r="ALZ87" s="1"/>
      <c r="AMA87" s="1"/>
      <c r="AMB87" s="1"/>
      <c r="AMC87" s="1"/>
      <c r="AMD87" s="1"/>
      <c r="AME87" s="1"/>
      <c r="AMF87" s="1"/>
      <c r="AMG87" s="1"/>
      <c r="AMH87" s="1"/>
      <c r="AMI87" s="1"/>
      <c r="AMJ87" s="1"/>
      <c r="AMK87" s="1"/>
    </row>
    <row r="88" spans="1:1025" s="1" customFormat="1" x14ac:dyDescent="0.25">
      <c r="A88" s="1" t="s">
        <v>438</v>
      </c>
      <c r="B88" s="2" t="s">
        <v>562</v>
      </c>
      <c r="C88" s="1" t="s">
        <v>332</v>
      </c>
      <c r="D88" s="2" t="s">
        <v>457</v>
      </c>
      <c r="E88" s="1" t="s">
        <v>6</v>
      </c>
      <c r="F88" s="1" t="s">
        <v>958</v>
      </c>
      <c r="G88" s="3" t="s">
        <v>1645</v>
      </c>
      <c r="H88" s="1">
        <v>9510392</v>
      </c>
      <c r="I88" s="5" t="s">
        <v>1634</v>
      </c>
      <c r="J88" s="5"/>
      <c r="K88" s="5"/>
      <c r="M88" s="1" t="s">
        <v>953</v>
      </c>
      <c r="N88" s="1">
        <v>1</v>
      </c>
      <c r="O88" s="1" t="s">
        <v>430</v>
      </c>
      <c r="P88" s="1">
        <v>1</v>
      </c>
      <c r="S88" s="1">
        <v>1</v>
      </c>
      <c r="U88" s="4"/>
      <c r="V88" s="4">
        <f t="shared" si="6"/>
        <v>0</v>
      </c>
      <c r="W88" s="33"/>
      <c r="X88" s="23">
        <v>20</v>
      </c>
      <c r="Y88" s="23">
        <f t="shared" si="7"/>
        <v>20</v>
      </c>
    </row>
    <row r="89" spans="1:1025" s="1" customFormat="1" x14ac:dyDescent="0.25">
      <c r="A89" s="1" t="s">
        <v>438</v>
      </c>
      <c r="B89" s="2" t="s">
        <v>558</v>
      </c>
      <c r="C89" s="1" t="s">
        <v>332</v>
      </c>
      <c r="D89" s="2" t="s">
        <v>453</v>
      </c>
      <c r="E89" s="1" t="s">
        <v>6</v>
      </c>
      <c r="F89" s="1" t="s">
        <v>958</v>
      </c>
      <c r="G89" s="3" t="s">
        <v>326</v>
      </c>
      <c r="I89" s="5" t="s">
        <v>1050</v>
      </c>
      <c r="J89" s="5"/>
      <c r="K89" s="5"/>
      <c r="M89" s="1" t="s">
        <v>953</v>
      </c>
      <c r="N89" s="1">
        <v>2</v>
      </c>
      <c r="O89" s="1" t="s">
        <v>430</v>
      </c>
      <c r="P89" s="1">
        <v>1</v>
      </c>
      <c r="S89" s="1">
        <v>1</v>
      </c>
      <c r="U89" s="4"/>
      <c r="V89" s="4">
        <f t="shared" si="6"/>
        <v>0</v>
      </c>
      <c r="W89" s="33"/>
      <c r="X89" s="23">
        <v>20</v>
      </c>
      <c r="Y89" s="23">
        <f t="shared" si="7"/>
        <v>40</v>
      </c>
    </row>
    <row r="90" spans="1:1025" s="16" customFormat="1" x14ac:dyDescent="0.25">
      <c r="A90" s="1" t="s">
        <v>438</v>
      </c>
      <c r="B90" s="2" t="s">
        <v>562</v>
      </c>
      <c r="C90" s="1" t="s">
        <v>332</v>
      </c>
      <c r="D90" s="2" t="s">
        <v>443</v>
      </c>
      <c r="E90" s="1" t="s">
        <v>6</v>
      </c>
      <c r="F90" s="1" t="s">
        <v>958</v>
      </c>
      <c r="G90" s="6" t="s">
        <v>326</v>
      </c>
      <c r="H90" s="1"/>
      <c r="I90" s="5" t="s">
        <v>2410</v>
      </c>
      <c r="J90" s="5"/>
      <c r="K90" s="5"/>
      <c r="L90" s="1"/>
      <c r="M90" s="1" t="s">
        <v>953</v>
      </c>
      <c r="N90" s="1">
        <v>2</v>
      </c>
      <c r="O90" s="1" t="s">
        <v>430</v>
      </c>
      <c r="P90" s="1">
        <v>1</v>
      </c>
      <c r="Q90" s="1"/>
      <c r="R90" s="1"/>
      <c r="S90" s="1">
        <v>1</v>
      </c>
      <c r="T90" s="1"/>
      <c r="U90" s="4"/>
      <c r="V90" s="4">
        <f t="shared" si="6"/>
        <v>0</v>
      </c>
      <c r="W90" s="33"/>
      <c r="X90" s="23">
        <v>20</v>
      </c>
      <c r="Y90" s="23">
        <f t="shared" si="7"/>
        <v>40</v>
      </c>
      <c r="Z90" s="1"/>
      <c r="AA90" s="1"/>
      <c r="AB90" s="1"/>
      <c r="AC90" s="1"/>
      <c r="AD90" s="1"/>
      <c r="AE90" s="1"/>
      <c r="AF90" s="1"/>
      <c r="AG90" s="1"/>
      <c r="AH90" s="1"/>
      <c r="AI90" s="1"/>
      <c r="AJ90" s="1"/>
      <c r="AK90" s="1"/>
      <c r="AL90" s="1"/>
      <c r="AM90" s="1"/>
      <c r="AN90" s="1"/>
      <c r="AO90" s="1"/>
      <c r="AP90" s="1"/>
      <c r="AQ90" s="1"/>
      <c r="AR90" s="1"/>
      <c r="AS90" s="1"/>
      <c r="AT90" s="1"/>
      <c r="AU90" s="1"/>
      <c r="AV90" s="1"/>
      <c r="AW90" s="1"/>
      <c r="AX90" s="1"/>
      <c r="AY90" s="1"/>
      <c r="AZ90" s="1"/>
      <c r="BA90" s="1"/>
      <c r="BB90" s="1"/>
      <c r="BC90" s="1"/>
      <c r="BD90" s="1"/>
      <c r="BE90" s="1"/>
      <c r="BF90" s="1"/>
      <c r="BG90" s="1"/>
      <c r="BH90" s="1"/>
      <c r="BI90" s="1"/>
      <c r="BJ90" s="1"/>
      <c r="BK90" s="1"/>
      <c r="BL90" s="1"/>
      <c r="BM90" s="1"/>
      <c r="BN90" s="1"/>
      <c r="BO90" s="1"/>
      <c r="BP90" s="1"/>
      <c r="BQ90" s="1"/>
      <c r="BR90" s="1"/>
      <c r="BS90" s="1"/>
      <c r="BT90" s="1"/>
      <c r="BU90" s="1"/>
      <c r="BV90" s="1"/>
      <c r="BW90" s="1"/>
      <c r="BX90" s="1"/>
      <c r="BY90" s="1"/>
      <c r="BZ90" s="1"/>
      <c r="CA90" s="1"/>
      <c r="CB90" s="1"/>
      <c r="CC90" s="1"/>
      <c r="CD90" s="1"/>
      <c r="CE90" s="1"/>
      <c r="CF90" s="1"/>
      <c r="CG90" s="1"/>
      <c r="CH90" s="1"/>
      <c r="CI90" s="1"/>
      <c r="CJ90" s="1"/>
      <c r="CK90" s="1"/>
      <c r="CL90" s="1"/>
      <c r="CM90" s="1"/>
      <c r="CN90" s="1"/>
      <c r="CO90" s="1"/>
      <c r="CP90" s="1"/>
      <c r="CQ90" s="1"/>
      <c r="CR90" s="1"/>
      <c r="CS90" s="1"/>
      <c r="CT90" s="1"/>
      <c r="CU90" s="1"/>
      <c r="CV90" s="1"/>
      <c r="CW90" s="1"/>
      <c r="CX90" s="1"/>
      <c r="CY90" s="1"/>
      <c r="CZ90" s="1"/>
      <c r="DA90" s="1"/>
      <c r="DB90" s="1"/>
      <c r="DC90" s="1"/>
      <c r="DD90" s="1"/>
      <c r="DE90" s="1"/>
      <c r="DF90" s="1"/>
      <c r="DG90" s="1"/>
      <c r="DH90" s="1"/>
      <c r="DI90" s="1"/>
      <c r="DJ90" s="1"/>
      <c r="DK90" s="1"/>
      <c r="DL90" s="1"/>
      <c r="DM90" s="1"/>
      <c r="DN90" s="1"/>
      <c r="DO90" s="1"/>
      <c r="DP90" s="1"/>
      <c r="DQ90" s="1"/>
      <c r="DR90" s="1"/>
      <c r="DS90" s="1"/>
      <c r="DT90" s="1"/>
      <c r="DU90" s="1"/>
      <c r="DV90" s="1"/>
      <c r="DW90" s="1"/>
      <c r="DX90" s="1"/>
      <c r="DY90" s="1"/>
      <c r="DZ90" s="1"/>
      <c r="EA90" s="1"/>
      <c r="EB90" s="1"/>
      <c r="EC90" s="1"/>
      <c r="ED90" s="1"/>
      <c r="EE90" s="1"/>
      <c r="EF90" s="1"/>
      <c r="EG90" s="1"/>
      <c r="EH90" s="1"/>
      <c r="EI90" s="1"/>
      <c r="EJ90" s="1"/>
      <c r="EK90" s="1"/>
      <c r="EL90" s="1"/>
      <c r="EM90" s="1"/>
      <c r="EN90" s="1"/>
      <c r="EO90" s="1"/>
      <c r="EP90" s="1"/>
      <c r="EQ90" s="1"/>
      <c r="ER90" s="1"/>
      <c r="ES90" s="1"/>
      <c r="ET90" s="1"/>
      <c r="EU90" s="1"/>
      <c r="EV90" s="1"/>
      <c r="EW90" s="1"/>
      <c r="EX90" s="1"/>
      <c r="EY90" s="1"/>
      <c r="EZ90" s="1"/>
      <c r="FA90" s="1"/>
      <c r="FB90" s="1"/>
      <c r="FC90" s="1"/>
      <c r="FD90" s="1"/>
      <c r="FE90" s="1"/>
      <c r="FF90" s="1"/>
      <c r="FG90" s="1"/>
      <c r="FH90" s="1"/>
      <c r="FI90" s="1"/>
      <c r="FJ90" s="1"/>
      <c r="FK90" s="1"/>
      <c r="FL90" s="1"/>
      <c r="FM90" s="1"/>
      <c r="FN90" s="1"/>
      <c r="FO90" s="1"/>
      <c r="FP90" s="1"/>
      <c r="FQ90" s="1"/>
      <c r="FR90" s="1"/>
      <c r="FS90" s="1"/>
      <c r="FT90" s="1"/>
      <c r="FU90" s="1"/>
      <c r="FV90" s="1"/>
      <c r="FW90" s="1"/>
      <c r="FX90" s="1"/>
      <c r="FY90" s="1"/>
      <c r="FZ90" s="1"/>
      <c r="GA90" s="1"/>
      <c r="GB90" s="1"/>
      <c r="GC90" s="1"/>
      <c r="GD90" s="1"/>
      <c r="GE90" s="1"/>
      <c r="GF90" s="1"/>
      <c r="GG90" s="1"/>
      <c r="GH90" s="1"/>
      <c r="GI90" s="1"/>
      <c r="GJ90" s="1"/>
      <c r="GK90" s="1"/>
      <c r="GL90" s="1"/>
      <c r="GM90" s="1"/>
      <c r="GN90" s="1"/>
      <c r="GO90" s="1"/>
      <c r="GP90" s="1"/>
      <c r="GQ90" s="1"/>
      <c r="GR90" s="1"/>
      <c r="GS90" s="1"/>
      <c r="GT90" s="1"/>
      <c r="GU90" s="1"/>
      <c r="GV90" s="1"/>
      <c r="GW90" s="1"/>
      <c r="GX90" s="1"/>
      <c r="GY90" s="1"/>
      <c r="GZ90" s="1"/>
      <c r="HA90" s="1"/>
      <c r="HB90" s="1"/>
      <c r="HC90" s="1"/>
      <c r="HD90" s="1"/>
      <c r="HE90" s="1"/>
      <c r="HF90" s="1"/>
      <c r="HG90" s="1"/>
      <c r="HH90" s="1"/>
      <c r="HI90" s="1"/>
      <c r="HJ90" s="1"/>
      <c r="HK90" s="1"/>
      <c r="HL90" s="1"/>
      <c r="HM90" s="1"/>
      <c r="HN90" s="1"/>
      <c r="HO90" s="1"/>
      <c r="HP90" s="1"/>
      <c r="HQ90" s="1"/>
      <c r="HR90" s="1"/>
      <c r="HS90" s="1"/>
      <c r="HT90" s="1"/>
      <c r="HU90" s="1"/>
      <c r="HV90" s="1"/>
      <c r="HW90" s="1"/>
      <c r="HX90" s="1"/>
      <c r="HY90" s="1"/>
      <c r="HZ90" s="1"/>
      <c r="IA90" s="1"/>
      <c r="IB90" s="1"/>
      <c r="IC90" s="1"/>
      <c r="ID90" s="1"/>
      <c r="IE90" s="1"/>
      <c r="IF90" s="1"/>
      <c r="IG90" s="1"/>
      <c r="IH90" s="1"/>
      <c r="II90" s="1"/>
      <c r="IJ90" s="1"/>
      <c r="IK90" s="1"/>
      <c r="IL90" s="1"/>
      <c r="IM90" s="1"/>
      <c r="IN90" s="1"/>
      <c r="IO90" s="1"/>
      <c r="IP90" s="1"/>
      <c r="IQ90" s="1"/>
      <c r="IR90" s="1"/>
      <c r="IS90" s="1"/>
      <c r="IT90" s="1"/>
      <c r="IU90" s="1"/>
      <c r="IV90" s="1"/>
      <c r="IW90" s="1"/>
      <c r="IX90" s="1"/>
      <c r="IY90" s="1"/>
      <c r="IZ90" s="1"/>
      <c r="JA90" s="1"/>
      <c r="JB90" s="1"/>
      <c r="JC90" s="1"/>
      <c r="JD90" s="1"/>
      <c r="JE90" s="1"/>
      <c r="JF90" s="1"/>
      <c r="JG90" s="1"/>
      <c r="JH90" s="1"/>
      <c r="JI90" s="1"/>
      <c r="JJ90" s="1"/>
      <c r="JK90" s="1"/>
      <c r="JL90" s="1"/>
      <c r="JM90" s="1"/>
      <c r="JN90" s="1"/>
      <c r="JO90" s="1"/>
      <c r="JP90" s="1"/>
      <c r="JQ90" s="1"/>
      <c r="JR90" s="1"/>
      <c r="JS90" s="1"/>
      <c r="JT90" s="1"/>
      <c r="JU90" s="1"/>
      <c r="JV90" s="1"/>
      <c r="JW90" s="1"/>
      <c r="JX90" s="1"/>
      <c r="JY90" s="1"/>
      <c r="JZ90" s="1"/>
      <c r="KA90" s="1"/>
      <c r="KB90" s="1"/>
      <c r="KC90" s="1"/>
      <c r="KD90" s="1"/>
      <c r="KE90" s="1"/>
      <c r="KF90" s="1"/>
      <c r="KG90" s="1"/>
      <c r="KH90" s="1"/>
      <c r="KI90" s="1"/>
      <c r="KJ90" s="1"/>
      <c r="KK90" s="1"/>
      <c r="KL90" s="1"/>
      <c r="KM90" s="1"/>
      <c r="KN90" s="1"/>
      <c r="KO90" s="1"/>
      <c r="KP90" s="1"/>
      <c r="KQ90" s="1"/>
      <c r="KR90" s="1"/>
      <c r="KS90" s="1"/>
      <c r="KT90" s="1"/>
      <c r="KU90" s="1"/>
      <c r="KV90" s="1"/>
      <c r="KW90" s="1"/>
      <c r="KX90" s="1"/>
      <c r="KY90" s="1"/>
      <c r="KZ90" s="1"/>
      <c r="LA90" s="1"/>
      <c r="LB90" s="1"/>
      <c r="LC90" s="1"/>
      <c r="LD90" s="1"/>
      <c r="LE90" s="1"/>
      <c r="LF90" s="1"/>
      <c r="LG90" s="1"/>
      <c r="LH90" s="1"/>
      <c r="LI90" s="1"/>
      <c r="LJ90" s="1"/>
      <c r="LK90" s="1"/>
      <c r="LL90" s="1"/>
      <c r="LM90" s="1"/>
      <c r="LN90" s="1"/>
      <c r="LO90" s="1"/>
      <c r="LP90" s="1"/>
      <c r="LQ90" s="1"/>
      <c r="LR90" s="1"/>
      <c r="LS90" s="1"/>
      <c r="LT90" s="1"/>
      <c r="LU90" s="1"/>
      <c r="LV90" s="1"/>
      <c r="LW90" s="1"/>
      <c r="LX90" s="1"/>
      <c r="LY90" s="1"/>
      <c r="LZ90" s="1"/>
      <c r="MA90" s="1"/>
      <c r="MB90" s="1"/>
      <c r="MC90" s="1"/>
      <c r="MD90" s="1"/>
      <c r="ME90" s="1"/>
      <c r="MF90" s="1"/>
      <c r="MG90" s="1"/>
      <c r="MH90" s="1"/>
      <c r="MI90" s="1"/>
      <c r="MJ90" s="1"/>
      <c r="MK90" s="1"/>
      <c r="ML90" s="1"/>
      <c r="MM90" s="1"/>
      <c r="MN90" s="1"/>
      <c r="MO90" s="1"/>
      <c r="MP90" s="1"/>
      <c r="MQ90" s="1"/>
      <c r="MR90" s="1"/>
      <c r="MS90" s="1"/>
      <c r="MT90" s="1"/>
      <c r="MU90" s="1"/>
      <c r="MV90" s="1"/>
      <c r="MW90" s="1"/>
      <c r="MX90" s="1"/>
      <c r="MY90" s="1"/>
      <c r="MZ90" s="1"/>
      <c r="NA90" s="1"/>
      <c r="NB90" s="1"/>
      <c r="NC90" s="1"/>
      <c r="ND90" s="1"/>
      <c r="NE90" s="1"/>
      <c r="NF90" s="1"/>
      <c r="NG90" s="1"/>
      <c r="NH90" s="1"/>
      <c r="NI90" s="1"/>
      <c r="NJ90" s="1"/>
      <c r="NK90" s="1"/>
      <c r="NL90" s="1"/>
      <c r="NM90" s="1"/>
      <c r="NN90" s="1"/>
      <c r="NO90" s="1"/>
      <c r="NP90" s="1"/>
      <c r="NQ90" s="1"/>
      <c r="NR90" s="1"/>
      <c r="NS90" s="1"/>
      <c r="NT90" s="1"/>
      <c r="NU90" s="1"/>
      <c r="NV90" s="1"/>
      <c r="NW90" s="1"/>
      <c r="NX90" s="1"/>
      <c r="NY90" s="1"/>
      <c r="NZ90" s="1"/>
      <c r="OA90" s="1"/>
      <c r="OB90" s="1"/>
      <c r="OC90" s="1"/>
      <c r="OD90" s="1"/>
      <c r="OE90" s="1"/>
      <c r="OF90" s="1"/>
      <c r="OG90" s="1"/>
      <c r="OH90" s="1"/>
      <c r="OI90" s="1"/>
      <c r="OJ90" s="1"/>
      <c r="OK90" s="1"/>
      <c r="OL90" s="1"/>
      <c r="OM90" s="1"/>
      <c r="ON90" s="1"/>
      <c r="OO90" s="1"/>
      <c r="OP90" s="1"/>
      <c r="OQ90" s="1"/>
      <c r="OR90" s="1"/>
      <c r="OS90" s="1"/>
      <c r="OT90" s="1"/>
      <c r="OU90" s="1"/>
      <c r="OV90" s="1"/>
      <c r="OW90" s="1"/>
      <c r="OX90" s="1"/>
      <c r="OY90" s="1"/>
      <c r="OZ90" s="1"/>
      <c r="PA90" s="1"/>
      <c r="PB90" s="1"/>
      <c r="PC90" s="1"/>
      <c r="PD90" s="1"/>
      <c r="PE90" s="1"/>
      <c r="PF90" s="1"/>
      <c r="PG90" s="1"/>
      <c r="PH90" s="1"/>
      <c r="PI90" s="1"/>
      <c r="PJ90" s="1"/>
      <c r="PK90" s="1"/>
      <c r="PL90" s="1"/>
      <c r="PM90" s="1"/>
      <c r="PN90" s="1"/>
      <c r="PO90" s="1"/>
      <c r="PP90" s="1"/>
      <c r="PQ90" s="1"/>
      <c r="PR90" s="1"/>
      <c r="PS90" s="1"/>
      <c r="PT90" s="1"/>
      <c r="PU90" s="1"/>
      <c r="PV90" s="1"/>
      <c r="PW90" s="1"/>
      <c r="PX90" s="1"/>
      <c r="PY90" s="1"/>
      <c r="PZ90" s="1"/>
      <c r="QA90" s="1"/>
      <c r="QB90" s="1"/>
      <c r="QC90" s="1"/>
      <c r="QD90" s="1"/>
      <c r="QE90" s="1"/>
      <c r="QF90" s="1"/>
      <c r="QG90" s="1"/>
      <c r="QH90" s="1"/>
      <c r="QI90" s="1"/>
      <c r="QJ90" s="1"/>
      <c r="QK90" s="1"/>
      <c r="QL90" s="1"/>
      <c r="QM90" s="1"/>
      <c r="QN90" s="1"/>
      <c r="QO90" s="1"/>
      <c r="QP90" s="1"/>
      <c r="QQ90" s="1"/>
      <c r="QR90" s="1"/>
      <c r="QS90" s="1"/>
      <c r="QT90" s="1"/>
      <c r="QU90" s="1"/>
      <c r="QV90" s="1"/>
      <c r="QW90" s="1"/>
      <c r="QX90" s="1"/>
      <c r="QY90" s="1"/>
      <c r="QZ90" s="1"/>
      <c r="RA90" s="1"/>
      <c r="RB90" s="1"/>
      <c r="RC90" s="1"/>
      <c r="RD90" s="1"/>
      <c r="RE90" s="1"/>
      <c r="RF90" s="1"/>
      <c r="RG90" s="1"/>
      <c r="RH90" s="1"/>
      <c r="RI90" s="1"/>
      <c r="RJ90" s="1"/>
      <c r="RK90" s="1"/>
      <c r="RL90" s="1"/>
      <c r="RM90" s="1"/>
      <c r="RN90" s="1"/>
      <c r="RO90" s="1"/>
      <c r="RP90" s="1"/>
      <c r="RQ90" s="1"/>
      <c r="RR90" s="1"/>
      <c r="RS90" s="1"/>
      <c r="RT90" s="1"/>
      <c r="RU90" s="1"/>
      <c r="RV90" s="1"/>
      <c r="RW90" s="1"/>
      <c r="RX90" s="1"/>
      <c r="RY90" s="1"/>
      <c r="RZ90" s="1"/>
      <c r="SA90" s="1"/>
      <c r="SB90" s="1"/>
      <c r="SC90" s="1"/>
      <c r="SD90" s="1"/>
      <c r="SE90" s="1"/>
      <c r="SF90" s="1"/>
      <c r="SG90" s="1"/>
      <c r="SH90" s="1"/>
      <c r="SI90" s="1"/>
      <c r="SJ90" s="1"/>
      <c r="SK90" s="1"/>
      <c r="SL90" s="1"/>
      <c r="SM90" s="1"/>
      <c r="SN90" s="1"/>
      <c r="SO90" s="1"/>
      <c r="SP90" s="1"/>
      <c r="SQ90" s="1"/>
      <c r="SR90" s="1"/>
      <c r="SS90" s="1"/>
      <c r="ST90" s="1"/>
      <c r="SU90" s="1"/>
      <c r="SV90" s="1"/>
      <c r="SW90" s="1"/>
      <c r="SX90" s="1"/>
      <c r="SY90" s="1"/>
      <c r="SZ90" s="1"/>
      <c r="TA90" s="1"/>
      <c r="TB90" s="1"/>
      <c r="TC90" s="1"/>
      <c r="TD90" s="1"/>
      <c r="TE90" s="1"/>
      <c r="TF90" s="1"/>
      <c r="TG90" s="1"/>
      <c r="TH90" s="1"/>
      <c r="TI90" s="1"/>
      <c r="TJ90" s="1"/>
      <c r="TK90" s="1"/>
      <c r="TL90" s="1"/>
      <c r="TM90" s="1"/>
      <c r="TN90" s="1"/>
      <c r="TO90" s="1"/>
      <c r="TP90" s="1"/>
      <c r="TQ90" s="1"/>
      <c r="TR90" s="1"/>
      <c r="TS90" s="1"/>
      <c r="TT90" s="1"/>
      <c r="TU90" s="1"/>
      <c r="TV90" s="1"/>
      <c r="TW90" s="1"/>
      <c r="TX90" s="1"/>
      <c r="TY90" s="1"/>
      <c r="TZ90" s="1"/>
      <c r="UA90" s="1"/>
      <c r="UB90" s="1"/>
      <c r="UC90" s="1"/>
      <c r="UD90" s="1"/>
      <c r="UE90" s="1"/>
      <c r="UF90" s="1"/>
      <c r="UG90" s="1"/>
      <c r="UH90" s="1"/>
      <c r="UI90" s="1"/>
      <c r="UJ90" s="1"/>
      <c r="UK90" s="1"/>
      <c r="UL90" s="1"/>
      <c r="UM90" s="1"/>
      <c r="UN90" s="1"/>
      <c r="UO90" s="1"/>
      <c r="UP90" s="1"/>
      <c r="UQ90" s="1"/>
      <c r="UR90" s="1"/>
      <c r="US90" s="1"/>
      <c r="UT90" s="1"/>
      <c r="UU90" s="1"/>
      <c r="UV90" s="1"/>
      <c r="UW90" s="1"/>
      <c r="UX90" s="1"/>
      <c r="UY90" s="1"/>
      <c r="UZ90" s="1"/>
      <c r="VA90" s="1"/>
      <c r="VB90" s="1"/>
      <c r="VC90" s="1"/>
      <c r="VD90" s="1"/>
      <c r="VE90" s="1"/>
      <c r="VF90" s="1"/>
      <c r="VG90" s="1"/>
      <c r="VH90" s="1"/>
      <c r="VI90" s="1"/>
      <c r="VJ90" s="1"/>
      <c r="VK90" s="1"/>
      <c r="VL90" s="1"/>
      <c r="VM90" s="1"/>
      <c r="VN90" s="1"/>
      <c r="VO90" s="1"/>
      <c r="VP90" s="1"/>
      <c r="VQ90" s="1"/>
      <c r="VR90" s="1"/>
      <c r="VS90" s="1"/>
      <c r="VT90" s="1"/>
      <c r="VU90" s="1"/>
      <c r="VV90" s="1"/>
      <c r="VW90" s="1"/>
      <c r="VX90" s="1"/>
      <c r="VY90" s="1"/>
      <c r="VZ90" s="1"/>
      <c r="WA90" s="1"/>
      <c r="WB90" s="1"/>
      <c r="WC90" s="1"/>
      <c r="WD90" s="1"/>
      <c r="WE90" s="1"/>
      <c r="WF90" s="1"/>
      <c r="WG90" s="1"/>
      <c r="WH90" s="1"/>
      <c r="WI90" s="1"/>
      <c r="WJ90" s="1"/>
      <c r="WK90" s="1"/>
      <c r="WL90" s="1"/>
      <c r="WM90" s="1"/>
      <c r="WN90" s="1"/>
      <c r="WO90" s="1"/>
      <c r="WP90" s="1"/>
      <c r="WQ90" s="1"/>
      <c r="WR90" s="1"/>
      <c r="WS90" s="1"/>
      <c r="WT90" s="1"/>
      <c r="WU90" s="1"/>
      <c r="WV90" s="1"/>
      <c r="WW90" s="1"/>
      <c r="WX90" s="1"/>
      <c r="WY90" s="1"/>
      <c r="WZ90" s="1"/>
      <c r="XA90" s="1"/>
      <c r="XB90" s="1"/>
      <c r="XC90" s="1"/>
      <c r="XD90" s="1"/>
      <c r="XE90" s="1"/>
      <c r="XF90" s="1"/>
      <c r="XG90" s="1"/>
      <c r="XH90" s="1"/>
      <c r="XI90" s="1"/>
      <c r="XJ90" s="1"/>
      <c r="XK90" s="1"/>
      <c r="XL90" s="1"/>
      <c r="XM90" s="1"/>
      <c r="XN90" s="1"/>
      <c r="XO90" s="1"/>
      <c r="XP90" s="1"/>
      <c r="XQ90" s="1"/>
      <c r="XR90" s="1"/>
      <c r="XS90" s="1"/>
      <c r="XT90" s="1"/>
      <c r="XU90" s="1"/>
      <c r="XV90" s="1"/>
      <c r="XW90" s="1"/>
      <c r="XX90" s="1"/>
      <c r="XY90" s="1"/>
      <c r="XZ90" s="1"/>
      <c r="YA90" s="1"/>
      <c r="YB90" s="1"/>
      <c r="YC90" s="1"/>
      <c r="YD90" s="1"/>
      <c r="YE90" s="1"/>
      <c r="YF90" s="1"/>
      <c r="YG90" s="1"/>
      <c r="YH90" s="1"/>
      <c r="YI90" s="1"/>
      <c r="YJ90" s="1"/>
      <c r="YK90" s="1"/>
      <c r="YL90" s="1"/>
      <c r="YM90" s="1"/>
      <c r="YN90" s="1"/>
      <c r="YO90" s="1"/>
      <c r="YP90" s="1"/>
      <c r="YQ90" s="1"/>
      <c r="YR90" s="1"/>
      <c r="YS90" s="1"/>
      <c r="YT90" s="1"/>
      <c r="YU90" s="1"/>
      <c r="YV90" s="1"/>
      <c r="YW90" s="1"/>
      <c r="YX90" s="1"/>
      <c r="YY90" s="1"/>
      <c r="YZ90" s="1"/>
      <c r="ZA90" s="1"/>
      <c r="ZB90" s="1"/>
      <c r="ZC90" s="1"/>
      <c r="ZD90" s="1"/>
      <c r="ZE90" s="1"/>
      <c r="ZF90" s="1"/>
      <c r="ZG90" s="1"/>
      <c r="ZH90" s="1"/>
      <c r="ZI90" s="1"/>
      <c r="ZJ90" s="1"/>
      <c r="ZK90" s="1"/>
      <c r="ZL90" s="1"/>
      <c r="ZM90" s="1"/>
      <c r="ZN90" s="1"/>
      <c r="ZO90" s="1"/>
      <c r="ZP90" s="1"/>
      <c r="ZQ90" s="1"/>
      <c r="ZR90" s="1"/>
      <c r="ZS90" s="1"/>
      <c r="ZT90" s="1"/>
      <c r="ZU90" s="1"/>
      <c r="ZV90" s="1"/>
      <c r="ZW90" s="1"/>
      <c r="ZX90" s="1"/>
      <c r="ZY90" s="1"/>
      <c r="ZZ90" s="1"/>
      <c r="AAA90" s="1"/>
      <c r="AAB90" s="1"/>
      <c r="AAC90" s="1"/>
      <c r="AAD90" s="1"/>
      <c r="AAE90" s="1"/>
      <c r="AAF90" s="1"/>
      <c r="AAG90" s="1"/>
      <c r="AAH90" s="1"/>
      <c r="AAI90" s="1"/>
      <c r="AAJ90" s="1"/>
      <c r="AAK90" s="1"/>
      <c r="AAL90" s="1"/>
      <c r="AAM90" s="1"/>
      <c r="AAN90" s="1"/>
      <c r="AAO90" s="1"/>
      <c r="AAP90" s="1"/>
      <c r="AAQ90" s="1"/>
      <c r="AAR90" s="1"/>
      <c r="AAS90" s="1"/>
      <c r="AAT90" s="1"/>
      <c r="AAU90" s="1"/>
      <c r="AAV90" s="1"/>
      <c r="AAW90" s="1"/>
      <c r="AAX90" s="1"/>
      <c r="AAY90" s="1"/>
      <c r="AAZ90" s="1"/>
      <c r="ABA90" s="1"/>
      <c r="ABB90" s="1"/>
      <c r="ABC90" s="1"/>
      <c r="ABD90" s="1"/>
      <c r="ABE90" s="1"/>
      <c r="ABF90" s="1"/>
      <c r="ABG90" s="1"/>
      <c r="ABH90" s="1"/>
      <c r="ABI90" s="1"/>
      <c r="ABJ90" s="1"/>
      <c r="ABK90" s="1"/>
      <c r="ABL90" s="1"/>
      <c r="ABM90" s="1"/>
      <c r="ABN90" s="1"/>
      <c r="ABO90" s="1"/>
      <c r="ABP90" s="1"/>
      <c r="ABQ90" s="1"/>
      <c r="ABR90" s="1"/>
      <c r="ABS90" s="1"/>
      <c r="ABT90" s="1"/>
      <c r="ABU90" s="1"/>
      <c r="ABV90" s="1"/>
      <c r="ABW90" s="1"/>
      <c r="ABX90" s="1"/>
      <c r="ABY90" s="1"/>
      <c r="ABZ90" s="1"/>
      <c r="ACA90" s="1"/>
      <c r="ACB90" s="1"/>
      <c r="ACC90" s="1"/>
      <c r="ACD90" s="1"/>
      <c r="ACE90" s="1"/>
      <c r="ACF90" s="1"/>
      <c r="ACG90" s="1"/>
      <c r="ACH90" s="1"/>
      <c r="ACI90" s="1"/>
      <c r="ACJ90" s="1"/>
      <c r="ACK90" s="1"/>
      <c r="ACL90" s="1"/>
      <c r="ACM90" s="1"/>
      <c r="ACN90" s="1"/>
      <c r="ACO90" s="1"/>
      <c r="ACP90" s="1"/>
      <c r="ACQ90" s="1"/>
      <c r="ACR90" s="1"/>
      <c r="ACS90" s="1"/>
      <c r="ACT90" s="1"/>
      <c r="ACU90" s="1"/>
      <c r="ACV90" s="1"/>
      <c r="ACW90" s="1"/>
      <c r="ACX90" s="1"/>
      <c r="ACY90" s="1"/>
      <c r="ACZ90" s="1"/>
      <c r="ADA90" s="1"/>
      <c r="ADB90" s="1"/>
      <c r="ADC90" s="1"/>
      <c r="ADD90" s="1"/>
      <c r="ADE90" s="1"/>
      <c r="ADF90" s="1"/>
      <c r="ADG90" s="1"/>
      <c r="ADH90" s="1"/>
      <c r="ADI90" s="1"/>
      <c r="ADJ90" s="1"/>
      <c r="ADK90" s="1"/>
      <c r="ADL90" s="1"/>
      <c r="ADM90" s="1"/>
      <c r="ADN90" s="1"/>
      <c r="ADO90" s="1"/>
      <c r="ADP90" s="1"/>
      <c r="ADQ90" s="1"/>
      <c r="ADR90" s="1"/>
      <c r="ADS90" s="1"/>
      <c r="ADT90" s="1"/>
      <c r="ADU90" s="1"/>
      <c r="ADV90" s="1"/>
      <c r="ADW90" s="1"/>
      <c r="ADX90" s="1"/>
      <c r="ADY90" s="1"/>
      <c r="ADZ90" s="1"/>
      <c r="AEA90" s="1"/>
      <c r="AEB90" s="1"/>
      <c r="AEC90" s="1"/>
      <c r="AED90" s="1"/>
      <c r="AEE90" s="1"/>
      <c r="AEF90" s="1"/>
      <c r="AEG90" s="1"/>
      <c r="AEH90" s="1"/>
      <c r="AEI90" s="1"/>
      <c r="AEJ90" s="1"/>
      <c r="AEK90" s="1"/>
      <c r="AEL90" s="1"/>
      <c r="AEM90" s="1"/>
      <c r="AEN90" s="1"/>
      <c r="AEO90" s="1"/>
      <c r="AEP90" s="1"/>
      <c r="AEQ90" s="1"/>
      <c r="AER90" s="1"/>
      <c r="AES90" s="1"/>
      <c r="AET90" s="1"/>
      <c r="AEU90" s="1"/>
      <c r="AEV90" s="1"/>
      <c r="AEW90" s="1"/>
      <c r="AEX90" s="1"/>
      <c r="AEY90" s="1"/>
      <c r="AEZ90" s="1"/>
      <c r="AFA90" s="1"/>
      <c r="AFB90" s="1"/>
      <c r="AFC90" s="1"/>
      <c r="AFD90" s="1"/>
      <c r="AFE90" s="1"/>
      <c r="AFF90" s="1"/>
      <c r="AFG90" s="1"/>
      <c r="AFH90" s="1"/>
      <c r="AFI90" s="1"/>
      <c r="AFJ90" s="1"/>
      <c r="AFK90" s="1"/>
      <c r="AFL90" s="1"/>
      <c r="AFM90" s="1"/>
      <c r="AFN90" s="1"/>
      <c r="AFO90" s="1"/>
      <c r="AFP90" s="1"/>
      <c r="AFQ90" s="1"/>
      <c r="AFR90" s="1"/>
      <c r="AFS90" s="1"/>
      <c r="AFT90" s="1"/>
      <c r="AFU90" s="1"/>
      <c r="AFV90" s="1"/>
      <c r="AFW90" s="1"/>
      <c r="AFX90" s="1"/>
      <c r="AFY90" s="1"/>
      <c r="AFZ90" s="1"/>
      <c r="AGA90" s="1"/>
      <c r="AGB90" s="1"/>
      <c r="AGC90" s="1"/>
      <c r="AGD90" s="1"/>
      <c r="AGE90" s="1"/>
      <c r="AGF90" s="1"/>
      <c r="AGG90" s="1"/>
      <c r="AGH90" s="1"/>
      <c r="AGI90" s="1"/>
      <c r="AGJ90" s="1"/>
      <c r="AGK90" s="1"/>
      <c r="AGL90" s="1"/>
      <c r="AGM90" s="1"/>
      <c r="AGN90" s="1"/>
      <c r="AGO90" s="1"/>
      <c r="AGP90" s="1"/>
      <c r="AGQ90" s="1"/>
      <c r="AGR90" s="1"/>
      <c r="AGS90" s="1"/>
      <c r="AGT90" s="1"/>
      <c r="AGU90" s="1"/>
      <c r="AGV90" s="1"/>
      <c r="AGW90" s="1"/>
      <c r="AGX90" s="1"/>
      <c r="AGY90" s="1"/>
      <c r="AGZ90" s="1"/>
      <c r="AHA90" s="1"/>
      <c r="AHB90" s="1"/>
      <c r="AHC90" s="1"/>
      <c r="AHD90" s="1"/>
      <c r="AHE90" s="1"/>
      <c r="AHF90" s="1"/>
      <c r="AHG90" s="1"/>
      <c r="AHH90" s="1"/>
      <c r="AHI90" s="1"/>
      <c r="AHJ90" s="1"/>
      <c r="AHK90" s="1"/>
      <c r="AHL90" s="1"/>
      <c r="AHM90" s="1"/>
      <c r="AHN90" s="1"/>
      <c r="AHO90" s="1"/>
      <c r="AHP90" s="1"/>
      <c r="AHQ90" s="1"/>
      <c r="AHR90" s="1"/>
      <c r="AHS90" s="1"/>
      <c r="AHT90" s="1"/>
      <c r="AHU90" s="1"/>
      <c r="AHV90" s="1"/>
      <c r="AHW90" s="1"/>
      <c r="AHX90" s="1"/>
      <c r="AHY90" s="1"/>
      <c r="AHZ90" s="1"/>
      <c r="AIA90" s="1"/>
      <c r="AIB90" s="1"/>
      <c r="AIC90" s="1"/>
      <c r="AID90" s="1"/>
      <c r="AIE90" s="1"/>
      <c r="AIF90" s="1"/>
      <c r="AIG90" s="1"/>
      <c r="AIH90" s="1"/>
      <c r="AII90" s="1"/>
      <c r="AIJ90" s="1"/>
      <c r="AIK90" s="1"/>
      <c r="AIL90" s="1"/>
      <c r="AIM90" s="1"/>
      <c r="AIN90" s="1"/>
      <c r="AIO90" s="1"/>
      <c r="AIP90" s="1"/>
      <c r="AIQ90" s="1"/>
      <c r="AIR90" s="1"/>
      <c r="AIS90" s="1"/>
      <c r="AIT90" s="1"/>
      <c r="AIU90" s="1"/>
      <c r="AIV90" s="1"/>
      <c r="AIW90" s="1"/>
      <c r="AIX90" s="1"/>
      <c r="AIY90" s="1"/>
      <c r="AIZ90" s="1"/>
      <c r="AJA90" s="1"/>
      <c r="AJB90" s="1"/>
      <c r="AJC90" s="1"/>
      <c r="AJD90" s="1"/>
      <c r="AJE90" s="1"/>
      <c r="AJF90" s="1"/>
      <c r="AJG90" s="1"/>
      <c r="AJH90" s="1"/>
      <c r="AJI90" s="1"/>
      <c r="AJJ90" s="1"/>
      <c r="AJK90" s="1"/>
      <c r="AJL90" s="1"/>
      <c r="AJM90" s="1"/>
      <c r="AJN90" s="1"/>
      <c r="AJO90" s="1"/>
      <c r="AJP90" s="1"/>
      <c r="AJQ90" s="1"/>
      <c r="AJR90" s="1"/>
      <c r="AJS90" s="1"/>
      <c r="AJT90" s="1"/>
      <c r="AJU90" s="1"/>
      <c r="AJV90" s="1"/>
      <c r="AJW90" s="1"/>
      <c r="AJX90" s="1"/>
      <c r="AJY90" s="1"/>
      <c r="AJZ90" s="1"/>
      <c r="AKA90" s="1"/>
      <c r="AKB90" s="1"/>
      <c r="AKC90" s="1"/>
      <c r="AKD90" s="1"/>
      <c r="AKE90" s="1"/>
      <c r="AKF90" s="1"/>
      <c r="AKG90" s="1"/>
      <c r="AKH90" s="1"/>
      <c r="AKI90" s="1"/>
      <c r="AKJ90" s="1"/>
      <c r="AKK90" s="1"/>
      <c r="AKL90" s="1"/>
      <c r="AKM90" s="1"/>
      <c r="AKN90" s="1"/>
      <c r="AKO90" s="1"/>
      <c r="AKP90" s="1"/>
      <c r="AKQ90" s="1"/>
      <c r="AKR90" s="1"/>
      <c r="AKS90" s="1"/>
      <c r="AKT90" s="1"/>
      <c r="AKU90" s="1"/>
      <c r="AKV90" s="1"/>
      <c r="AKW90" s="1"/>
      <c r="AKX90" s="1"/>
      <c r="AKY90" s="1"/>
      <c r="AKZ90" s="1"/>
      <c r="ALA90" s="1"/>
      <c r="ALB90" s="1"/>
      <c r="ALC90" s="1"/>
      <c r="ALD90" s="1"/>
      <c r="ALE90" s="1"/>
      <c r="ALF90" s="1"/>
      <c r="ALG90" s="1"/>
      <c r="ALH90" s="1"/>
      <c r="ALI90" s="1"/>
      <c r="ALJ90" s="1"/>
      <c r="ALK90" s="1"/>
      <c r="ALL90" s="1"/>
      <c r="ALM90" s="1"/>
      <c r="ALN90" s="1"/>
      <c r="ALO90" s="1"/>
      <c r="ALP90" s="1"/>
      <c r="ALQ90" s="1"/>
      <c r="ALR90" s="1"/>
      <c r="ALS90" s="1"/>
      <c r="ALT90" s="1"/>
      <c r="ALU90" s="1"/>
      <c r="ALV90" s="1"/>
      <c r="ALW90" s="1"/>
      <c r="ALX90" s="1"/>
      <c r="ALY90" s="1"/>
      <c r="ALZ90" s="1"/>
      <c r="AMA90" s="1"/>
      <c r="AMB90" s="1"/>
      <c r="AMC90" s="1"/>
      <c r="AMD90" s="1"/>
      <c r="AME90" s="1"/>
      <c r="AMF90" s="1"/>
      <c r="AMG90" s="1"/>
      <c r="AMH90" s="1"/>
      <c r="AMI90" s="1"/>
      <c r="AMJ90" s="1"/>
      <c r="AMK90" s="1"/>
    </row>
    <row r="91" spans="1:1025" s="16" customFormat="1" x14ac:dyDescent="0.25">
      <c r="A91" s="1" t="s">
        <v>438</v>
      </c>
      <c r="B91" s="2" t="s">
        <v>562</v>
      </c>
      <c r="C91" s="1" t="s">
        <v>332</v>
      </c>
      <c r="D91" s="2" t="s">
        <v>569</v>
      </c>
      <c r="E91" s="1" t="s">
        <v>6</v>
      </c>
      <c r="F91" s="1" t="s">
        <v>958</v>
      </c>
      <c r="G91" s="3" t="s">
        <v>1753</v>
      </c>
      <c r="H91" s="1"/>
      <c r="I91" s="5" t="s">
        <v>1752</v>
      </c>
      <c r="J91" s="5"/>
      <c r="K91" s="5"/>
      <c r="L91" s="1"/>
      <c r="M91" s="1" t="s">
        <v>953</v>
      </c>
      <c r="N91" s="1">
        <v>1</v>
      </c>
      <c r="O91" s="1" t="s">
        <v>430</v>
      </c>
      <c r="P91" s="1">
        <v>1</v>
      </c>
      <c r="Q91" s="1"/>
      <c r="R91" s="1"/>
      <c r="S91" s="1">
        <v>1</v>
      </c>
      <c r="T91" s="1"/>
      <c r="U91" s="4">
        <v>490</v>
      </c>
      <c r="V91" s="4">
        <f t="shared" si="6"/>
        <v>490</v>
      </c>
      <c r="W91" s="33">
        <v>0.95</v>
      </c>
      <c r="X91" s="23">
        <f>U91*(1-W91)</f>
        <v>24.500000000000021</v>
      </c>
      <c r="Y91" s="23">
        <f t="shared" si="7"/>
        <v>24.500000000000021</v>
      </c>
      <c r="Z91" s="1"/>
      <c r="AA91" s="1"/>
      <c r="AB91" s="1"/>
      <c r="AC91" s="1"/>
      <c r="AD91" s="1"/>
      <c r="AE91" s="1"/>
      <c r="AF91" s="1"/>
      <c r="AG91" s="1"/>
      <c r="AH91" s="1"/>
      <c r="AI91" s="1"/>
      <c r="AJ91" s="1"/>
      <c r="AK91" s="1"/>
      <c r="AL91" s="1"/>
      <c r="AM91" s="1"/>
      <c r="AN91" s="1"/>
      <c r="AO91" s="1"/>
      <c r="AP91" s="1"/>
      <c r="AQ91" s="1"/>
      <c r="AR91" s="1"/>
      <c r="AS91" s="1"/>
      <c r="AT91" s="1"/>
      <c r="AU91" s="1"/>
      <c r="AV91" s="1"/>
      <c r="AW91" s="1"/>
      <c r="AX91" s="1"/>
      <c r="AY91" s="1"/>
      <c r="AZ91" s="1"/>
      <c r="BA91" s="1"/>
      <c r="BB91" s="1"/>
      <c r="BC91" s="1"/>
      <c r="BD91" s="1"/>
      <c r="BE91" s="1"/>
      <c r="BF91" s="1"/>
      <c r="BG91" s="1"/>
      <c r="BH91" s="1"/>
      <c r="BI91" s="1"/>
      <c r="BJ91" s="1"/>
      <c r="BK91" s="1"/>
      <c r="BL91" s="1"/>
      <c r="BM91" s="1"/>
      <c r="BN91" s="1"/>
      <c r="BO91" s="1"/>
      <c r="BP91" s="1"/>
      <c r="BQ91" s="1"/>
      <c r="BR91" s="1"/>
      <c r="BS91" s="1"/>
      <c r="BT91" s="1"/>
      <c r="BU91" s="1"/>
      <c r="BV91" s="1"/>
      <c r="BW91" s="1"/>
      <c r="BX91" s="1"/>
      <c r="BY91" s="1"/>
      <c r="BZ91" s="1"/>
      <c r="CA91" s="1"/>
      <c r="CB91" s="1"/>
      <c r="CC91" s="1"/>
      <c r="CD91" s="1"/>
      <c r="CE91" s="1"/>
      <c r="CF91" s="1"/>
      <c r="CG91" s="1"/>
      <c r="CH91" s="1"/>
      <c r="CI91" s="1"/>
      <c r="CJ91" s="1"/>
      <c r="CK91" s="1"/>
      <c r="CL91" s="1"/>
      <c r="CM91" s="1"/>
      <c r="CN91" s="1"/>
      <c r="CO91" s="1"/>
      <c r="CP91" s="1"/>
      <c r="CQ91" s="1"/>
      <c r="CR91" s="1"/>
      <c r="CS91" s="1"/>
      <c r="CT91" s="1"/>
      <c r="CU91" s="1"/>
      <c r="CV91" s="1"/>
      <c r="CW91" s="1"/>
      <c r="CX91" s="1"/>
      <c r="CY91" s="1"/>
      <c r="CZ91" s="1"/>
      <c r="DA91" s="1"/>
      <c r="DB91" s="1"/>
      <c r="DC91" s="1"/>
      <c r="DD91" s="1"/>
      <c r="DE91" s="1"/>
      <c r="DF91" s="1"/>
      <c r="DG91" s="1"/>
      <c r="DH91" s="1"/>
      <c r="DI91" s="1"/>
      <c r="DJ91" s="1"/>
      <c r="DK91" s="1"/>
      <c r="DL91" s="1"/>
      <c r="DM91" s="1"/>
      <c r="DN91" s="1"/>
      <c r="DO91" s="1"/>
      <c r="DP91" s="1"/>
      <c r="DQ91" s="1"/>
      <c r="DR91" s="1"/>
      <c r="DS91" s="1"/>
      <c r="DT91" s="1"/>
      <c r="DU91" s="1"/>
      <c r="DV91" s="1"/>
      <c r="DW91" s="1"/>
      <c r="DX91" s="1"/>
      <c r="DY91" s="1"/>
      <c r="DZ91" s="1"/>
      <c r="EA91" s="1"/>
      <c r="EB91" s="1"/>
      <c r="EC91" s="1"/>
      <c r="ED91" s="1"/>
      <c r="EE91" s="1"/>
      <c r="EF91" s="1"/>
      <c r="EG91" s="1"/>
      <c r="EH91" s="1"/>
      <c r="EI91" s="1"/>
      <c r="EJ91" s="1"/>
      <c r="EK91" s="1"/>
      <c r="EL91" s="1"/>
      <c r="EM91" s="1"/>
      <c r="EN91" s="1"/>
      <c r="EO91" s="1"/>
      <c r="EP91" s="1"/>
      <c r="EQ91" s="1"/>
      <c r="ER91" s="1"/>
      <c r="ES91" s="1"/>
      <c r="ET91" s="1"/>
      <c r="EU91" s="1"/>
      <c r="EV91" s="1"/>
      <c r="EW91" s="1"/>
      <c r="EX91" s="1"/>
      <c r="EY91" s="1"/>
      <c r="EZ91" s="1"/>
      <c r="FA91" s="1"/>
      <c r="FB91" s="1"/>
      <c r="FC91" s="1"/>
      <c r="FD91" s="1"/>
      <c r="FE91" s="1"/>
      <c r="FF91" s="1"/>
      <c r="FG91" s="1"/>
      <c r="FH91" s="1"/>
      <c r="FI91" s="1"/>
      <c r="FJ91" s="1"/>
      <c r="FK91" s="1"/>
      <c r="FL91" s="1"/>
      <c r="FM91" s="1"/>
      <c r="FN91" s="1"/>
      <c r="FO91" s="1"/>
      <c r="FP91" s="1"/>
      <c r="FQ91" s="1"/>
      <c r="FR91" s="1"/>
      <c r="FS91" s="1"/>
      <c r="FT91" s="1"/>
      <c r="FU91" s="1"/>
      <c r="FV91" s="1"/>
      <c r="FW91" s="1"/>
      <c r="FX91" s="1"/>
      <c r="FY91" s="1"/>
      <c r="FZ91" s="1"/>
      <c r="GA91" s="1"/>
      <c r="GB91" s="1"/>
      <c r="GC91" s="1"/>
      <c r="GD91" s="1"/>
      <c r="GE91" s="1"/>
      <c r="GF91" s="1"/>
      <c r="GG91" s="1"/>
      <c r="GH91" s="1"/>
      <c r="GI91" s="1"/>
      <c r="GJ91" s="1"/>
      <c r="GK91" s="1"/>
      <c r="GL91" s="1"/>
      <c r="GM91" s="1"/>
      <c r="GN91" s="1"/>
      <c r="GO91" s="1"/>
      <c r="GP91" s="1"/>
      <c r="GQ91" s="1"/>
      <c r="GR91" s="1"/>
      <c r="GS91" s="1"/>
      <c r="GT91" s="1"/>
      <c r="GU91" s="1"/>
      <c r="GV91" s="1"/>
      <c r="GW91" s="1"/>
      <c r="GX91" s="1"/>
      <c r="GY91" s="1"/>
      <c r="GZ91" s="1"/>
      <c r="HA91" s="1"/>
      <c r="HB91" s="1"/>
      <c r="HC91" s="1"/>
      <c r="HD91" s="1"/>
      <c r="HE91" s="1"/>
      <c r="HF91" s="1"/>
      <c r="HG91" s="1"/>
      <c r="HH91" s="1"/>
      <c r="HI91" s="1"/>
      <c r="HJ91" s="1"/>
      <c r="HK91" s="1"/>
      <c r="HL91" s="1"/>
      <c r="HM91" s="1"/>
      <c r="HN91" s="1"/>
      <c r="HO91" s="1"/>
      <c r="HP91" s="1"/>
      <c r="HQ91" s="1"/>
      <c r="HR91" s="1"/>
      <c r="HS91" s="1"/>
      <c r="HT91" s="1"/>
      <c r="HU91" s="1"/>
      <c r="HV91" s="1"/>
      <c r="HW91" s="1"/>
      <c r="HX91" s="1"/>
      <c r="HY91" s="1"/>
      <c r="HZ91" s="1"/>
      <c r="IA91" s="1"/>
      <c r="IB91" s="1"/>
      <c r="IC91" s="1"/>
      <c r="ID91" s="1"/>
      <c r="IE91" s="1"/>
      <c r="IF91" s="1"/>
      <c r="IG91" s="1"/>
      <c r="IH91" s="1"/>
      <c r="II91" s="1"/>
      <c r="IJ91" s="1"/>
      <c r="IK91" s="1"/>
      <c r="IL91" s="1"/>
      <c r="IM91" s="1"/>
      <c r="IN91" s="1"/>
      <c r="IO91" s="1"/>
      <c r="IP91" s="1"/>
      <c r="IQ91" s="1"/>
      <c r="IR91" s="1"/>
      <c r="IS91" s="1"/>
      <c r="IT91" s="1"/>
      <c r="IU91" s="1"/>
      <c r="IV91" s="1"/>
      <c r="IW91" s="1"/>
      <c r="IX91" s="1"/>
      <c r="IY91" s="1"/>
      <c r="IZ91" s="1"/>
      <c r="JA91" s="1"/>
      <c r="JB91" s="1"/>
      <c r="JC91" s="1"/>
      <c r="JD91" s="1"/>
      <c r="JE91" s="1"/>
      <c r="JF91" s="1"/>
      <c r="JG91" s="1"/>
      <c r="JH91" s="1"/>
      <c r="JI91" s="1"/>
      <c r="JJ91" s="1"/>
      <c r="JK91" s="1"/>
      <c r="JL91" s="1"/>
      <c r="JM91" s="1"/>
      <c r="JN91" s="1"/>
      <c r="JO91" s="1"/>
      <c r="JP91" s="1"/>
      <c r="JQ91" s="1"/>
      <c r="JR91" s="1"/>
      <c r="JS91" s="1"/>
      <c r="JT91" s="1"/>
      <c r="JU91" s="1"/>
      <c r="JV91" s="1"/>
      <c r="JW91" s="1"/>
      <c r="JX91" s="1"/>
      <c r="JY91" s="1"/>
      <c r="JZ91" s="1"/>
      <c r="KA91" s="1"/>
      <c r="KB91" s="1"/>
      <c r="KC91" s="1"/>
      <c r="KD91" s="1"/>
      <c r="KE91" s="1"/>
      <c r="KF91" s="1"/>
      <c r="KG91" s="1"/>
      <c r="KH91" s="1"/>
      <c r="KI91" s="1"/>
      <c r="KJ91" s="1"/>
      <c r="KK91" s="1"/>
      <c r="KL91" s="1"/>
      <c r="KM91" s="1"/>
      <c r="KN91" s="1"/>
      <c r="KO91" s="1"/>
      <c r="KP91" s="1"/>
      <c r="KQ91" s="1"/>
      <c r="KR91" s="1"/>
      <c r="KS91" s="1"/>
      <c r="KT91" s="1"/>
      <c r="KU91" s="1"/>
      <c r="KV91" s="1"/>
      <c r="KW91" s="1"/>
      <c r="KX91" s="1"/>
      <c r="KY91" s="1"/>
      <c r="KZ91" s="1"/>
      <c r="LA91" s="1"/>
      <c r="LB91" s="1"/>
      <c r="LC91" s="1"/>
      <c r="LD91" s="1"/>
      <c r="LE91" s="1"/>
      <c r="LF91" s="1"/>
      <c r="LG91" s="1"/>
      <c r="LH91" s="1"/>
      <c r="LI91" s="1"/>
      <c r="LJ91" s="1"/>
      <c r="LK91" s="1"/>
      <c r="LL91" s="1"/>
      <c r="LM91" s="1"/>
      <c r="LN91" s="1"/>
      <c r="LO91" s="1"/>
      <c r="LP91" s="1"/>
      <c r="LQ91" s="1"/>
      <c r="LR91" s="1"/>
      <c r="LS91" s="1"/>
      <c r="LT91" s="1"/>
      <c r="LU91" s="1"/>
      <c r="LV91" s="1"/>
      <c r="LW91" s="1"/>
      <c r="LX91" s="1"/>
      <c r="LY91" s="1"/>
      <c r="LZ91" s="1"/>
      <c r="MA91" s="1"/>
      <c r="MB91" s="1"/>
      <c r="MC91" s="1"/>
      <c r="MD91" s="1"/>
      <c r="ME91" s="1"/>
      <c r="MF91" s="1"/>
      <c r="MG91" s="1"/>
      <c r="MH91" s="1"/>
      <c r="MI91" s="1"/>
      <c r="MJ91" s="1"/>
      <c r="MK91" s="1"/>
      <c r="ML91" s="1"/>
      <c r="MM91" s="1"/>
      <c r="MN91" s="1"/>
      <c r="MO91" s="1"/>
      <c r="MP91" s="1"/>
      <c r="MQ91" s="1"/>
      <c r="MR91" s="1"/>
      <c r="MS91" s="1"/>
      <c r="MT91" s="1"/>
      <c r="MU91" s="1"/>
      <c r="MV91" s="1"/>
      <c r="MW91" s="1"/>
      <c r="MX91" s="1"/>
      <c r="MY91" s="1"/>
      <c r="MZ91" s="1"/>
      <c r="NA91" s="1"/>
      <c r="NB91" s="1"/>
      <c r="NC91" s="1"/>
      <c r="ND91" s="1"/>
      <c r="NE91" s="1"/>
      <c r="NF91" s="1"/>
      <c r="NG91" s="1"/>
      <c r="NH91" s="1"/>
      <c r="NI91" s="1"/>
      <c r="NJ91" s="1"/>
      <c r="NK91" s="1"/>
      <c r="NL91" s="1"/>
      <c r="NM91" s="1"/>
      <c r="NN91" s="1"/>
      <c r="NO91" s="1"/>
      <c r="NP91" s="1"/>
      <c r="NQ91" s="1"/>
      <c r="NR91" s="1"/>
      <c r="NS91" s="1"/>
      <c r="NT91" s="1"/>
      <c r="NU91" s="1"/>
      <c r="NV91" s="1"/>
      <c r="NW91" s="1"/>
      <c r="NX91" s="1"/>
      <c r="NY91" s="1"/>
      <c r="NZ91" s="1"/>
      <c r="OA91" s="1"/>
      <c r="OB91" s="1"/>
      <c r="OC91" s="1"/>
      <c r="OD91" s="1"/>
      <c r="OE91" s="1"/>
      <c r="OF91" s="1"/>
      <c r="OG91" s="1"/>
      <c r="OH91" s="1"/>
      <c r="OI91" s="1"/>
      <c r="OJ91" s="1"/>
      <c r="OK91" s="1"/>
      <c r="OL91" s="1"/>
      <c r="OM91" s="1"/>
      <c r="ON91" s="1"/>
      <c r="OO91" s="1"/>
      <c r="OP91" s="1"/>
      <c r="OQ91" s="1"/>
      <c r="OR91" s="1"/>
      <c r="OS91" s="1"/>
      <c r="OT91" s="1"/>
      <c r="OU91" s="1"/>
      <c r="OV91" s="1"/>
      <c r="OW91" s="1"/>
      <c r="OX91" s="1"/>
      <c r="OY91" s="1"/>
      <c r="OZ91" s="1"/>
      <c r="PA91" s="1"/>
      <c r="PB91" s="1"/>
      <c r="PC91" s="1"/>
      <c r="PD91" s="1"/>
      <c r="PE91" s="1"/>
      <c r="PF91" s="1"/>
      <c r="PG91" s="1"/>
      <c r="PH91" s="1"/>
      <c r="PI91" s="1"/>
      <c r="PJ91" s="1"/>
      <c r="PK91" s="1"/>
      <c r="PL91" s="1"/>
      <c r="PM91" s="1"/>
      <c r="PN91" s="1"/>
      <c r="PO91" s="1"/>
      <c r="PP91" s="1"/>
      <c r="PQ91" s="1"/>
      <c r="PR91" s="1"/>
      <c r="PS91" s="1"/>
      <c r="PT91" s="1"/>
      <c r="PU91" s="1"/>
      <c r="PV91" s="1"/>
      <c r="PW91" s="1"/>
      <c r="PX91" s="1"/>
      <c r="PY91" s="1"/>
      <c r="PZ91" s="1"/>
      <c r="QA91" s="1"/>
      <c r="QB91" s="1"/>
      <c r="QC91" s="1"/>
      <c r="QD91" s="1"/>
      <c r="QE91" s="1"/>
      <c r="QF91" s="1"/>
      <c r="QG91" s="1"/>
      <c r="QH91" s="1"/>
      <c r="QI91" s="1"/>
      <c r="QJ91" s="1"/>
      <c r="QK91" s="1"/>
      <c r="QL91" s="1"/>
      <c r="QM91" s="1"/>
      <c r="QN91" s="1"/>
      <c r="QO91" s="1"/>
      <c r="QP91" s="1"/>
      <c r="QQ91" s="1"/>
      <c r="QR91" s="1"/>
      <c r="QS91" s="1"/>
      <c r="QT91" s="1"/>
      <c r="QU91" s="1"/>
      <c r="QV91" s="1"/>
      <c r="QW91" s="1"/>
      <c r="QX91" s="1"/>
      <c r="QY91" s="1"/>
      <c r="QZ91" s="1"/>
      <c r="RA91" s="1"/>
      <c r="RB91" s="1"/>
      <c r="RC91" s="1"/>
      <c r="RD91" s="1"/>
      <c r="RE91" s="1"/>
      <c r="RF91" s="1"/>
      <c r="RG91" s="1"/>
      <c r="RH91" s="1"/>
      <c r="RI91" s="1"/>
      <c r="RJ91" s="1"/>
      <c r="RK91" s="1"/>
      <c r="RL91" s="1"/>
      <c r="RM91" s="1"/>
      <c r="RN91" s="1"/>
      <c r="RO91" s="1"/>
      <c r="RP91" s="1"/>
      <c r="RQ91" s="1"/>
      <c r="RR91" s="1"/>
      <c r="RS91" s="1"/>
      <c r="RT91" s="1"/>
      <c r="RU91" s="1"/>
      <c r="RV91" s="1"/>
      <c r="RW91" s="1"/>
      <c r="RX91" s="1"/>
      <c r="RY91" s="1"/>
      <c r="RZ91" s="1"/>
      <c r="SA91" s="1"/>
      <c r="SB91" s="1"/>
      <c r="SC91" s="1"/>
      <c r="SD91" s="1"/>
      <c r="SE91" s="1"/>
      <c r="SF91" s="1"/>
      <c r="SG91" s="1"/>
      <c r="SH91" s="1"/>
      <c r="SI91" s="1"/>
      <c r="SJ91" s="1"/>
      <c r="SK91" s="1"/>
      <c r="SL91" s="1"/>
      <c r="SM91" s="1"/>
      <c r="SN91" s="1"/>
      <c r="SO91" s="1"/>
      <c r="SP91" s="1"/>
      <c r="SQ91" s="1"/>
      <c r="SR91" s="1"/>
      <c r="SS91" s="1"/>
      <c r="ST91" s="1"/>
      <c r="SU91" s="1"/>
      <c r="SV91" s="1"/>
      <c r="SW91" s="1"/>
      <c r="SX91" s="1"/>
      <c r="SY91" s="1"/>
      <c r="SZ91" s="1"/>
      <c r="TA91" s="1"/>
      <c r="TB91" s="1"/>
      <c r="TC91" s="1"/>
      <c r="TD91" s="1"/>
      <c r="TE91" s="1"/>
      <c r="TF91" s="1"/>
      <c r="TG91" s="1"/>
      <c r="TH91" s="1"/>
      <c r="TI91" s="1"/>
      <c r="TJ91" s="1"/>
      <c r="TK91" s="1"/>
      <c r="TL91" s="1"/>
      <c r="TM91" s="1"/>
      <c r="TN91" s="1"/>
      <c r="TO91" s="1"/>
      <c r="TP91" s="1"/>
      <c r="TQ91" s="1"/>
      <c r="TR91" s="1"/>
      <c r="TS91" s="1"/>
      <c r="TT91" s="1"/>
      <c r="TU91" s="1"/>
      <c r="TV91" s="1"/>
      <c r="TW91" s="1"/>
      <c r="TX91" s="1"/>
      <c r="TY91" s="1"/>
      <c r="TZ91" s="1"/>
      <c r="UA91" s="1"/>
      <c r="UB91" s="1"/>
      <c r="UC91" s="1"/>
      <c r="UD91" s="1"/>
      <c r="UE91" s="1"/>
      <c r="UF91" s="1"/>
      <c r="UG91" s="1"/>
      <c r="UH91" s="1"/>
      <c r="UI91" s="1"/>
      <c r="UJ91" s="1"/>
      <c r="UK91" s="1"/>
      <c r="UL91" s="1"/>
      <c r="UM91" s="1"/>
      <c r="UN91" s="1"/>
      <c r="UO91" s="1"/>
      <c r="UP91" s="1"/>
      <c r="UQ91" s="1"/>
      <c r="UR91" s="1"/>
      <c r="US91" s="1"/>
      <c r="UT91" s="1"/>
      <c r="UU91" s="1"/>
      <c r="UV91" s="1"/>
      <c r="UW91" s="1"/>
      <c r="UX91" s="1"/>
      <c r="UY91" s="1"/>
      <c r="UZ91" s="1"/>
      <c r="VA91" s="1"/>
      <c r="VB91" s="1"/>
      <c r="VC91" s="1"/>
      <c r="VD91" s="1"/>
      <c r="VE91" s="1"/>
      <c r="VF91" s="1"/>
      <c r="VG91" s="1"/>
      <c r="VH91" s="1"/>
      <c r="VI91" s="1"/>
      <c r="VJ91" s="1"/>
      <c r="VK91" s="1"/>
      <c r="VL91" s="1"/>
      <c r="VM91" s="1"/>
      <c r="VN91" s="1"/>
      <c r="VO91" s="1"/>
      <c r="VP91" s="1"/>
      <c r="VQ91" s="1"/>
      <c r="VR91" s="1"/>
      <c r="VS91" s="1"/>
      <c r="VT91" s="1"/>
      <c r="VU91" s="1"/>
      <c r="VV91" s="1"/>
      <c r="VW91" s="1"/>
      <c r="VX91" s="1"/>
      <c r="VY91" s="1"/>
      <c r="VZ91" s="1"/>
      <c r="WA91" s="1"/>
      <c r="WB91" s="1"/>
      <c r="WC91" s="1"/>
      <c r="WD91" s="1"/>
      <c r="WE91" s="1"/>
      <c r="WF91" s="1"/>
      <c r="WG91" s="1"/>
      <c r="WH91" s="1"/>
      <c r="WI91" s="1"/>
      <c r="WJ91" s="1"/>
      <c r="WK91" s="1"/>
      <c r="WL91" s="1"/>
      <c r="WM91" s="1"/>
      <c r="WN91" s="1"/>
      <c r="WO91" s="1"/>
      <c r="WP91" s="1"/>
      <c r="WQ91" s="1"/>
      <c r="WR91" s="1"/>
      <c r="WS91" s="1"/>
      <c r="WT91" s="1"/>
      <c r="WU91" s="1"/>
      <c r="WV91" s="1"/>
      <c r="WW91" s="1"/>
      <c r="WX91" s="1"/>
      <c r="WY91" s="1"/>
      <c r="WZ91" s="1"/>
      <c r="XA91" s="1"/>
      <c r="XB91" s="1"/>
      <c r="XC91" s="1"/>
      <c r="XD91" s="1"/>
      <c r="XE91" s="1"/>
      <c r="XF91" s="1"/>
      <c r="XG91" s="1"/>
      <c r="XH91" s="1"/>
      <c r="XI91" s="1"/>
      <c r="XJ91" s="1"/>
      <c r="XK91" s="1"/>
      <c r="XL91" s="1"/>
      <c r="XM91" s="1"/>
      <c r="XN91" s="1"/>
      <c r="XO91" s="1"/>
      <c r="XP91" s="1"/>
      <c r="XQ91" s="1"/>
      <c r="XR91" s="1"/>
      <c r="XS91" s="1"/>
      <c r="XT91" s="1"/>
      <c r="XU91" s="1"/>
      <c r="XV91" s="1"/>
      <c r="XW91" s="1"/>
      <c r="XX91" s="1"/>
      <c r="XY91" s="1"/>
      <c r="XZ91" s="1"/>
      <c r="YA91" s="1"/>
      <c r="YB91" s="1"/>
      <c r="YC91" s="1"/>
      <c r="YD91" s="1"/>
      <c r="YE91" s="1"/>
      <c r="YF91" s="1"/>
      <c r="YG91" s="1"/>
      <c r="YH91" s="1"/>
      <c r="YI91" s="1"/>
      <c r="YJ91" s="1"/>
      <c r="YK91" s="1"/>
      <c r="YL91" s="1"/>
      <c r="YM91" s="1"/>
      <c r="YN91" s="1"/>
      <c r="YO91" s="1"/>
      <c r="YP91" s="1"/>
      <c r="YQ91" s="1"/>
      <c r="YR91" s="1"/>
      <c r="YS91" s="1"/>
      <c r="YT91" s="1"/>
      <c r="YU91" s="1"/>
      <c r="YV91" s="1"/>
      <c r="YW91" s="1"/>
      <c r="YX91" s="1"/>
      <c r="YY91" s="1"/>
      <c r="YZ91" s="1"/>
      <c r="ZA91" s="1"/>
      <c r="ZB91" s="1"/>
      <c r="ZC91" s="1"/>
      <c r="ZD91" s="1"/>
      <c r="ZE91" s="1"/>
      <c r="ZF91" s="1"/>
      <c r="ZG91" s="1"/>
      <c r="ZH91" s="1"/>
      <c r="ZI91" s="1"/>
      <c r="ZJ91" s="1"/>
      <c r="ZK91" s="1"/>
      <c r="ZL91" s="1"/>
      <c r="ZM91" s="1"/>
      <c r="ZN91" s="1"/>
      <c r="ZO91" s="1"/>
      <c r="ZP91" s="1"/>
      <c r="ZQ91" s="1"/>
      <c r="ZR91" s="1"/>
      <c r="ZS91" s="1"/>
      <c r="ZT91" s="1"/>
      <c r="ZU91" s="1"/>
      <c r="ZV91" s="1"/>
      <c r="ZW91" s="1"/>
      <c r="ZX91" s="1"/>
      <c r="ZY91" s="1"/>
      <c r="ZZ91" s="1"/>
      <c r="AAA91" s="1"/>
      <c r="AAB91" s="1"/>
      <c r="AAC91" s="1"/>
      <c r="AAD91" s="1"/>
      <c r="AAE91" s="1"/>
      <c r="AAF91" s="1"/>
      <c r="AAG91" s="1"/>
      <c r="AAH91" s="1"/>
      <c r="AAI91" s="1"/>
      <c r="AAJ91" s="1"/>
      <c r="AAK91" s="1"/>
      <c r="AAL91" s="1"/>
      <c r="AAM91" s="1"/>
      <c r="AAN91" s="1"/>
      <c r="AAO91" s="1"/>
      <c r="AAP91" s="1"/>
      <c r="AAQ91" s="1"/>
      <c r="AAR91" s="1"/>
      <c r="AAS91" s="1"/>
      <c r="AAT91" s="1"/>
      <c r="AAU91" s="1"/>
      <c r="AAV91" s="1"/>
      <c r="AAW91" s="1"/>
      <c r="AAX91" s="1"/>
      <c r="AAY91" s="1"/>
      <c r="AAZ91" s="1"/>
      <c r="ABA91" s="1"/>
      <c r="ABB91" s="1"/>
      <c r="ABC91" s="1"/>
      <c r="ABD91" s="1"/>
      <c r="ABE91" s="1"/>
      <c r="ABF91" s="1"/>
      <c r="ABG91" s="1"/>
      <c r="ABH91" s="1"/>
      <c r="ABI91" s="1"/>
      <c r="ABJ91" s="1"/>
      <c r="ABK91" s="1"/>
      <c r="ABL91" s="1"/>
      <c r="ABM91" s="1"/>
      <c r="ABN91" s="1"/>
      <c r="ABO91" s="1"/>
      <c r="ABP91" s="1"/>
      <c r="ABQ91" s="1"/>
      <c r="ABR91" s="1"/>
      <c r="ABS91" s="1"/>
      <c r="ABT91" s="1"/>
      <c r="ABU91" s="1"/>
      <c r="ABV91" s="1"/>
      <c r="ABW91" s="1"/>
      <c r="ABX91" s="1"/>
      <c r="ABY91" s="1"/>
      <c r="ABZ91" s="1"/>
      <c r="ACA91" s="1"/>
      <c r="ACB91" s="1"/>
      <c r="ACC91" s="1"/>
      <c r="ACD91" s="1"/>
      <c r="ACE91" s="1"/>
      <c r="ACF91" s="1"/>
      <c r="ACG91" s="1"/>
      <c r="ACH91" s="1"/>
      <c r="ACI91" s="1"/>
      <c r="ACJ91" s="1"/>
      <c r="ACK91" s="1"/>
      <c r="ACL91" s="1"/>
      <c r="ACM91" s="1"/>
      <c r="ACN91" s="1"/>
      <c r="ACO91" s="1"/>
      <c r="ACP91" s="1"/>
      <c r="ACQ91" s="1"/>
      <c r="ACR91" s="1"/>
      <c r="ACS91" s="1"/>
      <c r="ACT91" s="1"/>
      <c r="ACU91" s="1"/>
      <c r="ACV91" s="1"/>
      <c r="ACW91" s="1"/>
      <c r="ACX91" s="1"/>
      <c r="ACY91" s="1"/>
      <c r="ACZ91" s="1"/>
      <c r="ADA91" s="1"/>
      <c r="ADB91" s="1"/>
      <c r="ADC91" s="1"/>
      <c r="ADD91" s="1"/>
      <c r="ADE91" s="1"/>
      <c r="ADF91" s="1"/>
      <c r="ADG91" s="1"/>
      <c r="ADH91" s="1"/>
      <c r="ADI91" s="1"/>
      <c r="ADJ91" s="1"/>
      <c r="ADK91" s="1"/>
      <c r="ADL91" s="1"/>
      <c r="ADM91" s="1"/>
      <c r="ADN91" s="1"/>
      <c r="ADO91" s="1"/>
      <c r="ADP91" s="1"/>
      <c r="ADQ91" s="1"/>
      <c r="ADR91" s="1"/>
      <c r="ADS91" s="1"/>
      <c r="ADT91" s="1"/>
      <c r="ADU91" s="1"/>
      <c r="ADV91" s="1"/>
      <c r="ADW91" s="1"/>
      <c r="ADX91" s="1"/>
      <c r="ADY91" s="1"/>
      <c r="ADZ91" s="1"/>
      <c r="AEA91" s="1"/>
      <c r="AEB91" s="1"/>
      <c r="AEC91" s="1"/>
      <c r="AED91" s="1"/>
      <c r="AEE91" s="1"/>
      <c r="AEF91" s="1"/>
      <c r="AEG91" s="1"/>
      <c r="AEH91" s="1"/>
      <c r="AEI91" s="1"/>
      <c r="AEJ91" s="1"/>
      <c r="AEK91" s="1"/>
      <c r="AEL91" s="1"/>
      <c r="AEM91" s="1"/>
      <c r="AEN91" s="1"/>
      <c r="AEO91" s="1"/>
      <c r="AEP91" s="1"/>
      <c r="AEQ91" s="1"/>
      <c r="AER91" s="1"/>
      <c r="AES91" s="1"/>
      <c r="AET91" s="1"/>
      <c r="AEU91" s="1"/>
      <c r="AEV91" s="1"/>
      <c r="AEW91" s="1"/>
      <c r="AEX91" s="1"/>
      <c r="AEY91" s="1"/>
      <c r="AEZ91" s="1"/>
      <c r="AFA91" s="1"/>
      <c r="AFB91" s="1"/>
      <c r="AFC91" s="1"/>
      <c r="AFD91" s="1"/>
      <c r="AFE91" s="1"/>
      <c r="AFF91" s="1"/>
      <c r="AFG91" s="1"/>
      <c r="AFH91" s="1"/>
      <c r="AFI91" s="1"/>
      <c r="AFJ91" s="1"/>
      <c r="AFK91" s="1"/>
      <c r="AFL91" s="1"/>
      <c r="AFM91" s="1"/>
      <c r="AFN91" s="1"/>
      <c r="AFO91" s="1"/>
      <c r="AFP91" s="1"/>
      <c r="AFQ91" s="1"/>
      <c r="AFR91" s="1"/>
      <c r="AFS91" s="1"/>
      <c r="AFT91" s="1"/>
      <c r="AFU91" s="1"/>
      <c r="AFV91" s="1"/>
      <c r="AFW91" s="1"/>
      <c r="AFX91" s="1"/>
      <c r="AFY91" s="1"/>
      <c r="AFZ91" s="1"/>
      <c r="AGA91" s="1"/>
      <c r="AGB91" s="1"/>
      <c r="AGC91" s="1"/>
      <c r="AGD91" s="1"/>
      <c r="AGE91" s="1"/>
      <c r="AGF91" s="1"/>
      <c r="AGG91" s="1"/>
      <c r="AGH91" s="1"/>
      <c r="AGI91" s="1"/>
      <c r="AGJ91" s="1"/>
      <c r="AGK91" s="1"/>
      <c r="AGL91" s="1"/>
      <c r="AGM91" s="1"/>
      <c r="AGN91" s="1"/>
      <c r="AGO91" s="1"/>
      <c r="AGP91" s="1"/>
      <c r="AGQ91" s="1"/>
      <c r="AGR91" s="1"/>
      <c r="AGS91" s="1"/>
      <c r="AGT91" s="1"/>
      <c r="AGU91" s="1"/>
      <c r="AGV91" s="1"/>
      <c r="AGW91" s="1"/>
      <c r="AGX91" s="1"/>
      <c r="AGY91" s="1"/>
      <c r="AGZ91" s="1"/>
      <c r="AHA91" s="1"/>
      <c r="AHB91" s="1"/>
      <c r="AHC91" s="1"/>
      <c r="AHD91" s="1"/>
      <c r="AHE91" s="1"/>
      <c r="AHF91" s="1"/>
      <c r="AHG91" s="1"/>
      <c r="AHH91" s="1"/>
      <c r="AHI91" s="1"/>
      <c r="AHJ91" s="1"/>
      <c r="AHK91" s="1"/>
      <c r="AHL91" s="1"/>
      <c r="AHM91" s="1"/>
      <c r="AHN91" s="1"/>
      <c r="AHO91" s="1"/>
      <c r="AHP91" s="1"/>
      <c r="AHQ91" s="1"/>
      <c r="AHR91" s="1"/>
      <c r="AHS91" s="1"/>
      <c r="AHT91" s="1"/>
      <c r="AHU91" s="1"/>
      <c r="AHV91" s="1"/>
      <c r="AHW91" s="1"/>
      <c r="AHX91" s="1"/>
      <c r="AHY91" s="1"/>
      <c r="AHZ91" s="1"/>
      <c r="AIA91" s="1"/>
      <c r="AIB91" s="1"/>
      <c r="AIC91" s="1"/>
      <c r="AID91" s="1"/>
      <c r="AIE91" s="1"/>
      <c r="AIF91" s="1"/>
      <c r="AIG91" s="1"/>
      <c r="AIH91" s="1"/>
      <c r="AII91" s="1"/>
      <c r="AIJ91" s="1"/>
      <c r="AIK91" s="1"/>
      <c r="AIL91" s="1"/>
      <c r="AIM91" s="1"/>
      <c r="AIN91" s="1"/>
      <c r="AIO91" s="1"/>
      <c r="AIP91" s="1"/>
      <c r="AIQ91" s="1"/>
      <c r="AIR91" s="1"/>
      <c r="AIS91" s="1"/>
      <c r="AIT91" s="1"/>
      <c r="AIU91" s="1"/>
      <c r="AIV91" s="1"/>
      <c r="AIW91" s="1"/>
      <c r="AIX91" s="1"/>
      <c r="AIY91" s="1"/>
      <c r="AIZ91" s="1"/>
      <c r="AJA91" s="1"/>
      <c r="AJB91" s="1"/>
      <c r="AJC91" s="1"/>
      <c r="AJD91" s="1"/>
      <c r="AJE91" s="1"/>
      <c r="AJF91" s="1"/>
      <c r="AJG91" s="1"/>
      <c r="AJH91" s="1"/>
      <c r="AJI91" s="1"/>
      <c r="AJJ91" s="1"/>
      <c r="AJK91" s="1"/>
      <c r="AJL91" s="1"/>
      <c r="AJM91" s="1"/>
      <c r="AJN91" s="1"/>
      <c r="AJO91" s="1"/>
      <c r="AJP91" s="1"/>
      <c r="AJQ91" s="1"/>
      <c r="AJR91" s="1"/>
      <c r="AJS91" s="1"/>
      <c r="AJT91" s="1"/>
      <c r="AJU91" s="1"/>
      <c r="AJV91" s="1"/>
      <c r="AJW91" s="1"/>
      <c r="AJX91" s="1"/>
      <c r="AJY91" s="1"/>
      <c r="AJZ91" s="1"/>
      <c r="AKA91" s="1"/>
      <c r="AKB91" s="1"/>
      <c r="AKC91" s="1"/>
      <c r="AKD91" s="1"/>
      <c r="AKE91" s="1"/>
      <c r="AKF91" s="1"/>
      <c r="AKG91" s="1"/>
      <c r="AKH91" s="1"/>
      <c r="AKI91" s="1"/>
      <c r="AKJ91" s="1"/>
      <c r="AKK91" s="1"/>
      <c r="AKL91" s="1"/>
      <c r="AKM91" s="1"/>
      <c r="AKN91" s="1"/>
      <c r="AKO91" s="1"/>
      <c r="AKP91" s="1"/>
      <c r="AKQ91" s="1"/>
      <c r="AKR91" s="1"/>
      <c r="AKS91" s="1"/>
      <c r="AKT91" s="1"/>
      <c r="AKU91" s="1"/>
      <c r="AKV91" s="1"/>
      <c r="AKW91" s="1"/>
      <c r="AKX91" s="1"/>
      <c r="AKY91" s="1"/>
      <c r="AKZ91" s="1"/>
      <c r="ALA91" s="1"/>
      <c r="ALB91" s="1"/>
      <c r="ALC91" s="1"/>
      <c r="ALD91" s="1"/>
      <c r="ALE91" s="1"/>
      <c r="ALF91" s="1"/>
      <c r="ALG91" s="1"/>
      <c r="ALH91" s="1"/>
      <c r="ALI91" s="1"/>
      <c r="ALJ91" s="1"/>
      <c r="ALK91" s="1"/>
      <c r="ALL91" s="1"/>
      <c r="ALM91" s="1"/>
      <c r="ALN91" s="1"/>
      <c r="ALO91" s="1"/>
      <c r="ALP91" s="1"/>
      <c r="ALQ91" s="1"/>
      <c r="ALR91" s="1"/>
      <c r="ALS91" s="1"/>
      <c r="ALT91" s="1"/>
      <c r="ALU91" s="1"/>
      <c r="ALV91" s="1"/>
      <c r="ALW91" s="1"/>
      <c r="ALX91" s="1"/>
      <c r="ALY91" s="1"/>
      <c r="ALZ91" s="1"/>
      <c r="AMA91" s="1"/>
      <c r="AMB91" s="1"/>
      <c r="AMC91" s="1"/>
      <c r="AMD91" s="1"/>
      <c r="AME91" s="1"/>
      <c r="AMF91" s="1"/>
      <c r="AMG91" s="1"/>
      <c r="AMH91" s="1"/>
      <c r="AMI91" s="1"/>
      <c r="AMJ91" s="1"/>
      <c r="AMK91" s="1"/>
    </row>
    <row r="92" spans="1:1025" s="1" customFormat="1" x14ac:dyDescent="0.25">
      <c r="A92" s="1" t="s">
        <v>438</v>
      </c>
      <c r="B92" s="2" t="s">
        <v>558</v>
      </c>
      <c r="C92" s="1" t="s">
        <v>332</v>
      </c>
      <c r="D92" s="2" t="s">
        <v>443</v>
      </c>
      <c r="E92" s="1" t="s">
        <v>6</v>
      </c>
      <c r="F92" s="1" t="s">
        <v>958</v>
      </c>
      <c r="G92" s="3" t="s">
        <v>1534</v>
      </c>
      <c r="I92" s="5" t="s">
        <v>1051</v>
      </c>
      <c r="J92" s="5"/>
      <c r="K92" s="5"/>
      <c r="M92" s="1" t="s">
        <v>953</v>
      </c>
      <c r="N92" s="1">
        <v>1</v>
      </c>
      <c r="O92" s="1" t="s">
        <v>430</v>
      </c>
      <c r="P92" s="1">
        <v>1</v>
      </c>
      <c r="S92" s="1">
        <v>1</v>
      </c>
      <c r="U92" s="4"/>
      <c r="V92" s="4">
        <f t="shared" si="6"/>
        <v>0</v>
      </c>
      <c r="W92" s="33"/>
      <c r="X92" s="23">
        <v>20</v>
      </c>
      <c r="Y92" s="23">
        <f t="shared" si="7"/>
        <v>20</v>
      </c>
    </row>
    <row r="93" spans="1:1025" s="1" customFormat="1" x14ac:dyDescent="0.25">
      <c r="A93" s="1" t="s">
        <v>438</v>
      </c>
      <c r="B93" s="2" t="s">
        <v>562</v>
      </c>
      <c r="C93" s="1" t="s">
        <v>332</v>
      </c>
      <c r="D93" s="2" t="s">
        <v>442</v>
      </c>
      <c r="E93" s="1" t="s">
        <v>6</v>
      </c>
      <c r="F93" s="1" t="s">
        <v>958</v>
      </c>
      <c r="G93" s="6" t="s">
        <v>1534</v>
      </c>
      <c r="I93" s="5" t="s">
        <v>1051</v>
      </c>
      <c r="J93" s="5"/>
      <c r="K93" s="5"/>
      <c r="M93" s="1" t="s">
        <v>953</v>
      </c>
      <c r="N93" s="1">
        <v>1</v>
      </c>
      <c r="O93" s="1" t="s">
        <v>430</v>
      </c>
      <c r="P93" s="1">
        <v>1</v>
      </c>
      <c r="S93" s="1">
        <v>1</v>
      </c>
      <c r="U93" s="4"/>
      <c r="V93" s="4">
        <f t="shared" si="6"/>
        <v>0</v>
      </c>
      <c r="W93" s="33"/>
      <c r="X93" s="23">
        <v>20</v>
      </c>
      <c r="Y93" s="23">
        <f t="shared" si="7"/>
        <v>20</v>
      </c>
    </row>
    <row r="94" spans="1:1025" s="16" customFormat="1" x14ac:dyDescent="0.25">
      <c r="A94" s="1" t="s">
        <v>438</v>
      </c>
      <c r="B94" s="2" t="s">
        <v>558</v>
      </c>
      <c r="C94" s="1" t="s">
        <v>71</v>
      </c>
      <c r="D94" s="2" t="s">
        <v>453</v>
      </c>
      <c r="E94" s="1" t="s">
        <v>6</v>
      </c>
      <c r="F94" s="1" t="s">
        <v>958</v>
      </c>
      <c r="G94" s="3" t="s">
        <v>208</v>
      </c>
      <c r="H94" s="1"/>
      <c r="I94" s="5" t="s">
        <v>205</v>
      </c>
      <c r="J94" s="5"/>
      <c r="K94" s="5"/>
      <c r="L94" s="1"/>
      <c r="M94" s="1" t="s">
        <v>953</v>
      </c>
      <c r="N94" s="1">
        <v>5</v>
      </c>
      <c r="O94" s="1" t="s">
        <v>430</v>
      </c>
      <c r="P94" s="1">
        <v>1</v>
      </c>
      <c r="Q94" s="1"/>
      <c r="R94" s="1"/>
      <c r="S94" s="1">
        <v>1</v>
      </c>
      <c r="T94" s="1"/>
      <c r="U94" s="4">
        <v>98.42</v>
      </c>
      <c r="V94" s="4">
        <f t="shared" si="6"/>
        <v>492.1</v>
      </c>
      <c r="W94" s="33">
        <v>0.7</v>
      </c>
      <c r="X94" s="23">
        <f>U94*(1-W94)</f>
        <v>29.526000000000003</v>
      </c>
      <c r="Y94" s="23">
        <f t="shared" si="7"/>
        <v>147.63000000000002</v>
      </c>
      <c r="Z94" s="1"/>
      <c r="AA94" s="1"/>
      <c r="AB94" s="1"/>
      <c r="AC94" s="1"/>
      <c r="AD94" s="1"/>
      <c r="AE94" s="1"/>
      <c r="AF94" s="1"/>
      <c r="AG94" s="1"/>
      <c r="AH94" s="1"/>
      <c r="AI94" s="1"/>
      <c r="AJ94" s="1"/>
      <c r="AK94" s="1"/>
      <c r="AL94" s="1"/>
      <c r="AM94" s="1"/>
      <c r="AN94" s="1"/>
      <c r="AO94" s="1"/>
      <c r="AP94" s="1"/>
      <c r="AQ94" s="1"/>
      <c r="AR94" s="1"/>
      <c r="AS94" s="1"/>
      <c r="AT94" s="1"/>
      <c r="AU94" s="1"/>
      <c r="AV94" s="1"/>
      <c r="AW94" s="1"/>
      <c r="AX94" s="1"/>
      <c r="AY94" s="1"/>
      <c r="AZ94" s="1"/>
      <c r="BA94" s="1"/>
      <c r="BB94" s="1"/>
      <c r="BC94" s="1"/>
      <c r="BD94" s="1"/>
      <c r="BE94" s="1"/>
      <c r="BF94" s="1"/>
      <c r="BG94" s="1"/>
      <c r="BH94" s="1"/>
      <c r="BI94" s="1"/>
      <c r="BJ94" s="1"/>
      <c r="BK94" s="1"/>
      <c r="BL94" s="1"/>
      <c r="BM94" s="1"/>
      <c r="BN94" s="1"/>
      <c r="BO94" s="1"/>
      <c r="BP94" s="1"/>
      <c r="BQ94" s="1"/>
      <c r="BR94" s="1"/>
      <c r="BS94" s="1"/>
      <c r="BT94" s="1"/>
      <c r="BU94" s="1"/>
      <c r="BV94" s="1"/>
      <c r="BW94" s="1"/>
      <c r="BX94" s="1"/>
      <c r="BY94" s="1"/>
      <c r="BZ94" s="1"/>
      <c r="CA94" s="1"/>
      <c r="CB94" s="1"/>
      <c r="CC94" s="1"/>
      <c r="CD94" s="1"/>
      <c r="CE94" s="1"/>
      <c r="CF94" s="1"/>
      <c r="CG94" s="1"/>
      <c r="CH94" s="1"/>
      <c r="CI94" s="1"/>
      <c r="CJ94" s="1"/>
      <c r="CK94" s="1"/>
      <c r="CL94" s="1"/>
      <c r="CM94" s="1"/>
      <c r="CN94" s="1"/>
      <c r="CO94" s="1"/>
      <c r="CP94" s="1"/>
      <c r="CQ94" s="1"/>
      <c r="CR94" s="1"/>
      <c r="CS94" s="1"/>
      <c r="CT94" s="1"/>
      <c r="CU94" s="1"/>
      <c r="CV94" s="1"/>
      <c r="CW94" s="1"/>
      <c r="CX94" s="1"/>
      <c r="CY94" s="1"/>
      <c r="CZ94" s="1"/>
      <c r="DA94" s="1"/>
      <c r="DB94" s="1"/>
      <c r="DC94" s="1"/>
      <c r="DD94" s="1"/>
      <c r="DE94" s="1"/>
      <c r="DF94" s="1"/>
      <c r="DG94" s="1"/>
      <c r="DH94" s="1"/>
      <c r="DI94" s="1"/>
      <c r="DJ94" s="1"/>
      <c r="DK94" s="1"/>
      <c r="DL94" s="1"/>
      <c r="DM94" s="1"/>
      <c r="DN94" s="1"/>
      <c r="DO94" s="1"/>
      <c r="DP94" s="1"/>
      <c r="DQ94" s="1"/>
      <c r="DR94" s="1"/>
      <c r="DS94" s="1"/>
      <c r="DT94" s="1"/>
      <c r="DU94" s="1"/>
      <c r="DV94" s="1"/>
      <c r="DW94" s="1"/>
      <c r="DX94" s="1"/>
      <c r="DY94" s="1"/>
      <c r="DZ94" s="1"/>
      <c r="EA94" s="1"/>
      <c r="EB94" s="1"/>
      <c r="EC94" s="1"/>
      <c r="ED94" s="1"/>
      <c r="EE94" s="1"/>
      <c r="EF94" s="1"/>
      <c r="EG94" s="1"/>
      <c r="EH94" s="1"/>
      <c r="EI94" s="1"/>
      <c r="EJ94" s="1"/>
      <c r="EK94" s="1"/>
      <c r="EL94" s="1"/>
      <c r="EM94" s="1"/>
      <c r="EN94" s="1"/>
      <c r="EO94" s="1"/>
      <c r="EP94" s="1"/>
      <c r="EQ94" s="1"/>
      <c r="ER94" s="1"/>
      <c r="ES94" s="1"/>
      <c r="ET94" s="1"/>
      <c r="EU94" s="1"/>
      <c r="EV94" s="1"/>
      <c r="EW94" s="1"/>
      <c r="EX94" s="1"/>
      <c r="EY94" s="1"/>
      <c r="EZ94" s="1"/>
      <c r="FA94" s="1"/>
      <c r="FB94" s="1"/>
      <c r="FC94" s="1"/>
      <c r="FD94" s="1"/>
      <c r="FE94" s="1"/>
      <c r="FF94" s="1"/>
      <c r="FG94" s="1"/>
      <c r="FH94" s="1"/>
      <c r="FI94" s="1"/>
      <c r="FJ94" s="1"/>
      <c r="FK94" s="1"/>
      <c r="FL94" s="1"/>
      <c r="FM94" s="1"/>
      <c r="FN94" s="1"/>
      <c r="FO94" s="1"/>
      <c r="FP94" s="1"/>
      <c r="FQ94" s="1"/>
      <c r="FR94" s="1"/>
      <c r="FS94" s="1"/>
      <c r="FT94" s="1"/>
      <c r="FU94" s="1"/>
      <c r="FV94" s="1"/>
      <c r="FW94" s="1"/>
      <c r="FX94" s="1"/>
      <c r="FY94" s="1"/>
      <c r="FZ94" s="1"/>
      <c r="GA94" s="1"/>
      <c r="GB94" s="1"/>
      <c r="GC94" s="1"/>
      <c r="GD94" s="1"/>
      <c r="GE94" s="1"/>
      <c r="GF94" s="1"/>
      <c r="GG94" s="1"/>
      <c r="GH94" s="1"/>
      <c r="GI94" s="1"/>
      <c r="GJ94" s="1"/>
      <c r="GK94" s="1"/>
      <c r="GL94" s="1"/>
      <c r="GM94" s="1"/>
      <c r="GN94" s="1"/>
      <c r="GO94" s="1"/>
      <c r="GP94" s="1"/>
      <c r="GQ94" s="1"/>
      <c r="GR94" s="1"/>
      <c r="GS94" s="1"/>
      <c r="GT94" s="1"/>
      <c r="GU94" s="1"/>
      <c r="GV94" s="1"/>
      <c r="GW94" s="1"/>
      <c r="GX94" s="1"/>
      <c r="GY94" s="1"/>
      <c r="GZ94" s="1"/>
      <c r="HA94" s="1"/>
      <c r="HB94" s="1"/>
      <c r="HC94" s="1"/>
      <c r="HD94" s="1"/>
      <c r="HE94" s="1"/>
      <c r="HF94" s="1"/>
      <c r="HG94" s="1"/>
      <c r="HH94" s="1"/>
      <c r="HI94" s="1"/>
      <c r="HJ94" s="1"/>
      <c r="HK94" s="1"/>
      <c r="HL94" s="1"/>
      <c r="HM94" s="1"/>
      <c r="HN94" s="1"/>
      <c r="HO94" s="1"/>
      <c r="HP94" s="1"/>
      <c r="HQ94" s="1"/>
      <c r="HR94" s="1"/>
      <c r="HS94" s="1"/>
      <c r="HT94" s="1"/>
      <c r="HU94" s="1"/>
      <c r="HV94" s="1"/>
      <c r="HW94" s="1"/>
      <c r="HX94" s="1"/>
      <c r="HY94" s="1"/>
      <c r="HZ94" s="1"/>
      <c r="IA94" s="1"/>
      <c r="IB94" s="1"/>
      <c r="IC94" s="1"/>
      <c r="ID94" s="1"/>
      <c r="IE94" s="1"/>
      <c r="IF94" s="1"/>
      <c r="IG94" s="1"/>
      <c r="IH94" s="1"/>
      <c r="II94" s="1"/>
      <c r="IJ94" s="1"/>
      <c r="IK94" s="1"/>
      <c r="IL94" s="1"/>
      <c r="IM94" s="1"/>
      <c r="IN94" s="1"/>
      <c r="IO94" s="1"/>
      <c r="IP94" s="1"/>
      <c r="IQ94" s="1"/>
      <c r="IR94" s="1"/>
      <c r="IS94" s="1"/>
      <c r="IT94" s="1"/>
      <c r="IU94" s="1"/>
      <c r="IV94" s="1"/>
      <c r="IW94" s="1"/>
      <c r="IX94" s="1"/>
      <c r="IY94" s="1"/>
      <c r="IZ94" s="1"/>
      <c r="JA94" s="1"/>
      <c r="JB94" s="1"/>
      <c r="JC94" s="1"/>
      <c r="JD94" s="1"/>
      <c r="JE94" s="1"/>
      <c r="JF94" s="1"/>
      <c r="JG94" s="1"/>
      <c r="JH94" s="1"/>
      <c r="JI94" s="1"/>
      <c r="JJ94" s="1"/>
      <c r="JK94" s="1"/>
      <c r="JL94" s="1"/>
      <c r="JM94" s="1"/>
      <c r="JN94" s="1"/>
      <c r="JO94" s="1"/>
      <c r="JP94" s="1"/>
      <c r="JQ94" s="1"/>
      <c r="JR94" s="1"/>
      <c r="JS94" s="1"/>
      <c r="JT94" s="1"/>
      <c r="JU94" s="1"/>
      <c r="JV94" s="1"/>
      <c r="JW94" s="1"/>
      <c r="JX94" s="1"/>
      <c r="JY94" s="1"/>
      <c r="JZ94" s="1"/>
      <c r="KA94" s="1"/>
      <c r="KB94" s="1"/>
      <c r="KC94" s="1"/>
      <c r="KD94" s="1"/>
      <c r="KE94" s="1"/>
      <c r="KF94" s="1"/>
      <c r="KG94" s="1"/>
      <c r="KH94" s="1"/>
      <c r="KI94" s="1"/>
      <c r="KJ94" s="1"/>
      <c r="KK94" s="1"/>
      <c r="KL94" s="1"/>
      <c r="KM94" s="1"/>
      <c r="KN94" s="1"/>
      <c r="KO94" s="1"/>
      <c r="KP94" s="1"/>
      <c r="KQ94" s="1"/>
      <c r="KR94" s="1"/>
      <c r="KS94" s="1"/>
      <c r="KT94" s="1"/>
      <c r="KU94" s="1"/>
      <c r="KV94" s="1"/>
      <c r="KW94" s="1"/>
      <c r="KX94" s="1"/>
      <c r="KY94" s="1"/>
      <c r="KZ94" s="1"/>
      <c r="LA94" s="1"/>
      <c r="LB94" s="1"/>
      <c r="LC94" s="1"/>
      <c r="LD94" s="1"/>
      <c r="LE94" s="1"/>
      <c r="LF94" s="1"/>
      <c r="LG94" s="1"/>
      <c r="LH94" s="1"/>
      <c r="LI94" s="1"/>
      <c r="LJ94" s="1"/>
      <c r="LK94" s="1"/>
      <c r="LL94" s="1"/>
      <c r="LM94" s="1"/>
      <c r="LN94" s="1"/>
      <c r="LO94" s="1"/>
      <c r="LP94" s="1"/>
      <c r="LQ94" s="1"/>
      <c r="LR94" s="1"/>
      <c r="LS94" s="1"/>
      <c r="LT94" s="1"/>
      <c r="LU94" s="1"/>
      <c r="LV94" s="1"/>
      <c r="LW94" s="1"/>
      <c r="LX94" s="1"/>
      <c r="LY94" s="1"/>
      <c r="LZ94" s="1"/>
      <c r="MA94" s="1"/>
      <c r="MB94" s="1"/>
      <c r="MC94" s="1"/>
      <c r="MD94" s="1"/>
      <c r="ME94" s="1"/>
      <c r="MF94" s="1"/>
      <c r="MG94" s="1"/>
      <c r="MH94" s="1"/>
      <c r="MI94" s="1"/>
      <c r="MJ94" s="1"/>
      <c r="MK94" s="1"/>
      <c r="ML94" s="1"/>
      <c r="MM94" s="1"/>
      <c r="MN94" s="1"/>
      <c r="MO94" s="1"/>
      <c r="MP94" s="1"/>
      <c r="MQ94" s="1"/>
      <c r="MR94" s="1"/>
      <c r="MS94" s="1"/>
      <c r="MT94" s="1"/>
      <c r="MU94" s="1"/>
      <c r="MV94" s="1"/>
      <c r="MW94" s="1"/>
      <c r="MX94" s="1"/>
      <c r="MY94" s="1"/>
      <c r="MZ94" s="1"/>
      <c r="NA94" s="1"/>
      <c r="NB94" s="1"/>
      <c r="NC94" s="1"/>
      <c r="ND94" s="1"/>
      <c r="NE94" s="1"/>
      <c r="NF94" s="1"/>
      <c r="NG94" s="1"/>
      <c r="NH94" s="1"/>
      <c r="NI94" s="1"/>
      <c r="NJ94" s="1"/>
      <c r="NK94" s="1"/>
      <c r="NL94" s="1"/>
      <c r="NM94" s="1"/>
      <c r="NN94" s="1"/>
      <c r="NO94" s="1"/>
      <c r="NP94" s="1"/>
      <c r="NQ94" s="1"/>
      <c r="NR94" s="1"/>
      <c r="NS94" s="1"/>
      <c r="NT94" s="1"/>
      <c r="NU94" s="1"/>
      <c r="NV94" s="1"/>
      <c r="NW94" s="1"/>
      <c r="NX94" s="1"/>
      <c r="NY94" s="1"/>
      <c r="NZ94" s="1"/>
      <c r="OA94" s="1"/>
      <c r="OB94" s="1"/>
      <c r="OC94" s="1"/>
      <c r="OD94" s="1"/>
      <c r="OE94" s="1"/>
      <c r="OF94" s="1"/>
      <c r="OG94" s="1"/>
      <c r="OH94" s="1"/>
      <c r="OI94" s="1"/>
      <c r="OJ94" s="1"/>
      <c r="OK94" s="1"/>
      <c r="OL94" s="1"/>
      <c r="OM94" s="1"/>
      <c r="ON94" s="1"/>
      <c r="OO94" s="1"/>
      <c r="OP94" s="1"/>
      <c r="OQ94" s="1"/>
      <c r="OR94" s="1"/>
      <c r="OS94" s="1"/>
      <c r="OT94" s="1"/>
      <c r="OU94" s="1"/>
      <c r="OV94" s="1"/>
      <c r="OW94" s="1"/>
      <c r="OX94" s="1"/>
      <c r="OY94" s="1"/>
      <c r="OZ94" s="1"/>
      <c r="PA94" s="1"/>
      <c r="PB94" s="1"/>
      <c r="PC94" s="1"/>
      <c r="PD94" s="1"/>
      <c r="PE94" s="1"/>
      <c r="PF94" s="1"/>
      <c r="PG94" s="1"/>
      <c r="PH94" s="1"/>
      <c r="PI94" s="1"/>
      <c r="PJ94" s="1"/>
      <c r="PK94" s="1"/>
      <c r="PL94" s="1"/>
      <c r="PM94" s="1"/>
      <c r="PN94" s="1"/>
      <c r="PO94" s="1"/>
      <c r="PP94" s="1"/>
      <c r="PQ94" s="1"/>
      <c r="PR94" s="1"/>
      <c r="PS94" s="1"/>
      <c r="PT94" s="1"/>
      <c r="PU94" s="1"/>
      <c r="PV94" s="1"/>
      <c r="PW94" s="1"/>
      <c r="PX94" s="1"/>
      <c r="PY94" s="1"/>
      <c r="PZ94" s="1"/>
      <c r="QA94" s="1"/>
      <c r="QB94" s="1"/>
      <c r="QC94" s="1"/>
      <c r="QD94" s="1"/>
      <c r="QE94" s="1"/>
      <c r="QF94" s="1"/>
      <c r="QG94" s="1"/>
      <c r="QH94" s="1"/>
      <c r="QI94" s="1"/>
      <c r="QJ94" s="1"/>
      <c r="QK94" s="1"/>
      <c r="QL94" s="1"/>
      <c r="QM94" s="1"/>
      <c r="QN94" s="1"/>
      <c r="QO94" s="1"/>
      <c r="QP94" s="1"/>
      <c r="QQ94" s="1"/>
      <c r="QR94" s="1"/>
      <c r="QS94" s="1"/>
      <c r="QT94" s="1"/>
      <c r="QU94" s="1"/>
      <c r="QV94" s="1"/>
      <c r="QW94" s="1"/>
      <c r="QX94" s="1"/>
      <c r="QY94" s="1"/>
      <c r="QZ94" s="1"/>
      <c r="RA94" s="1"/>
      <c r="RB94" s="1"/>
      <c r="RC94" s="1"/>
      <c r="RD94" s="1"/>
      <c r="RE94" s="1"/>
      <c r="RF94" s="1"/>
      <c r="RG94" s="1"/>
      <c r="RH94" s="1"/>
      <c r="RI94" s="1"/>
      <c r="RJ94" s="1"/>
      <c r="RK94" s="1"/>
      <c r="RL94" s="1"/>
      <c r="RM94" s="1"/>
      <c r="RN94" s="1"/>
      <c r="RO94" s="1"/>
      <c r="RP94" s="1"/>
      <c r="RQ94" s="1"/>
      <c r="RR94" s="1"/>
      <c r="RS94" s="1"/>
      <c r="RT94" s="1"/>
      <c r="RU94" s="1"/>
      <c r="RV94" s="1"/>
      <c r="RW94" s="1"/>
      <c r="RX94" s="1"/>
      <c r="RY94" s="1"/>
      <c r="RZ94" s="1"/>
      <c r="SA94" s="1"/>
      <c r="SB94" s="1"/>
      <c r="SC94" s="1"/>
      <c r="SD94" s="1"/>
      <c r="SE94" s="1"/>
      <c r="SF94" s="1"/>
      <c r="SG94" s="1"/>
      <c r="SH94" s="1"/>
      <c r="SI94" s="1"/>
      <c r="SJ94" s="1"/>
      <c r="SK94" s="1"/>
      <c r="SL94" s="1"/>
      <c r="SM94" s="1"/>
      <c r="SN94" s="1"/>
      <c r="SO94" s="1"/>
      <c r="SP94" s="1"/>
      <c r="SQ94" s="1"/>
      <c r="SR94" s="1"/>
      <c r="SS94" s="1"/>
      <c r="ST94" s="1"/>
      <c r="SU94" s="1"/>
      <c r="SV94" s="1"/>
      <c r="SW94" s="1"/>
      <c r="SX94" s="1"/>
      <c r="SY94" s="1"/>
      <c r="SZ94" s="1"/>
      <c r="TA94" s="1"/>
      <c r="TB94" s="1"/>
      <c r="TC94" s="1"/>
      <c r="TD94" s="1"/>
      <c r="TE94" s="1"/>
      <c r="TF94" s="1"/>
      <c r="TG94" s="1"/>
      <c r="TH94" s="1"/>
      <c r="TI94" s="1"/>
      <c r="TJ94" s="1"/>
      <c r="TK94" s="1"/>
      <c r="TL94" s="1"/>
      <c r="TM94" s="1"/>
      <c r="TN94" s="1"/>
      <c r="TO94" s="1"/>
      <c r="TP94" s="1"/>
      <c r="TQ94" s="1"/>
      <c r="TR94" s="1"/>
      <c r="TS94" s="1"/>
      <c r="TT94" s="1"/>
      <c r="TU94" s="1"/>
      <c r="TV94" s="1"/>
      <c r="TW94" s="1"/>
      <c r="TX94" s="1"/>
      <c r="TY94" s="1"/>
      <c r="TZ94" s="1"/>
      <c r="UA94" s="1"/>
      <c r="UB94" s="1"/>
      <c r="UC94" s="1"/>
      <c r="UD94" s="1"/>
      <c r="UE94" s="1"/>
      <c r="UF94" s="1"/>
      <c r="UG94" s="1"/>
      <c r="UH94" s="1"/>
      <c r="UI94" s="1"/>
      <c r="UJ94" s="1"/>
      <c r="UK94" s="1"/>
      <c r="UL94" s="1"/>
      <c r="UM94" s="1"/>
      <c r="UN94" s="1"/>
      <c r="UO94" s="1"/>
      <c r="UP94" s="1"/>
      <c r="UQ94" s="1"/>
      <c r="UR94" s="1"/>
      <c r="US94" s="1"/>
      <c r="UT94" s="1"/>
      <c r="UU94" s="1"/>
      <c r="UV94" s="1"/>
      <c r="UW94" s="1"/>
      <c r="UX94" s="1"/>
      <c r="UY94" s="1"/>
      <c r="UZ94" s="1"/>
      <c r="VA94" s="1"/>
      <c r="VB94" s="1"/>
      <c r="VC94" s="1"/>
      <c r="VD94" s="1"/>
      <c r="VE94" s="1"/>
      <c r="VF94" s="1"/>
      <c r="VG94" s="1"/>
      <c r="VH94" s="1"/>
      <c r="VI94" s="1"/>
      <c r="VJ94" s="1"/>
      <c r="VK94" s="1"/>
      <c r="VL94" s="1"/>
      <c r="VM94" s="1"/>
      <c r="VN94" s="1"/>
      <c r="VO94" s="1"/>
      <c r="VP94" s="1"/>
      <c r="VQ94" s="1"/>
      <c r="VR94" s="1"/>
      <c r="VS94" s="1"/>
      <c r="VT94" s="1"/>
      <c r="VU94" s="1"/>
      <c r="VV94" s="1"/>
      <c r="VW94" s="1"/>
      <c r="VX94" s="1"/>
      <c r="VY94" s="1"/>
      <c r="VZ94" s="1"/>
      <c r="WA94" s="1"/>
      <c r="WB94" s="1"/>
      <c r="WC94" s="1"/>
      <c r="WD94" s="1"/>
      <c r="WE94" s="1"/>
      <c r="WF94" s="1"/>
      <c r="WG94" s="1"/>
      <c r="WH94" s="1"/>
      <c r="WI94" s="1"/>
      <c r="WJ94" s="1"/>
      <c r="WK94" s="1"/>
      <c r="WL94" s="1"/>
      <c r="WM94" s="1"/>
      <c r="WN94" s="1"/>
      <c r="WO94" s="1"/>
      <c r="WP94" s="1"/>
      <c r="WQ94" s="1"/>
      <c r="WR94" s="1"/>
      <c r="WS94" s="1"/>
      <c r="WT94" s="1"/>
      <c r="WU94" s="1"/>
      <c r="WV94" s="1"/>
      <c r="WW94" s="1"/>
      <c r="WX94" s="1"/>
      <c r="WY94" s="1"/>
      <c r="WZ94" s="1"/>
      <c r="XA94" s="1"/>
      <c r="XB94" s="1"/>
      <c r="XC94" s="1"/>
      <c r="XD94" s="1"/>
      <c r="XE94" s="1"/>
      <c r="XF94" s="1"/>
      <c r="XG94" s="1"/>
      <c r="XH94" s="1"/>
      <c r="XI94" s="1"/>
      <c r="XJ94" s="1"/>
      <c r="XK94" s="1"/>
      <c r="XL94" s="1"/>
      <c r="XM94" s="1"/>
      <c r="XN94" s="1"/>
      <c r="XO94" s="1"/>
      <c r="XP94" s="1"/>
      <c r="XQ94" s="1"/>
      <c r="XR94" s="1"/>
      <c r="XS94" s="1"/>
      <c r="XT94" s="1"/>
      <c r="XU94" s="1"/>
      <c r="XV94" s="1"/>
      <c r="XW94" s="1"/>
      <c r="XX94" s="1"/>
      <c r="XY94" s="1"/>
      <c r="XZ94" s="1"/>
      <c r="YA94" s="1"/>
      <c r="YB94" s="1"/>
      <c r="YC94" s="1"/>
      <c r="YD94" s="1"/>
      <c r="YE94" s="1"/>
      <c r="YF94" s="1"/>
      <c r="YG94" s="1"/>
      <c r="YH94" s="1"/>
      <c r="YI94" s="1"/>
      <c r="YJ94" s="1"/>
      <c r="YK94" s="1"/>
      <c r="YL94" s="1"/>
      <c r="YM94" s="1"/>
      <c r="YN94" s="1"/>
      <c r="YO94" s="1"/>
      <c r="YP94" s="1"/>
      <c r="YQ94" s="1"/>
      <c r="YR94" s="1"/>
      <c r="YS94" s="1"/>
      <c r="YT94" s="1"/>
      <c r="YU94" s="1"/>
      <c r="YV94" s="1"/>
      <c r="YW94" s="1"/>
      <c r="YX94" s="1"/>
      <c r="YY94" s="1"/>
      <c r="YZ94" s="1"/>
      <c r="ZA94" s="1"/>
      <c r="ZB94" s="1"/>
      <c r="ZC94" s="1"/>
      <c r="ZD94" s="1"/>
      <c r="ZE94" s="1"/>
      <c r="ZF94" s="1"/>
      <c r="ZG94" s="1"/>
      <c r="ZH94" s="1"/>
      <c r="ZI94" s="1"/>
      <c r="ZJ94" s="1"/>
      <c r="ZK94" s="1"/>
      <c r="ZL94" s="1"/>
      <c r="ZM94" s="1"/>
      <c r="ZN94" s="1"/>
      <c r="ZO94" s="1"/>
      <c r="ZP94" s="1"/>
      <c r="ZQ94" s="1"/>
      <c r="ZR94" s="1"/>
      <c r="ZS94" s="1"/>
      <c r="ZT94" s="1"/>
      <c r="ZU94" s="1"/>
      <c r="ZV94" s="1"/>
      <c r="ZW94" s="1"/>
      <c r="ZX94" s="1"/>
      <c r="ZY94" s="1"/>
      <c r="ZZ94" s="1"/>
      <c r="AAA94" s="1"/>
      <c r="AAB94" s="1"/>
      <c r="AAC94" s="1"/>
      <c r="AAD94" s="1"/>
      <c r="AAE94" s="1"/>
      <c r="AAF94" s="1"/>
      <c r="AAG94" s="1"/>
      <c r="AAH94" s="1"/>
      <c r="AAI94" s="1"/>
      <c r="AAJ94" s="1"/>
      <c r="AAK94" s="1"/>
      <c r="AAL94" s="1"/>
      <c r="AAM94" s="1"/>
      <c r="AAN94" s="1"/>
      <c r="AAO94" s="1"/>
      <c r="AAP94" s="1"/>
      <c r="AAQ94" s="1"/>
      <c r="AAR94" s="1"/>
      <c r="AAS94" s="1"/>
      <c r="AAT94" s="1"/>
      <c r="AAU94" s="1"/>
      <c r="AAV94" s="1"/>
      <c r="AAW94" s="1"/>
      <c r="AAX94" s="1"/>
      <c r="AAY94" s="1"/>
      <c r="AAZ94" s="1"/>
      <c r="ABA94" s="1"/>
      <c r="ABB94" s="1"/>
      <c r="ABC94" s="1"/>
      <c r="ABD94" s="1"/>
      <c r="ABE94" s="1"/>
      <c r="ABF94" s="1"/>
      <c r="ABG94" s="1"/>
      <c r="ABH94" s="1"/>
      <c r="ABI94" s="1"/>
      <c r="ABJ94" s="1"/>
      <c r="ABK94" s="1"/>
      <c r="ABL94" s="1"/>
      <c r="ABM94" s="1"/>
      <c r="ABN94" s="1"/>
      <c r="ABO94" s="1"/>
      <c r="ABP94" s="1"/>
      <c r="ABQ94" s="1"/>
      <c r="ABR94" s="1"/>
      <c r="ABS94" s="1"/>
      <c r="ABT94" s="1"/>
      <c r="ABU94" s="1"/>
      <c r="ABV94" s="1"/>
      <c r="ABW94" s="1"/>
      <c r="ABX94" s="1"/>
      <c r="ABY94" s="1"/>
      <c r="ABZ94" s="1"/>
      <c r="ACA94" s="1"/>
      <c r="ACB94" s="1"/>
      <c r="ACC94" s="1"/>
      <c r="ACD94" s="1"/>
      <c r="ACE94" s="1"/>
      <c r="ACF94" s="1"/>
      <c r="ACG94" s="1"/>
      <c r="ACH94" s="1"/>
      <c r="ACI94" s="1"/>
      <c r="ACJ94" s="1"/>
      <c r="ACK94" s="1"/>
      <c r="ACL94" s="1"/>
      <c r="ACM94" s="1"/>
      <c r="ACN94" s="1"/>
      <c r="ACO94" s="1"/>
      <c r="ACP94" s="1"/>
      <c r="ACQ94" s="1"/>
      <c r="ACR94" s="1"/>
      <c r="ACS94" s="1"/>
      <c r="ACT94" s="1"/>
      <c r="ACU94" s="1"/>
      <c r="ACV94" s="1"/>
      <c r="ACW94" s="1"/>
      <c r="ACX94" s="1"/>
      <c r="ACY94" s="1"/>
      <c r="ACZ94" s="1"/>
      <c r="ADA94" s="1"/>
      <c r="ADB94" s="1"/>
      <c r="ADC94" s="1"/>
      <c r="ADD94" s="1"/>
      <c r="ADE94" s="1"/>
      <c r="ADF94" s="1"/>
      <c r="ADG94" s="1"/>
      <c r="ADH94" s="1"/>
      <c r="ADI94" s="1"/>
      <c r="ADJ94" s="1"/>
      <c r="ADK94" s="1"/>
      <c r="ADL94" s="1"/>
      <c r="ADM94" s="1"/>
      <c r="ADN94" s="1"/>
      <c r="ADO94" s="1"/>
      <c r="ADP94" s="1"/>
      <c r="ADQ94" s="1"/>
      <c r="ADR94" s="1"/>
      <c r="ADS94" s="1"/>
      <c r="ADT94" s="1"/>
      <c r="ADU94" s="1"/>
      <c r="ADV94" s="1"/>
      <c r="ADW94" s="1"/>
      <c r="ADX94" s="1"/>
      <c r="ADY94" s="1"/>
      <c r="ADZ94" s="1"/>
      <c r="AEA94" s="1"/>
      <c r="AEB94" s="1"/>
      <c r="AEC94" s="1"/>
      <c r="AED94" s="1"/>
      <c r="AEE94" s="1"/>
      <c r="AEF94" s="1"/>
      <c r="AEG94" s="1"/>
      <c r="AEH94" s="1"/>
      <c r="AEI94" s="1"/>
      <c r="AEJ94" s="1"/>
      <c r="AEK94" s="1"/>
      <c r="AEL94" s="1"/>
      <c r="AEM94" s="1"/>
      <c r="AEN94" s="1"/>
      <c r="AEO94" s="1"/>
      <c r="AEP94" s="1"/>
      <c r="AEQ94" s="1"/>
      <c r="AER94" s="1"/>
      <c r="AES94" s="1"/>
      <c r="AET94" s="1"/>
      <c r="AEU94" s="1"/>
      <c r="AEV94" s="1"/>
      <c r="AEW94" s="1"/>
      <c r="AEX94" s="1"/>
      <c r="AEY94" s="1"/>
      <c r="AEZ94" s="1"/>
      <c r="AFA94" s="1"/>
      <c r="AFB94" s="1"/>
      <c r="AFC94" s="1"/>
      <c r="AFD94" s="1"/>
      <c r="AFE94" s="1"/>
      <c r="AFF94" s="1"/>
      <c r="AFG94" s="1"/>
      <c r="AFH94" s="1"/>
      <c r="AFI94" s="1"/>
      <c r="AFJ94" s="1"/>
      <c r="AFK94" s="1"/>
      <c r="AFL94" s="1"/>
      <c r="AFM94" s="1"/>
      <c r="AFN94" s="1"/>
      <c r="AFO94" s="1"/>
      <c r="AFP94" s="1"/>
      <c r="AFQ94" s="1"/>
      <c r="AFR94" s="1"/>
      <c r="AFS94" s="1"/>
      <c r="AFT94" s="1"/>
      <c r="AFU94" s="1"/>
      <c r="AFV94" s="1"/>
      <c r="AFW94" s="1"/>
      <c r="AFX94" s="1"/>
      <c r="AFY94" s="1"/>
      <c r="AFZ94" s="1"/>
      <c r="AGA94" s="1"/>
      <c r="AGB94" s="1"/>
      <c r="AGC94" s="1"/>
      <c r="AGD94" s="1"/>
      <c r="AGE94" s="1"/>
      <c r="AGF94" s="1"/>
      <c r="AGG94" s="1"/>
      <c r="AGH94" s="1"/>
      <c r="AGI94" s="1"/>
      <c r="AGJ94" s="1"/>
      <c r="AGK94" s="1"/>
      <c r="AGL94" s="1"/>
      <c r="AGM94" s="1"/>
      <c r="AGN94" s="1"/>
      <c r="AGO94" s="1"/>
      <c r="AGP94" s="1"/>
      <c r="AGQ94" s="1"/>
      <c r="AGR94" s="1"/>
      <c r="AGS94" s="1"/>
      <c r="AGT94" s="1"/>
      <c r="AGU94" s="1"/>
      <c r="AGV94" s="1"/>
      <c r="AGW94" s="1"/>
      <c r="AGX94" s="1"/>
      <c r="AGY94" s="1"/>
      <c r="AGZ94" s="1"/>
      <c r="AHA94" s="1"/>
      <c r="AHB94" s="1"/>
      <c r="AHC94" s="1"/>
      <c r="AHD94" s="1"/>
      <c r="AHE94" s="1"/>
      <c r="AHF94" s="1"/>
      <c r="AHG94" s="1"/>
      <c r="AHH94" s="1"/>
      <c r="AHI94" s="1"/>
      <c r="AHJ94" s="1"/>
      <c r="AHK94" s="1"/>
      <c r="AHL94" s="1"/>
      <c r="AHM94" s="1"/>
      <c r="AHN94" s="1"/>
      <c r="AHO94" s="1"/>
      <c r="AHP94" s="1"/>
      <c r="AHQ94" s="1"/>
      <c r="AHR94" s="1"/>
      <c r="AHS94" s="1"/>
      <c r="AHT94" s="1"/>
      <c r="AHU94" s="1"/>
      <c r="AHV94" s="1"/>
      <c r="AHW94" s="1"/>
      <c r="AHX94" s="1"/>
      <c r="AHY94" s="1"/>
      <c r="AHZ94" s="1"/>
      <c r="AIA94" s="1"/>
      <c r="AIB94" s="1"/>
      <c r="AIC94" s="1"/>
      <c r="AID94" s="1"/>
      <c r="AIE94" s="1"/>
      <c r="AIF94" s="1"/>
      <c r="AIG94" s="1"/>
      <c r="AIH94" s="1"/>
      <c r="AII94" s="1"/>
      <c r="AIJ94" s="1"/>
      <c r="AIK94" s="1"/>
      <c r="AIL94" s="1"/>
      <c r="AIM94" s="1"/>
      <c r="AIN94" s="1"/>
      <c r="AIO94" s="1"/>
      <c r="AIP94" s="1"/>
      <c r="AIQ94" s="1"/>
      <c r="AIR94" s="1"/>
      <c r="AIS94" s="1"/>
      <c r="AIT94" s="1"/>
      <c r="AIU94" s="1"/>
      <c r="AIV94" s="1"/>
      <c r="AIW94" s="1"/>
      <c r="AIX94" s="1"/>
      <c r="AIY94" s="1"/>
      <c r="AIZ94" s="1"/>
      <c r="AJA94" s="1"/>
      <c r="AJB94" s="1"/>
      <c r="AJC94" s="1"/>
      <c r="AJD94" s="1"/>
      <c r="AJE94" s="1"/>
      <c r="AJF94" s="1"/>
      <c r="AJG94" s="1"/>
      <c r="AJH94" s="1"/>
      <c r="AJI94" s="1"/>
      <c r="AJJ94" s="1"/>
      <c r="AJK94" s="1"/>
      <c r="AJL94" s="1"/>
      <c r="AJM94" s="1"/>
      <c r="AJN94" s="1"/>
      <c r="AJO94" s="1"/>
      <c r="AJP94" s="1"/>
      <c r="AJQ94" s="1"/>
      <c r="AJR94" s="1"/>
      <c r="AJS94" s="1"/>
      <c r="AJT94" s="1"/>
      <c r="AJU94" s="1"/>
      <c r="AJV94" s="1"/>
      <c r="AJW94" s="1"/>
      <c r="AJX94" s="1"/>
      <c r="AJY94" s="1"/>
      <c r="AJZ94" s="1"/>
      <c r="AKA94" s="1"/>
      <c r="AKB94" s="1"/>
      <c r="AKC94" s="1"/>
      <c r="AKD94" s="1"/>
      <c r="AKE94" s="1"/>
      <c r="AKF94" s="1"/>
      <c r="AKG94" s="1"/>
      <c r="AKH94" s="1"/>
      <c r="AKI94" s="1"/>
      <c r="AKJ94" s="1"/>
      <c r="AKK94" s="1"/>
      <c r="AKL94" s="1"/>
      <c r="AKM94" s="1"/>
      <c r="AKN94" s="1"/>
      <c r="AKO94" s="1"/>
      <c r="AKP94" s="1"/>
      <c r="AKQ94" s="1"/>
      <c r="AKR94" s="1"/>
      <c r="AKS94" s="1"/>
      <c r="AKT94" s="1"/>
      <c r="AKU94" s="1"/>
      <c r="AKV94" s="1"/>
      <c r="AKW94" s="1"/>
      <c r="AKX94" s="1"/>
      <c r="AKY94" s="1"/>
      <c r="AKZ94" s="1"/>
      <c r="ALA94" s="1"/>
      <c r="ALB94" s="1"/>
      <c r="ALC94" s="1"/>
      <c r="ALD94" s="1"/>
      <c r="ALE94" s="1"/>
      <c r="ALF94" s="1"/>
      <c r="ALG94" s="1"/>
      <c r="ALH94" s="1"/>
      <c r="ALI94" s="1"/>
      <c r="ALJ94" s="1"/>
      <c r="ALK94" s="1"/>
      <c r="ALL94" s="1"/>
      <c r="ALM94" s="1"/>
      <c r="ALN94" s="1"/>
      <c r="ALO94" s="1"/>
      <c r="ALP94" s="1"/>
      <c r="ALQ94" s="1"/>
      <c r="ALR94" s="1"/>
      <c r="ALS94" s="1"/>
      <c r="ALT94" s="1"/>
      <c r="ALU94" s="1"/>
      <c r="ALV94" s="1"/>
      <c r="ALW94" s="1"/>
      <c r="ALX94" s="1"/>
      <c r="ALY94" s="1"/>
      <c r="ALZ94" s="1"/>
      <c r="AMA94" s="1"/>
      <c r="AMB94" s="1"/>
      <c r="AMC94" s="1"/>
      <c r="AMD94" s="1"/>
      <c r="AME94" s="1"/>
      <c r="AMF94" s="1"/>
      <c r="AMG94" s="1"/>
      <c r="AMH94" s="1"/>
      <c r="AMI94" s="1"/>
      <c r="AMJ94" s="1"/>
      <c r="AMK94" s="1"/>
    </row>
    <row r="95" spans="1:1025" s="1" customFormat="1" x14ac:dyDescent="0.25">
      <c r="A95" s="1" t="s">
        <v>438</v>
      </c>
      <c r="B95" s="2" t="s">
        <v>562</v>
      </c>
      <c r="C95" s="1" t="s">
        <v>332</v>
      </c>
      <c r="D95" s="2" t="s">
        <v>565</v>
      </c>
      <c r="E95" s="1" t="s">
        <v>6</v>
      </c>
      <c r="F95" s="1" t="s">
        <v>958</v>
      </c>
      <c r="G95" s="3" t="s">
        <v>1641</v>
      </c>
      <c r="I95" s="5" t="s">
        <v>2411</v>
      </c>
      <c r="J95" s="5"/>
      <c r="K95" s="5"/>
      <c r="M95" s="1" t="s">
        <v>953</v>
      </c>
      <c r="N95" s="1">
        <v>1</v>
      </c>
      <c r="O95" s="1" t="s">
        <v>430</v>
      </c>
      <c r="P95" s="1">
        <v>1</v>
      </c>
      <c r="S95" s="1">
        <v>1</v>
      </c>
      <c r="U95" s="4">
        <v>961.4</v>
      </c>
      <c r="V95" s="4">
        <f t="shared" si="6"/>
        <v>961.4</v>
      </c>
      <c r="W95" s="33">
        <v>0.95</v>
      </c>
      <c r="X95" s="23">
        <f>U95*(1-W95)</f>
        <v>48.070000000000043</v>
      </c>
      <c r="Y95" s="23">
        <f t="shared" si="7"/>
        <v>48.070000000000043</v>
      </c>
    </row>
    <row r="96" spans="1:1025" s="1" customFormat="1" x14ac:dyDescent="0.25">
      <c r="A96" s="1" t="s">
        <v>438</v>
      </c>
      <c r="B96" s="2" t="s">
        <v>558</v>
      </c>
      <c r="C96" s="1" t="s">
        <v>71</v>
      </c>
      <c r="D96" s="2" t="s">
        <v>453</v>
      </c>
      <c r="E96" s="1" t="s">
        <v>6</v>
      </c>
      <c r="F96" s="1" t="s">
        <v>958</v>
      </c>
      <c r="G96" s="3" t="s">
        <v>209</v>
      </c>
      <c r="I96" s="5" t="s">
        <v>1064</v>
      </c>
      <c r="J96" s="5"/>
      <c r="K96" s="5"/>
      <c r="M96" s="1" t="s">
        <v>953</v>
      </c>
      <c r="N96" s="1">
        <v>2</v>
      </c>
      <c r="O96" s="1" t="s">
        <v>430</v>
      </c>
      <c r="P96" s="1">
        <v>1</v>
      </c>
      <c r="S96" s="1">
        <v>1</v>
      </c>
      <c r="U96" s="4"/>
      <c r="V96" s="4">
        <f t="shared" si="6"/>
        <v>0</v>
      </c>
      <c r="W96" s="33"/>
      <c r="X96" s="23">
        <v>20</v>
      </c>
      <c r="Y96" s="23">
        <f t="shared" si="7"/>
        <v>40</v>
      </c>
    </row>
    <row r="97" spans="1:1025" s="1" customFormat="1" x14ac:dyDescent="0.25">
      <c r="A97" s="1" t="s">
        <v>438</v>
      </c>
      <c r="B97" s="2" t="s">
        <v>562</v>
      </c>
      <c r="C97" s="1" t="s">
        <v>38</v>
      </c>
      <c r="D97" s="2" t="s">
        <v>558</v>
      </c>
      <c r="E97" s="1" t="s">
        <v>6</v>
      </c>
      <c r="F97" s="1" t="s">
        <v>958</v>
      </c>
      <c r="G97" s="3" t="s">
        <v>1738</v>
      </c>
      <c r="I97" s="5" t="s">
        <v>2400</v>
      </c>
      <c r="J97" s="5"/>
      <c r="K97" s="5"/>
      <c r="M97" s="1" t="s">
        <v>953</v>
      </c>
      <c r="N97" s="1">
        <v>1</v>
      </c>
      <c r="O97" s="1" t="s">
        <v>430</v>
      </c>
      <c r="P97" s="1">
        <v>1</v>
      </c>
      <c r="S97" s="1">
        <v>1</v>
      </c>
      <c r="U97" s="4"/>
      <c r="V97" s="4">
        <f t="shared" si="6"/>
        <v>0</v>
      </c>
      <c r="W97" s="33"/>
      <c r="X97" s="23">
        <v>20</v>
      </c>
      <c r="Y97" s="23">
        <f t="shared" si="7"/>
        <v>20</v>
      </c>
    </row>
    <row r="98" spans="1:1025" s="1" customFormat="1" x14ac:dyDescent="0.25">
      <c r="A98" s="1" t="s">
        <v>438</v>
      </c>
      <c r="B98" s="2" t="s">
        <v>558</v>
      </c>
      <c r="C98" s="1" t="s">
        <v>5</v>
      </c>
      <c r="D98" s="2" t="s">
        <v>458</v>
      </c>
      <c r="E98" s="1" t="s">
        <v>6</v>
      </c>
      <c r="F98" s="1" t="s">
        <v>6</v>
      </c>
      <c r="G98" s="3" t="s">
        <v>119</v>
      </c>
      <c r="I98" s="5" t="s">
        <v>1487</v>
      </c>
      <c r="J98" s="5"/>
      <c r="K98" s="5"/>
      <c r="M98" s="1" t="s">
        <v>953</v>
      </c>
      <c r="N98" s="1">
        <v>2</v>
      </c>
      <c r="O98" s="1" t="s">
        <v>430</v>
      </c>
      <c r="P98" s="1">
        <v>1</v>
      </c>
      <c r="S98" s="1">
        <v>1</v>
      </c>
      <c r="U98" s="4"/>
      <c r="V98" s="4">
        <f t="shared" si="6"/>
        <v>0</v>
      </c>
      <c r="W98" s="33"/>
      <c r="X98" s="23">
        <v>20</v>
      </c>
      <c r="Y98" s="23">
        <f t="shared" si="7"/>
        <v>40</v>
      </c>
    </row>
    <row r="99" spans="1:1025" s="1" customFormat="1" x14ac:dyDescent="0.25">
      <c r="A99" s="1" t="s">
        <v>438</v>
      </c>
      <c r="B99" s="2" t="s">
        <v>558</v>
      </c>
      <c r="C99" s="1" t="s">
        <v>71</v>
      </c>
      <c r="D99" s="2" t="s">
        <v>457</v>
      </c>
      <c r="E99" s="1" t="s">
        <v>6</v>
      </c>
      <c r="F99" s="1" t="s">
        <v>958</v>
      </c>
      <c r="G99" s="3" t="s">
        <v>1501</v>
      </c>
      <c r="I99" s="5" t="s">
        <v>1065</v>
      </c>
      <c r="J99" s="5"/>
      <c r="K99" s="5"/>
      <c r="M99" s="1" t="s">
        <v>953</v>
      </c>
      <c r="N99" s="1">
        <v>1</v>
      </c>
      <c r="O99" s="1" t="s">
        <v>430</v>
      </c>
      <c r="P99" s="1">
        <v>1</v>
      </c>
      <c r="S99" s="1">
        <v>1</v>
      </c>
      <c r="U99" s="4">
        <v>164.88</v>
      </c>
      <c r="V99" s="4">
        <f t="shared" si="6"/>
        <v>164.88</v>
      </c>
      <c r="W99" s="33">
        <v>0.7</v>
      </c>
      <c r="X99" s="23">
        <f>U99*(1-W99)</f>
        <v>49.464000000000006</v>
      </c>
      <c r="Y99" s="23">
        <f t="shared" si="7"/>
        <v>49.464000000000006</v>
      </c>
      <c r="AMK99" s="16"/>
    </row>
    <row r="100" spans="1:1025" s="1" customFormat="1" x14ac:dyDescent="0.25">
      <c r="A100" s="1" t="s">
        <v>438</v>
      </c>
      <c r="B100" s="2" t="s">
        <v>558</v>
      </c>
      <c r="C100" s="1" t="s">
        <v>200</v>
      </c>
      <c r="D100" s="2" t="s">
        <v>458</v>
      </c>
      <c r="E100" s="1" t="s">
        <v>6</v>
      </c>
      <c r="F100" s="1" t="s">
        <v>958</v>
      </c>
      <c r="G100" s="3" t="s">
        <v>201</v>
      </c>
      <c r="I100" s="5" t="s">
        <v>1008</v>
      </c>
      <c r="J100" s="5"/>
      <c r="K100" s="5"/>
      <c r="M100" s="1" t="s">
        <v>953</v>
      </c>
      <c r="N100" s="1">
        <v>6</v>
      </c>
      <c r="O100" s="1" t="s">
        <v>430</v>
      </c>
      <c r="P100" s="1">
        <v>1</v>
      </c>
      <c r="S100" s="1">
        <v>1</v>
      </c>
      <c r="U100" s="4"/>
      <c r="V100" s="4">
        <f t="shared" si="6"/>
        <v>0</v>
      </c>
      <c r="W100" s="33"/>
      <c r="X100" s="23">
        <v>20</v>
      </c>
      <c r="Y100" s="23">
        <f t="shared" si="7"/>
        <v>120</v>
      </c>
      <c r="AMK100" s="16"/>
    </row>
    <row r="101" spans="1:1025" s="16" customFormat="1" x14ac:dyDescent="0.25">
      <c r="A101" s="1" t="s">
        <v>438</v>
      </c>
      <c r="B101" s="2" t="s">
        <v>562</v>
      </c>
      <c r="C101" s="1" t="s">
        <v>71</v>
      </c>
      <c r="D101" s="2" t="s">
        <v>558</v>
      </c>
      <c r="E101" s="1" t="s">
        <v>6</v>
      </c>
      <c r="F101" s="1" t="s">
        <v>958</v>
      </c>
      <c r="G101" s="3" t="s">
        <v>1598</v>
      </c>
      <c r="H101" s="1"/>
      <c r="I101" s="5" t="s">
        <v>1008</v>
      </c>
      <c r="J101" s="5"/>
      <c r="K101" s="5"/>
      <c r="L101" s="1"/>
      <c r="M101" s="1" t="s">
        <v>953</v>
      </c>
      <c r="N101" s="1">
        <v>1</v>
      </c>
      <c r="O101" s="1" t="s">
        <v>430</v>
      </c>
      <c r="P101" s="1">
        <v>1</v>
      </c>
      <c r="Q101" s="1"/>
      <c r="R101" s="1"/>
      <c r="S101" s="1">
        <v>1</v>
      </c>
      <c r="T101" s="1"/>
      <c r="U101" s="4"/>
      <c r="V101" s="4">
        <f t="shared" si="6"/>
        <v>0</v>
      </c>
      <c r="W101" s="33"/>
      <c r="X101" s="23">
        <v>20</v>
      </c>
      <c r="Y101" s="23">
        <f t="shared" si="7"/>
        <v>20</v>
      </c>
      <c r="Z101" s="1"/>
      <c r="AA101" s="1"/>
      <c r="AB101" s="1"/>
      <c r="AC101" s="1"/>
      <c r="AD101" s="1"/>
      <c r="AE101" s="1"/>
      <c r="AF101" s="1"/>
      <c r="AG101" s="1"/>
      <c r="AH101" s="1"/>
      <c r="AI101" s="1"/>
      <c r="AJ101" s="1"/>
      <c r="AK101" s="1"/>
      <c r="AL101" s="1"/>
      <c r="AM101" s="1"/>
      <c r="AN101" s="1"/>
      <c r="AO101" s="1"/>
      <c r="AP101" s="1"/>
      <c r="AQ101" s="1"/>
      <c r="AR101" s="1"/>
      <c r="AS101" s="1"/>
      <c r="AT101" s="1"/>
      <c r="AU101" s="1"/>
      <c r="AV101" s="1"/>
      <c r="AW101" s="1"/>
      <c r="AX101" s="1"/>
      <c r="AY101" s="1"/>
      <c r="AZ101" s="1"/>
      <c r="BA101" s="1"/>
      <c r="BB101" s="1"/>
      <c r="BC101" s="1"/>
      <c r="BD101" s="1"/>
      <c r="BE101" s="1"/>
      <c r="BF101" s="1"/>
      <c r="BG101" s="1"/>
      <c r="BH101" s="1"/>
      <c r="BI101" s="1"/>
      <c r="BJ101" s="1"/>
      <c r="BK101" s="1"/>
      <c r="BL101" s="1"/>
      <c r="BM101" s="1"/>
      <c r="BN101" s="1"/>
      <c r="BO101" s="1"/>
      <c r="BP101" s="1"/>
      <c r="BQ101" s="1"/>
      <c r="BR101" s="1"/>
      <c r="BS101" s="1"/>
      <c r="BT101" s="1"/>
      <c r="BU101" s="1"/>
      <c r="BV101" s="1"/>
      <c r="BW101" s="1"/>
      <c r="BX101" s="1"/>
      <c r="BY101" s="1"/>
      <c r="BZ101" s="1"/>
      <c r="CA101" s="1"/>
      <c r="CB101" s="1"/>
      <c r="CC101" s="1"/>
      <c r="CD101" s="1"/>
      <c r="CE101" s="1"/>
      <c r="CF101" s="1"/>
      <c r="CG101" s="1"/>
      <c r="CH101" s="1"/>
      <c r="CI101" s="1"/>
      <c r="CJ101" s="1"/>
      <c r="CK101" s="1"/>
      <c r="CL101" s="1"/>
      <c r="CM101" s="1"/>
      <c r="CN101" s="1"/>
      <c r="CO101" s="1"/>
      <c r="CP101" s="1"/>
      <c r="CQ101" s="1"/>
      <c r="CR101" s="1"/>
      <c r="CS101" s="1"/>
      <c r="CT101" s="1"/>
      <c r="CU101" s="1"/>
      <c r="CV101" s="1"/>
      <c r="CW101" s="1"/>
      <c r="CX101" s="1"/>
      <c r="CY101" s="1"/>
      <c r="CZ101" s="1"/>
      <c r="DA101" s="1"/>
      <c r="DB101" s="1"/>
      <c r="DC101" s="1"/>
      <c r="DD101" s="1"/>
      <c r="DE101" s="1"/>
      <c r="DF101" s="1"/>
      <c r="DG101" s="1"/>
      <c r="DH101" s="1"/>
      <c r="DI101" s="1"/>
      <c r="DJ101" s="1"/>
      <c r="DK101" s="1"/>
      <c r="DL101" s="1"/>
      <c r="DM101" s="1"/>
      <c r="DN101" s="1"/>
      <c r="DO101" s="1"/>
      <c r="DP101" s="1"/>
      <c r="DQ101" s="1"/>
      <c r="DR101" s="1"/>
      <c r="DS101" s="1"/>
      <c r="DT101" s="1"/>
      <c r="DU101" s="1"/>
      <c r="DV101" s="1"/>
      <c r="DW101" s="1"/>
      <c r="DX101" s="1"/>
      <c r="DY101" s="1"/>
      <c r="DZ101" s="1"/>
      <c r="EA101" s="1"/>
      <c r="EB101" s="1"/>
      <c r="EC101" s="1"/>
      <c r="ED101" s="1"/>
      <c r="EE101" s="1"/>
      <c r="EF101" s="1"/>
      <c r="EG101" s="1"/>
      <c r="EH101" s="1"/>
      <c r="EI101" s="1"/>
      <c r="EJ101" s="1"/>
      <c r="EK101" s="1"/>
      <c r="EL101" s="1"/>
      <c r="EM101" s="1"/>
      <c r="EN101" s="1"/>
      <c r="EO101" s="1"/>
      <c r="EP101" s="1"/>
      <c r="EQ101" s="1"/>
      <c r="ER101" s="1"/>
      <c r="ES101" s="1"/>
      <c r="ET101" s="1"/>
      <c r="EU101" s="1"/>
      <c r="EV101" s="1"/>
      <c r="EW101" s="1"/>
      <c r="EX101" s="1"/>
      <c r="EY101" s="1"/>
      <c r="EZ101" s="1"/>
      <c r="FA101" s="1"/>
      <c r="FB101" s="1"/>
      <c r="FC101" s="1"/>
      <c r="FD101" s="1"/>
      <c r="FE101" s="1"/>
      <c r="FF101" s="1"/>
      <c r="FG101" s="1"/>
      <c r="FH101" s="1"/>
      <c r="FI101" s="1"/>
      <c r="FJ101" s="1"/>
      <c r="FK101" s="1"/>
      <c r="FL101" s="1"/>
      <c r="FM101" s="1"/>
      <c r="FN101" s="1"/>
      <c r="FO101" s="1"/>
      <c r="FP101" s="1"/>
      <c r="FQ101" s="1"/>
      <c r="FR101" s="1"/>
      <c r="FS101" s="1"/>
      <c r="FT101" s="1"/>
      <c r="FU101" s="1"/>
      <c r="FV101" s="1"/>
      <c r="FW101" s="1"/>
      <c r="FX101" s="1"/>
      <c r="FY101" s="1"/>
      <c r="FZ101" s="1"/>
      <c r="GA101" s="1"/>
      <c r="GB101" s="1"/>
      <c r="GC101" s="1"/>
      <c r="GD101" s="1"/>
      <c r="GE101" s="1"/>
      <c r="GF101" s="1"/>
      <c r="GG101" s="1"/>
      <c r="GH101" s="1"/>
      <c r="GI101" s="1"/>
      <c r="GJ101" s="1"/>
      <c r="GK101" s="1"/>
      <c r="GL101" s="1"/>
      <c r="GM101" s="1"/>
      <c r="GN101" s="1"/>
      <c r="GO101" s="1"/>
      <c r="GP101" s="1"/>
      <c r="GQ101" s="1"/>
      <c r="GR101" s="1"/>
      <c r="GS101" s="1"/>
      <c r="GT101" s="1"/>
      <c r="GU101" s="1"/>
      <c r="GV101" s="1"/>
      <c r="GW101" s="1"/>
      <c r="GX101" s="1"/>
      <c r="GY101" s="1"/>
      <c r="GZ101" s="1"/>
      <c r="HA101" s="1"/>
      <c r="HB101" s="1"/>
      <c r="HC101" s="1"/>
      <c r="HD101" s="1"/>
      <c r="HE101" s="1"/>
      <c r="HF101" s="1"/>
      <c r="HG101" s="1"/>
      <c r="HH101" s="1"/>
      <c r="HI101" s="1"/>
      <c r="HJ101" s="1"/>
      <c r="HK101" s="1"/>
      <c r="HL101" s="1"/>
      <c r="HM101" s="1"/>
      <c r="HN101" s="1"/>
      <c r="HO101" s="1"/>
      <c r="HP101" s="1"/>
      <c r="HQ101" s="1"/>
      <c r="HR101" s="1"/>
      <c r="HS101" s="1"/>
      <c r="HT101" s="1"/>
      <c r="HU101" s="1"/>
      <c r="HV101" s="1"/>
      <c r="HW101" s="1"/>
      <c r="HX101" s="1"/>
      <c r="HY101" s="1"/>
      <c r="HZ101" s="1"/>
      <c r="IA101" s="1"/>
      <c r="IB101" s="1"/>
      <c r="IC101" s="1"/>
      <c r="ID101" s="1"/>
      <c r="IE101" s="1"/>
      <c r="IF101" s="1"/>
      <c r="IG101" s="1"/>
      <c r="IH101" s="1"/>
      <c r="II101" s="1"/>
      <c r="IJ101" s="1"/>
      <c r="IK101" s="1"/>
      <c r="IL101" s="1"/>
      <c r="IM101" s="1"/>
      <c r="IN101" s="1"/>
      <c r="IO101" s="1"/>
      <c r="IP101" s="1"/>
      <c r="IQ101" s="1"/>
      <c r="IR101" s="1"/>
      <c r="IS101" s="1"/>
      <c r="IT101" s="1"/>
      <c r="IU101" s="1"/>
      <c r="IV101" s="1"/>
      <c r="IW101" s="1"/>
      <c r="IX101" s="1"/>
      <c r="IY101" s="1"/>
      <c r="IZ101" s="1"/>
      <c r="JA101" s="1"/>
      <c r="JB101" s="1"/>
      <c r="JC101" s="1"/>
      <c r="JD101" s="1"/>
      <c r="JE101" s="1"/>
      <c r="JF101" s="1"/>
      <c r="JG101" s="1"/>
      <c r="JH101" s="1"/>
      <c r="JI101" s="1"/>
      <c r="JJ101" s="1"/>
      <c r="JK101" s="1"/>
      <c r="JL101" s="1"/>
      <c r="JM101" s="1"/>
      <c r="JN101" s="1"/>
      <c r="JO101" s="1"/>
      <c r="JP101" s="1"/>
      <c r="JQ101" s="1"/>
      <c r="JR101" s="1"/>
      <c r="JS101" s="1"/>
      <c r="JT101" s="1"/>
      <c r="JU101" s="1"/>
      <c r="JV101" s="1"/>
      <c r="JW101" s="1"/>
      <c r="JX101" s="1"/>
      <c r="JY101" s="1"/>
      <c r="JZ101" s="1"/>
      <c r="KA101" s="1"/>
      <c r="KB101" s="1"/>
      <c r="KC101" s="1"/>
      <c r="KD101" s="1"/>
      <c r="KE101" s="1"/>
      <c r="KF101" s="1"/>
      <c r="KG101" s="1"/>
      <c r="KH101" s="1"/>
      <c r="KI101" s="1"/>
      <c r="KJ101" s="1"/>
      <c r="KK101" s="1"/>
      <c r="KL101" s="1"/>
      <c r="KM101" s="1"/>
      <c r="KN101" s="1"/>
      <c r="KO101" s="1"/>
      <c r="KP101" s="1"/>
      <c r="KQ101" s="1"/>
      <c r="KR101" s="1"/>
      <c r="KS101" s="1"/>
      <c r="KT101" s="1"/>
      <c r="KU101" s="1"/>
      <c r="KV101" s="1"/>
      <c r="KW101" s="1"/>
      <c r="KX101" s="1"/>
      <c r="KY101" s="1"/>
      <c r="KZ101" s="1"/>
      <c r="LA101" s="1"/>
      <c r="LB101" s="1"/>
      <c r="LC101" s="1"/>
      <c r="LD101" s="1"/>
      <c r="LE101" s="1"/>
      <c r="LF101" s="1"/>
      <c r="LG101" s="1"/>
      <c r="LH101" s="1"/>
      <c r="LI101" s="1"/>
      <c r="LJ101" s="1"/>
      <c r="LK101" s="1"/>
      <c r="LL101" s="1"/>
      <c r="LM101" s="1"/>
      <c r="LN101" s="1"/>
      <c r="LO101" s="1"/>
      <c r="LP101" s="1"/>
      <c r="LQ101" s="1"/>
      <c r="LR101" s="1"/>
      <c r="LS101" s="1"/>
      <c r="LT101" s="1"/>
      <c r="LU101" s="1"/>
      <c r="LV101" s="1"/>
      <c r="LW101" s="1"/>
      <c r="LX101" s="1"/>
      <c r="LY101" s="1"/>
      <c r="LZ101" s="1"/>
      <c r="MA101" s="1"/>
      <c r="MB101" s="1"/>
      <c r="MC101" s="1"/>
      <c r="MD101" s="1"/>
      <c r="ME101" s="1"/>
      <c r="MF101" s="1"/>
      <c r="MG101" s="1"/>
      <c r="MH101" s="1"/>
      <c r="MI101" s="1"/>
      <c r="MJ101" s="1"/>
      <c r="MK101" s="1"/>
      <c r="ML101" s="1"/>
      <c r="MM101" s="1"/>
      <c r="MN101" s="1"/>
      <c r="MO101" s="1"/>
      <c r="MP101" s="1"/>
      <c r="MQ101" s="1"/>
      <c r="MR101" s="1"/>
      <c r="MS101" s="1"/>
      <c r="MT101" s="1"/>
      <c r="MU101" s="1"/>
      <c r="MV101" s="1"/>
      <c r="MW101" s="1"/>
      <c r="MX101" s="1"/>
      <c r="MY101" s="1"/>
      <c r="MZ101" s="1"/>
      <c r="NA101" s="1"/>
      <c r="NB101" s="1"/>
      <c r="NC101" s="1"/>
      <c r="ND101" s="1"/>
      <c r="NE101" s="1"/>
      <c r="NF101" s="1"/>
      <c r="NG101" s="1"/>
      <c r="NH101" s="1"/>
      <c r="NI101" s="1"/>
      <c r="NJ101" s="1"/>
      <c r="NK101" s="1"/>
      <c r="NL101" s="1"/>
      <c r="NM101" s="1"/>
      <c r="NN101" s="1"/>
      <c r="NO101" s="1"/>
      <c r="NP101" s="1"/>
      <c r="NQ101" s="1"/>
      <c r="NR101" s="1"/>
      <c r="NS101" s="1"/>
      <c r="NT101" s="1"/>
      <c r="NU101" s="1"/>
      <c r="NV101" s="1"/>
      <c r="NW101" s="1"/>
      <c r="NX101" s="1"/>
      <c r="NY101" s="1"/>
      <c r="NZ101" s="1"/>
      <c r="OA101" s="1"/>
      <c r="OB101" s="1"/>
      <c r="OC101" s="1"/>
      <c r="OD101" s="1"/>
      <c r="OE101" s="1"/>
      <c r="OF101" s="1"/>
      <c r="OG101" s="1"/>
      <c r="OH101" s="1"/>
      <c r="OI101" s="1"/>
      <c r="OJ101" s="1"/>
      <c r="OK101" s="1"/>
      <c r="OL101" s="1"/>
      <c r="OM101" s="1"/>
      <c r="ON101" s="1"/>
      <c r="OO101" s="1"/>
      <c r="OP101" s="1"/>
      <c r="OQ101" s="1"/>
      <c r="OR101" s="1"/>
      <c r="OS101" s="1"/>
      <c r="OT101" s="1"/>
      <c r="OU101" s="1"/>
      <c r="OV101" s="1"/>
      <c r="OW101" s="1"/>
      <c r="OX101" s="1"/>
      <c r="OY101" s="1"/>
      <c r="OZ101" s="1"/>
      <c r="PA101" s="1"/>
      <c r="PB101" s="1"/>
      <c r="PC101" s="1"/>
      <c r="PD101" s="1"/>
      <c r="PE101" s="1"/>
      <c r="PF101" s="1"/>
      <c r="PG101" s="1"/>
      <c r="PH101" s="1"/>
      <c r="PI101" s="1"/>
      <c r="PJ101" s="1"/>
      <c r="PK101" s="1"/>
      <c r="PL101" s="1"/>
      <c r="PM101" s="1"/>
      <c r="PN101" s="1"/>
      <c r="PO101" s="1"/>
      <c r="PP101" s="1"/>
      <c r="PQ101" s="1"/>
      <c r="PR101" s="1"/>
      <c r="PS101" s="1"/>
      <c r="PT101" s="1"/>
      <c r="PU101" s="1"/>
      <c r="PV101" s="1"/>
      <c r="PW101" s="1"/>
      <c r="PX101" s="1"/>
      <c r="PY101" s="1"/>
      <c r="PZ101" s="1"/>
      <c r="QA101" s="1"/>
      <c r="QB101" s="1"/>
      <c r="QC101" s="1"/>
      <c r="QD101" s="1"/>
      <c r="QE101" s="1"/>
      <c r="QF101" s="1"/>
      <c r="QG101" s="1"/>
      <c r="QH101" s="1"/>
      <c r="QI101" s="1"/>
      <c r="QJ101" s="1"/>
      <c r="QK101" s="1"/>
      <c r="QL101" s="1"/>
      <c r="QM101" s="1"/>
      <c r="QN101" s="1"/>
      <c r="QO101" s="1"/>
      <c r="QP101" s="1"/>
      <c r="QQ101" s="1"/>
      <c r="QR101" s="1"/>
      <c r="QS101" s="1"/>
      <c r="QT101" s="1"/>
      <c r="QU101" s="1"/>
      <c r="QV101" s="1"/>
      <c r="QW101" s="1"/>
      <c r="QX101" s="1"/>
      <c r="QY101" s="1"/>
      <c r="QZ101" s="1"/>
      <c r="RA101" s="1"/>
      <c r="RB101" s="1"/>
      <c r="RC101" s="1"/>
      <c r="RD101" s="1"/>
      <c r="RE101" s="1"/>
      <c r="RF101" s="1"/>
      <c r="RG101" s="1"/>
      <c r="RH101" s="1"/>
      <c r="RI101" s="1"/>
      <c r="RJ101" s="1"/>
      <c r="RK101" s="1"/>
      <c r="RL101" s="1"/>
      <c r="RM101" s="1"/>
      <c r="RN101" s="1"/>
      <c r="RO101" s="1"/>
      <c r="RP101" s="1"/>
      <c r="RQ101" s="1"/>
      <c r="RR101" s="1"/>
      <c r="RS101" s="1"/>
      <c r="RT101" s="1"/>
      <c r="RU101" s="1"/>
      <c r="RV101" s="1"/>
      <c r="RW101" s="1"/>
      <c r="RX101" s="1"/>
      <c r="RY101" s="1"/>
      <c r="RZ101" s="1"/>
      <c r="SA101" s="1"/>
      <c r="SB101" s="1"/>
      <c r="SC101" s="1"/>
      <c r="SD101" s="1"/>
      <c r="SE101" s="1"/>
      <c r="SF101" s="1"/>
      <c r="SG101" s="1"/>
      <c r="SH101" s="1"/>
      <c r="SI101" s="1"/>
      <c r="SJ101" s="1"/>
      <c r="SK101" s="1"/>
      <c r="SL101" s="1"/>
      <c r="SM101" s="1"/>
      <c r="SN101" s="1"/>
      <c r="SO101" s="1"/>
      <c r="SP101" s="1"/>
      <c r="SQ101" s="1"/>
      <c r="SR101" s="1"/>
      <c r="SS101" s="1"/>
      <c r="ST101" s="1"/>
      <c r="SU101" s="1"/>
      <c r="SV101" s="1"/>
      <c r="SW101" s="1"/>
      <c r="SX101" s="1"/>
      <c r="SY101" s="1"/>
      <c r="SZ101" s="1"/>
      <c r="TA101" s="1"/>
      <c r="TB101" s="1"/>
      <c r="TC101" s="1"/>
      <c r="TD101" s="1"/>
      <c r="TE101" s="1"/>
      <c r="TF101" s="1"/>
      <c r="TG101" s="1"/>
      <c r="TH101" s="1"/>
      <c r="TI101" s="1"/>
      <c r="TJ101" s="1"/>
      <c r="TK101" s="1"/>
      <c r="TL101" s="1"/>
      <c r="TM101" s="1"/>
      <c r="TN101" s="1"/>
      <c r="TO101" s="1"/>
      <c r="TP101" s="1"/>
      <c r="TQ101" s="1"/>
      <c r="TR101" s="1"/>
      <c r="TS101" s="1"/>
      <c r="TT101" s="1"/>
      <c r="TU101" s="1"/>
      <c r="TV101" s="1"/>
      <c r="TW101" s="1"/>
      <c r="TX101" s="1"/>
      <c r="TY101" s="1"/>
      <c r="TZ101" s="1"/>
      <c r="UA101" s="1"/>
      <c r="UB101" s="1"/>
      <c r="UC101" s="1"/>
      <c r="UD101" s="1"/>
      <c r="UE101" s="1"/>
      <c r="UF101" s="1"/>
      <c r="UG101" s="1"/>
      <c r="UH101" s="1"/>
      <c r="UI101" s="1"/>
      <c r="UJ101" s="1"/>
      <c r="UK101" s="1"/>
      <c r="UL101" s="1"/>
      <c r="UM101" s="1"/>
      <c r="UN101" s="1"/>
      <c r="UO101" s="1"/>
      <c r="UP101" s="1"/>
      <c r="UQ101" s="1"/>
      <c r="UR101" s="1"/>
      <c r="US101" s="1"/>
      <c r="UT101" s="1"/>
      <c r="UU101" s="1"/>
      <c r="UV101" s="1"/>
      <c r="UW101" s="1"/>
      <c r="UX101" s="1"/>
      <c r="UY101" s="1"/>
      <c r="UZ101" s="1"/>
      <c r="VA101" s="1"/>
      <c r="VB101" s="1"/>
      <c r="VC101" s="1"/>
      <c r="VD101" s="1"/>
      <c r="VE101" s="1"/>
      <c r="VF101" s="1"/>
      <c r="VG101" s="1"/>
      <c r="VH101" s="1"/>
      <c r="VI101" s="1"/>
      <c r="VJ101" s="1"/>
      <c r="VK101" s="1"/>
      <c r="VL101" s="1"/>
      <c r="VM101" s="1"/>
      <c r="VN101" s="1"/>
      <c r="VO101" s="1"/>
      <c r="VP101" s="1"/>
      <c r="VQ101" s="1"/>
      <c r="VR101" s="1"/>
      <c r="VS101" s="1"/>
      <c r="VT101" s="1"/>
      <c r="VU101" s="1"/>
      <c r="VV101" s="1"/>
      <c r="VW101" s="1"/>
      <c r="VX101" s="1"/>
      <c r="VY101" s="1"/>
      <c r="VZ101" s="1"/>
      <c r="WA101" s="1"/>
      <c r="WB101" s="1"/>
      <c r="WC101" s="1"/>
      <c r="WD101" s="1"/>
      <c r="WE101" s="1"/>
      <c r="WF101" s="1"/>
      <c r="WG101" s="1"/>
      <c r="WH101" s="1"/>
      <c r="WI101" s="1"/>
      <c r="WJ101" s="1"/>
      <c r="WK101" s="1"/>
      <c r="WL101" s="1"/>
      <c r="WM101" s="1"/>
      <c r="WN101" s="1"/>
      <c r="WO101" s="1"/>
      <c r="WP101" s="1"/>
      <c r="WQ101" s="1"/>
      <c r="WR101" s="1"/>
      <c r="WS101" s="1"/>
      <c r="WT101" s="1"/>
      <c r="WU101" s="1"/>
      <c r="WV101" s="1"/>
      <c r="WW101" s="1"/>
      <c r="WX101" s="1"/>
      <c r="WY101" s="1"/>
      <c r="WZ101" s="1"/>
      <c r="XA101" s="1"/>
      <c r="XB101" s="1"/>
      <c r="XC101" s="1"/>
      <c r="XD101" s="1"/>
      <c r="XE101" s="1"/>
      <c r="XF101" s="1"/>
      <c r="XG101" s="1"/>
      <c r="XH101" s="1"/>
      <c r="XI101" s="1"/>
      <c r="XJ101" s="1"/>
      <c r="XK101" s="1"/>
      <c r="XL101" s="1"/>
      <c r="XM101" s="1"/>
      <c r="XN101" s="1"/>
      <c r="XO101" s="1"/>
      <c r="XP101" s="1"/>
      <c r="XQ101" s="1"/>
      <c r="XR101" s="1"/>
      <c r="XS101" s="1"/>
      <c r="XT101" s="1"/>
      <c r="XU101" s="1"/>
      <c r="XV101" s="1"/>
      <c r="XW101" s="1"/>
      <c r="XX101" s="1"/>
      <c r="XY101" s="1"/>
      <c r="XZ101" s="1"/>
      <c r="YA101" s="1"/>
      <c r="YB101" s="1"/>
      <c r="YC101" s="1"/>
      <c r="YD101" s="1"/>
      <c r="YE101" s="1"/>
      <c r="YF101" s="1"/>
      <c r="YG101" s="1"/>
      <c r="YH101" s="1"/>
      <c r="YI101" s="1"/>
      <c r="YJ101" s="1"/>
      <c r="YK101" s="1"/>
      <c r="YL101" s="1"/>
      <c r="YM101" s="1"/>
      <c r="YN101" s="1"/>
      <c r="YO101" s="1"/>
      <c r="YP101" s="1"/>
      <c r="YQ101" s="1"/>
      <c r="YR101" s="1"/>
      <c r="YS101" s="1"/>
      <c r="YT101" s="1"/>
      <c r="YU101" s="1"/>
      <c r="YV101" s="1"/>
      <c r="YW101" s="1"/>
      <c r="YX101" s="1"/>
      <c r="YY101" s="1"/>
      <c r="YZ101" s="1"/>
      <c r="ZA101" s="1"/>
      <c r="ZB101" s="1"/>
      <c r="ZC101" s="1"/>
      <c r="ZD101" s="1"/>
      <c r="ZE101" s="1"/>
      <c r="ZF101" s="1"/>
      <c r="ZG101" s="1"/>
      <c r="ZH101" s="1"/>
      <c r="ZI101" s="1"/>
      <c r="ZJ101" s="1"/>
      <c r="ZK101" s="1"/>
      <c r="ZL101" s="1"/>
      <c r="ZM101" s="1"/>
      <c r="ZN101" s="1"/>
      <c r="ZO101" s="1"/>
      <c r="ZP101" s="1"/>
      <c r="ZQ101" s="1"/>
      <c r="ZR101" s="1"/>
      <c r="ZS101" s="1"/>
      <c r="ZT101" s="1"/>
      <c r="ZU101" s="1"/>
      <c r="ZV101" s="1"/>
      <c r="ZW101" s="1"/>
      <c r="ZX101" s="1"/>
      <c r="ZY101" s="1"/>
      <c r="ZZ101" s="1"/>
      <c r="AAA101" s="1"/>
      <c r="AAB101" s="1"/>
      <c r="AAC101" s="1"/>
      <c r="AAD101" s="1"/>
      <c r="AAE101" s="1"/>
      <c r="AAF101" s="1"/>
      <c r="AAG101" s="1"/>
      <c r="AAH101" s="1"/>
      <c r="AAI101" s="1"/>
      <c r="AAJ101" s="1"/>
      <c r="AAK101" s="1"/>
      <c r="AAL101" s="1"/>
      <c r="AAM101" s="1"/>
      <c r="AAN101" s="1"/>
      <c r="AAO101" s="1"/>
      <c r="AAP101" s="1"/>
      <c r="AAQ101" s="1"/>
      <c r="AAR101" s="1"/>
      <c r="AAS101" s="1"/>
      <c r="AAT101" s="1"/>
      <c r="AAU101" s="1"/>
      <c r="AAV101" s="1"/>
      <c r="AAW101" s="1"/>
      <c r="AAX101" s="1"/>
      <c r="AAY101" s="1"/>
      <c r="AAZ101" s="1"/>
      <c r="ABA101" s="1"/>
      <c r="ABB101" s="1"/>
      <c r="ABC101" s="1"/>
      <c r="ABD101" s="1"/>
      <c r="ABE101" s="1"/>
      <c r="ABF101" s="1"/>
      <c r="ABG101" s="1"/>
      <c r="ABH101" s="1"/>
      <c r="ABI101" s="1"/>
      <c r="ABJ101" s="1"/>
      <c r="ABK101" s="1"/>
      <c r="ABL101" s="1"/>
      <c r="ABM101" s="1"/>
      <c r="ABN101" s="1"/>
      <c r="ABO101" s="1"/>
      <c r="ABP101" s="1"/>
      <c r="ABQ101" s="1"/>
      <c r="ABR101" s="1"/>
      <c r="ABS101" s="1"/>
      <c r="ABT101" s="1"/>
      <c r="ABU101" s="1"/>
      <c r="ABV101" s="1"/>
      <c r="ABW101" s="1"/>
      <c r="ABX101" s="1"/>
      <c r="ABY101" s="1"/>
      <c r="ABZ101" s="1"/>
      <c r="ACA101" s="1"/>
      <c r="ACB101" s="1"/>
      <c r="ACC101" s="1"/>
      <c r="ACD101" s="1"/>
      <c r="ACE101" s="1"/>
      <c r="ACF101" s="1"/>
      <c r="ACG101" s="1"/>
      <c r="ACH101" s="1"/>
      <c r="ACI101" s="1"/>
      <c r="ACJ101" s="1"/>
      <c r="ACK101" s="1"/>
      <c r="ACL101" s="1"/>
      <c r="ACM101" s="1"/>
      <c r="ACN101" s="1"/>
      <c r="ACO101" s="1"/>
      <c r="ACP101" s="1"/>
      <c r="ACQ101" s="1"/>
      <c r="ACR101" s="1"/>
      <c r="ACS101" s="1"/>
      <c r="ACT101" s="1"/>
      <c r="ACU101" s="1"/>
      <c r="ACV101" s="1"/>
      <c r="ACW101" s="1"/>
      <c r="ACX101" s="1"/>
      <c r="ACY101" s="1"/>
      <c r="ACZ101" s="1"/>
      <c r="ADA101" s="1"/>
      <c r="ADB101" s="1"/>
      <c r="ADC101" s="1"/>
      <c r="ADD101" s="1"/>
      <c r="ADE101" s="1"/>
      <c r="ADF101" s="1"/>
      <c r="ADG101" s="1"/>
      <c r="ADH101" s="1"/>
      <c r="ADI101" s="1"/>
      <c r="ADJ101" s="1"/>
      <c r="ADK101" s="1"/>
      <c r="ADL101" s="1"/>
      <c r="ADM101" s="1"/>
      <c r="ADN101" s="1"/>
      <c r="ADO101" s="1"/>
      <c r="ADP101" s="1"/>
      <c r="ADQ101" s="1"/>
      <c r="ADR101" s="1"/>
      <c r="ADS101" s="1"/>
      <c r="ADT101" s="1"/>
      <c r="ADU101" s="1"/>
      <c r="ADV101" s="1"/>
      <c r="ADW101" s="1"/>
      <c r="ADX101" s="1"/>
      <c r="ADY101" s="1"/>
      <c r="ADZ101" s="1"/>
      <c r="AEA101" s="1"/>
      <c r="AEB101" s="1"/>
      <c r="AEC101" s="1"/>
      <c r="AED101" s="1"/>
      <c r="AEE101" s="1"/>
      <c r="AEF101" s="1"/>
      <c r="AEG101" s="1"/>
      <c r="AEH101" s="1"/>
      <c r="AEI101" s="1"/>
      <c r="AEJ101" s="1"/>
      <c r="AEK101" s="1"/>
      <c r="AEL101" s="1"/>
      <c r="AEM101" s="1"/>
      <c r="AEN101" s="1"/>
      <c r="AEO101" s="1"/>
      <c r="AEP101" s="1"/>
      <c r="AEQ101" s="1"/>
      <c r="AER101" s="1"/>
      <c r="AES101" s="1"/>
      <c r="AET101" s="1"/>
      <c r="AEU101" s="1"/>
      <c r="AEV101" s="1"/>
      <c r="AEW101" s="1"/>
      <c r="AEX101" s="1"/>
      <c r="AEY101" s="1"/>
      <c r="AEZ101" s="1"/>
      <c r="AFA101" s="1"/>
      <c r="AFB101" s="1"/>
      <c r="AFC101" s="1"/>
      <c r="AFD101" s="1"/>
      <c r="AFE101" s="1"/>
      <c r="AFF101" s="1"/>
      <c r="AFG101" s="1"/>
      <c r="AFH101" s="1"/>
      <c r="AFI101" s="1"/>
      <c r="AFJ101" s="1"/>
      <c r="AFK101" s="1"/>
      <c r="AFL101" s="1"/>
      <c r="AFM101" s="1"/>
      <c r="AFN101" s="1"/>
      <c r="AFO101" s="1"/>
      <c r="AFP101" s="1"/>
      <c r="AFQ101" s="1"/>
      <c r="AFR101" s="1"/>
      <c r="AFS101" s="1"/>
      <c r="AFT101" s="1"/>
      <c r="AFU101" s="1"/>
      <c r="AFV101" s="1"/>
      <c r="AFW101" s="1"/>
      <c r="AFX101" s="1"/>
      <c r="AFY101" s="1"/>
      <c r="AFZ101" s="1"/>
      <c r="AGA101" s="1"/>
      <c r="AGB101" s="1"/>
      <c r="AGC101" s="1"/>
      <c r="AGD101" s="1"/>
      <c r="AGE101" s="1"/>
      <c r="AGF101" s="1"/>
      <c r="AGG101" s="1"/>
      <c r="AGH101" s="1"/>
      <c r="AGI101" s="1"/>
      <c r="AGJ101" s="1"/>
      <c r="AGK101" s="1"/>
      <c r="AGL101" s="1"/>
      <c r="AGM101" s="1"/>
      <c r="AGN101" s="1"/>
      <c r="AGO101" s="1"/>
      <c r="AGP101" s="1"/>
      <c r="AGQ101" s="1"/>
      <c r="AGR101" s="1"/>
      <c r="AGS101" s="1"/>
      <c r="AGT101" s="1"/>
      <c r="AGU101" s="1"/>
      <c r="AGV101" s="1"/>
      <c r="AGW101" s="1"/>
      <c r="AGX101" s="1"/>
      <c r="AGY101" s="1"/>
      <c r="AGZ101" s="1"/>
      <c r="AHA101" s="1"/>
      <c r="AHB101" s="1"/>
      <c r="AHC101" s="1"/>
      <c r="AHD101" s="1"/>
      <c r="AHE101" s="1"/>
      <c r="AHF101" s="1"/>
      <c r="AHG101" s="1"/>
      <c r="AHH101" s="1"/>
      <c r="AHI101" s="1"/>
      <c r="AHJ101" s="1"/>
      <c r="AHK101" s="1"/>
      <c r="AHL101" s="1"/>
      <c r="AHM101" s="1"/>
      <c r="AHN101" s="1"/>
      <c r="AHO101" s="1"/>
      <c r="AHP101" s="1"/>
      <c r="AHQ101" s="1"/>
      <c r="AHR101" s="1"/>
      <c r="AHS101" s="1"/>
      <c r="AHT101" s="1"/>
      <c r="AHU101" s="1"/>
      <c r="AHV101" s="1"/>
      <c r="AHW101" s="1"/>
      <c r="AHX101" s="1"/>
      <c r="AHY101" s="1"/>
      <c r="AHZ101" s="1"/>
      <c r="AIA101" s="1"/>
      <c r="AIB101" s="1"/>
      <c r="AIC101" s="1"/>
      <c r="AID101" s="1"/>
      <c r="AIE101" s="1"/>
      <c r="AIF101" s="1"/>
      <c r="AIG101" s="1"/>
      <c r="AIH101" s="1"/>
      <c r="AII101" s="1"/>
      <c r="AIJ101" s="1"/>
      <c r="AIK101" s="1"/>
      <c r="AIL101" s="1"/>
      <c r="AIM101" s="1"/>
      <c r="AIN101" s="1"/>
      <c r="AIO101" s="1"/>
      <c r="AIP101" s="1"/>
      <c r="AIQ101" s="1"/>
      <c r="AIR101" s="1"/>
      <c r="AIS101" s="1"/>
      <c r="AIT101" s="1"/>
      <c r="AIU101" s="1"/>
      <c r="AIV101" s="1"/>
      <c r="AIW101" s="1"/>
      <c r="AIX101" s="1"/>
      <c r="AIY101" s="1"/>
      <c r="AIZ101" s="1"/>
      <c r="AJA101" s="1"/>
      <c r="AJB101" s="1"/>
      <c r="AJC101" s="1"/>
      <c r="AJD101" s="1"/>
      <c r="AJE101" s="1"/>
      <c r="AJF101" s="1"/>
      <c r="AJG101" s="1"/>
      <c r="AJH101" s="1"/>
      <c r="AJI101" s="1"/>
      <c r="AJJ101" s="1"/>
      <c r="AJK101" s="1"/>
      <c r="AJL101" s="1"/>
      <c r="AJM101" s="1"/>
      <c r="AJN101" s="1"/>
      <c r="AJO101" s="1"/>
      <c r="AJP101" s="1"/>
      <c r="AJQ101" s="1"/>
      <c r="AJR101" s="1"/>
      <c r="AJS101" s="1"/>
      <c r="AJT101" s="1"/>
      <c r="AJU101" s="1"/>
      <c r="AJV101" s="1"/>
      <c r="AJW101" s="1"/>
      <c r="AJX101" s="1"/>
      <c r="AJY101" s="1"/>
      <c r="AJZ101" s="1"/>
      <c r="AKA101" s="1"/>
      <c r="AKB101" s="1"/>
      <c r="AKC101" s="1"/>
      <c r="AKD101" s="1"/>
      <c r="AKE101" s="1"/>
      <c r="AKF101" s="1"/>
      <c r="AKG101" s="1"/>
      <c r="AKH101" s="1"/>
      <c r="AKI101" s="1"/>
      <c r="AKJ101" s="1"/>
      <c r="AKK101" s="1"/>
      <c r="AKL101" s="1"/>
      <c r="AKM101" s="1"/>
      <c r="AKN101" s="1"/>
      <c r="AKO101" s="1"/>
      <c r="AKP101" s="1"/>
      <c r="AKQ101" s="1"/>
      <c r="AKR101" s="1"/>
      <c r="AKS101" s="1"/>
      <c r="AKT101" s="1"/>
      <c r="AKU101" s="1"/>
      <c r="AKV101" s="1"/>
      <c r="AKW101" s="1"/>
      <c r="AKX101" s="1"/>
      <c r="AKY101" s="1"/>
      <c r="AKZ101" s="1"/>
      <c r="ALA101" s="1"/>
      <c r="ALB101" s="1"/>
      <c r="ALC101" s="1"/>
      <c r="ALD101" s="1"/>
      <c r="ALE101" s="1"/>
      <c r="ALF101" s="1"/>
      <c r="ALG101" s="1"/>
      <c r="ALH101" s="1"/>
      <c r="ALI101" s="1"/>
      <c r="ALJ101" s="1"/>
      <c r="ALK101" s="1"/>
      <c r="ALL101" s="1"/>
      <c r="ALM101" s="1"/>
      <c r="ALN101" s="1"/>
      <c r="ALO101" s="1"/>
      <c r="ALP101" s="1"/>
      <c r="ALQ101" s="1"/>
      <c r="ALR101" s="1"/>
      <c r="ALS101" s="1"/>
      <c r="ALT101" s="1"/>
      <c r="ALU101" s="1"/>
      <c r="ALV101" s="1"/>
      <c r="ALW101" s="1"/>
      <c r="ALX101" s="1"/>
      <c r="ALY101" s="1"/>
      <c r="ALZ101" s="1"/>
      <c r="AMA101" s="1"/>
      <c r="AMB101" s="1"/>
      <c r="AMC101" s="1"/>
      <c r="AMD101" s="1"/>
      <c r="AME101" s="1"/>
      <c r="AMF101" s="1"/>
      <c r="AMG101" s="1"/>
      <c r="AMH101" s="1"/>
      <c r="AMI101" s="1"/>
      <c r="AMJ101" s="1"/>
      <c r="AMK101" s="1"/>
    </row>
    <row r="102" spans="1:1025" s="16" customFormat="1" x14ac:dyDescent="0.25">
      <c r="A102" s="1" t="s">
        <v>438</v>
      </c>
      <c r="B102" s="2" t="s">
        <v>562</v>
      </c>
      <c r="C102" s="1" t="s">
        <v>71</v>
      </c>
      <c r="D102" s="2" t="s">
        <v>443</v>
      </c>
      <c r="E102" s="1" t="s">
        <v>6</v>
      </c>
      <c r="F102" s="1" t="s">
        <v>958</v>
      </c>
      <c r="G102" s="3" t="s">
        <v>1564</v>
      </c>
      <c r="H102" s="1"/>
      <c r="I102" s="5" t="s">
        <v>971</v>
      </c>
      <c r="J102" s="5"/>
      <c r="K102" s="5"/>
      <c r="L102" s="1"/>
      <c r="M102" s="1" t="s">
        <v>953</v>
      </c>
      <c r="N102" s="1">
        <v>1</v>
      </c>
      <c r="O102" s="1" t="s">
        <v>430</v>
      </c>
      <c r="P102" s="1">
        <v>1</v>
      </c>
      <c r="Q102" s="1"/>
      <c r="R102" s="1"/>
      <c r="S102" s="1">
        <v>1</v>
      </c>
      <c r="T102" s="1"/>
      <c r="U102" s="4">
        <v>566.29999999999995</v>
      </c>
      <c r="V102" s="4">
        <f t="shared" si="6"/>
        <v>566.29999999999995</v>
      </c>
      <c r="W102" s="33">
        <v>0.95</v>
      </c>
      <c r="X102" s="23">
        <f>U102*(1-W102)</f>
        <v>28.315000000000023</v>
      </c>
      <c r="Y102" s="23">
        <f t="shared" si="7"/>
        <v>28.315000000000023</v>
      </c>
      <c r="Z102" s="1"/>
      <c r="AA102" s="1"/>
      <c r="AB102" s="1"/>
      <c r="AC102" s="1"/>
      <c r="AD102" s="1"/>
      <c r="AE102" s="1"/>
      <c r="AF102" s="1"/>
      <c r="AG102" s="1"/>
      <c r="AH102" s="1"/>
      <c r="AI102" s="1"/>
      <c r="AJ102" s="1"/>
      <c r="AK102" s="1"/>
      <c r="AL102" s="1"/>
      <c r="AM102" s="1"/>
      <c r="AN102" s="1"/>
      <c r="AO102" s="1"/>
      <c r="AP102" s="1"/>
      <c r="AQ102" s="1"/>
      <c r="AR102" s="1"/>
      <c r="AS102" s="1"/>
      <c r="AT102" s="1"/>
      <c r="AU102" s="1"/>
      <c r="AV102" s="1"/>
      <c r="AW102" s="1"/>
      <c r="AX102" s="1"/>
      <c r="AY102" s="1"/>
      <c r="AZ102" s="1"/>
      <c r="BA102" s="1"/>
      <c r="BB102" s="1"/>
      <c r="BC102" s="1"/>
      <c r="BD102" s="1"/>
      <c r="BE102" s="1"/>
      <c r="BF102" s="1"/>
      <c r="BG102" s="1"/>
      <c r="BH102" s="1"/>
      <c r="BI102" s="1"/>
      <c r="BJ102" s="1"/>
      <c r="BK102" s="1"/>
      <c r="BL102" s="1"/>
      <c r="BM102" s="1"/>
      <c r="BN102" s="1"/>
      <c r="BO102" s="1"/>
      <c r="BP102" s="1"/>
      <c r="BQ102" s="1"/>
      <c r="BR102" s="1"/>
      <c r="BS102" s="1"/>
      <c r="BT102" s="1"/>
      <c r="BU102" s="1"/>
      <c r="BV102" s="1"/>
      <c r="BW102" s="1"/>
      <c r="BX102" s="1"/>
      <c r="BY102" s="1"/>
      <c r="BZ102" s="1"/>
      <c r="CA102" s="1"/>
      <c r="CB102" s="1"/>
      <c r="CC102" s="1"/>
      <c r="CD102" s="1"/>
      <c r="CE102" s="1"/>
      <c r="CF102" s="1"/>
      <c r="CG102" s="1"/>
      <c r="CH102" s="1"/>
      <c r="CI102" s="1"/>
      <c r="CJ102" s="1"/>
      <c r="CK102" s="1"/>
      <c r="CL102" s="1"/>
      <c r="CM102" s="1"/>
      <c r="CN102" s="1"/>
      <c r="CO102" s="1"/>
      <c r="CP102" s="1"/>
      <c r="CQ102" s="1"/>
      <c r="CR102" s="1"/>
      <c r="CS102" s="1"/>
      <c r="CT102" s="1"/>
      <c r="CU102" s="1"/>
      <c r="CV102" s="1"/>
      <c r="CW102" s="1"/>
      <c r="CX102" s="1"/>
      <c r="CY102" s="1"/>
      <c r="CZ102" s="1"/>
      <c r="DA102" s="1"/>
      <c r="DB102" s="1"/>
      <c r="DC102" s="1"/>
      <c r="DD102" s="1"/>
      <c r="DE102" s="1"/>
      <c r="DF102" s="1"/>
      <c r="DG102" s="1"/>
      <c r="DH102" s="1"/>
      <c r="DI102" s="1"/>
      <c r="DJ102" s="1"/>
      <c r="DK102" s="1"/>
      <c r="DL102" s="1"/>
      <c r="DM102" s="1"/>
      <c r="DN102" s="1"/>
      <c r="DO102" s="1"/>
      <c r="DP102" s="1"/>
      <c r="DQ102" s="1"/>
      <c r="DR102" s="1"/>
      <c r="DS102" s="1"/>
      <c r="DT102" s="1"/>
      <c r="DU102" s="1"/>
      <c r="DV102" s="1"/>
      <c r="DW102" s="1"/>
      <c r="DX102" s="1"/>
      <c r="DY102" s="1"/>
      <c r="DZ102" s="1"/>
      <c r="EA102" s="1"/>
      <c r="EB102" s="1"/>
      <c r="EC102" s="1"/>
      <c r="ED102" s="1"/>
      <c r="EE102" s="1"/>
      <c r="EF102" s="1"/>
      <c r="EG102" s="1"/>
      <c r="EH102" s="1"/>
      <c r="EI102" s="1"/>
      <c r="EJ102" s="1"/>
      <c r="EK102" s="1"/>
      <c r="EL102" s="1"/>
      <c r="EM102" s="1"/>
      <c r="EN102" s="1"/>
      <c r="EO102" s="1"/>
      <c r="EP102" s="1"/>
      <c r="EQ102" s="1"/>
      <c r="ER102" s="1"/>
      <c r="ES102" s="1"/>
      <c r="ET102" s="1"/>
      <c r="EU102" s="1"/>
      <c r="EV102" s="1"/>
      <c r="EW102" s="1"/>
      <c r="EX102" s="1"/>
      <c r="EY102" s="1"/>
      <c r="EZ102" s="1"/>
      <c r="FA102" s="1"/>
      <c r="FB102" s="1"/>
      <c r="FC102" s="1"/>
      <c r="FD102" s="1"/>
      <c r="FE102" s="1"/>
      <c r="FF102" s="1"/>
      <c r="FG102" s="1"/>
      <c r="FH102" s="1"/>
      <c r="FI102" s="1"/>
      <c r="FJ102" s="1"/>
      <c r="FK102" s="1"/>
      <c r="FL102" s="1"/>
      <c r="FM102" s="1"/>
      <c r="FN102" s="1"/>
      <c r="FO102" s="1"/>
      <c r="FP102" s="1"/>
      <c r="FQ102" s="1"/>
      <c r="FR102" s="1"/>
      <c r="FS102" s="1"/>
      <c r="FT102" s="1"/>
      <c r="FU102" s="1"/>
      <c r="FV102" s="1"/>
      <c r="FW102" s="1"/>
      <c r="FX102" s="1"/>
      <c r="FY102" s="1"/>
      <c r="FZ102" s="1"/>
      <c r="GA102" s="1"/>
      <c r="GB102" s="1"/>
      <c r="GC102" s="1"/>
      <c r="GD102" s="1"/>
      <c r="GE102" s="1"/>
      <c r="GF102" s="1"/>
      <c r="GG102" s="1"/>
      <c r="GH102" s="1"/>
      <c r="GI102" s="1"/>
      <c r="GJ102" s="1"/>
      <c r="GK102" s="1"/>
      <c r="GL102" s="1"/>
      <c r="GM102" s="1"/>
      <c r="GN102" s="1"/>
      <c r="GO102" s="1"/>
      <c r="GP102" s="1"/>
      <c r="GQ102" s="1"/>
      <c r="GR102" s="1"/>
      <c r="GS102" s="1"/>
      <c r="GT102" s="1"/>
      <c r="GU102" s="1"/>
      <c r="GV102" s="1"/>
      <c r="GW102" s="1"/>
      <c r="GX102" s="1"/>
      <c r="GY102" s="1"/>
      <c r="GZ102" s="1"/>
      <c r="HA102" s="1"/>
      <c r="HB102" s="1"/>
      <c r="HC102" s="1"/>
      <c r="HD102" s="1"/>
      <c r="HE102" s="1"/>
      <c r="HF102" s="1"/>
      <c r="HG102" s="1"/>
      <c r="HH102" s="1"/>
      <c r="HI102" s="1"/>
      <c r="HJ102" s="1"/>
      <c r="HK102" s="1"/>
      <c r="HL102" s="1"/>
      <c r="HM102" s="1"/>
      <c r="HN102" s="1"/>
      <c r="HO102" s="1"/>
      <c r="HP102" s="1"/>
      <c r="HQ102" s="1"/>
      <c r="HR102" s="1"/>
      <c r="HS102" s="1"/>
      <c r="HT102" s="1"/>
      <c r="HU102" s="1"/>
      <c r="HV102" s="1"/>
      <c r="HW102" s="1"/>
      <c r="HX102" s="1"/>
      <c r="HY102" s="1"/>
      <c r="HZ102" s="1"/>
      <c r="IA102" s="1"/>
      <c r="IB102" s="1"/>
      <c r="IC102" s="1"/>
      <c r="ID102" s="1"/>
      <c r="IE102" s="1"/>
      <c r="IF102" s="1"/>
      <c r="IG102" s="1"/>
      <c r="IH102" s="1"/>
      <c r="II102" s="1"/>
      <c r="IJ102" s="1"/>
      <c r="IK102" s="1"/>
      <c r="IL102" s="1"/>
      <c r="IM102" s="1"/>
      <c r="IN102" s="1"/>
      <c r="IO102" s="1"/>
      <c r="IP102" s="1"/>
      <c r="IQ102" s="1"/>
      <c r="IR102" s="1"/>
      <c r="IS102" s="1"/>
      <c r="IT102" s="1"/>
      <c r="IU102" s="1"/>
      <c r="IV102" s="1"/>
      <c r="IW102" s="1"/>
      <c r="IX102" s="1"/>
      <c r="IY102" s="1"/>
      <c r="IZ102" s="1"/>
      <c r="JA102" s="1"/>
      <c r="JB102" s="1"/>
      <c r="JC102" s="1"/>
      <c r="JD102" s="1"/>
      <c r="JE102" s="1"/>
      <c r="JF102" s="1"/>
      <c r="JG102" s="1"/>
      <c r="JH102" s="1"/>
      <c r="JI102" s="1"/>
      <c r="JJ102" s="1"/>
      <c r="JK102" s="1"/>
      <c r="JL102" s="1"/>
      <c r="JM102" s="1"/>
      <c r="JN102" s="1"/>
      <c r="JO102" s="1"/>
      <c r="JP102" s="1"/>
      <c r="JQ102" s="1"/>
      <c r="JR102" s="1"/>
      <c r="JS102" s="1"/>
      <c r="JT102" s="1"/>
      <c r="JU102" s="1"/>
      <c r="JV102" s="1"/>
      <c r="JW102" s="1"/>
      <c r="JX102" s="1"/>
      <c r="JY102" s="1"/>
      <c r="JZ102" s="1"/>
      <c r="KA102" s="1"/>
      <c r="KB102" s="1"/>
      <c r="KC102" s="1"/>
      <c r="KD102" s="1"/>
      <c r="KE102" s="1"/>
      <c r="KF102" s="1"/>
      <c r="KG102" s="1"/>
      <c r="KH102" s="1"/>
      <c r="KI102" s="1"/>
      <c r="KJ102" s="1"/>
      <c r="KK102" s="1"/>
      <c r="KL102" s="1"/>
      <c r="KM102" s="1"/>
      <c r="KN102" s="1"/>
      <c r="KO102" s="1"/>
      <c r="KP102" s="1"/>
      <c r="KQ102" s="1"/>
      <c r="KR102" s="1"/>
      <c r="KS102" s="1"/>
      <c r="KT102" s="1"/>
      <c r="KU102" s="1"/>
      <c r="KV102" s="1"/>
      <c r="KW102" s="1"/>
      <c r="KX102" s="1"/>
      <c r="KY102" s="1"/>
      <c r="KZ102" s="1"/>
      <c r="LA102" s="1"/>
      <c r="LB102" s="1"/>
      <c r="LC102" s="1"/>
      <c r="LD102" s="1"/>
      <c r="LE102" s="1"/>
      <c r="LF102" s="1"/>
      <c r="LG102" s="1"/>
      <c r="LH102" s="1"/>
      <c r="LI102" s="1"/>
      <c r="LJ102" s="1"/>
      <c r="LK102" s="1"/>
      <c r="LL102" s="1"/>
      <c r="LM102" s="1"/>
      <c r="LN102" s="1"/>
      <c r="LO102" s="1"/>
      <c r="LP102" s="1"/>
      <c r="LQ102" s="1"/>
      <c r="LR102" s="1"/>
      <c r="LS102" s="1"/>
      <c r="LT102" s="1"/>
      <c r="LU102" s="1"/>
      <c r="LV102" s="1"/>
      <c r="LW102" s="1"/>
      <c r="LX102" s="1"/>
      <c r="LY102" s="1"/>
      <c r="LZ102" s="1"/>
      <c r="MA102" s="1"/>
      <c r="MB102" s="1"/>
      <c r="MC102" s="1"/>
      <c r="MD102" s="1"/>
      <c r="ME102" s="1"/>
      <c r="MF102" s="1"/>
      <c r="MG102" s="1"/>
      <c r="MH102" s="1"/>
      <c r="MI102" s="1"/>
      <c r="MJ102" s="1"/>
      <c r="MK102" s="1"/>
      <c r="ML102" s="1"/>
      <c r="MM102" s="1"/>
      <c r="MN102" s="1"/>
      <c r="MO102" s="1"/>
      <c r="MP102" s="1"/>
      <c r="MQ102" s="1"/>
      <c r="MR102" s="1"/>
      <c r="MS102" s="1"/>
      <c r="MT102" s="1"/>
      <c r="MU102" s="1"/>
      <c r="MV102" s="1"/>
      <c r="MW102" s="1"/>
      <c r="MX102" s="1"/>
      <c r="MY102" s="1"/>
      <c r="MZ102" s="1"/>
      <c r="NA102" s="1"/>
      <c r="NB102" s="1"/>
      <c r="NC102" s="1"/>
      <c r="ND102" s="1"/>
      <c r="NE102" s="1"/>
      <c r="NF102" s="1"/>
      <c r="NG102" s="1"/>
      <c r="NH102" s="1"/>
      <c r="NI102" s="1"/>
      <c r="NJ102" s="1"/>
      <c r="NK102" s="1"/>
      <c r="NL102" s="1"/>
      <c r="NM102" s="1"/>
      <c r="NN102" s="1"/>
      <c r="NO102" s="1"/>
      <c r="NP102" s="1"/>
      <c r="NQ102" s="1"/>
      <c r="NR102" s="1"/>
      <c r="NS102" s="1"/>
      <c r="NT102" s="1"/>
      <c r="NU102" s="1"/>
      <c r="NV102" s="1"/>
      <c r="NW102" s="1"/>
      <c r="NX102" s="1"/>
      <c r="NY102" s="1"/>
      <c r="NZ102" s="1"/>
      <c r="OA102" s="1"/>
      <c r="OB102" s="1"/>
      <c r="OC102" s="1"/>
      <c r="OD102" s="1"/>
      <c r="OE102" s="1"/>
      <c r="OF102" s="1"/>
      <c r="OG102" s="1"/>
      <c r="OH102" s="1"/>
      <c r="OI102" s="1"/>
      <c r="OJ102" s="1"/>
      <c r="OK102" s="1"/>
      <c r="OL102" s="1"/>
      <c r="OM102" s="1"/>
      <c r="ON102" s="1"/>
      <c r="OO102" s="1"/>
      <c r="OP102" s="1"/>
      <c r="OQ102" s="1"/>
      <c r="OR102" s="1"/>
      <c r="OS102" s="1"/>
      <c r="OT102" s="1"/>
      <c r="OU102" s="1"/>
      <c r="OV102" s="1"/>
      <c r="OW102" s="1"/>
      <c r="OX102" s="1"/>
      <c r="OY102" s="1"/>
      <c r="OZ102" s="1"/>
      <c r="PA102" s="1"/>
      <c r="PB102" s="1"/>
      <c r="PC102" s="1"/>
      <c r="PD102" s="1"/>
      <c r="PE102" s="1"/>
      <c r="PF102" s="1"/>
      <c r="PG102" s="1"/>
      <c r="PH102" s="1"/>
      <c r="PI102" s="1"/>
      <c r="PJ102" s="1"/>
      <c r="PK102" s="1"/>
      <c r="PL102" s="1"/>
      <c r="PM102" s="1"/>
      <c r="PN102" s="1"/>
      <c r="PO102" s="1"/>
      <c r="PP102" s="1"/>
      <c r="PQ102" s="1"/>
      <c r="PR102" s="1"/>
      <c r="PS102" s="1"/>
      <c r="PT102" s="1"/>
      <c r="PU102" s="1"/>
      <c r="PV102" s="1"/>
      <c r="PW102" s="1"/>
      <c r="PX102" s="1"/>
      <c r="PY102" s="1"/>
      <c r="PZ102" s="1"/>
      <c r="QA102" s="1"/>
      <c r="QB102" s="1"/>
      <c r="QC102" s="1"/>
      <c r="QD102" s="1"/>
      <c r="QE102" s="1"/>
      <c r="QF102" s="1"/>
      <c r="QG102" s="1"/>
      <c r="QH102" s="1"/>
      <c r="QI102" s="1"/>
      <c r="QJ102" s="1"/>
      <c r="QK102" s="1"/>
      <c r="QL102" s="1"/>
      <c r="QM102" s="1"/>
      <c r="QN102" s="1"/>
      <c r="QO102" s="1"/>
      <c r="QP102" s="1"/>
      <c r="QQ102" s="1"/>
      <c r="QR102" s="1"/>
      <c r="QS102" s="1"/>
      <c r="QT102" s="1"/>
      <c r="QU102" s="1"/>
      <c r="QV102" s="1"/>
      <c r="QW102" s="1"/>
      <c r="QX102" s="1"/>
      <c r="QY102" s="1"/>
      <c r="QZ102" s="1"/>
      <c r="RA102" s="1"/>
      <c r="RB102" s="1"/>
      <c r="RC102" s="1"/>
      <c r="RD102" s="1"/>
      <c r="RE102" s="1"/>
      <c r="RF102" s="1"/>
      <c r="RG102" s="1"/>
      <c r="RH102" s="1"/>
      <c r="RI102" s="1"/>
      <c r="RJ102" s="1"/>
      <c r="RK102" s="1"/>
      <c r="RL102" s="1"/>
      <c r="RM102" s="1"/>
      <c r="RN102" s="1"/>
      <c r="RO102" s="1"/>
      <c r="RP102" s="1"/>
      <c r="RQ102" s="1"/>
      <c r="RR102" s="1"/>
      <c r="RS102" s="1"/>
      <c r="RT102" s="1"/>
      <c r="RU102" s="1"/>
      <c r="RV102" s="1"/>
      <c r="RW102" s="1"/>
      <c r="RX102" s="1"/>
      <c r="RY102" s="1"/>
      <c r="RZ102" s="1"/>
      <c r="SA102" s="1"/>
      <c r="SB102" s="1"/>
      <c r="SC102" s="1"/>
      <c r="SD102" s="1"/>
      <c r="SE102" s="1"/>
      <c r="SF102" s="1"/>
      <c r="SG102" s="1"/>
      <c r="SH102" s="1"/>
      <c r="SI102" s="1"/>
      <c r="SJ102" s="1"/>
      <c r="SK102" s="1"/>
      <c r="SL102" s="1"/>
      <c r="SM102" s="1"/>
      <c r="SN102" s="1"/>
      <c r="SO102" s="1"/>
      <c r="SP102" s="1"/>
      <c r="SQ102" s="1"/>
      <c r="SR102" s="1"/>
      <c r="SS102" s="1"/>
      <c r="ST102" s="1"/>
      <c r="SU102" s="1"/>
      <c r="SV102" s="1"/>
      <c r="SW102" s="1"/>
      <c r="SX102" s="1"/>
      <c r="SY102" s="1"/>
      <c r="SZ102" s="1"/>
      <c r="TA102" s="1"/>
      <c r="TB102" s="1"/>
      <c r="TC102" s="1"/>
      <c r="TD102" s="1"/>
      <c r="TE102" s="1"/>
      <c r="TF102" s="1"/>
      <c r="TG102" s="1"/>
      <c r="TH102" s="1"/>
      <c r="TI102" s="1"/>
      <c r="TJ102" s="1"/>
      <c r="TK102" s="1"/>
      <c r="TL102" s="1"/>
      <c r="TM102" s="1"/>
      <c r="TN102" s="1"/>
      <c r="TO102" s="1"/>
      <c r="TP102" s="1"/>
      <c r="TQ102" s="1"/>
      <c r="TR102" s="1"/>
      <c r="TS102" s="1"/>
      <c r="TT102" s="1"/>
      <c r="TU102" s="1"/>
      <c r="TV102" s="1"/>
      <c r="TW102" s="1"/>
      <c r="TX102" s="1"/>
      <c r="TY102" s="1"/>
      <c r="TZ102" s="1"/>
      <c r="UA102" s="1"/>
      <c r="UB102" s="1"/>
      <c r="UC102" s="1"/>
      <c r="UD102" s="1"/>
      <c r="UE102" s="1"/>
      <c r="UF102" s="1"/>
      <c r="UG102" s="1"/>
      <c r="UH102" s="1"/>
      <c r="UI102" s="1"/>
      <c r="UJ102" s="1"/>
      <c r="UK102" s="1"/>
      <c r="UL102" s="1"/>
      <c r="UM102" s="1"/>
      <c r="UN102" s="1"/>
      <c r="UO102" s="1"/>
      <c r="UP102" s="1"/>
      <c r="UQ102" s="1"/>
      <c r="UR102" s="1"/>
      <c r="US102" s="1"/>
      <c r="UT102" s="1"/>
      <c r="UU102" s="1"/>
      <c r="UV102" s="1"/>
      <c r="UW102" s="1"/>
      <c r="UX102" s="1"/>
      <c r="UY102" s="1"/>
      <c r="UZ102" s="1"/>
      <c r="VA102" s="1"/>
      <c r="VB102" s="1"/>
      <c r="VC102" s="1"/>
      <c r="VD102" s="1"/>
      <c r="VE102" s="1"/>
      <c r="VF102" s="1"/>
      <c r="VG102" s="1"/>
      <c r="VH102" s="1"/>
      <c r="VI102" s="1"/>
      <c r="VJ102" s="1"/>
      <c r="VK102" s="1"/>
      <c r="VL102" s="1"/>
      <c r="VM102" s="1"/>
      <c r="VN102" s="1"/>
      <c r="VO102" s="1"/>
      <c r="VP102" s="1"/>
      <c r="VQ102" s="1"/>
      <c r="VR102" s="1"/>
      <c r="VS102" s="1"/>
      <c r="VT102" s="1"/>
      <c r="VU102" s="1"/>
      <c r="VV102" s="1"/>
      <c r="VW102" s="1"/>
      <c r="VX102" s="1"/>
      <c r="VY102" s="1"/>
      <c r="VZ102" s="1"/>
      <c r="WA102" s="1"/>
      <c r="WB102" s="1"/>
      <c r="WC102" s="1"/>
      <c r="WD102" s="1"/>
      <c r="WE102" s="1"/>
      <c r="WF102" s="1"/>
      <c r="WG102" s="1"/>
      <c r="WH102" s="1"/>
      <c r="WI102" s="1"/>
      <c r="WJ102" s="1"/>
      <c r="WK102" s="1"/>
      <c r="WL102" s="1"/>
      <c r="WM102" s="1"/>
      <c r="WN102" s="1"/>
      <c r="WO102" s="1"/>
      <c r="WP102" s="1"/>
      <c r="WQ102" s="1"/>
      <c r="WR102" s="1"/>
      <c r="WS102" s="1"/>
      <c r="WT102" s="1"/>
      <c r="WU102" s="1"/>
      <c r="WV102" s="1"/>
      <c r="WW102" s="1"/>
      <c r="WX102" s="1"/>
      <c r="WY102" s="1"/>
      <c r="WZ102" s="1"/>
      <c r="XA102" s="1"/>
      <c r="XB102" s="1"/>
      <c r="XC102" s="1"/>
      <c r="XD102" s="1"/>
      <c r="XE102" s="1"/>
      <c r="XF102" s="1"/>
      <c r="XG102" s="1"/>
      <c r="XH102" s="1"/>
      <c r="XI102" s="1"/>
      <c r="XJ102" s="1"/>
      <c r="XK102" s="1"/>
      <c r="XL102" s="1"/>
      <c r="XM102" s="1"/>
      <c r="XN102" s="1"/>
      <c r="XO102" s="1"/>
      <c r="XP102" s="1"/>
      <c r="XQ102" s="1"/>
      <c r="XR102" s="1"/>
      <c r="XS102" s="1"/>
      <c r="XT102" s="1"/>
      <c r="XU102" s="1"/>
      <c r="XV102" s="1"/>
      <c r="XW102" s="1"/>
      <c r="XX102" s="1"/>
      <c r="XY102" s="1"/>
      <c r="XZ102" s="1"/>
      <c r="YA102" s="1"/>
      <c r="YB102" s="1"/>
      <c r="YC102" s="1"/>
      <c r="YD102" s="1"/>
      <c r="YE102" s="1"/>
      <c r="YF102" s="1"/>
      <c r="YG102" s="1"/>
      <c r="YH102" s="1"/>
      <c r="YI102" s="1"/>
      <c r="YJ102" s="1"/>
      <c r="YK102" s="1"/>
      <c r="YL102" s="1"/>
      <c r="YM102" s="1"/>
      <c r="YN102" s="1"/>
      <c r="YO102" s="1"/>
      <c r="YP102" s="1"/>
      <c r="YQ102" s="1"/>
      <c r="YR102" s="1"/>
      <c r="YS102" s="1"/>
      <c r="YT102" s="1"/>
      <c r="YU102" s="1"/>
      <c r="YV102" s="1"/>
      <c r="YW102" s="1"/>
      <c r="YX102" s="1"/>
      <c r="YY102" s="1"/>
      <c r="YZ102" s="1"/>
      <c r="ZA102" s="1"/>
      <c r="ZB102" s="1"/>
      <c r="ZC102" s="1"/>
      <c r="ZD102" s="1"/>
      <c r="ZE102" s="1"/>
      <c r="ZF102" s="1"/>
      <c r="ZG102" s="1"/>
      <c r="ZH102" s="1"/>
      <c r="ZI102" s="1"/>
      <c r="ZJ102" s="1"/>
      <c r="ZK102" s="1"/>
      <c r="ZL102" s="1"/>
      <c r="ZM102" s="1"/>
      <c r="ZN102" s="1"/>
      <c r="ZO102" s="1"/>
      <c r="ZP102" s="1"/>
      <c r="ZQ102" s="1"/>
      <c r="ZR102" s="1"/>
      <c r="ZS102" s="1"/>
      <c r="ZT102" s="1"/>
      <c r="ZU102" s="1"/>
      <c r="ZV102" s="1"/>
      <c r="ZW102" s="1"/>
      <c r="ZX102" s="1"/>
      <c r="ZY102" s="1"/>
      <c r="ZZ102" s="1"/>
      <c r="AAA102" s="1"/>
      <c r="AAB102" s="1"/>
      <c r="AAC102" s="1"/>
      <c r="AAD102" s="1"/>
      <c r="AAE102" s="1"/>
      <c r="AAF102" s="1"/>
      <c r="AAG102" s="1"/>
      <c r="AAH102" s="1"/>
      <c r="AAI102" s="1"/>
      <c r="AAJ102" s="1"/>
      <c r="AAK102" s="1"/>
      <c r="AAL102" s="1"/>
      <c r="AAM102" s="1"/>
      <c r="AAN102" s="1"/>
      <c r="AAO102" s="1"/>
      <c r="AAP102" s="1"/>
      <c r="AAQ102" s="1"/>
      <c r="AAR102" s="1"/>
      <c r="AAS102" s="1"/>
      <c r="AAT102" s="1"/>
      <c r="AAU102" s="1"/>
      <c r="AAV102" s="1"/>
      <c r="AAW102" s="1"/>
      <c r="AAX102" s="1"/>
      <c r="AAY102" s="1"/>
      <c r="AAZ102" s="1"/>
      <c r="ABA102" s="1"/>
      <c r="ABB102" s="1"/>
      <c r="ABC102" s="1"/>
      <c r="ABD102" s="1"/>
      <c r="ABE102" s="1"/>
      <c r="ABF102" s="1"/>
      <c r="ABG102" s="1"/>
      <c r="ABH102" s="1"/>
      <c r="ABI102" s="1"/>
      <c r="ABJ102" s="1"/>
      <c r="ABK102" s="1"/>
      <c r="ABL102" s="1"/>
      <c r="ABM102" s="1"/>
      <c r="ABN102" s="1"/>
      <c r="ABO102" s="1"/>
      <c r="ABP102" s="1"/>
      <c r="ABQ102" s="1"/>
      <c r="ABR102" s="1"/>
      <c r="ABS102" s="1"/>
      <c r="ABT102" s="1"/>
      <c r="ABU102" s="1"/>
      <c r="ABV102" s="1"/>
      <c r="ABW102" s="1"/>
      <c r="ABX102" s="1"/>
      <c r="ABY102" s="1"/>
      <c r="ABZ102" s="1"/>
      <c r="ACA102" s="1"/>
      <c r="ACB102" s="1"/>
      <c r="ACC102" s="1"/>
      <c r="ACD102" s="1"/>
      <c r="ACE102" s="1"/>
      <c r="ACF102" s="1"/>
      <c r="ACG102" s="1"/>
      <c r="ACH102" s="1"/>
      <c r="ACI102" s="1"/>
      <c r="ACJ102" s="1"/>
      <c r="ACK102" s="1"/>
      <c r="ACL102" s="1"/>
      <c r="ACM102" s="1"/>
      <c r="ACN102" s="1"/>
      <c r="ACO102" s="1"/>
      <c r="ACP102" s="1"/>
      <c r="ACQ102" s="1"/>
      <c r="ACR102" s="1"/>
      <c r="ACS102" s="1"/>
      <c r="ACT102" s="1"/>
      <c r="ACU102" s="1"/>
      <c r="ACV102" s="1"/>
      <c r="ACW102" s="1"/>
      <c r="ACX102" s="1"/>
      <c r="ACY102" s="1"/>
      <c r="ACZ102" s="1"/>
      <c r="ADA102" s="1"/>
      <c r="ADB102" s="1"/>
      <c r="ADC102" s="1"/>
      <c r="ADD102" s="1"/>
      <c r="ADE102" s="1"/>
      <c r="ADF102" s="1"/>
      <c r="ADG102" s="1"/>
      <c r="ADH102" s="1"/>
      <c r="ADI102" s="1"/>
      <c r="ADJ102" s="1"/>
      <c r="ADK102" s="1"/>
      <c r="ADL102" s="1"/>
      <c r="ADM102" s="1"/>
      <c r="ADN102" s="1"/>
      <c r="ADO102" s="1"/>
      <c r="ADP102" s="1"/>
      <c r="ADQ102" s="1"/>
      <c r="ADR102" s="1"/>
      <c r="ADS102" s="1"/>
      <c r="ADT102" s="1"/>
      <c r="ADU102" s="1"/>
      <c r="ADV102" s="1"/>
      <c r="ADW102" s="1"/>
      <c r="ADX102" s="1"/>
      <c r="ADY102" s="1"/>
      <c r="ADZ102" s="1"/>
      <c r="AEA102" s="1"/>
      <c r="AEB102" s="1"/>
      <c r="AEC102" s="1"/>
      <c r="AED102" s="1"/>
      <c r="AEE102" s="1"/>
      <c r="AEF102" s="1"/>
      <c r="AEG102" s="1"/>
      <c r="AEH102" s="1"/>
      <c r="AEI102" s="1"/>
      <c r="AEJ102" s="1"/>
      <c r="AEK102" s="1"/>
      <c r="AEL102" s="1"/>
      <c r="AEM102" s="1"/>
      <c r="AEN102" s="1"/>
      <c r="AEO102" s="1"/>
      <c r="AEP102" s="1"/>
      <c r="AEQ102" s="1"/>
      <c r="AER102" s="1"/>
      <c r="AES102" s="1"/>
      <c r="AET102" s="1"/>
      <c r="AEU102" s="1"/>
      <c r="AEV102" s="1"/>
      <c r="AEW102" s="1"/>
      <c r="AEX102" s="1"/>
      <c r="AEY102" s="1"/>
      <c r="AEZ102" s="1"/>
      <c r="AFA102" s="1"/>
      <c r="AFB102" s="1"/>
      <c r="AFC102" s="1"/>
      <c r="AFD102" s="1"/>
      <c r="AFE102" s="1"/>
      <c r="AFF102" s="1"/>
      <c r="AFG102" s="1"/>
      <c r="AFH102" s="1"/>
      <c r="AFI102" s="1"/>
      <c r="AFJ102" s="1"/>
      <c r="AFK102" s="1"/>
      <c r="AFL102" s="1"/>
      <c r="AFM102" s="1"/>
      <c r="AFN102" s="1"/>
      <c r="AFO102" s="1"/>
      <c r="AFP102" s="1"/>
      <c r="AFQ102" s="1"/>
      <c r="AFR102" s="1"/>
      <c r="AFS102" s="1"/>
      <c r="AFT102" s="1"/>
      <c r="AFU102" s="1"/>
      <c r="AFV102" s="1"/>
      <c r="AFW102" s="1"/>
      <c r="AFX102" s="1"/>
      <c r="AFY102" s="1"/>
      <c r="AFZ102" s="1"/>
      <c r="AGA102" s="1"/>
      <c r="AGB102" s="1"/>
      <c r="AGC102" s="1"/>
      <c r="AGD102" s="1"/>
      <c r="AGE102" s="1"/>
      <c r="AGF102" s="1"/>
      <c r="AGG102" s="1"/>
      <c r="AGH102" s="1"/>
      <c r="AGI102" s="1"/>
      <c r="AGJ102" s="1"/>
      <c r="AGK102" s="1"/>
      <c r="AGL102" s="1"/>
      <c r="AGM102" s="1"/>
      <c r="AGN102" s="1"/>
      <c r="AGO102" s="1"/>
      <c r="AGP102" s="1"/>
      <c r="AGQ102" s="1"/>
      <c r="AGR102" s="1"/>
      <c r="AGS102" s="1"/>
      <c r="AGT102" s="1"/>
      <c r="AGU102" s="1"/>
      <c r="AGV102" s="1"/>
      <c r="AGW102" s="1"/>
      <c r="AGX102" s="1"/>
      <c r="AGY102" s="1"/>
      <c r="AGZ102" s="1"/>
      <c r="AHA102" s="1"/>
      <c r="AHB102" s="1"/>
      <c r="AHC102" s="1"/>
      <c r="AHD102" s="1"/>
      <c r="AHE102" s="1"/>
      <c r="AHF102" s="1"/>
      <c r="AHG102" s="1"/>
      <c r="AHH102" s="1"/>
      <c r="AHI102" s="1"/>
      <c r="AHJ102" s="1"/>
      <c r="AHK102" s="1"/>
      <c r="AHL102" s="1"/>
      <c r="AHM102" s="1"/>
      <c r="AHN102" s="1"/>
      <c r="AHO102" s="1"/>
      <c r="AHP102" s="1"/>
      <c r="AHQ102" s="1"/>
      <c r="AHR102" s="1"/>
      <c r="AHS102" s="1"/>
      <c r="AHT102" s="1"/>
      <c r="AHU102" s="1"/>
      <c r="AHV102" s="1"/>
      <c r="AHW102" s="1"/>
      <c r="AHX102" s="1"/>
      <c r="AHY102" s="1"/>
      <c r="AHZ102" s="1"/>
      <c r="AIA102" s="1"/>
      <c r="AIB102" s="1"/>
      <c r="AIC102" s="1"/>
      <c r="AID102" s="1"/>
      <c r="AIE102" s="1"/>
      <c r="AIF102" s="1"/>
      <c r="AIG102" s="1"/>
      <c r="AIH102" s="1"/>
      <c r="AII102" s="1"/>
      <c r="AIJ102" s="1"/>
      <c r="AIK102" s="1"/>
      <c r="AIL102" s="1"/>
      <c r="AIM102" s="1"/>
      <c r="AIN102" s="1"/>
      <c r="AIO102" s="1"/>
      <c r="AIP102" s="1"/>
      <c r="AIQ102" s="1"/>
      <c r="AIR102" s="1"/>
      <c r="AIS102" s="1"/>
      <c r="AIT102" s="1"/>
      <c r="AIU102" s="1"/>
      <c r="AIV102" s="1"/>
      <c r="AIW102" s="1"/>
      <c r="AIX102" s="1"/>
      <c r="AIY102" s="1"/>
      <c r="AIZ102" s="1"/>
      <c r="AJA102" s="1"/>
      <c r="AJB102" s="1"/>
      <c r="AJC102" s="1"/>
      <c r="AJD102" s="1"/>
      <c r="AJE102" s="1"/>
      <c r="AJF102" s="1"/>
      <c r="AJG102" s="1"/>
      <c r="AJH102" s="1"/>
      <c r="AJI102" s="1"/>
      <c r="AJJ102" s="1"/>
      <c r="AJK102" s="1"/>
      <c r="AJL102" s="1"/>
      <c r="AJM102" s="1"/>
      <c r="AJN102" s="1"/>
      <c r="AJO102" s="1"/>
      <c r="AJP102" s="1"/>
      <c r="AJQ102" s="1"/>
      <c r="AJR102" s="1"/>
      <c r="AJS102" s="1"/>
      <c r="AJT102" s="1"/>
      <c r="AJU102" s="1"/>
      <c r="AJV102" s="1"/>
      <c r="AJW102" s="1"/>
      <c r="AJX102" s="1"/>
      <c r="AJY102" s="1"/>
      <c r="AJZ102" s="1"/>
      <c r="AKA102" s="1"/>
      <c r="AKB102" s="1"/>
      <c r="AKC102" s="1"/>
      <c r="AKD102" s="1"/>
      <c r="AKE102" s="1"/>
      <c r="AKF102" s="1"/>
      <c r="AKG102" s="1"/>
      <c r="AKH102" s="1"/>
      <c r="AKI102" s="1"/>
      <c r="AKJ102" s="1"/>
      <c r="AKK102" s="1"/>
      <c r="AKL102" s="1"/>
      <c r="AKM102" s="1"/>
      <c r="AKN102" s="1"/>
      <c r="AKO102" s="1"/>
      <c r="AKP102" s="1"/>
      <c r="AKQ102" s="1"/>
      <c r="AKR102" s="1"/>
      <c r="AKS102" s="1"/>
      <c r="AKT102" s="1"/>
      <c r="AKU102" s="1"/>
      <c r="AKV102" s="1"/>
      <c r="AKW102" s="1"/>
      <c r="AKX102" s="1"/>
      <c r="AKY102" s="1"/>
      <c r="AKZ102" s="1"/>
      <c r="ALA102" s="1"/>
      <c r="ALB102" s="1"/>
      <c r="ALC102" s="1"/>
      <c r="ALD102" s="1"/>
      <c r="ALE102" s="1"/>
      <c r="ALF102" s="1"/>
      <c r="ALG102" s="1"/>
      <c r="ALH102" s="1"/>
      <c r="ALI102" s="1"/>
      <c r="ALJ102" s="1"/>
      <c r="ALK102" s="1"/>
      <c r="ALL102" s="1"/>
      <c r="ALM102" s="1"/>
      <c r="ALN102" s="1"/>
      <c r="ALO102" s="1"/>
      <c r="ALP102" s="1"/>
      <c r="ALQ102" s="1"/>
      <c r="ALR102" s="1"/>
      <c r="ALS102" s="1"/>
      <c r="ALT102" s="1"/>
      <c r="ALU102" s="1"/>
      <c r="ALV102" s="1"/>
      <c r="ALW102" s="1"/>
      <c r="ALX102" s="1"/>
      <c r="ALY102" s="1"/>
      <c r="ALZ102" s="1"/>
      <c r="AMA102" s="1"/>
      <c r="AMB102" s="1"/>
      <c r="AMC102" s="1"/>
      <c r="AMD102" s="1"/>
      <c r="AME102" s="1"/>
      <c r="AMF102" s="1"/>
      <c r="AMG102" s="1"/>
      <c r="AMH102" s="1"/>
      <c r="AMI102" s="1"/>
      <c r="AMJ102" s="1"/>
      <c r="AMK102" s="1"/>
    </row>
    <row r="103" spans="1:1025" s="1" customFormat="1" x14ac:dyDescent="0.25">
      <c r="A103" s="1" t="s">
        <v>438</v>
      </c>
      <c r="B103" s="2" t="s">
        <v>558</v>
      </c>
      <c r="C103" s="1" t="s">
        <v>38</v>
      </c>
      <c r="D103" s="2" t="s">
        <v>443</v>
      </c>
      <c r="E103" s="1" t="s">
        <v>6</v>
      </c>
      <c r="F103" s="1" t="s">
        <v>958</v>
      </c>
      <c r="G103" s="3" t="s">
        <v>77</v>
      </c>
      <c r="I103" s="5" t="s">
        <v>8</v>
      </c>
      <c r="J103" s="5"/>
      <c r="K103" s="5"/>
      <c r="M103" s="1" t="s">
        <v>953</v>
      </c>
      <c r="N103" s="1">
        <v>6</v>
      </c>
      <c r="O103" s="1" t="s">
        <v>430</v>
      </c>
      <c r="P103" s="1">
        <v>1</v>
      </c>
      <c r="S103" s="1">
        <v>1</v>
      </c>
      <c r="U103" s="4">
        <v>141.66</v>
      </c>
      <c r="V103" s="4">
        <f t="shared" si="6"/>
        <v>849.96</v>
      </c>
      <c r="W103" s="33">
        <v>0.6</v>
      </c>
      <c r="X103" s="23">
        <f>U103*(1-W103)</f>
        <v>56.664000000000001</v>
      </c>
      <c r="Y103" s="23">
        <f t="shared" si="7"/>
        <v>339.98400000000004</v>
      </c>
    </row>
    <row r="104" spans="1:1025" s="1" customFormat="1" x14ac:dyDescent="0.25">
      <c r="A104" s="1" t="s">
        <v>438</v>
      </c>
      <c r="B104" s="2" t="s">
        <v>562</v>
      </c>
      <c r="C104" s="1" t="s">
        <v>71</v>
      </c>
      <c r="D104" s="2" t="s">
        <v>458</v>
      </c>
      <c r="E104" s="1" t="s">
        <v>6</v>
      </c>
      <c r="F104" s="1" t="s">
        <v>958</v>
      </c>
      <c r="G104" s="3" t="s">
        <v>1589</v>
      </c>
      <c r="I104" s="5" t="s">
        <v>995</v>
      </c>
      <c r="J104" s="5"/>
      <c r="K104" s="5"/>
      <c r="M104" s="1" t="s">
        <v>953</v>
      </c>
      <c r="N104" s="1">
        <v>2</v>
      </c>
      <c r="O104" s="1" t="s">
        <v>430</v>
      </c>
      <c r="P104" s="1">
        <v>1</v>
      </c>
      <c r="S104" s="1">
        <v>1</v>
      </c>
      <c r="U104" s="4">
        <v>10.89</v>
      </c>
      <c r="V104" s="4">
        <f t="shared" si="6"/>
        <v>21.78</v>
      </c>
      <c r="W104" s="33">
        <v>0.6</v>
      </c>
      <c r="X104" s="23">
        <f>U104*(1-W104)</f>
        <v>4.3560000000000008</v>
      </c>
      <c r="Y104" s="23">
        <f t="shared" si="7"/>
        <v>8.7120000000000015</v>
      </c>
    </row>
    <row r="105" spans="1:1025" s="1" customFormat="1" x14ac:dyDescent="0.25">
      <c r="A105" s="1" t="s">
        <v>438</v>
      </c>
      <c r="B105" s="2" t="s">
        <v>562</v>
      </c>
      <c r="C105" s="1" t="s">
        <v>38</v>
      </c>
      <c r="D105" s="2" t="s">
        <v>443</v>
      </c>
      <c r="E105" s="1" t="s">
        <v>6</v>
      </c>
      <c r="F105" s="1" t="s">
        <v>958</v>
      </c>
      <c r="G105" s="3" t="s">
        <v>1551</v>
      </c>
      <c r="I105" s="5" t="s">
        <v>966</v>
      </c>
      <c r="J105" s="5"/>
      <c r="K105" s="5"/>
      <c r="M105" s="1" t="s">
        <v>953</v>
      </c>
      <c r="N105" s="1">
        <v>1</v>
      </c>
      <c r="O105" s="1" t="s">
        <v>430</v>
      </c>
      <c r="P105" s="1">
        <v>1</v>
      </c>
      <c r="S105" s="1">
        <v>1</v>
      </c>
      <c r="U105" s="4"/>
      <c r="V105" s="4">
        <f t="shared" si="6"/>
        <v>0</v>
      </c>
      <c r="W105" s="33"/>
      <c r="X105" s="23">
        <v>1</v>
      </c>
      <c r="Y105" s="23">
        <f t="shared" si="7"/>
        <v>1</v>
      </c>
    </row>
    <row r="106" spans="1:1025" s="1" customFormat="1" x14ac:dyDescent="0.25">
      <c r="A106" s="1" t="s">
        <v>438</v>
      </c>
      <c r="B106" s="2" t="s">
        <v>558</v>
      </c>
      <c r="C106" s="1" t="s">
        <v>38</v>
      </c>
      <c r="D106" s="2" t="s">
        <v>442</v>
      </c>
      <c r="E106" s="1" t="s">
        <v>958</v>
      </c>
      <c r="F106" s="1" t="s">
        <v>6</v>
      </c>
      <c r="G106" s="3" t="s">
        <v>1925</v>
      </c>
      <c r="I106" s="5" t="s">
        <v>1924</v>
      </c>
      <c r="J106" s="5"/>
      <c r="K106" s="5"/>
      <c r="M106" s="1" t="s">
        <v>953</v>
      </c>
      <c r="N106" s="1">
        <v>2</v>
      </c>
      <c r="O106" s="1" t="s">
        <v>430</v>
      </c>
      <c r="P106" s="1">
        <v>1</v>
      </c>
      <c r="S106" s="1">
        <v>1</v>
      </c>
      <c r="U106" s="4">
        <v>18.440000000000001</v>
      </c>
      <c r="V106" s="4">
        <f t="shared" si="6"/>
        <v>36.880000000000003</v>
      </c>
      <c r="W106" s="33">
        <v>0.6</v>
      </c>
      <c r="X106" s="23">
        <f>U106*(1-W106)</f>
        <v>7.3760000000000012</v>
      </c>
      <c r="Y106" s="23">
        <f t="shared" si="7"/>
        <v>14.752000000000002</v>
      </c>
    </row>
    <row r="107" spans="1:1025" s="1" customFormat="1" x14ac:dyDescent="0.25">
      <c r="A107" s="1" t="s">
        <v>438</v>
      </c>
      <c r="B107" s="2" t="s">
        <v>562</v>
      </c>
      <c r="C107" s="1" t="s">
        <v>38</v>
      </c>
      <c r="D107" s="2" t="s">
        <v>443</v>
      </c>
      <c r="E107" s="1" t="s">
        <v>6</v>
      </c>
      <c r="F107" s="1" t="s">
        <v>958</v>
      </c>
      <c r="G107" s="3" t="s">
        <v>1552</v>
      </c>
      <c r="I107" s="5" t="s">
        <v>966</v>
      </c>
      <c r="J107" s="5"/>
      <c r="K107" s="5"/>
      <c r="M107" s="1" t="s">
        <v>953</v>
      </c>
      <c r="N107" s="1">
        <v>4</v>
      </c>
      <c r="O107" s="1" t="s">
        <v>430</v>
      </c>
      <c r="P107" s="1">
        <v>4</v>
      </c>
      <c r="S107" s="1">
        <v>1</v>
      </c>
      <c r="U107" s="4">
        <v>26.3</v>
      </c>
      <c r="V107" s="4">
        <f t="shared" si="6"/>
        <v>105.2</v>
      </c>
      <c r="W107" s="33">
        <v>0.6</v>
      </c>
      <c r="X107" s="23">
        <f>U107*(1-W107)</f>
        <v>10.520000000000001</v>
      </c>
      <c r="Y107" s="23">
        <f t="shared" si="7"/>
        <v>42.080000000000005</v>
      </c>
    </row>
    <row r="108" spans="1:1025" s="1" customFormat="1" x14ac:dyDescent="0.25">
      <c r="A108" s="1" t="s">
        <v>438</v>
      </c>
      <c r="B108" s="2" t="s">
        <v>558</v>
      </c>
      <c r="C108" s="1" t="s">
        <v>71</v>
      </c>
      <c r="D108" s="1">
        <v>13</v>
      </c>
      <c r="E108" s="1" t="s">
        <v>6</v>
      </c>
      <c r="F108" s="1" t="s">
        <v>958</v>
      </c>
      <c r="G108" s="3" t="s">
        <v>1777</v>
      </c>
      <c r="I108" s="5" t="s">
        <v>1778</v>
      </c>
      <c r="J108" s="5"/>
      <c r="K108" s="5"/>
      <c r="M108" s="1" t="s">
        <v>953</v>
      </c>
      <c r="N108" s="1">
        <v>4</v>
      </c>
      <c r="O108" s="1" t="s">
        <v>430</v>
      </c>
      <c r="P108" s="1">
        <v>1</v>
      </c>
      <c r="S108" s="1">
        <v>1</v>
      </c>
      <c r="U108" s="4">
        <v>19.98</v>
      </c>
      <c r="V108" s="4">
        <f t="shared" si="6"/>
        <v>79.92</v>
      </c>
      <c r="W108" s="33">
        <v>0.6</v>
      </c>
      <c r="X108" s="23">
        <f>U108*(1-W108)</f>
        <v>7.9920000000000009</v>
      </c>
      <c r="Y108" s="23">
        <f t="shared" si="7"/>
        <v>31.968000000000004</v>
      </c>
    </row>
    <row r="109" spans="1:1025" s="1" customFormat="1" x14ac:dyDescent="0.25">
      <c r="A109" s="1" t="s">
        <v>438</v>
      </c>
      <c r="B109" s="2" t="s">
        <v>562</v>
      </c>
      <c r="C109" s="1" t="s">
        <v>71</v>
      </c>
      <c r="D109" s="2" t="s">
        <v>457</v>
      </c>
      <c r="E109" s="1" t="s">
        <v>6</v>
      </c>
      <c r="F109" s="1" t="s">
        <v>958</v>
      </c>
      <c r="G109" s="3" t="s">
        <v>1575</v>
      </c>
      <c r="H109" s="2"/>
      <c r="I109" s="5" t="s">
        <v>965</v>
      </c>
      <c r="J109" s="5"/>
      <c r="K109" s="5"/>
      <c r="M109" s="1" t="s">
        <v>953</v>
      </c>
      <c r="N109" s="1">
        <v>1</v>
      </c>
      <c r="O109" s="1" t="s">
        <v>430</v>
      </c>
      <c r="P109" s="1">
        <v>1</v>
      </c>
      <c r="S109" s="1">
        <v>1</v>
      </c>
      <c r="U109" s="4">
        <v>40.32</v>
      </c>
      <c r="V109" s="4">
        <f t="shared" si="6"/>
        <v>40.32</v>
      </c>
      <c r="W109" s="33">
        <v>0.6</v>
      </c>
      <c r="X109" s="23">
        <f>U109*(1-W109)</f>
        <v>16.128</v>
      </c>
      <c r="Y109" s="23">
        <f t="shared" si="7"/>
        <v>16.128</v>
      </c>
    </row>
    <row r="110" spans="1:1025" x14ac:dyDescent="0.25">
      <c r="A110" s="1" t="s">
        <v>438</v>
      </c>
      <c r="B110" s="2" t="s">
        <v>558</v>
      </c>
      <c r="C110" s="1" t="s">
        <v>71</v>
      </c>
      <c r="D110" s="2" t="s">
        <v>565</v>
      </c>
      <c r="E110" s="1" t="s">
        <v>6</v>
      </c>
      <c r="F110" s="1" t="s">
        <v>958</v>
      </c>
      <c r="G110" s="3" t="s">
        <v>174</v>
      </c>
      <c r="H110" s="2"/>
      <c r="I110" s="5" t="s">
        <v>1076</v>
      </c>
      <c r="J110" s="5"/>
      <c r="K110" s="5"/>
      <c r="L110" s="1"/>
      <c r="M110" s="1" t="s">
        <v>953</v>
      </c>
      <c r="N110" s="1">
        <v>16</v>
      </c>
      <c r="O110" s="1" t="s">
        <v>430</v>
      </c>
      <c r="P110" s="1">
        <v>1</v>
      </c>
      <c r="Q110" s="1"/>
      <c r="R110" s="1"/>
      <c r="S110" s="1">
        <v>1</v>
      </c>
      <c r="T110" s="1"/>
      <c r="V110" s="4">
        <f t="shared" si="6"/>
        <v>0</v>
      </c>
      <c r="W110" s="33"/>
      <c r="X110" s="23">
        <v>1</v>
      </c>
      <c r="Y110" s="23">
        <f t="shared" si="7"/>
        <v>16</v>
      </c>
      <c r="Z110" s="1"/>
      <c r="AA110" s="1"/>
    </row>
    <row r="111" spans="1:1025" x14ac:dyDescent="0.25">
      <c r="A111" s="1" t="s">
        <v>438</v>
      </c>
      <c r="B111" s="2" t="s">
        <v>558</v>
      </c>
      <c r="C111" s="1" t="s">
        <v>38</v>
      </c>
      <c r="D111" s="1">
        <v>11</v>
      </c>
      <c r="E111" s="1" t="s">
        <v>6</v>
      </c>
      <c r="F111" s="1" t="s">
        <v>958</v>
      </c>
      <c r="G111" s="3" t="s">
        <v>1498</v>
      </c>
      <c r="H111" s="1"/>
      <c r="I111" s="5" t="s">
        <v>1092</v>
      </c>
      <c r="J111" s="5"/>
      <c r="K111" s="5"/>
      <c r="L111" s="1"/>
      <c r="M111" s="1" t="s">
        <v>953</v>
      </c>
      <c r="N111" s="1">
        <v>2</v>
      </c>
      <c r="O111" s="1" t="s">
        <v>430</v>
      </c>
      <c r="P111" s="1">
        <v>1</v>
      </c>
      <c r="Q111" s="1"/>
      <c r="R111" s="1"/>
      <c r="S111" s="1">
        <v>1</v>
      </c>
      <c r="T111" s="1"/>
      <c r="V111" s="4">
        <f t="shared" si="6"/>
        <v>0</v>
      </c>
      <c r="W111" s="33"/>
      <c r="X111" s="23">
        <v>1</v>
      </c>
      <c r="Y111" s="23">
        <f t="shared" si="7"/>
        <v>2</v>
      </c>
      <c r="Z111" s="1"/>
      <c r="AA111" s="1"/>
    </row>
    <row r="112" spans="1:1025" s="1" customFormat="1" x14ac:dyDescent="0.25">
      <c r="A112" s="1" t="s">
        <v>438</v>
      </c>
      <c r="B112" s="2" t="s">
        <v>558</v>
      </c>
      <c r="C112" s="1" t="s">
        <v>38</v>
      </c>
      <c r="D112" s="2" t="s">
        <v>442</v>
      </c>
      <c r="E112" s="1" t="s">
        <v>6</v>
      </c>
      <c r="F112" s="1" t="s">
        <v>958</v>
      </c>
      <c r="G112" s="3" t="s">
        <v>222</v>
      </c>
      <c r="I112" s="5" t="s">
        <v>2391</v>
      </c>
      <c r="J112" s="5"/>
      <c r="K112" s="5"/>
      <c r="M112" s="1" t="s">
        <v>953</v>
      </c>
      <c r="N112" s="1">
        <v>1</v>
      </c>
      <c r="O112" s="1" t="s">
        <v>430</v>
      </c>
      <c r="P112" s="1">
        <v>1</v>
      </c>
      <c r="S112" s="1">
        <v>1</v>
      </c>
      <c r="U112" s="4">
        <v>127.8</v>
      </c>
      <c r="V112" s="4">
        <f t="shared" si="6"/>
        <v>127.8</v>
      </c>
      <c r="W112" s="33">
        <v>0.7</v>
      </c>
      <c r="X112" s="23">
        <f t="shared" ref="X112:X118" si="9">U112*(1-W112)</f>
        <v>38.340000000000003</v>
      </c>
      <c r="Y112" s="23">
        <f t="shared" si="7"/>
        <v>38.340000000000003</v>
      </c>
    </row>
    <row r="113" spans="1:1025" s="1" customFormat="1" x14ac:dyDescent="0.25">
      <c r="A113" s="1" t="s">
        <v>438</v>
      </c>
      <c r="B113" s="2" t="s">
        <v>558</v>
      </c>
      <c r="C113" s="1" t="s">
        <v>38</v>
      </c>
      <c r="D113" s="2" t="s">
        <v>443</v>
      </c>
      <c r="E113" s="1" t="s">
        <v>6</v>
      </c>
      <c r="F113" s="1" t="s">
        <v>958</v>
      </c>
      <c r="G113" s="3" t="s">
        <v>224</v>
      </c>
      <c r="I113" s="5" t="s">
        <v>1819</v>
      </c>
      <c r="J113" s="5"/>
      <c r="K113" s="5"/>
      <c r="M113" s="1" t="s">
        <v>953</v>
      </c>
      <c r="N113" s="1">
        <v>1</v>
      </c>
      <c r="O113" s="1" t="s">
        <v>430</v>
      </c>
      <c r="P113" s="1">
        <v>1</v>
      </c>
      <c r="S113" s="1">
        <v>1</v>
      </c>
      <c r="U113" s="4">
        <v>141.41999999999999</v>
      </c>
      <c r="V113" s="4">
        <f t="shared" si="6"/>
        <v>141.41999999999999</v>
      </c>
      <c r="W113" s="33">
        <v>0.7</v>
      </c>
      <c r="X113" s="23">
        <f t="shared" si="9"/>
        <v>42.426000000000002</v>
      </c>
      <c r="Y113" s="23">
        <f t="shared" si="7"/>
        <v>42.426000000000002</v>
      </c>
    </row>
    <row r="114" spans="1:1025" s="1" customFormat="1" x14ac:dyDescent="0.25">
      <c r="A114" s="1" t="s">
        <v>438</v>
      </c>
      <c r="B114" s="2" t="s">
        <v>558</v>
      </c>
      <c r="C114" s="1" t="s">
        <v>38</v>
      </c>
      <c r="D114" s="2" t="s">
        <v>443</v>
      </c>
      <c r="E114" s="1" t="s">
        <v>6</v>
      </c>
      <c r="F114" s="1" t="s">
        <v>958</v>
      </c>
      <c r="G114" s="3" t="s">
        <v>223</v>
      </c>
      <c r="I114" s="5" t="s">
        <v>221</v>
      </c>
      <c r="J114" s="5"/>
      <c r="K114" s="5"/>
      <c r="M114" s="1" t="s">
        <v>953</v>
      </c>
      <c r="N114" s="1">
        <v>1</v>
      </c>
      <c r="O114" s="1" t="s">
        <v>430</v>
      </c>
      <c r="P114" s="1">
        <v>1</v>
      </c>
      <c r="S114" s="1">
        <v>1</v>
      </c>
      <c r="U114" s="4">
        <v>9.99</v>
      </c>
      <c r="V114" s="4">
        <f t="shared" si="6"/>
        <v>9.99</v>
      </c>
      <c r="W114" s="33">
        <v>0.7</v>
      </c>
      <c r="X114" s="23">
        <f t="shared" si="9"/>
        <v>2.9970000000000003</v>
      </c>
      <c r="Y114" s="23">
        <f t="shared" si="7"/>
        <v>2.9970000000000003</v>
      </c>
    </row>
    <row r="115" spans="1:1025" s="1" customFormat="1" x14ac:dyDescent="0.25">
      <c r="A115" s="1" t="s">
        <v>438</v>
      </c>
      <c r="B115" s="2" t="s">
        <v>558</v>
      </c>
      <c r="C115" s="1" t="s">
        <v>71</v>
      </c>
      <c r="D115" s="1">
        <v>13</v>
      </c>
      <c r="E115" s="1" t="s">
        <v>6</v>
      </c>
      <c r="F115" s="1" t="s">
        <v>958</v>
      </c>
      <c r="G115" s="3" t="s">
        <v>215</v>
      </c>
      <c r="I115" s="5" t="s">
        <v>216</v>
      </c>
      <c r="J115" s="5"/>
      <c r="K115" s="5"/>
      <c r="M115" s="1" t="s">
        <v>953</v>
      </c>
      <c r="N115" s="1">
        <v>1</v>
      </c>
      <c r="O115" s="1" t="s">
        <v>430</v>
      </c>
      <c r="P115" s="1">
        <v>1</v>
      </c>
      <c r="S115" s="1">
        <v>1</v>
      </c>
      <c r="U115" s="4">
        <v>15.8</v>
      </c>
      <c r="V115" s="4">
        <f t="shared" si="6"/>
        <v>15.8</v>
      </c>
      <c r="W115" s="33">
        <v>0.7</v>
      </c>
      <c r="X115" s="23">
        <f t="shared" si="9"/>
        <v>4.7400000000000011</v>
      </c>
      <c r="Y115" s="23">
        <f t="shared" si="7"/>
        <v>4.7400000000000011</v>
      </c>
    </row>
    <row r="116" spans="1:1025" s="1" customFormat="1" x14ac:dyDescent="0.25">
      <c r="A116" s="1" t="s">
        <v>438</v>
      </c>
      <c r="B116" s="2" t="s">
        <v>558</v>
      </c>
      <c r="C116" s="1" t="s">
        <v>38</v>
      </c>
      <c r="D116" s="1">
        <v>11</v>
      </c>
      <c r="E116" s="1" t="s">
        <v>6</v>
      </c>
      <c r="F116" s="1" t="s">
        <v>958</v>
      </c>
      <c r="G116" s="3" t="s">
        <v>217</v>
      </c>
      <c r="I116" s="5" t="s">
        <v>218</v>
      </c>
      <c r="J116" s="5"/>
      <c r="K116" s="5"/>
      <c r="M116" s="1" t="s">
        <v>953</v>
      </c>
      <c r="N116" s="1">
        <v>4</v>
      </c>
      <c r="O116" s="1" t="s">
        <v>430</v>
      </c>
      <c r="P116" s="1">
        <v>1</v>
      </c>
      <c r="S116" s="1">
        <v>1</v>
      </c>
      <c r="U116" s="4">
        <v>44.72</v>
      </c>
      <c r="V116" s="4">
        <f t="shared" si="6"/>
        <v>178.88</v>
      </c>
      <c r="W116" s="33">
        <v>0.7</v>
      </c>
      <c r="X116" s="23">
        <f t="shared" si="9"/>
        <v>13.416000000000002</v>
      </c>
      <c r="Y116" s="23">
        <f t="shared" si="7"/>
        <v>53.664000000000009</v>
      </c>
    </row>
    <row r="117" spans="1:1025" s="1" customFormat="1" x14ac:dyDescent="0.25">
      <c r="A117" s="1" t="s">
        <v>438</v>
      </c>
      <c r="B117" s="2" t="s">
        <v>558</v>
      </c>
      <c r="C117" s="1" t="s">
        <v>38</v>
      </c>
      <c r="D117" s="2" t="s">
        <v>443</v>
      </c>
      <c r="E117" s="1" t="s">
        <v>6</v>
      </c>
      <c r="F117" s="1" t="s">
        <v>958</v>
      </c>
      <c r="G117" s="3" t="s">
        <v>225</v>
      </c>
      <c r="I117" s="5" t="s">
        <v>226</v>
      </c>
      <c r="J117" s="5"/>
      <c r="K117" s="5"/>
      <c r="M117" s="1" t="s">
        <v>953</v>
      </c>
      <c r="N117" s="1">
        <v>3</v>
      </c>
      <c r="O117" s="1" t="s">
        <v>430</v>
      </c>
      <c r="P117" s="1">
        <v>1</v>
      </c>
      <c r="S117" s="1">
        <v>1</v>
      </c>
      <c r="U117" s="4">
        <v>21.94</v>
      </c>
      <c r="V117" s="4">
        <f t="shared" si="6"/>
        <v>65.820000000000007</v>
      </c>
      <c r="W117" s="33">
        <v>0.7</v>
      </c>
      <c r="X117" s="23">
        <f t="shared" si="9"/>
        <v>6.5820000000000016</v>
      </c>
      <c r="Y117" s="23">
        <f t="shared" si="7"/>
        <v>19.746000000000006</v>
      </c>
    </row>
    <row r="118" spans="1:1025" s="16" customFormat="1" x14ac:dyDescent="0.25">
      <c r="A118" s="1" t="s">
        <v>438</v>
      </c>
      <c r="B118" s="2" t="s">
        <v>558</v>
      </c>
      <c r="C118" s="1" t="s">
        <v>71</v>
      </c>
      <c r="D118" s="1">
        <v>13</v>
      </c>
      <c r="E118" s="1" t="s">
        <v>6</v>
      </c>
      <c r="F118" s="1" t="s">
        <v>958</v>
      </c>
      <c r="G118" s="3" t="s">
        <v>1813</v>
      </c>
      <c r="H118" s="1"/>
      <c r="I118" s="5" t="s">
        <v>1814</v>
      </c>
      <c r="J118" s="5"/>
      <c r="K118" s="5"/>
      <c r="L118" s="1"/>
      <c r="M118" s="1" t="s">
        <v>953</v>
      </c>
      <c r="N118" s="1">
        <v>1</v>
      </c>
      <c r="O118" s="1" t="s">
        <v>430</v>
      </c>
      <c r="P118" s="1">
        <v>1</v>
      </c>
      <c r="Q118" s="1"/>
      <c r="R118" s="1"/>
      <c r="S118" s="1">
        <v>1</v>
      </c>
      <c r="T118" s="1"/>
      <c r="U118" s="4">
        <v>5.75</v>
      </c>
      <c r="V118" s="4">
        <f t="shared" si="6"/>
        <v>5.75</v>
      </c>
      <c r="W118" s="33">
        <v>0.7</v>
      </c>
      <c r="X118" s="23">
        <f t="shared" si="9"/>
        <v>1.7250000000000003</v>
      </c>
      <c r="Y118" s="23">
        <f t="shared" si="7"/>
        <v>1.7250000000000003</v>
      </c>
      <c r="Z118" s="1"/>
      <c r="AA118" s="1"/>
      <c r="AB118" s="1"/>
      <c r="AC118" s="1"/>
      <c r="AD118" s="1"/>
      <c r="AE118" s="1"/>
      <c r="AF118" s="1"/>
      <c r="AG118" s="1"/>
      <c r="AH118" s="1"/>
      <c r="AI118" s="1"/>
      <c r="AJ118" s="1"/>
      <c r="AK118" s="1"/>
      <c r="AL118" s="1"/>
      <c r="AM118" s="1"/>
      <c r="AN118" s="1"/>
      <c r="AO118" s="1"/>
      <c r="AP118" s="1"/>
      <c r="AQ118" s="1"/>
      <c r="AR118" s="1"/>
      <c r="AS118" s="1"/>
      <c r="AT118" s="1"/>
      <c r="AU118" s="1"/>
      <c r="AV118" s="1"/>
      <c r="AW118" s="1"/>
      <c r="AX118" s="1"/>
      <c r="AY118" s="1"/>
      <c r="AZ118" s="1"/>
      <c r="BA118" s="1"/>
      <c r="BB118" s="1"/>
      <c r="BC118" s="1"/>
      <c r="BD118" s="1"/>
      <c r="BE118" s="1"/>
      <c r="BF118" s="1"/>
      <c r="BG118" s="1"/>
      <c r="BH118" s="1"/>
      <c r="BI118" s="1"/>
      <c r="BJ118" s="1"/>
      <c r="BK118" s="1"/>
      <c r="BL118" s="1"/>
      <c r="BM118" s="1"/>
      <c r="BN118" s="1"/>
      <c r="BO118" s="1"/>
      <c r="BP118" s="1"/>
      <c r="BQ118" s="1"/>
      <c r="BR118" s="1"/>
      <c r="BS118" s="1"/>
      <c r="BT118" s="1"/>
      <c r="BU118" s="1"/>
      <c r="BV118" s="1"/>
      <c r="BW118" s="1"/>
      <c r="BX118" s="1"/>
      <c r="BY118" s="1"/>
      <c r="BZ118" s="1"/>
      <c r="CA118" s="1"/>
      <c r="CB118" s="1"/>
      <c r="CC118" s="1"/>
      <c r="CD118" s="1"/>
      <c r="CE118" s="1"/>
      <c r="CF118" s="1"/>
      <c r="CG118" s="1"/>
      <c r="CH118" s="1"/>
      <c r="CI118" s="1"/>
      <c r="CJ118" s="1"/>
      <c r="CK118" s="1"/>
      <c r="CL118" s="1"/>
      <c r="CM118" s="1"/>
      <c r="CN118" s="1"/>
      <c r="CO118" s="1"/>
      <c r="CP118" s="1"/>
      <c r="CQ118" s="1"/>
      <c r="CR118" s="1"/>
      <c r="CS118" s="1"/>
      <c r="CT118" s="1"/>
      <c r="CU118" s="1"/>
      <c r="CV118" s="1"/>
      <c r="CW118" s="1"/>
      <c r="CX118" s="1"/>
      <c r="CY118" s="1"/>
      <c r="CZ118" s="1"/>
      <c r="DA118" s="1"/>
      <c r="DB118" s="1"/>
      <c r="DC118" s="1"/>
      <c r="DD118" s="1"/>
      <c r="DE118" s="1"/>
      <c r="DF118" s="1"/>
      <c r="DG118" s="1"/>
      <c r="DH118" s="1"/>
      <c r="DI118" s="1"/>
      <c r="DJ118" s="1"/>
      <c r="DK118" s="1"/>
      <c r="DL118" s="1"/>
      <c r="DM118" s="1"/>
      <c r="DN118" s="1"/>
      <c r="DO118" s="1"/>
      <c r="DP118" s="1"/>
      <c r="DQ118" s="1"/>
      <c r="DR118" s="1"/>
      <c r="DS118" s="1"/>
      <c r="DT118" s="1"/>
      <c r="DU118" s="1"/>
      <c r="DV118" s="1"/>
      <c r="DW118" s="1"/>
      <c r="DX118" s="1"/>
      <c r="DY118" s="1"/>
      <c r="DZ118" s="1"/>
      <c r="EA118" s="1"/>
      <c r="EB118" s="1"/>
      <c r="EC118" s="1"/>
      <c r="ED118" s="1"/>
      <c r="EE118" s="1"/>
      <c r="EF118" s="1"/>
      <c r="EG118" s="1"/>
      <c r="EH118" s="1"/>
      <c r="EI118" s="1"/>
      <c r="EJ118" s="1"/>
      <c r="EK118" s="1"/>
      <c r="EL118" s="1"/>
      <c r="EM118" s="1"/>
      <c r="EN118" s="1"/>
      <c r="EO118" s="1"/>
      <c r="EP118" s="1"/>
      <c r="EQ118" s="1"/>
      <c r="ER118" s="1"/>
      <c r="ES118" s="1"/>
      <c r="ET118" s="1"/>
      <c r="EU118" s="1"/>
      <c r="EV118" s="1"/>
      <c r="EW118" s="1"/>
      <c r="EX118" s="1"/>
      <c r="EY118" s="1"/>
      <c r="EZ118" s="1"/>
      <c r="FA118" s="1"/>
      <c r="FB118" s="1"/>
      <c r="FC118" s="1"/>
      <c r="FD118" s="1"/>
      <c r="FE118" s="1"/>
      <c r="FF118" s="1"/>
      <c r="FG118" s="1"/>
      <c r="FH118" s="1"/>
      <c r="FI118" s="1"/>
      <c r="FJ118" s="1"/>
      <c r="FK118" s="1"/>
      <c r="FL118" s="1"/>
      <c r="FM118" s="1"/>
      <c r="FN118" s="1"/>
      <c r="FO118" s="1"/>
      <c r="FP118" s="1"/>
      <c r="FQ118" s="1"/>
      <c r="FR118" s="1"/>
      <c r="FS118" s="1"/>
      <c r="FT118" s="1"/>
      <c r="FU118" s="1"/>
      <c r="FV118" s="1"/>
      <c r="FW118" s="1"/>
      <c r="FX118" s="1"/>
      <c r="FY118" s="1"/>
      <c r="FZ118" s="1"/>
      <c r="GA118" s="1"/>
      <c r="GB118" s="1"/>
      <c r="GC118" s="1"/>
      <c r="GD118" s="1"/>
      <c r="GE118" s="1"/>
      <c r="GF118" s="1"/>
      <c r="GG118" s="1"/>
      <c r="GH118" s="1"/>
      <c r="GI118" s="1"/>
      <c r="GJ118" s="1"/>
      <c r="GK118" s="1"/>
      <c r="GL118" s="1"/>
      <c r="GM118" s="1"/>
      <c r="GN118" s="1"/>
      <c r="GO118" s="1"/>
      <c r="GP118" s="1"/>
      <c r="GQ118" s="1"/>
      <c r="GR118" s="1"/>
      <c r="GS118" s="1"/>
      <c r="GT118" s="1"/>
      <c r="GU118" s="1"/>
      <c r="GV118" s="1"/>
      <c r="GW118" s="1"/>
      <c r="GX118" s="1"/>
      <c r="GY118" s="1"/>
      <c r="GZ118" s="1"/>
      <c r="HA118" s="1"/>
      <c r="HB118" s="1"/>
      <c r="HC118" s="1"/>
      <c r="HD118" s="1"/>
      <c r="HE118" s="1"/>
      <c r="HF118" s="1"/>
      <c r="HG118" s="1"/>
      <c r="HH118" s="1"/>
      <c r="HI118" s="1"/>
      <c r="HJ118" s="1"/>
      <c r="HK118" s="1"/>
      <c r="HL118" s="1"/>
      <c r="HM118" s="1"/>
      <c r="HN118" s="1"/>
      <c r="HO118" s="1"/>
      <c r="HP118" s="1"/>
      <c r="HQ118" s="1"/>
      <c r="HR118" s="1"/>
      <c r="HS118" s="1"/>
      <c r="HT118" s="1"/>
      <c r="HU118" s="1"/>
      <c r="HV118" s="1"/>
      <c r="HW118" s="1"/>
      <c r="HX118" s="1"/>
      <c r="HY118" s="1"/>
      <c r="HZ118" s="1"/>
      <c r="IA118" s="1"/>
      <c r="IB118" s="1"/>
      <c r="IC118" s="1"/>
      <c r="ID118" s="1"/>
      <c r="IE118" s="1"/>
      <c r="IF118" s="1"/>
      <c r="IG118" s="1"/>
      <c r="IH118" s="1"/>
      <c r="II118" s="1"/>
      <c r="IJ118" s="1"/>
      <c r="IK118" s="1"/>
      <c r="IL118" s="1"/>
      <c r="IM118" s="1"/>
      <c r="IN118" s="1"/>
      <c r="IO118" s="1"/>
      <c r="IP118" s="1"/>
      <c r="IQ118" s="1"/>
      <c r="IR118" s="1"/>
      <c r="IS118" s="1"/>
      <c r="IT118" s="1"/>
      <c r="IU118" s="1"/>
      <c r="IV118" s="1"/>
      <c r="IW118" s="1"/>
      <c r="IX118" s="1"/>
      <c r="IY118" s="1"/>
      <c r="IZ118" s="1"/>
      <c r="JA118" s="1"/>
      <c r="JB118" s="1"/>
      <c r="JC118" s="1"/>
      <c r="JD118" s="1"/>
      <c r="JE118" s="1"/>
      <c r="JF118" s="1"/>
      <c r="JG118" s="1"/>
      <c r="JH118" s="1"/>
      <c r="JI118" s="1"/>
      <c r="JJ118" s="1"/>
      <c r="JK118" s="1"/>
      <c r="JL118" s="1"/>
      <c r="JM118" s="1"/>
      <c r="JN118" s="1"/>
      <c r="JO118" s="1"/>
      <c r="JP118" s="1"/>
      <c r="JQ118" s="1"/>
      <c r="JR118" s="1"/>
      <c r="JS118" s="1"/>
      <c r="JT118" s="1"/>
      <c r="JU118" s="1"/>
      <c r="JV118" s="1"/>
      <c r="JW118" s="1"/>
      <c r="JX118" s="1"/>
      <c r="JY118" s="1"/>
      <c r="JZ118" s="1"/>
      <c r="KA118" s="1"/>
      <c r="KB118" s="1"/>
      <c r="KC118" s="1"/>
      <c r="KD118" s="1"/>
      <c r="KE118" s="1"/>
      <c r="KF118" s="1"/>
      <c r="KG118" s="1"/>
      <c r="KH118" s="1"/>
      <c r="KI118" s="1"/>
      <c r="KJ118" s="1"/>
      <c r="KK118" s="1"/>
      <c r="KL118" s="1"/>
      <c r="KM118" s="1"/>
      <c r="KN118" s="1"/>
      <c r="KO118" s="1"/>
      <c r="KP118" s="1"/>
      <c r="KQ118" s="1"/>
      <c r="KR118" s="1"/>
      <c r="KS118" s="1"/>
      <c r="KT118" s="1"/>
      <c r="KU118" s="1"/>
      <c r="KV118" s="1"/>
      <c r="KW118" s="1"/>
      <c r="KX118" s="1"/>
      <c r="KY118" s="1"/>
      <c r="KZ118" s="1"/>
      <c r="LA118" s="1"/>
      <c r="LB118" s="1"/>
      <c r="LC118" s="1"/>
      <c r="LD118" s="1"/>
      <c r="LE118" s="1"/>
      <c r="LF118" s="1"/>
      <c r="LG118" s="1"/>
      <c r="LH118" s="1"/>
      <c r="LI118" s="1"/>
      <c r="LJ118" s="1"/>
      <c r="LK118" s="1"/>
      <c r="LL118" s="1"/>
      <c r="LM118" s="1"/>
      <c r="LN118" s="1"/>
      <c r="LO118" s="1"/>
      <c r="LP118" s="1"/>
      <c r="LQ118" s="1"/>
      <c r="LR118" s="1"/>
      <c r="LS118" s="1"/>
      <c r="LT118" s="1"/>
      <c r="LU118" s="1"/>
      <c r="LV118" s="1"/>
      <c r="LW118" s="1"/>
      <c r="LX118" s="1"/>
      <c r="LY118" s="1"/>
      <c r="LZ118" s="1"/>
      <c r="MA118" s="1"/>
      <c r="MB118" s="1"/>
      <c r="MC118" s="1"/>
      <c r="MD118" s="1"/>
      <c r="ME118" s="1"/>
      <c r="MF118" s="1"/>
      <c r="MG118" s="1"/>
      <c r="MH118" s="1"/>
      <c r="MI118" s="1"/>
      <c r="MJ118" s="1"/>
      <c r="MK118" s="1"/>
      <c r="ML118" s="1"/>
      <c r="MM118" s="1"/>
      <c r="MN118" s="1"/>
      <c r="MO118" s="1"/>
      <c r="MP118" s="1"/>
      <c r="MQ118" s="1"/>
      <c r="MR118" s="1"/>
      <c r="MS118" s="1"/>
      <c r="MT118" s="1"/>
      <c r="MU118" s="1"/>
      <c r="MV118" s="1"/>
      <c r="MW118" s="1"/>
      <c r="MX118" s="1"/>
      <c r="MY118" s="1"/>
      <c r="MZ118" s="1"/>
      <c r="NA118" s="1"/>
      <c r="NB118" s="1"/>
      <c r="NC118" s="1"/>
      <c r="ND118" s="1"/>
      <c r="NE118" s="1"/>
      <c r="NF118" s="1"/>
      <c r="NG118" s="1"/>
      <c r="NH118" s="1"/>
      <c r="NI118" s="1"/>
      <c r="NJ118" s="1"/>
      <c r="NK118" s="1"/>
      <c r="NL118" s="1"/>
      <c r="NM118" s="1"/>
      <c r="NN118" s="1"/>
      <c r="NO118" s="1"/>
      <c r="NP118" s="1"/>
      <c r="NQ118" s="1"/>
      <c r="NR118" s="1"/>
      <c r="NS118" s="1"/>
      <c r="NT118" s="1"/>
      <c r="NU118" s="1"/>
      <c r="NV118" s="1"/>
      <c r="NW118" s="1"/>
      <c r="NX118" s="1"/>
      <c r="NY118" s="1"/>
      <c r="NZ118" s="1"/>
      <c r="OA118" s="1"/>
      <c r="OB118" s="1"/>
      <c r="OC118" s="1"/>
      <c r="OD118" s="1"/>
      <c r="OE118" s="1"/>
      <c r="OF118" s="1"/>
      <c r="OG118" s="1"/>
      <c r="OH118" s="1"/>
      <c r="OI118" s="1"/>
      <c r="OJ118" s="1"/>
      <c r="OK118" s="1"/>
      <c r="OL118" s="1"/>
      <c r="OM118" s="1"/>
      <c r="ON118" s="1"/>
      <c r="OO118" s="1"/>
      <c r="OP118" s="1"/>
      <c r="OQ118" s="1"/>
      <c r="OR118" s="1"/>
      <c r="OS118" s="1"/>
      <c r="OT118" s="1"/>
      <c r="OU118" s="1"/>
      <c r="OV118" s="1"/>
      <c r="OW118" s="1"/>
      <c r="OX118" s="1"/>
      <c r="OY118" s="1"/>
      <c r="OZ118" s="1"/>
      <c r="PA118" s="1"/>
      <c r="PB118" s="1"/>
      <c r="PC118" s="1"/>
      <c r="PD118" s="1"/>
      <c r="PE118" s="1"/>
      <c r="PF118" s="1"/>
      <c r="PG118" s="1"/>
      <c r="PH118" s="1"/>
      <c r="PI118" s="1"/>
      <c r="PJ118" s="1"/>
      <c r="PK118" s="1"/>
      <c r="PL118" s="1"/>
      <c r="PM118" s="1"/>
      <c r="PN118" s="1"/>
      <c r="PO118" s="1"/>
      <c r="PP118" s="1"/>
      <c r="PQ118" s="1"/>
      <c r="PR118" s="1"/>
      <c r="PS118" s="1"/>
      <c r="PT118" s="1"/>
      <c r="PU118" s="1"/>
      <c r="PV118" s="1"/>
      <c r="PW118" s="1"/>
      <c r="PX118" s="1"/>
      <c r="PY118" s="1"/>
      <c r="PZ118" s="1"/>
      <c r="QA118" s="1"/>
      <c r="QB118" s="1"/>
      <c r="QC118" s="1"/>
      <c r="QD118" s="1"/>
      <c r="QE118" s="1"/>
      <c r="QF118" s="1"/>
      <c r="QG118" s="1"/>
      <c r="QH118" s="1"/>
      <c r="QI118" s="1"/>
      <c r="QJ118" s="1"/>
      <c r="QK118" s="1"/>
      <c r="QL118" s="1"/>
      <c r="QM118" s="1"/>
      <c r="QN118" s="1"/>
      <c r="QO118" s="1"/>
      <c r="QP118" s="1"/>
      <c r="QQ118" s="1"/>
      <c r="QR118" s="1"/>
      <c r="QS118" s="1"/>
      <c r="QT118" s="1"/>
      <c r="QU118" s="1"/>
      <c r="QV118" s="1"/>
      <c r="QW118" s="1"/>
      <c r="QX118" s="1"/>
      <c r="QY118" s="1"/>
      <c r="QZ118" s="1"/>
      <c r="RA118" s="1"/>
      <c r="RB118" s="1"/>
      <c r="RC118" s="1"/>
      <c r="RD118" s="1"/>
      <c r="RE118" s="1"/>
      <c r="RF118" s="1"/>
      <c r="RG118" s="1"/>
      <c r="RH118" s="1"/>
      <c r="RI118" s="1"/>
      <c r="RJ118" s="1"/>
      <c r="RK118" s="1"/>
      <c r="RL118" s="1"/>
      <c r="RM118" s="1"/>
      <c r="RN118" s="1"/>
      <c r="RO118" s="1"/>
      <c r="RP118" s="1"/>
      <c r="RQ118" s="1"/>
      <c r="RR118" s="1"/>
      <c r="RS118" s="1"/>
      <c r="RT118" s="1"/>
      <c r="RU118" s="1"/>
      <c r="RV118" s="1"/>
      <c r="RW118" s="1"/>
      <c r="RX118" s="1"/>
      <c r="RY118" s="1"/>
      <c r="RZ118" s="1"/>
      <c r="SA118" s="1"/>
      <c r="SB118" s="1"/>
      <c r="SC118" s="1"/>
      <c r="SD118" s="1"/>
      <c r="SE118" s="1"/>
      <c r="SF118" s="1"/>
      <c r="SG118" s="1"/>
      <c r="SH118" s="1"/>
      <c r="SI118" s="1"/>
      <c r="SJ118" s="1"/>
      <c r="SK118" s="1"/>
      <c r="SL118" s="1"/>
      <c r="SM118" s="1"/>
      <c r="SN118" s="1"/>
      <c r="SO118" s="1"/>
      <c r="SP118" s="1"/>
      <c r="SQ118" s="1"/>
      <c r="SR118" s="1"/>
      <c r="SS118" s="1"/>
      <c r="ST118" s="1"/>
      <c r="SU118" s="1"/>
      <c r="SV118" s="1"/>
      <c r="SW118" s="1"/>
      <c r="SX118" s="1"/>
      <c r="SY118" s="1"/>
      <c r="SZ118" s="1"/>
      <c r="TA118" s="1"/>
      <c r="TB118" s="1"/>
      <c r="TC118" s="1"/>
      <c r="TD118" s="1"/>
      <c r="TE118" s="1"/>
      <c r="TF118" s="1"/>
      <c r="TG118" s="1"/>
      <c r="TH118" s="1"/>
      <c r="TI118" s="1"/>
      <c r="TJ118" s="1"/>
      <c r="TK118" s="1"/>
      <c r="TL118" s="1"/>
      <c r="TM118" s="1"/>
      <c r="TN118" s="1"/>
      <c r="TO118" s="1"/>
      <c r="TP118" s="1"/>
      <c r="TQ118" s="1"/>
      <c r="TR118" s="1"/>
      <c r="TS118" s="1"/>
      <c r="TT118" s="1"/>
      <c r="TU118" s="1"/>
      <c r="TV118" s="1"/>
      <c r="TW118" s="1"/>
      <c r="TX118" s="1"/>
      <c r="TY118" s="1"/>
      <c r="TZ118" s="1"/>
      <c r="UA118" s="1"/>
      <c r="UB118" s="1"/>
      <c r="UC118" s="1"/>
      <c r="UD118" s="1"/>
      <c r="UE118" s="1"/>
      <c r="UF118" s="1"/>
      <c r="UG118" s="1"/>
      <c r="UH118" s="1"/>
      <c r="UI118" s="1"/>
      <c r="UJ118" s="1"/>
      <c r="UK118" s="1"/>
      <c r="UL118" s="1"/>
      <c r="UM118" s="1"/>
      <c r="UN118" s="1"/>
      <c r="UO118" s="1"/>
      <c r="UP118" s="1"/>
      <c r="UQ118" s="1"/>
      <c r="UR118" s="1"/>
      <c r="US118" s="1"/>
      <c r="UT118" s="1"/>
      <c r="UU118" s="1"/>
      <c r="UV118" s="1"/>
      <c r="UW118" s="1"/>
      <c r="UX118" s="1"/>
      <c r="UY118" s="1"/>
      <c r="UZ118" s="1"/>
      <c r="VA118" s="1"/>
      <c r="VB118" s="1"/>
      <c r="VC118" s="1"/>
      <c r="VD118" s="1"/>
      <c r="VE118" s="1"/>
      <c r="VF118" s="1"/>
      <c r="VG118" s="1"/>
      <c r="VH118" s="1"/>
      <c r="VI118" s="1"/>
      <c r="VJ118" s="1"/>
      <c r="VK118" s="1"/>
      <c r="VL118" s="1"/>
      <c r="VM118" s="1"/>
      <c r="VN118" s="1"/>
      <c r="VO118" s="1"/>
      <c r="VP118" s="1"/>
      <c r="VQ118" s="1"/>
      <c r="VR118" s="1"/>
      <c r="VS118" s="1"/>
      <c r="VT118" s="1"/>
      <c r="VU118" s="1"/>
      <c r="VV118" s="1"/>
      <c r="VW118" s="1"/>
      <c r="VX118" s="1"/>
      <c r="VY118" s="1"/>
      <c r="VZ118" s="1"/>
      <c r="WA118" s="1"/>
      <c r="WB118" s="1"/>
      <c r="WC118" s="1"/>
      <c r="WD118" s="1"/>
      <c r="WE118" s="1"/>
      <c r="WF118" s="1"/>
      <c r="WG118" s="1"/>
      <c r="WH118" s="1"/>
      <c r="WI118" s="1"/>
      <c r="WJ118" s="1"/>
      <c r="WK118" s="1"/>
      <c r="WL118" s="1"/>
      <c r="WM118" s="1"/>
      <c r="WN118" s="1"/>
      <c r="WO118" s="1"/>
      <c r="WP118" s="1"/>
      <c r="WQ118" s="1"/>
      <c r="WR118" s="1"/>
      <c r="WS118" s="1"/>
      <c r="WT118" s="1"/>
      <c r="WU118" s="1"/>
      <c r="WV118" s="1"/>
      <c r="WW118" s="1"/>
      <c r="WX118" s="1"/>
      <c r="WY118" s="1"/>
      <c r="WZ118" s="1"/>
      <c r="XA118" s="1"/>
      <c r="XB118" s="1"/>
      <c r="XC118" s="1"/>
      <c r="XD118" s="1"/>
      <c r="XE118" s="1"/>
      <c r="XF118" s="1"/>
      <c r="XG118" s="1"/>
      <c r="XH118" s="1"/>
      <c r="XI118" s="1"/>
      <c r="XJ118" s="1"/>
      <c r="XK118" s="1"/>
      <c r="XL118" s="1"/>
      <c r="XM118" s="1"/>
      <c r="XN118" s="1"/>
      <c r="XO118" s="1"/>
      <c r="XP118" s="1"/>
      <c r="XQ118" s="1"/>
      <c r="XR118" s="1"/>
      <c r="XS118" s="1"/>
      <c r="XT118" s="1"/>
      <c r="XU118" s="1"/>
      <c r="XV118" s="1"/>
      <c r="XW118" s="1"/>
      <c r="XX118" s="1"/>
      <c r="XY118" s="1"/>
      <c r="XZ118" s="1"/>
      <c r="YA118" s="1"/>
      <c r="YB118" s="1"/>
      <c r="YC118" s="1"/>
      <c r="YD118" s="1"/>
      <c r="YE118" s="1"/>
      <c r="YF118" s="1"/>
      <c r="YG118" s="1"/>
      <c r="YH118" s="1"/>
      <c r="YI118" s="1"/>
      <c r="YJ118" s="1"/>
      <c r="YK118" s="1"/>
      <c r="YL118" s="1"/>
      <c r="YM118" s="1"/>
      <c r="YN118" s="1"/>
      <c r="YO118" s="1"/>
      <c r="YP118" s="1"/>
      <c r="YQ118" s="1"/>
      <c r="YR118" s="1"/>
      <c r="YS118" s="1"/>
      <c r="YT118" s="1"/>
      <c r="YU118" s="1"/>
      <c r="YV118" s="1"/>
      <c r="YW118" s="1"/>
      <c r="YX118" s="1"/>
      <c r="YY118" s="1"/>
      <c r="YZ118" s="1"/>
      <c r="ZA118" s="1"/>
      <c r="ZB118" s="1"/>
      <c r="ZC118" s="1"/>
      <c r="ZD118" s="1"/>
      <c r="ZE118" s="1"/>
      <c r="ZF118" s="1"/>
      <c r="ZG118" s="1"/>
      <c r="ZH118" s="1"/>
      <c r="ZI118" s="1"/>
      <c r="ZJ118" s="1"/>
      <c r="ZK118" s="1"/>
      <c r="ZL118" s="1"/>
      <c r="ZM118" s="1"/>
      <c r="ZN118" s="1"/>
      <c r="ZO118" s="1"/>
      <c r="ZP118" s="1"/>
      <c r="ZQ118" s="1"/>
      <c r="ZR118" s="1"/>
      <c r="ZS118" s="1"/>
      <c r="ZT118" s="1"/>
      <c r="ZU118" s="1"/>
      <c r="ZV118" s="1"/>
      <c r="ZW118" s="1"/>
      <c r="ZX118" s="1"/>
      <c r="ZY118" s="1"/>
      <c r="ZZ118" s="1"/>
      <c r="AAA118" s="1"/>
      <c r="AAB118" s="1"/>
      <c r="AAC118" s="1"/>
      <c r="AAD118" s="1"/>
      <c r="AAE118" s="1"/>
      <c r="AAF118" s="1"/>
      <c r="AAG118" s="1"/>
      <c r="AAH118" s="1"/>
      <c r="AAI118" s="1"/>
      <c r="AAJ118" s="1"/>
      <c r="AAK118" s="1"/>
      <c r="AAL118" s="1"/>
      <c r="AAM118" s="1"/>
      <c r="AAN118" s="1"/>
      <c r="AAO118" s="1"/>
      <c r="AAP118" s="1"/>
      <c r="AAQ118" s="1"/>
      <c r="AAR118" s="1"/>
      <c r="AAS118" s="1"/>
      <c r="AAT118" s="1"/>
      <c r="AAU118" s="1"/>
      <c r="AAV118" s="1"/>
      <c r="AAW118" s="1"/>
      <c r="AAX118" s="1"/>
      <c r="AAY118" s="1"/>
      <c r="AAZ118" s="1"/>
      <c r="ABA118" s="1"/>
      <c r="ABB118" s="1"/>
      <c r="ABC118" s="1"/>
      <c r="ABD118" s="1"/>
      <c r="ABE118" s="1"/>
      <c r="ABF118" s="1"/>
      <c r="ABG118" s="1"/>
      <c r="ABH118" s="1"/>
      <c r="ABI118" s="1"/>
      <c r="ABJ118" s="1"/>
      <c r="ABK118" s="1"/>
      <c r="ABL118" s="1"/>
      <c r="ABM118" s="1"/>
      <c r="ABN118" s="1"/>
      <c r="ABO118" s="1"/>
      <c r="ABP118" s="1"/>
      <c r="ABQ118" s="1"/>
      <c r="ABR118" s="1"/>
      <c r="ABS118" s="1"/>
      <c r="ABT118" s="1"/>
      <c r="ABU118" s="1"/>
      <c r="ABV118" s="1"/>
      <c r="ABW118" s="1"/>
      <c r="ABX118" s="1"/>
      <c r="ABY118" s="1"/>
      <c r="ABZ118" s="1"/>
      <c r="ACA118" s="1"/>
      <c r="ACB118" s="1"/>
      <c r="ACC118" s="1"/>
      <c r="ACD118" s="1"/>
      <c r="ACE118" s="1"/>
      <c r="ACF118" s="1"/>
      <c r="ACG118" s="1"/>
      <c r="ACH118" s="1"/>
      <c r="ACI118" s="1"/>
      <c r="ACJ118" s="1"/>
      <c r="ACK118" s="1"/>
      <c r="ACL118" s="1"/>
      <c r="ACM118" s="1"/>
      <c r="ACN118" s="1"/>
      <c r="ACO118" s="1"/>
      <c r="ACP118" s="1"/>
      <c r="ACQ118" s="1"/>
      <c r="ACR118" s="1"/>
      <c r="ACS118" s="1"/>
      <c r="ACT118" s="1"/>
      <c r="ACU118" s="1"/>
      <c r="ACV118" s="1"/>
      <c r="ACW118" s="1"/>
      <c r="ACX118" s="1"/>
      <c r="ACY118" s="1"/>
      <c r="ACZ118" s="1"/>
      <c r="ADA118" s="1"/>
      <c r="ADB118" s="1"/>
      <c r="ADC118" s="1"/>
      <c r="ADD118" s="1"/>
      <c r="ADE118" s="1"/>
      <c r="ADF118" s="1"/>
      <c r="ADG118" s="1"/>
      <c r="ADH118" s="1"/>
      <c r="ADI118" s="1"/>
      <c r="ADJ118" s="1"/>
      <c r="ADK118" s="1"/>
      <c r="ADL118" s="1"/>
      <c r="ADM118" s="1"/>
      <c r="ADN118" s="1"/>
      <c r="ADO118" s="1"/>
      <c r="ADP118" s="1"/>
      <c r="ADQ118" s="1"/>
      <c r="ADR118" s="1"/>
      <c r="ADS118" s="1"/>
      <c r="ADT118" s="1"/>
      <c r="ADU118" s="1"/>
      <c r="ADV118" s="1"/>
      <c r="ADW118" s="1"/>
      <c r="ADX118" s="1"/>
      <c r="ADY118" s="1"/>
      <c r="ADZ118" s="1"/>
      <c r="AEA118" s="1"/>
      <c r="AEB118" s="1"/>
      <c r="AEC118" s="1"/>
      <c r="AED118" s="1"/>
      <c r="AEE118" s="1"/>
      <c r="AEF118" s="1"/>
      <c r="AEG118" s="1"/>
      <c r="AEH118" s="1"/>
      <c r="AEI118" s="1"/>
      <c r="AEJ118" s="1"/>
      <c r="AEK118" s="1"/>
      <c r="AEL118" s="1"/>
      <c r="AEM118" s="1"/>
      <c r="AEN118" s="1"/>
      <c r="AEO118" s="1"/>
      <c r="AEP118" s="1"/>
      <c r="AEQ118" s="1"/>
      <c r="AER118" s="1"/>
      <c r="AES118" s="1"/>
      <c r="AET118" s="1"/>
      <c r="AEU118" s="1"/>
      <c r="AEV118" s="1"/>
      <c r="AEW118" s="1"/>
      <c r="AEX118" s="1"/>
      <c r="AEY118" s="1"/>
      <c r="AEZ118" s="1"/>
      <c r="AFA118" s="1"/>
      <c r="AFB118" s="1"/>
      <c r="AFC118" s="1"/>
      <c r="AFD118" s="1"/>
      <c r="AFE118" s="1"/>
      <c r="AFF118" s="1"/>
      <c r="AFG118" s="1"/>
      <c r="AFH118" s="1"/>
      <c r="AFI118" s="1"/>
      <c r="AFJ118" s="1"/>
      <c r="AFK118" s="1"/>
      <c r="AFL118" s="1"/>
      <c r="AFM118" s="1"/>
      <c r="AFN118" s="1"/>
      <c r="AFO118" s="1"/>
      <c r="AFP118" s="1"/>
      <c r="AFQ118" s="1"/>
      <c r="AFR118" s="1"/>
      <c r="AFS118" s="1"/>
      <c r="AFT118" s="1"/>
      <c r="AFU118" s="1"/>
      <c r="AFV118" s="1"/>
      <c r="AFW118" s="1"/>
      <c r="AFX118" s="1"/>
      <c r="AFY118" s="1"/>
      <c r="AFZ118" s="1"/>
      <c r="AGA118" s="1"/>
      <c r="AGB118" s="1"/>
      <c r="AGC118" s="1"/>
      <c r="AGD118" s="1"/>
      <c r="AGE118" s="1"/>
      <c r="AGF118" s="1"/>
      <c r="AGG118" s="1"/>
      <c r="AGH118" s="1"/>
      <c r="AGI118" s="1"/>
      <c r="AGJ118" s="1"/>
      <c r="AGK118" s="1"/>
      <c r="AGL118" s="1"/>
      <c r="AGM118" s="1"/>
      <c r="AGN118" s="1"/>
      <c r="AGO118" s="1"/>
      <c r="AGP118" s="1"/>
      <c r="AGQ118" s="1"/>
      <c r="AGR118" s="1"/>
      <c r="AGS118" s="1"/>
      <c r="AGT118" s="1"/>
      <c r="AGU118" s="1"/>
      <c r="AGV118" s="1"/>
      <c r="AGW118" s="1"/>
      <c r="AGX118" s="1"/>
      <c r="AGY118" s="1"/>
      <c r="AGZ118" s="1"/>
      <c r="AHA118" s="1"/>
      <c r="AHB118" s="1"/>
      <c r="AHC118" s="1"/>
      <c r="AHD118" s="1"/>
      <c r="AHE118" s="1"/>
      <c r="AHF118" s="1"/>
      <c r="AHG118" s="1"/>
      <c r="AHH118" s="1"/>
      <c r="AHI118" s="1"/>
      <c r="AHJ118" s="1"/>
      <c r="AHK118" s="1"/>
      <c r="AHL118" s="1"/>
      <c r="AHM118" s="1"/>
      <c r="AHN118" s="1"/>
      <c r="AHO118" s="1"/>
      <c r="AHP118" s="1"/>
      <c r="AHQ118" s="1"/>
      <c r="AHR118" s="1"/>
      <c r="AHS118" s="1"/>
      <c r="AHT118" s="1"/>
      <c r="AHU118" s="1"/>
      <c r="AHV118" s="1"/>
      <c r="AHW118" s="1"/>
      <c r="AHX118" s="1"/>
      <c r="AHY118" s="1"/>
      <c r="AHZ118" s="1"/>
      <c r="AIA118" s="1"/>
      <c r="AIB118" s="1"/>
      <c r="AIC118" s="1"/>
      <c r="AID118" s="1"/>
      <c r="AIE118" s="1"/>
      <c r="AIF118" s="1"/>
      <c r="AIG118" s="1"/>
      <c r="AIH118" s="1"/>
      <c r="AII118" s="1"/>
      <c r="AIJ118" s="1"/>
      <c r="AIK118" s="1"/>
      <c r="AIL118" s="1"/>
      <c r="AIM118" s="1"/>
      <c r="AIN118" s="1"/>
      <c r="AIO118" s="1"/>
      <c r="AIP118" s="1"/>
      <c r="AIQ118" s="1"/>
      <c r="AIR118" s="1"/>
      <c r="AIS118" s="1"/>
      <c r="AIT118" s="1"/>
      <c r="AIU118" s="1"/>
      <c r="AIV118" s="1"/>
      <c r="AIW118" s="1"/>
      <c r="AIX118" s="1"/>
      <c r="AIY118" s="1"/>
      <c r="AIZ118" s="1"/>
      <c r="AJA118" s="1"/>
      <c r="AJB118" s="1"/>
      <c r="AJC118" s="1"/>
      <c r="AJD118" s="1"/>
      <c r="AJE118" s="1"/>
      <c r="AJF118" s="1"/>
      <c r="AJG118" s="1"/>
      <c r="AJH118" s="1"/>
      <c r="AJI118" s="1"/>
      <c r="AJJ118" s="1"/>
      <c r="AJK118" s="1"/>
      <c r="AJL118" s="1"/>
      <c r="AJM118" s="1"/>
      <c r="AJN118" s="1"/>
      <c r="AJO118" s="1"/>
      <c r="AJP118" s="1"/>
      <c r="AJQ118" s="1"/>
      <c r="AJR118" s="1"/>
      <c r="AJS118" s="1"/>
      <c r="AJT118" s="1"/>
      <c r="AJU118" s="1"/>
      <c r="AJV118" s="1"/>
      <c r="AJW118" s="1"/>
      <c r="AJX118" s="1"/>
      <c r="AJY118" s="1"/>
      <c r="AJZ118" s="1"/>
      <c r="AKA118" s="1"/>
      <c r="AKB118" s="1"/>
      <c r="AKC118" s="1"/>
      <c r="AKD118" s="1"/>
      <c r="AKE118" s="1"/>
      <c r="AKF118" s="1"/>
      <c r="AKG118" s="1"/>
      <c r="AKH118" s="1"/>
      <c r="AKI118" s="1"/>
      <c r="AKJ118" s="1"/>
      <c r="AKK118" s="1"/>
      <c r="AKL118" s="1"/>
      <c r="AKM118" s="1"/>
      <c r="AKN118" s="1"/>
      <c r="AKO118" s="1"/>
      <c r="AKP118" s="1"/>
      <c r="AKQ118" s="1"/>
      <c r="AKR118" s="1"/>
      <c r="AKS118" s="1"/>
      <c r="AKT118" s="1"/>
      <c r="AKU118" s="1"/>
      <c r="AKV118" s="1"/>
      <c r="AKW118" s="1"/>
      <c r="AKX118" s="1"/>
      <c r="AKY118" s="1"/>
      <c r="AKZ118" s="1"/>
      <c r="ALA118" s="1"/>
      <c r="ALB118" s="1"/>
      <c r="ALC118" s="1"/>
      <c r="ALD118" s="1"/>
      <c r="ALE118" s="1"/>
      <c r="ALF118" s="1"/>
      <c r="ALG118" s="1"/>
      <c r="ALH118" s="1"/>
      <c r="ALI118" s="1"/>
      <c r="ALJ118" s="1"/>
      <c r="ALK118" s="1"/>
      <c r="ALL118" s="1"/>
      <c r="ALM118" s="1"/>
      <c r="ALN118" s="1"/>
      <c r="ALO118" s="1"/>
      <c r="ALP118" s="1"/>
      <c r="ALQ118" s="1"/>
      <c r="ALR118" s="1"/>
      <c r="ALS118" s="1"/>
      <c r="ALT118" s="1"/>
      <c r="ALU118" s="1"/>
      <c r="ALV118" s="1"/>
      <c r="ALW118" s="1"/>
      <c r="ALX118" s="1"/>
      <c r="ALY118" s="1"/>
      <c r="ALZ118" s="1"/>
      <c r="AMA118" s="1"/>
      <c r="AMB118" s="1"/>
      <c r="AMC118" s="1"/>
      <c r="AMD118" s="1"/>
      <c r="AME118" s="1"/>
      <c r="AMF118" s="1"/>
      <c r="AMG118" s="1"/>
      <c r="AMH118" s="1"/>
      <c r="AMI118" s="1"/>
      <c r="AMJ118" s="1"/>
    </row>
    <row r="119" spans="1:1025" s="1" customFormat="1" x14ac:dyDescent="0.25">
      <c r="A119" s="1" t="s">
        <v>438</v>
      </c>
      <c r="B119" s="2" t="s">
        <v>562</v>
      </c>
      <c r="C119" s="1" t="s">
        <v>71</v>
      </c>
      <c r="D119" s="2" t="s">
        <v>453</v>
      </c>
      <c r="E119" s="1" t="s">
        <v>958</v>
      </c>
      <c r="F119" s="1" t="s">
        <v>958</v>
      </c>
      <c r="G119" s="3" t="s">
        <v>1570</v>
      </c>
      <c r="H119" s="2"/>
      <c r="I119" s="5" t="s">
        <v>979</v>
      </c>
      <c r="J119" s="5"/>
      <c r="K119" s="5"/>
      <c r="M119" s="1" t="s">
        <v>953</v>
      </c>
      <c r="N119" s="1">
        <v>1</v>
      </c>
      <c r="O119" s="1" t="s">
        <v>430</v>
      </c>
      <c r="P119" s="1">
        <v>1</v>
      </c>
      <c r="S119" s="1">
        <v>1</v>
      </c>
      <c r="U119" s="4"/>
      <c r="V119" s="4">
        <f t="shared" si="6"/>
        <v>0</v>
      </c>
      <c r="W119" s="33"/>
      <c r="X119" s="23">
        <v>5</v>
      </c>
      <c r="Y119" s="23">
        <f t="shared" si="7"/>
        <v>5</v>
      </c>
    </row>
    <row r="120" spans="1:1025" s="1" customFormat="1" x14ac:dyDescent="0.25">
      <c r="A120" s="1" t="s">
        <v>438</v>
      </c>
      <c r="B120" s="2" t="s">
        <v>562</v>
      </c>
      <c r="C120" s="1" t="s">
        <v>71</v>
      </c>
      <c r="D120" s="2" t="s">
        <v>458</v>
      </c>
      <c r="E120" s="1" t="s">
        <v>6</v>
      </c>
      <c r="F120" s="1" t="s">
        <v>958</v>
      </c>
      <c r="G120" s="3" t="s">
        <v>184</v>
      </c>
      <c r="I120" s="5" t="s">
        <v>996</v>
      </c>
      <c r="J120" s="5"/>
      <c r="K120" s="5"/>
      <c r="M120" s="1" t="s">
        <v>953</v>
      </c>
      <c r="N120" s="1">
        <v>9</v>
      </c>
      <c r="O120" s="1" t="s">
        <v>430</v>
      </c>
      <c r="P120" s="1">
        <v>3</v>
      </c>
      <c r="S120" s="1">
        <v>1</v>
      </c>
      <c r="U120" s="4">
        <v>33.36</v>
      </c>
      <c r="V120" s="4">
        <f t="shared" si="6"/>
        <v>300.24</v>
      </c>
      <c r="W120" s="33">
        <v>0.7</v>
      </c>
      <c r="X120" s="23">
        <f>U120*(1-W120)</f>
        <v>10.008000000000001</v>
      </c>
      <c r="Y120" s="23">
        <f t="shared" si="7"/>
        <v>90.072000000000003</v>
      </c>
      <c r="AMK120" s="16"/>
    </row>
    <row r="121" spans="1:1025" s="1" customFormat="1" x14ac:dyDescent="0.25">
      <c r="A121" s="1" t="s">
        <v>438</v>
      </c>
      <c r="B121" s="2" t="s">
        <v>558</v>
      </c>
      <c r="C121" s="1" t="s">
        <v>5</v>
      </c>
      <c r="D121" s="2" t="s">
        <v>457</v>
      </c>
      <c r="E121" s="1" t="s">
        <v>6</v>
      </c>
      <c r="F121" s="1" t="s">
        <v>6</v>
      </c>
      <c r="G121" s="3" t="s">
        <v>20</v>
      </c>
      <c r="I121" s="5" t="s">
        <v>7</v>
      </c>
      <c r="J121" s="5"/>
      <c r="K121" s="5"/>
      <c r="M121" s="1" t="s">
        <v>953</v>
      </c>
      <c r="N121" s="1">
        <v>1</v>
      </c>
      <c r="O121" s="1" t="s">
        <v>430</v>
      </c>
      <c r="P121" s="1">
        <v>1</v>
      </c>
      <c r="S121" s="1">
        <v>1</v>
      </c>
      <c r="U121" s="4">
        <v>122.14</v>
      </c>
      <c r="V121" s="4">
        <f t="shared" si="6"/>
        <v>122.14</v>
      </c>
      <c r="W121" s="33">
        <v>0.7</v>
      </c>
      <c r="X121" s="23">
        <f>U121*(1-W121)</f>
        <v>36.642000000000003</v>
      </c>
      <c r="Y121" s="23">
        <f t="shared" si="7"/>
        <v>36.642000000000003</v>
      </c>
      <c r="AMK121" s="16"/>
    </row>
    <row r="122" spans="1:1025" s="1" customFormat="1" x14ac:dyDescent="0.25">
      <c r="A122" s="1" t="s">
        <v>438</v>
      </c>
      <c r="B122" s="2" t="s">
        <v>558</v>
      </c>
      <c r="C122" s="1" t="s">
        <v>200</v>
      </c>
      <c r="D122" s="2" t="s">
        <v>453</v>
      </c>
      <c r="E122" s="1" t="s">
        <v>6</v>
      </c>
      <c r="F122" s="1" t="s">
        <v>958</v>
      </c>
      <c r="G122" s="3" t="s">
        <v>290</v>
      </c>
      <c r="I122" s="5" t="s">
        <v>1034</v>
      </c>
      <c r="J122" s="5"/>
      <c r="K122" s="5"/>
      <c r="M122" s="1" t="s">
        <v>953</v>
      </c>
      <c r="N122" s="1">
        <v>4</v>
      </c>
      <c r="O122" s="1" t="s">
        <v>430</v>
      </c>
      <c r="P122" s="1">
        <v>1</v>
      </c>
      <c r="S122" s="1">
        <v>1</v>
      </c>
      <c r="U122" s="4">
        <v>37.92</v>
      </c>
      <c r="V122" s="4">
        <f t="shared" si="6"/>
        <v>151.68</v>
      </c>
      <c r="W122" s="33">
        <v>0.7</v>
      </c>
      <c r="X122" s="23">
        <f>U122*(1-W122)</f>
        <v>11.376000000000003</v>
      </c>
      <c r="Y122" s="23">
        <f t="shared" si="7"/>
        <v>45.504000000000012</v>
      </c>
    </row>
    <row r="123" spans="1:1025" s="1" customFormat="1" x14ac:dyDescent="0.25">
      <c r="A123" s="1" t="s">
        <v>438</v>
      </c>
      <c r="B123" s="2" t="s">
        <v>558</v>
      </c>
      <c r="C123" s="1" t="s">
        <v>71</v>
      </c>
      <c r="D123" s="2">
        <v>10</v>
      </c>
      <c r="E123" s="1" t="s">
        <v>6</v>
      </c>
      <c r="F123" s="1" t="s">
        <v>958</v>
      </c>
      <c r="G123" s="3" t="s">
        <v>181</v>
      </c>
      <c r="I123" s="5" t="s">
        <v>182</v>
      </c>
      <c r="J123" s="5"/>
      <c r="K123" s="5"/>
      <c r="M123" s="1" t="s">
        <v>953</v>
      </c>
      <c r="N123" s="1">
        <v>1</v>
      </c>
      <c r="O123" s="1" t="s">
        <v>430</v>
      </c>
      <c r="P123" s="1">
        <v>1</v>
      </c>
      <c r="S123" s="1">
        <v>1</v>
      </c>
      <c r="U123" s="4"/>
      <c r="V123" s="4">
        <f t="shared" si="6"/>
        <v>0</v>
      </c>
      <c r="W123" s="33"/>
      <c r="X123" s="23">
        <v>10</v>
      </c>
      <c r="Y123" s="23">
        <f t="shared" si="7"/>
        <v>10</v>
      </c>
      <c r="AMK123" s="16"/>
    </row>
    <row r="124" spans="1:1025" s="1" customFormat="1" x14ac:dyDescent="0.25">
      <c r="A124" s="1" t="s">
        <v>438</v>
      </c>
      <c r="B124" s="2" t="s">
        <v>558</v>
      </c>
      <c r="C124" s="1" t="s">
        <v>5</v>
      </c>
      <c r="D124" s="2" t="s">
        <v>565</v>
      </c>
      <c r="E124" s="1" t="s">
        <v>6</v>
      </c>
      <c r="F124" s="1" t="s">
        <v>6</v>
      </c>
      <c r="G124" s="3" t="s">
        <v>96</v>
      </c>
      <c r="I124" s="5" t="s">
        <v>182</v>
      </c>
      <c r="J124" s="5"/>
      <c r="K124" s="5"/>
      <c r="M124" s="1" t="s">
        <v>953</v>
      </c>
      <c r="N124" s="1">
        <v>4</v>
      </c>
      <c r="O124" s="1" t="s">
        <v>430</v>
      </c>
      <c r="P124" s="1">
        <v>1</v>
      </c>
      <c r="S124" s="1">
        <v>1</v>
      </c>
      <c r="U124" s="4">
        <v>137.77000000000001</v>
      </c>
      <c r="V124" s="4">
        <f t="shared" si="6"/>
        <v>551.08000000000004</v>
      </c>
      <c r="W124" s="33">
        <v>0.7</v>
      </c>
      <c r="X124" s="23">
        <f>U124*(1-W124)</f>
        <v>41.33100000000001</v>
      </c>
      <c r="Y124" s="23">
        <f t="shared" si="7"/>
        <v>165.32400000000004</v>
      </c>
    </row>
    <row r="125" spans="1:1025" s="1" customFormat="1" x14ac:dyDescent="0.25">
      <c r="A125" s="1" t="s">
        <v>438</v>
      </c>
      <c r="B125" s="2" t="s">
        <v>558</v>
      </c>
      <c r="C125" s="1" t="s">
        <v>5</v>
      </c>
      <c r="D125" s="2" t="s">
        <v>565</v>
      </c>
      <c r="E125" s="1" t="s">
        <v>6</v>
      </c>
      <c r="F125" s="1" t="s">
        <v>6</v>
      </c>
      <c r="G125" s="3" t="s">
        <v>98</v>
      </c>
      <c r="I125" s="5" t="s">
        <v>182</v>
      </c>
      <c r="J125" s="5"/>
      <c r="K125" s="5"/>
      <c r="M125" s="1" t="s">
        <v>953</v>
      </c>
      <c r="N125" s="1">
        <v>5</v>
      </c>
      <c r="O125" s="1" t="s">
        <v>430</v>
      </c>
      <c r="P125" s="1">
        <v>1</v>
      </c>
      <c r="S125" s="1">
        <v>1</v>
      </c>
      <c r="U125" s="4">
        <v>74.83</v>
      </c>
      <c r="V125" s="4">
        <f t="shared" si="6"/>
        <v>374.15</v>
      </c>
      <c r="W125" s="33">
        <v>0.7</v>
      </c>
      <c r="X125" s="23">
        <f>U125*(1-W125)</f>
        <v>22.449000000000002</v>
      </c>
      <c r="Y125" s="23">
        <f t="shared" si="7"/>
        <v>112.245</v>
      </c>
      <c r="AMK125" s="16"/>
    </row>
    <row r="126" spans="1:1025" s="1" customFormat="1" x14ac:dyDescent="0.25">
      <c r="A126" s="1" t="s">
        <v>438</v>
      </c>
      <c r="B126" s="2" t="s">
        <v>558</v>
      </c>
      <c r="C126" s="1" t="s">
        <v>71</v>
      </c>
      <c r="D126" s="2" t="s">
        <v>562</v>
      </c>
      <c r="E126" s="1" t="s">
        <v>6</v>
      </c>
      <c r="F126" s="1" t="s">
        <v>958</v>
      </c>
      <c r="G126" s="3" t="s">
        <v>166</v>
      </c>
      <c r="I126" s="5" t="s">
        <v>167</v>
      </c>
      <c r="J126" s="5"/>
      <c r="K126" s="5"/>
      <c r="M126" s="1" t="s">
        <v>953</v>
      </c>
      <c r="N126" s="1">
        <v>1</v>
      </c>
      <c r="O126" s="1" t="s">
        <v>430</v>
      </c>
      <c r="P126" s="1">
        <v>1</v>
      </c>
      <c r="S126" s="1">
        <v>1</v>
      </c>
      <c r="U126" s="4"/>
      <c r="V126" s="4">
        <f t="shared" si="6"/>
        <v>0</v>
      </c>
      <c r="W126" s="33"/>
      <c r="X126" s="23">
        <v>2</v>
      </c>
      <c r="Y126" s="23">
        <f t="shared" si="7"/>
        <v>2</v>
      </c>
      <c r="AMK126" s="16"/>
    </row>
    <row r="127" spans="1:1025" s="1" customFormat="1" x14ac:dyDescent="0.25">
      <c r="A127" s="1" t="s">
        <v>438</v>
      </c>
      <c r="B127" s="2" t="s">
        <v>558</v>
      </c>
      <c r="C127" s="1" t="s">
        <v>71</v>
      </c>
      <c r="D127" s="2" t="s">
        <v>458</v>
      </c>
      <c r="E127" s="1" t="s">
        <v>6</v>
      </c>
      <c r="F127" s="1" t="s">
        <v>958</v>
      </c>
      <c r="G127" s="3" t="s">
        <v>185</v>
      </c>
      <c r="I127" s="5" t="s">
        <v>1068</v>
      </c>
      <c r="J127" s="5"/>
      <c r="K127" s="5"/>
      <c r="M127" s="1" t="s">
        <v>953</v>
      </c>
      <c r="N127" s="1">
        <v>1</v>
      </c>
      <c r="O127" s="1" t="s">
        <v>430</v>
      </c>
      <c r="P127" s="1">
        <v>1</v>
      </c>
      <c r="S127" s="1">
        <v>1</v>
      </c>
      <c r="U127" s="4"/>
      <c r="V127" s="4">
        <f t="shared" si="6"/>
        <v>0</v>
      </c>
      <c r="W127" s="33"/>
      <c r="X127" s="23">
        <v>15</v>
      </c>
      <c r="Y127" s="23">
        <f t="shared" si="7"/>
        <v>15</v>
      </c>
    </row>
    <row r="128" spans="1:1025" s="1" customFormat="1" x14ac:dyDescent="0.25">
      <c r="A128" s="1" t="s">
        <v>438</v>
      </c>
      <c r="B128" s="2" t="s">
        <v>558</v>
      </c>
      <c r="C128" s="1" t="s">
        <v>71</v>
      </c>
      <c r="D128" s="2" t="s">
        <v>458</v>
      </c>
      <c r="E128" s="1" t="s">
        <v>6</v>
      </c>
      <c r="F128" s="1" t="s">
        <v>958</v>
      </c>
      <c r="G128" s="3" t="s">
        <v>1502</v>
      </c>
      <c r="I128" s="5" t="s">
        <v>1068</v>
      </c>
      <c r="J128" s="5"/>
      <c r="K128" s="5"/>
      <c r="M128" s="1" t="s">
        <v>953</v>
      </c>
      <c r="N128" s="1">
        <v>3</v>
      </c>
      <c r="O128" s="1" t="s">
        <v>430</v>
      </c>
      <c r="P128" s="1">
        <v>1</v>
      </c>
      <c r="S128" s="1">
        <v>1</v>
      </c>
      <c r="U128" s="4">
        <v>106.66</v>
      </c>
      <c r="V128" s="4">
        <f t="shared" si="6"/>
        <v>319.98</v>
      </c>
      <c r="W128" s="33">
        <v>0.7</v>
      </c>
      <c r="X128" s="23">
        <f>U128*(1-W128)</f>
        <v>31.998000000000005</v>
      </c>
      <c r="Y128" s="23">
        <f t="shared" si="7"/>
        <v>95.994000000000014</v>
      </c>
      <c r="AMK128" s="16"/>
    </row>
    <row r="129" spans="1:1025" s="1" customFormat="1" x14ac:dyDescent="0.25">
      <c r="A129" s="1" t="s">
        <v>438</v>
      </c>
      <c r="B129" s="2" t="s">
        <v>558</v>
      </c>
      <c r="C129" s="1" t="s">
        <v>71</v>
      </c>
      <c r="D129" s="2" t="s">
        <v>458</v>
      </c>
      <c r="E129" s="1" t="s">
        <v>6</v>
      </c>
      <c r="F129" s="1" t="s">
        <v>958</v>
      </c>
      <c r="G129" s="3" t="s">
        <v>183</v>
      </c>
      <c r="I129" s="5" t="s">
        <v>1067</v>
      </c>
      <c r="J129" s="5"/>
      <c r="K129" s="5"/>
      <c r="M129" s="1" t="s">
        <v>953</v>
      </c>
      <c r="N129" s="1">
        <v>2</v>
      </c>
      <c r="O129" s="1" t="s">
        <v>430</v>
      </c>
      <c r="P129" s="1">
        <v>1</v>
      </c>
      <c r="S129" s="1">
        <v>1</v>
      </c>
      <c r="U129" s="4">
        <v>72.010000000000005</v>
      </c>
      <c r="V129" s="4">
        <f t="shared" si="6"/>
        <v>144.02000000000001</v>
      </c>
      <c r="W129" s="33">
        <v>0.7</v>
      </c>
      <c r="X129" s="23">
        <f>U129*(1-W129)</f>
        <v>21.603000000000005</v>
      </c>
      <c r="Y129" s="23">
        <f t="shared" si="7"/>
        <v>43.20600000000001</v>
      </c>
    </row>
    <row r="130" spans="1:1025" s="1" customFormat="1" x14ac:dyDescent="0.25">
      <c r="A130" s="1" t="s">
        <v>438</v>
      </c>
      <c r="B130" s="2" t="s">
        <v>558</v>
      </c>
      <c r="C130" s="1" t="s">
        <v>200</v>
      </c>
      <c r="D130" s="2" t="s">
        <v>442</v>
      </c>
      <c r="E130" s="1" t="s">
        <v>6</v>
      </c>
      <c r="F130" s="1" t="s">
        <v>958</v>
      </c>
      <c r="G130" s="3" t="s">
        <v>105</v>
      </c>
      <c r="I130" s="5" t="s">
        <v>13</v>
      </c>
      <c r="J130" s="5"/>
      <c r="K130" s="5"/>
      <c r="M130" s="1" t="s">
        <v>953</v>
      </c>
      <c r="N130" s="1">
        <v>3</v>
      </c>
      <c r="O130" s="1" t="s">
        <v>430</v>
      </c>
      <c r="P130" s="1">
        <v>1</v>
      </c>
      <c r="S130" s="1">
        <v>1</v>
      </c>
      <c r="U130" s="4">
        <v>7.85</v>
      </c>
      <c r="V130" s="4">
        <f t="shared" ref="V130:V193" si="10">U130*N130</f>
        <v>23.549999999999997</v>
      </c>
      <c r="W130" s="33">
        <v>0.7</v>
      </c>
      <c r="X130" s="23">
        <f>U130*(1-W130)</f>
        <v>2.3550000000000004</v>
      </c>
      <c r="Y130" s="23">
        <f t="shared" ref="Y130:Y193" si="11">X130*N130</f>
        <v>7.0650000000000013</v>
      </c>
    </row>
    <row r="131" spans="1:1025" s="1" customFormat="1" x14ac:dyDescent="0.25">
      <c r="A131" s="1" t="s">
        <v>438</v>
      </c>
      <c r="B131" s="2" t="s">
        <v>558</v>
      </c>
      <c r="C131" s="1" t="s">
        <v>200</v>
      </c>
      <c r="D131" s="2" t="s">
        <v>562</v>
      </c>
      <c r="E131" s="1" t="s">
        <v>6</v>
      </c>
      <c r="F131" s="1" t="s">
        <v>958</v>
      </c>
      <c r="G131" s="3" t="s">
        <v>1530</v>
      </c>
      <c r="I131" s="5" t="s">
        <v>1054</v>
      </c>
      <c r="J131" s="5"/>
      <c r="K131" s="5"/>
      <c r="M131" s="1" t="s">
        <v>953</v>
      </c>
      <c r="N131" s="1">
        <v>1</v>
      </c>
      <c r="O131" s="1" t="s">
        <v>430</v>
      </c>
      <c r="P131" s="1">
        <v>1</v>
      </c>
      <c r="S131" s="1">
        <v>1</v>
      </c>
      <c r="U131" s="4"/>
      <c r="V131" s="4">
        <f t="shared" si="10"/>
        <v>0</v>
      </c>
      <c r="W131" s="33"/>
      <c r="X131" s="23">
        <v>5</v>
      </c>
      <c r="Y131" s="23">
        <f t="shared" si="11"/>
        <v>5</v>
      </c>
    </row>
    <row r="132" spans="1:1025" s="1" customFormat="1" x14ac:dyDescent="0.25">
      <c r="A132" s="1" t="s">
        <v>438</v>
      </c>
      <c r="B132" s="2" t="s">
        <v>558</v>
      </c>
      <c r="C132" s="1" t="s">
        <v>5</v>
      </c>
      <c r="D132" s="1">
        <v>10</v>
      </c>
      <c r="E132" s="1" t="s">
        <v>6</v>
      </c>
      <c r="F132" s="1" t="s">
        <v>6</v>
      </c>
      <c r="G132" s="3" t="s">
        <v>32</v>
      </c>
      <c r="H132" s="2"/>
      <c r="I132" s="5" t="s">
        <v>13</v>
      </c>
      <c r="J132" s="5"/>
      <c r="K132" s="5"/>
      <c r="M132" s="1" t="s">
        <v>953</v>
      </c>
      <c r="N132" s="1">
        <v>34</v>
      </c>
      <c r="O132" s="1" t="s">
        <v>430</v>
      </c>
      <c r="P132" s="1">
        <v>1</v>
      </c>
      <c r="S132" s="1">
        <v>1</v>
      </c>
      <c r="U132" s="4">
        <v>14.1</v>
      </c>
      <c r="V132" s="4">
        <f t="shared" si="10"/>
        <v>479.4</v>
      </c>
      <c r="W132" s="33">
        <v>0.7</v>
      </c>
      <c r="X132" s="23">
        <f t="shared" ref="X132:X139" si="12">U132*(1-W132)</f>
        <v>4.2300000000000004</v>
      </c>
      <c r="Y132" s="23">
        <f t="shared" si="11"/>
        <v>143.82000000000002</v>
      </c>
    </row>
    <row r="133" spans="1:1025" s="1" customFormat="1" x14ac:dyDescent="0.25">
      <c r="A133" s="1" t="s">
        <v>438</v>
      </c>
      <c r="B133" s="2" t="s">
        <v>558</v>
      </c>
      <c r="C133" s="1" t="s">
        <v>71</v>
      </c>
      <c r="D133" s="2" t="s">
        <v>442</v>
      </c>
      <c r="E133" s="1" t="s">
        <v>6</v>
      </c>
      <c r="F133" s="1" t="s">
        <v>958</v>
      </c>
      <c r="G133" s="3" t="s">
        <v>299</v>
      </c>
      <c r="H133" s="2"/>
      <c r="I133" s="5" t="s">
        <v>1057</v>
      </c>
      <c r="J133" s="5"/>
      <c r="K133" s="5"/>
      <c r="M133" s="1" t="s">
        <v>953</v>
      </c>
      <c r="N133" s="1">
        <v>32</v>
      </c>
      <c r="O133" s="1" t="s">
        <v>430</v>
      </c>
      <c r="P133" s="1">
        <v>1</v>
      </c>
      <c r="S133" s="1">
        <v>1</v>
      </c>
      <c r="U133" s="4">
        <v>31.48</v>
      </c>
      <c r="V133" s="4">
        <f t="shared" si="10"/>
        <v>1007.36</v>
      </c>
      <c r="W133" s="33">
        <v>0.7</v>
      </c>
      <c r="X133" s="23">
        <f t="shared" si="12"/>
        <v>9.4440000000000008</v>
      </c>
      <c r="Y133" s="23">
        <f t="shared" si="11"/>
        <v>302.20800000000003</v>
      </c>
    </row>
    <row r="134" spans="1:1025" s="16" customFormat="1" x14ac:dyDescent="0.25">
      <c r="A134" s="1" t="s">
        <v>438</v>
      </c>
      <c r="B134" s="2" t="s">
        <v>558</v>
      </c>
      <c r="C134" s="1" t="s">
        <v>71</v>
      </c>
      <c r="D134" s="2" t="s">
        <v>441</v>
      </c>
      <c r="E134" s="1" t="s">
        <v>6</v>
      </c>
      <c r="F134" s="1" t="s">
        <v>958</v>
      </c>
      <c r="G134" s="3" t="s">
        <v>301</v>
      </c>
      <c r="H134" s="1"/>
      <c r="I134" s="5" t="s">
        <v>1056</v>
      </c>
      <c r="J134" s="5"/>
      <c r="K134" s="5"/>
      <c r="L134" s="1"/>
      <c r="M134" s="1" t="s">
        <v>953</v>
      </c>
      <c r="N134" s="1">
        <v>20</v>
      </c>
      <c r="O134" s="1" t="s">
        <v>430</v>
      </c>
      <c r="P134" s="1">
        <v>1</v>
      </c>
      <c r="Q134" s="1"/>
      <c r="R134" s="1"/>
      <c r="S134" s="1">
        <v>1</v>
      </c>
      <c r="T134" s="1"/>
      <c r="U134" s="4">
        <v>50.13</v>
      </c>
      <c r="V134" s="4">
        <f t="shared" si="10"/>
        <v>1002.6</v>
      </c>
      <c r="W134" s="33">
        <v>0.7</v>
      </c>
      <c r="X134" s="23">
        <f t="shared" si="12"/>
        <v>15.039000000000003</v>
      </c>
      <c r="Y134" s="23">
        <f t="shared" si="11"/>
        <v>300.78000000000009</v>
      </c>
      <c r="Z134" s="1"/>
      <c r="AA134" s="1"/>
      <c r="AB134" s="1"/>
      <c r="AC134" s="1"/>
      <c r="AD134" s="1"/>
      <c r="AE134" s="1"/>
      <c r="AF134" s="1"/>
      <c r="AG134" s="1"/>
      <c r="AH134" s="1"/>
      <c r="AI134" s="1"/>
      <c r="AJ134" s="1"/>
      <c r="AK134" s="1"/>
      <c r="AL134" s="1"/>
      <c r="AM134" s="1"/>
      <c r="AN134" s="1"/>
      <c r="AO134" s="1"/>
      <c r="AP134" s="1"/>
      <c r="AQ134" s="1"/>
      <c r="AR134" s="1"/>
      <c r="AS134" s="1"/>
      <c r="AT134" s="1"/>
      <c r="AU134" s="1"/>
      <c r="AV134" s="1"/>
      <c r="AW134" s="1"/>
      <c r="AX134" s="1"/>
      <c r="AY134" s="1"/>
      <c r="AZ134" s="1"/>
      <c r="BA134" s="1"/>
      <c r="BB134" s="1"/>
      <c r="BC134" s="1"/>
      <c r="BD134" s="1"/>
      <c r="BE134" s="1"/>
      <c r="BF134" s="1"/>
      <c r="BG134" s="1"/>
      <c r="BH134" s="1"/>
      <c r="BI134" s="1"/>
      <c r="BJ134" s="1"/>
      <c r="BK134" s="1"/>
      <c r="BL134" s="1"/>
      <c r="BM134" s="1"/>
      <c r="BN134" s="1"/>
      <c r="BO134" s="1"/>
      <c r="BP134" s="1"/>
      <c r="BQ134" s="1"/>
      <c r="BR134" s="1"/>
      <c r="BS134" s="1"/>
      <c r="BT134" s="1"/>
      <c r="BU134" s="1"/>
      <c r="BV134" s="1"/>
      <c r="BW134" s="1"/>
      <c r="BX134" s="1"/>
      <c r="BY134" s="1"/>
      <c r="BZ134" s="1"/>
      <c r="CA134" s="1"/>
      <c r="CB134" s="1"/>
      <c r="CC134" s="1"/>
      <c r="CD134" s="1"/>
      <c r="CE134" s="1"/>
      <c r="CF134" s="1"/>
      <c r="CG134" s="1"/>
      <c r="CH134" s="1"/>
      <c r="CI134" s="1"/>
      <c r="CJ134" s="1"/>
      <c r="CK134" s="1"/>
      <c r="CL134" s="1"/>
      <c r="CM134" s="1"/>
      <c r="CN134" s="1"/>
      <c r="CO134" s="1"/>
      <c r="CP134" s="1"/>
      <c r="CQ134" s="1"/>
      <c r="CR134" s="1"/>
      <c r="CS134" s="1"/>
      <c r="CT134" s="1"/>
      <c r="CU134" s="1"/>
      <c r="CV134" s="1"/>
      <c r="CW134" s="1"/>
      <c r="CX134" s="1"/>
      <c r="CY134" s="1"/>
      <c r="CZ134" s="1"/>
      <c r="DA134" s="1"/>
      <c r="DB134" s="1"/>
      <c r="DC134" s="1"/>
      <c r="DD134" s="1"/>
      <c r="DE134" s="1"/>
      <c r="DF134" s="1"/>
      <c r="DG134" s="1"/>
      <c r="DH134" s="1"/>
      <c r="DI134" s="1"/>
      <c r="DJ134" s="1"/>
      <c r="DK134" s="1"/>
      <c r="DL134" s="1"/>
      <c r="DM134" s="1"/>
      <c r="DN134" s="1"/>
      <c r="DO134" s="1"/>
      <c r="DP134" s="1"/>
      <c r="DQ134" s="1"/>
      <c r="DR134" s="1"/>
      <c r="DS134" s="1"/>
      <c r="DT134" s="1"/>
      <c r="DU134" s="1"/>
      <c r="DV134" s="1"/>
      <c r="DW134" s="1"/>
      <c r="DX134" s="1"/>
      <c r="DY134" s="1"/>
      <c r="DZ134" s="1"/>
      <c r="EA134" s="1"/>
      <c r="EB134" s="1"/>
      <c r="EC134" s="1"/>
      <c r="ED134" s="1"/>
      <c r="EE134" s="1"/>
      <c r="EF134" s="1"/>
      <c r="EG134" s="1"/>
      <c r="EH134" s="1"/>
      <c r="EI134" s="1"/>
      <c r="EJ134" s="1"/>
      <c r="EK134" s="1"/>
      <c r="EL134" s="1"/>
      <c r="EM134" s="1"/>
      <c r="EN134" s="1"/>
      <c r="EO134" s="1"/>
      <c r="EP134" s="1"/>
      <c r="EQ134" s="1"/>
      <c r="ER134" s="1"/>
      <c r="ES134" s="1"/>
      <c r="ET134" s="1"/>
      <c r="EU134" s="1"/>
      <c r="EV134" s="1"/>
      <c r="EW134" s="1"/>
      <c r="EX134" s="1"/>
      <c r="EY134" s="1"/>
      <c r="EZ134" s="1"/>
      <c r="FA134" s="1"/>
      <c r="FB134" s="1"/>
      <c r="FC134" s="1"/>
      <c r="FD134" s="1"/>
      <c r="FE134" s="1"/>
      <c r="FF134" s="1"/>
      <c r="FG134" s="1"/>
      <c r="FH134" s="1"/>
      <c r="FI134" s="1"/>
      <c r="FJ134" s="1"/>
      <c r="FK134" s="1"/>
      <c r="FL134" s="1"/>
      <c r="FM134" s="1"/>
      <c r="FN134" s="1"/>
      <c r="FO134" s="1"/>
      <c r="FP134" s="1"/>
      <c r="FQ134" s="1"/>
      <c r="FR134" s="1"/>
      <c r="FS134" s="1"/>
      <c r="FT134" s="1"/>
      <c r="FU134" s="1"/>
      <c r="FV134" s="1"/>
      <c r="FW134" s="1"/>
      <c r="FX134" s="1"/>
      <c r="FY134" s="1"/>
      <c r="FZ134" s="1"/>
      <c r="GA134" s="1"/>
      <c r="GB134" s="1"/>
      <c r="GC134" s="1"/>
      <c r="GD134" s="1"/>
      <c r="GE134" s="1"/>
      <c r="GF134" s="1"/>
      <c r="GG134" s="1"/>
      <c r="GH134" s="1"/>
      <c r="GI134" s="1"/>
      <c r="GJ134" s="1"/>
      <c r="GK134" s="1"/>
      <c r="GL134" s="1"/>
      <c r="GM134" s="1"/>
      <c r="GN134" s="1"/>
      <c r="GO134" s="1"/>
      <c r="GP134" s="1"/>
      <c r="GQ134" s="1"/>
      <c r="GR134" s="1"/>
      <c r="GS134" s="1"/>
      <c r="GT134" s="1"/>
      <c r="GU134" s="1"/>
      <c r="GV134" s="1"/>
      <c r="GW134" s="1"/>
      <c r="GX134" s="1"/>
      <c r="GY134" s="1"/>
      <c r="GZ134" s="1"/>
      <c r="HA134" s="1"/>
      <c r="HB134" s="1"/>
      <c r="HC134" s="1"/>
      <c r="HD134" s="1"/>
      <c r="HE134" s="1"/>
      <c r="HF134" s="1"/>
      <c r="HG134" s="1"/>
      <c r="HH134" s="1"/>
      <c r="HI134" s="1"/>
      <c r="HJ134" s="1"/>
      <c r="HK134" s="1"/>
      <c r="HL134" s="1"/>
      <c r="HM134" s="1"/>
      <c r="HN134" s="1"/>
      <c r="HO134" s="1"/>
      <c r="HP134" s="1"/>
      <c r="HQ134" s="1"/>
      <c r="HR134" s="1"/>
      <c r="HS134" s="1"/>
      <c r="HT134" s="1"/>
      <c r="HU134" s="1"/>
      <c r="HV134" s="1"/>
      <c r="HW134" s="1"/>
      <c r="HX134" s="1"/>
      <c r="HY134" s="1"/>
      <c r="HZ134" s="1"/>
      <c r="IA134" s="1"/>
      <c r="IB134" s="1"/>
      <c r="IC134" s="1"/>
      <c r="ID134" s="1"/>
      <c r="IE134" s="1"/>
      <c r="IF134" s="1"/>
      <c r="IG134" s="1"/>
      <c r="IH134" s="1"/>
      <c r="II134" s="1"/>
      <c r="IJ134" s="1"/>
      <c r="IK134" s="1"/>
      <c r="IL134" s="1"/>
      <c r="IM134" s="1"/>
      <c r="IN134" s="1"/>
      <c r="IO134" s="1"/>
      <c r="IP134" s="1"/>
      <c r="IQ134" s="1"/>
      <c r="IR134" s="1"/>
      <c r="IS134" s="1"/>
      <c r="IT134" s="1"/>
      <c r="IU134" s="1"/>
      <c r="IV134" s="1"/>
      <c r="IW134" s="1"/>
      <c r="IX134" s="1"/>
      <c r="IY134" s="1"/>
      <c r="IZ134" s="1"/>
      <c r="JA134" s="1"/>
      <c r="JB134" s="1"/>
      <c r="JC134" s="1"/>
      <c r="JD134" s="1"/>
      <c r="JE134" s="1"/>
      <c r="JF134" s="1"/>
      <c r="JG134" s="1"/>
      <c r="JH134" s="1"/>
      <c r="JI134" s="1"/>
      <c r="JJ134" s="1"/>
      <c r="JK134" s="1"/>
      <c r="JL134" s="1"/>
      <c r="JM134" s="1"/>
      <c r="JN134" s="1"/>
      <c r="JO134" s="1"/>
      <c r="JP134" s="1"/>
      <c r="JQ134" s="1"/>
      <c r="JR134" s="1"/>
      <c r="JS134" s="1"/>
      <c r="JT134" s="1"/>
      <c r="JU134" s="1"/>
      <c r="JV134" s="1"/>
      <c r="JW134" s="1"/>
      <c r="JX134" s="1"/>
      <c r="JY134" s="1"/>
      <c r="JZ134" s="1"/>
      <c r="KA134" s="1"/>
      <c r="KB134" s="1"/>
      <c r="KC134" s="1"/>
      <c r="KD134" s="1"/>
      <c r="KE134" s="1"/>
      <c r="KF134" s="1"/>
      <c r="KG134" s="1"/>
      <c r="KH134" s="1"/>
      <c r="KI134" s="1"/>
      <c r="KJ134" s="1"/>
      <c r="KK134" s="1"/>
      <c r="KL134" s="1"/>
      <c r="KM134" s="1"/>
      <c r="KN134" s="1"/>
      <c r="KO134" s="1"/>
      <c r="KP134" s="1"/>
      <c r="KQ134" s="1"/>
      <c r="KR134" s="1"/>
      <c r="KS134" s="1"/>
      <c r="KT134" s="1"/>
      <c r="KU134" s="1"/>
      <c r="KV134" s="1"/>
      <c r="KW134" s="1"/>
      <c r="KX134" s="1"/>
      <c r="KY134" s="1"/>
      <c r="KZ134" s="1"/>
      <c r="LA134" s="1"/>
      <c r="LB134" s="1"/>
      <c r="LC134" s="1"/>
      <c r="LD134" s="1"/>
      <c r="LE134" s="1"/>
      <c r="LF134" s="1"/>
      <c r="LG134" s="1"/>
      <c r="LH134" s="1"/>
      <c r="LI134" s="1"/>
      <c r="LJ134" s="1"/>
      <c r="LK134" s="1"/>
      <c r="LL134" s="1"/>
      <c r="LM134" s="1"/>
      <c r="LN134" s="1"/>
      <c r="LO134" s="1"/>
      <c r="LP134" s="1"/>
      <c r="LQ134" s="1"/>
      <c r="LR134" s="1"/>
      <c r="LS134" s="1"/>
      <c r="LT134" s="1"/>
      <c r="LU134" s="1"/>
      <c r="LV134" s="1"/>
      <c r="LW134" s="1"/>
      <c r="LX134" s="1"/>
      <c r="LY134" s="1"/>
      <c r="LZ134" s="1"/>
      <c r="MA134" s="1"/>
      <c r="MB134" s="1"/>
      <c r="MC134" s="1"/>
      <c r="MD134" s="1"/>
      <c r="ME134" s="1"/>
      <c r="MF134" s="1"/>
      <c r="MG134" s="1"/>
      <c r="MH134" s="1"/>
      <c r="MI134" s="1"/>
      <c r="MJ134" s="1"/>
      <c r="MK134" s="1"/>
      <c r="ML134" s="1"/>
      <c r="MM134" s="1"/>
      <c r="MN134" s="1"/>
      <c r="MO134" s="1"/>
      <c r="MP134" s="1"/>
      <c r="MQ134" s="1"/>
      <c r="MR134" s="1"/>
      <c r="MS134" s="1"/>
      <c r="MT134" s="1"/>
      <c r="MU134" s="1"/>
      <c r="MV134" s="1"/>
      <c r="MW134" s="1"/>
      <c r="MX134" s="1"/>
      <c r="MY134" s="1"/>
      <c r="MZ134" s="1"/>
      <c r="NA134" s="1"/>
      <c r="NB134" s="1"/>
      <c r="NC134" s="1"/>
      <c r="ND134" s="1"/>
      <c r="NE134" s="1"/>
      <c r="NF134" s="1"/>
      <c r="NG134" s="1"/>
      <c r="NH134" s="1"/>
      <c r="NI134" s="1"/>
      <c r="NJ134" s="1"/>
      <c r="NK134" s="1"/>
      <c r="NL134" s="1"/>
      <c r="NM134" s="1"/>
      <c r="NN134" s="1"/>
      <c r="NO134" s="1"/>
      <c r="NP134" s="1"/>
      <c r="NQ134" s="1"/>
      <c r="NR134" s="1"/>
      <c r="NS134" s="1"/>
      <c r="NT134" s="1"/>
      <c r="NU134" s="1"/>
      <c r="NV134" s="1"/>
      <c r="NW134" s="1"/>
      <c r="NX134" s="1"/>
      <c r="NY134" s="1"/>
      <c r="NZ134" s="1"/>
      <c r="OA134" s="1"/>
      <c r="OB134" s="1"/>
      <c r="OC134" s="1"/>
      <c r="OD134" s="1"/>
      <c r="OE134" s="1"/>
      <c r="OF134" s="1"/>
      <c r="OG134" s="1"/>
      <c r="OH134" s="1"/>
      <c r="OI134" s="1"/>
      <c r="OJ134" s="1"/>
      <c r="OK134" s="1"/>
      <c r="OL134" s="1"/>
      <c r="OM134" s="1"/>
      <c r="ON134" s="1"/>
      <c r="OO134" s="1"/>
      <c r="OP134" s="1"/>
      <c r="OQ134" s="1"/>
      <c r="OR134" s="1"/>
      <c r="OS134" s="1"/>
      <c r="OT134" s="1"/>
      <c r="OU134" s="1"/>
      <c r="OV134" s="1"/>
      <c r="OW134" s="1"/>
      <c r="OX134" s="1"/>
      <c r="OY134" s="1"/>
      <c r="OZ134" s="1"/>
      <c r="PA134" s="1"/>
      <c r="PB134" s="1"/>
      <c r="PC134" s="1"/>
      <c r="PD134" s="1"/>
      <c r="PE134" s="1"/>
      <c r="PF134" s="1"/>
      <c r="PG134" s="1"/>
      <c r="PH134" s="1"/>
      <c r="PI134" s="1"/>
      <c r="PJ134" s="1"/>
      <c r="PK134" s="1"/>
      <c r="PL134" s="1"/>
      <c r="PM134" s="1"/>
      <c r="PN134" s="1"/>
      <c r="PO134" s="1"/>
      <c r="PP134" s="1"/>
      <c r="PQ134" s="1"/>
      <c r="PR134" s="1"/>
      <c r="PS134" s="1"/>
      <c r="PT134" s="1"/>
      <c r="PU134" s="1"/>
      <c r="PV134" s="1"/>
      <c r="PW134" s="1"/>
      <c r="PX134" s="1"/>
      <c r="PY134" s="1"/>
      <c r="PZ134" s="1"/>
      <c r="QA134" s="1"/>
      <c r="QB134" s="1"/>
      <c r="QC134" s="1"/>
      <c r="QD134" s="1"/>
      <c r="QE134" s="1"/>
      <c r="QF134" s="1"/>
      <c r="QG134" s="1"/>
      <c r="QH134" s="1"/>
      <c r="QI134" s="1"/>
      <c r="QJ134" s="1"/>
      <c r="QK134" s="1"/>
      <c r="QL134" s="1"/>
      <c r="QM134" s="1"/>
      <c r="QN134" s="1"/>
      <c r="QO134" s="1"/>
      <c r="QP134" s="1"/>
      <c r="QQ134" s="1"/>
      <c r="QR134" s="1"/>
      <c r="QS134" s="1"/>
      <c r="QT134" s="1"/>
      <c r="QU134" s="1"/>
      <c r="QV134" s="1"/>
      <c r="QW134" s="1"/>
      <c r="QX134" s="1"/>
      <c r="QY134" s="1"/>
      <c r="QZ134" s="1"/>
      <c r="RA134" s="1"/>
      <c r="RB134" s="1"/>
      <c r="RC134" s="1"/>
      <c r="RD134" s="1"/>
      <c r="RE134" s="1"/>
      <c r="RF134" s="1"/>
      <c r="RG134" s="1"/>
      <c r="RH134" s="1"/>
      <c r="RI134" s="1"/>
      <c r="RJ134" s="1"/>
      <c r="RK134" s="1"/>
      <c r="RL134" s="1"/>
      <c r="RM134" s="1"/>
      <c r="RN134" s="1"/>
      <c r="RO134" s="1"/>
      <c r="RP134" s="1"/>
      <c r="RQ134" s="1"/>
      <c r="RR134" s="1"/>
      <c r="RS134" s="1"/>
      <c r="RT134" s="1"/>
      <c r="RU134" s="1"/>
      <c r="RV134" s="1"/>
      <c r="RW134" s="1"/>
      <c r="RX134" s="1"/>
      <c r="RY134" s="1"/>
      <c r="RZ134" s="1"/>
      <c r="SA134" s="1"/>
      <c r="SB134" s="1"/>
      <c r="SC134" s="1"/>
      <c r="SD134" s="1"/>
      <c r="SE134" s="1"/>
      <c r="SF134" s="1"/>
      <c r="SG134" s="1"/>
      <c r="SH134" s="1"/>
      <c r="SI134" s="1"/>
      <c r="SJ134" s="1"/>
      <c r="SK134" s="1"/>
      <c r="SL134" s="1"/>
      <c r="SM134" s="1"/>
      <c r="SN134" s="1"/>
      <c r="SO134" s="1"/>
      <c r="SP134" s="1"/>
      <c r="SQ134" s="1"/>
      <c r="SR134" s="1"/>
      <c r="SS134" s="1"/>
      <c r="ST134" s="1"/>
      <c r="SU134" s="1"/>
      <c r="SV134" s="1"/>
      <c r="SW134" s="1"/>
      <c r="SX134" s="1"/>
      <c r="SY134" s="1"/>
      <c r="SZ134" s="1"/>
      <c r="TA134" s="1"/>
      <c r="TB134" s="1"/>
      <c r="TC134" s="1"/>
      <c r="TD134" s="1"/>
      <c r="TE134" s="1"/>
      <c r="TF134" s="1"/>
      <c r="TG134" s="1"/>
      <c r="TH134" s="1"/>
      <c r="TI134" s="1"/>
      <c r="TJ134" s="1"/>
      <c r="TK134" s="1"/>
      <c r="TL134" s="1"/>
      <c r="TM134" s="1"/>
      <c r="TN134" s="1"/>
      <c r="TO134" s="1"/>
      <c r="TP134" s="1"/>
      <c r="TQ134" s="1"/>
      <c r="TR134" s="1"/>
      <c r="TS134" s="1"/>
      <c r="TT134" s="1"/>
      <c r="TU134" s="1"/>
      <c r="TV134" s="1"/>
      <c r="TW134" s="1"/>
      <c r="TX134" s="1"/>
      <c r="TY134" s="1"/>
      <c r="TZ134" s="1"/>
      <c r="UA134" s="1"/>
      <c r="UB134" s="1"/>
      <c r="UC134" s="1"/>
      <c r="UD134" s="1"/>
      <c r="UE134" s="1"/>
      <c r="UF134" s="1"/>
      <c r="UG134" s="1"/>
      <c r="UH134" s="1"/>
      <c r="UI134" s="1"/>
      <c r="UJ134" s="1"/>
      <c r="UK134" s="1"/>
      <c r="UL134" s="1"/>
      <c r="UM134" s="1"/>
      <c r="UN134" s="1"/>
      <c r="UO134" s="1"/>
      <c r="UP134" s="1"/>
      <c r="UQ134" s="1"/>
      <c r="UR134" s="1"/>
      <c r="US134" s="1"/>
      <c r="UT134" s="1"/>
      <c r="UU134" s="1"/>
      <c r="UV134" s="1"/>
      <c r="UW134" s="1"/>
      <c r="UX134" s="1"/>
      <c r="UY134" s="1"/>
      <c r="UZ134" s="1"/>
      <c r="VA134" s="1"/>
      <c r="VB134" s="1"/>
      <c r="VC134" s="1"/>
      <c r="VD134" s="1"/>
      <c r="VE134" s="1"/>
      <c r="VF134" s="1"/>
      <c r="VG134" s="1"/>
      <c r="VH134" s="1"/>
      <c r="VI134" s="1"/>
      <c r="VJ134" s="1"/>
      <c r="VK134" s="1"/>
      <c r="VL134" s="1"/>
      <c r="VM134" s="1"/>
      <c r="VN134" s="1"/>
      <c r="VO134" s="1"/>
      <c r="VP134" s="1"/>
      <c r="VQ134" s="1"/>
      <c r="VR134" s="1"/>
      <c r="VS134" s="1"/>
      <c r="VT134" s="1"/>
      <c r="VU134" s="1"/>
      <c r="VV134" s="1"/>
      <c r="VW134" s="1"/>
      <c r="VX134" s="1"/>
      <c r="VY134" s="1"/>
      <c r="VZ134" s="1"/>
      <c r="WA134" s="1"/>
      <c r="WB134" s="1"/>
      <c r="WC134" s="1"/>
      <c r="WD134" s="1"/>
      <c r="WE134" s="1"/>
      <c r="WF134" s="1"/>
      <c r="WG134" s="1"/>
      <c r="WH134" s="1"/>
      <c r="WI134" s="1"/>
      <c r="WJ134" s="1"/>
      <c r="WK134" s="1"/>
      <c r="WL134" s="1"/>
      <c r="WM134" s="1"/>
      <c r="WN134" s="1"/>
      <c r="WO134" s="1"/>
      <c r="WP134" s="1"/>
      <c r="WQ134" s="1"/>
      <c r="WR134" s="1"/>
      <c r="WS134" s="1"/>
      <c r="WT134" s="1"/>
      <c r="WU134" s="1"/>
      <c r="WV134" s="1"/>
      <c r="WW134" s="1"/>
      <c r="WX134" s="1"/>
      <c r="WY134" s="1"/>
      <c r="WZ134" s="1"/>
      <c r="XA134" s="1"/>
      <c r="XB134" s="1"/>
      <c r="XC134" s="1"/>
      <c r="XD134" s="1"/>
      <c r="XE134" s="1"/>
      <c r="XF134" s="1"/>
      <c r="XG134" s="1"/>
      <c r="XH134" s="1"/>
      <c r="XI134" s="1"/>
      <c r="XJ134" s="1"/>
      <c r="XK134" s="1"/>
      <c r="XL134" s="1"/>
      <c r="XM134" s="1"/>
      <c r="XN134" s="1"/>
      <c r="XO134" s="1"/>
      <c r="XP134" s="1"/>
      <c r="XQ134" s="1"/>
      <c r="XR134" s="1"/>
      <c r="XS134" s="1"/>
      <c r="XT134" s="1"/>
      <c r="XU134" s="1"/>
      <c r="XV134" s="1"/>
      <c r="XW134" s="1"/>
      <c r="XX134" s="1"/>
      <c r="XY134" s="1"/>
      <c r="XZ134" s="1"/>
      <c r="YA134" s="1"/>
      <c r="YB134" s="1"/>
      <c r="YC134" s="1"/>
      <c r="YD134" s="1"/>
      <c r="YE134" s="1"/>
      <c r="YF134" s="1"/>
      <c r="YG134" s="1"/>
      <c r="YH134" s="1"/>
      <c r="YI134" s="1"/>
      <c r="YJ134" s="1"/>
      <c r="YK134" s="1"/>
      <c r="YL134" s="1"/>
      <c r="YM134" s="1"/>
      <c r="YN134" s="1"/>
      <c r="YO134" s="1"/>
      <c r="YP134" s="1"/>
      <c r="YQ134" s="1"/>
      <c r="YR134" s="1"/>
      <c r="YS134" s="1"/>
      <c r="YT134" s="1"/>
      <c r="YU134" s="1"/>
      <c r="YV134" s="1"/>
      <c r="YW134" s="1"/>
      <c r="YX134" s="1"/>
      <c r="YY134" s="1"/>
      <c r="YZ134" s="1"/>
      <c r="ZA134" s="1"/>
      <c r="ZB134" s="1"/>
      <c r="ZC134" s="1"/>
      <c r="ZD134" s="1"/>
      <c r="ZE134" s="1"/>
      <c r="ZF134" s="1"/>
      <c r="ZG134" s="1"/>
      <c r="ZH134" s="1"/>
      <c r="ZI134" s="1"/>
      <c r="ZJ134" s="1"/>
      <c r="ZK134" s="1"/>
      <c r="ZL134" s="1"/>
      <c r="ZM134" s="1"/>
      <c r="ZN134" s="1"/>
      <c r="ZO134" s="1"/>
      <c r="ZP134" s="1"/>
      <c r="ZQ134" s="1"/>
      <c r="ZR134" s="1"/>
      <c r="ZS134" s="1"/>
      <c r="ZT134" s="1"/>
      <c r="ZU134" s="1"/>
      <c r="ZV134" s="1"/>
      <c r="ZW134" s="1"/>
      <c r="ZX134" s="1"/>
      <c r="ZY134" s="1"/>
      <c r="ZZ134" s="1"/>
      <c r="AAA134" s="1"/>
      <c r="AAB134" s="1"/>
      <c r="AAC134" s="1"/>
      <c r="AAD134" s="1"/>
      <c r="AAE134" s="1"/>
      <c r="AAF134" s="1"/>
      <c r="AAG134" s="1"/>
      <c r="AAH134" s="1"/>
      <c r="AAI134" s="1"/>
      <c r="AAJ134" s="1"/>
      <c r="AAK134" s="1"/>
      <c r="AAL134" s="1"/>
      <c r="AAM134" s="1"/>
      <c r="AAN134" s="1"/>
      <c r="AAO134" s="1"/>
      <c r="AAP134" s="1"/>
      <c r="AAQ134" s="1"/>
      <c r="AAR134" s="1"/>
      <c r="AAS134" s="1"/>
      <c r="AAT134" s="1"/>
      <c r="AAU134" s="1"/>
      <c r="AAV134" s="1"/>
      <c r="AAW134" s="1"/>
      <c r="AAX134" s="1"/>
      <c r="AAY134" s="1"/>
      <c r="AAZ134" s="1"/>
      <c r="ABA134" s="1"/>
      <c r="ABB134" s="1"/>
      <c r="ABC134" s="1"/>
      <c r="ABD134" s="1"/>
      <c r="ABE134" s="1"/>
      <c r="ABF134" s="1"/>
      <c r="ABG134" s="1"/>
      <c r="ABH134" s="1"/>
      <c r="ABI134" s="1"/>
      <c r="ABJ134" s="1"/>
      <c r="ABK134" s="1"/>
      <c r="ABL134" s="1"/>
      <c r="ABM134" s="1"/>
      <c r="ABN134" s="1"/>
      <c r="ABO134" s="1"/>
      <c r="ABP134" s="1"/>
      <c r="ABQ134" s="1"/>
      <c r="ABR134" s="1"/>
      <c r="ABS134" s="1"/>
      <c r="ABT134" s="1"/>
      <c r="ABU134" s="1"/>
      <c r="ABV134" s="1"/>
      <c r="ABW134" s="1"/>
      <c r="ABX134" s="1"/>
      <c r="ABY134" s="1"/>
      <c r="ABZ134" s="1"/>
      <c r="ACA134" s="1"/>
      <c r="ACB134" s="1"/>
      <c r="ACC134" s="1"/>
      <c r="ACD134" s="1"/>
      <c r="ACE134" s="1"/>
      <c r="ACF134" s="1"/>
      <c r="ACG134" s="1"/>
      <c r="ACH134" s="1"/>
      <c r="ACI134" s="1"/>
      <c r="ACJ134" s="1"/>
      <c r="ACK134" s="1"/>
      <c r="ACL134" s="1"/>
      <c r="ACM134" s="1"/>
      <c r="ACN134" s="1"/>
      <c r="ACO134" s="1"/>
      <c r="ACP134" s="1"/>
      <c r="ACQ134" s="1"/>
      <c r="ACR134" s="1"/>
      <c r="ACS134" s="1"/>
      <c r="ACT134" s="1"/>
      <c r="ACU134" s="1"/>
      <c r="ACV134" s="1"/>
      <c r="ACW134" s="1"/>
      <c r="ACX134" s="1"/>
      <c r="ACY134" s="1"/>
      <c r="ACZ134" s="1"/>
      <c r="ADA134" s="1"/>
      <c r="ADB134" s="1"/>
      <c r="ADC134" s="1"/>
      <c r="ADD134" s="1"/>
      <c r="ADE134" s="1"/>
      <c r="ADF134" s="1"/>
      <c r="ADG134" s="1"/>
      <c r="ADH134" s="1"/>
      <c r="ADI134" s="1"/>
      <c r="ADJ134" s="1"/>
      <c r="ADK134" s="1"/>
      <c r="ADL134" s="1"/>
      <c r="ADM134" s="1"/>
      <c r="ADN134" s="1"/>
      <c r="ADO134" s="1"/>
      <c r="ADP134" s="1"/>
      <c r="ADQ134" s="1"/>
      <c r="ADR134" s="1"/>
      <c r="ADS134" s="1"/>
      <c r="ADT134" s="1"/>
      <c r="ADU134" s="1"/>
      <c r="ADV134" s="1"/>
      <c r="ADW134" s="1"/>
      <c r="ADX134" s="1"/>
      <c r="ADY134" s="1"/>
      <c r="ADZ134" s="1"/>
      <c r="AEA134" s="1"/>
      <c r="AEB134" s="1"/>
      <c r="AEC134" s="1"/>
      <c r="AED134" s="1"/>
      <c r="AEE134" s="1"/>
      <c r="AEF134" s="1"/>
      <c r="AEG134" s="1"/>
      <c r="AEH134" s="1"/>
      <c r="AEI134" s="1"/>
      <c r="AEJ134" s="1"/>
      <c r="AEK134" s="1"/>
      <c r="AEL134" s="1"/>
      <c r="AEM134" s="1"/>
      <c r="AEN134" s="1"/>
      <c r="AEO134" s="1"/>
      <c r="AEP134" s="1"/>
      <c r="AEQ134" s="1"/>
      <c r="AER134" s="1"/>
      <c r="AES134" s="1"/>
      <c r="AET134" s="1"/>
      <c r="AEU134" s="1"/>
      <c r="AEV134" s="1"/>
      <c r="AEW134" s="1"/>
      <c r="AEX134" s="1"/>
      <c r="AEY134" s="1"/>
      <c r="AEZ134" s="1"/>
      <c r="AFA134" s="1"/>
      <c r="AFB134" s="1"/>
      <c r="AFC134" s="1"/>
      <c r="AFD134" s="1"/>
      <c r="AFE134" s="1"/>
      <c r="AFF134" s="1"/>
      <c r="AFG134" s="1"/>
      <c r="AFH134" s="1"/>
      <c r="AFI134" s="1"/>
      <c r="AFJ134" s="1"/>
      <c r="AFK134" s="1"/>
      <c r="AFL134" s="1"/>
      <c r="AFM134" s="1"/>
      <c r="AFN134" s="1"/>
      <c r="AFO134" s="1"/>
      <c r="AFP134" s="1"/>
      <c r="AFQ134" s="1"/>
      <c r="AFR134" s="1"/>
      <c r="AFS134" s="1"/>
      <c r="AFT134" s="1"/>
      <c r="AFU134" s="1"/>
      <c r="AFV134" s="1"/>
      <c r="AFW134" s="1"/>
      <c r="AFX134" s="1"/>
      <c r="AFY134" s="1"/>
      <c r="AFZ134" s="1"/>
      <c r="AGA134" s="1"/>
      <c r="AGB134" s="1"/>
      <c r="AGC134" s="1"/>
      <c r="AGD134" s="1"/>
      <c r="AGE134" s="1"/>
      <c r="AGF134" s="1"/>
      <c r="AGG134" s="1"/>
      <c r="AGH134" s="1"/>
      <c r="AGI134" s="1"/>
      <c r="AGJ134" s="1"/>
      <c r="AGK134" s="1"/>
      <c r="AGL134" s="1"/>
      <c r="AGM134" s="1"/>
      <c r="AGN134" s="1"/>
      <c r="AGO134" s="1"/>
      <c r="AGP134" s="1"/>
      <c r="AGQ134" s="1"/>
      <c r="AGR134" s="1"/>
      <c r="AGS134" s="1"/>
      <c r="AGT134" s="1"/>
      <c r="AGU134" s="1"/>
      <c r="AGV134" s="1"/>
      <c r="AGW134" s="1"/>
      <c r="AGX134" s="1"/>
      <c r="AGY134" s="1"/>
      <c r="AGZ134" s="1"/>
      <c r="AHA134" s="1"/>
      <c r="AHB134" s="1"/>
      <c r="AHC134" s="1"/>
      <c r="AHD134" s="1"/>
      <c r="AHE134" s="1"/>
      <c r="AHF134" s="1"/>
      <c r="AHG134" s="1"/>
      <c r="AHH134" s="1"/>
      <c r="AHI134" s="1"/>
      <c r="AHJ134" s="1"/>
      <c r="AHK134" s="1"/>
      <c r="AHL134" s="1"/>
      <c r="AHM134" s="1"/>
      <c r="AHN134" s="1"/>
      <c r="AHO134" s="1"/>
      <c r="AHP134" s="1"/>
      <c r="AHQ134" s="1"/>
      <c r="AHR134" s="1"/>
      <c r="AHS134" s="1"/>
      <c r="AHT134" s="1"/>
      <c r="AHU134" s="1"/>
      <c r="AHV134" s="1"/>
      <c r="AHW134" s="1"/>
      <c r="AHX134" s="1"/>
      <c r="AHY134" s="1"/>
      <c r="AHZ134" s="1"/>
      <c r="AIA134" s="1"/>
      <c r="AIB134" s="1"/>
      <c r="AIC134" s="1"/>
      <c r="AID134" s="1"/>
      <c r="AIE134" s="1"/>
      <c r="AIF134" s="1"/>
      <c r="AIG134" s="1"/>
      <c r="AIH134" s="1"/>
      <c r="AII134" s="1"/>
      <c r="AIJ134" s="1"/>
      <c r="AIK134" s="1"/>
      <c r="AIL134" s="1"/>
      <c r="AIM134" s="1"/>
      <c r="AIN134" s="1"/>
      <c r="AIO134" s="1"/>
      <c r="AIP134" s="1"/>
      <c r="AIQ134" s="1"/>
      <c r="AIR134" s="1"/>
      <c r="AIS134" s="1"/>
      <c r="AIT134" s="1"/>
      <c r="AIU134" s="1"/>
      <c r="AIV134" s="1"/>
      <c r="AIW134" s="1"/>
      <c r="AIX134" s="1"/>
      <c r="AIY134" s="1"/>
      <c r="AIZ134" s="1"/>
      <c r="AJA134" s="1"/>
      <c r="AJB134" s="1"/>
      <c r="AJC134" s="1"/>
      <c r="AJD134" s="1"/>
      <c r="AJE134" s="1"/>
      <c r="AJF134" s="1"/>
      <c r="AJG134" s="1"/>
      <c r="AJH134" s="1"/>
      <c r="AJI134" s="1"/>
      <c r="AJJ134" s="1"/>
      <c r="AJK134" s="1"/>
      <c r="AJL134" s="1"/>
      <c r="AJM134" s="1"/>
      <c r="AJN134" s="1"/>
      <c r="AJO134" s="1"/>
      <c r="AJP134" s="1"/>
      <c r="AJQ134" s="1"/>
      <c r="AJR134" s="1"/>
      <c r="AJS134" s="1"/>
      <c r="AJT134" s="1"/>
      <c r="AJU134" s="1"/>
      <c r="AJV134" s="1"/>
      <c r="AJW134" s="1"/>
      <c r="AJX134" s="1"/>
      <c r="AJY134" s="1"/>
      <c r="AJZ134" s="1"/>
      <c r="AKA134" s="1"/>
      <c r="AKB134" s="1"/>
      <c r="AKC134" s="1"/>
      <c r="AKD134" s="1"/>
      <c r="AKE134" s="1"/>
      <c r="AKF134" s="1"/>
      <c r="AKG134" s="1"/>
      <c r="AKH134" s="1"/>
      <c r="AKI134" s="1"/>
      <c r="AKJ134" s="1"/>
      <c r="AKK134" s="1"/>
      <c r="AKL134" s="1"/>
      <c r="AKM134" s="1"/>
      <c r="AKN134" s="1"/>
      <c r="AKO134" s="1"/>
      <c r="AKP134" s="1"/>
      <c r="AKQ134" s="1"/>
      <c r="AKR134" s="1"/>
      <c r="AKS134" s="1"/>
      <c r="AKT134" s="1"/>
      <c r="AKU134" s="1"/>
      <c r="AKV134" s="1"/>
      <c r="AKW134" s="1"/>
      <c r="AKX134" s="1"/>
      <c r="AKY134" s="1"/>
      <c r="AKZ134" s="1"/>
      <c r="ALA134" s="1"/>
      <c r="ALB134" s="1"/>
      <c r="ALC134" s="1"/>
      <c r="ALD134" s="1"/>
      <c r="ALE134" s="1"/>
      <c r="ALF134" s="1"/>
      <c r="ALG134" s="1"/>
      <c r="ALH134" s="1"/>
      <c r="ALI134" s="1"/>
      <c r="ALJ134" s="1"/>
      <c r="ALK134" s="1"/>
      <c r="ALL134" s="1"/>
      <c r="ALM134" s="1"/>
      <c r="ALN134" s="1"/>
      <c r="ALO134" s="1"/>
      <c r="ALP134" s="1"/>
      <c r="ALQ134" s="1"/>
      <c r="ALR134" s="1"/>
      <c r="ALS134" s="1"/>
      <c r="ALT134" s="1"/>
      <c r="ALU134" s="1"/>
      <c r="ALV134" s="1"/>
      <c r="ALW134" s="1"/>
      <c r="ALX134" s="1"/>
      <c r="ALY134" s="1"/>
      <c r="ALZ134" s="1"/>
      <c r="AMA134" s="1"/>
      <c r="AMB134" s="1"/>
      <c r="AMC134" s="1"/>
      <c r="AMD134" s="1"/>
      <c r="AME134" s="1"/>
      <c r="AMF134" s="1"/>
      <c r="AMG134" s="1"/>
      <c r="AMH134" s="1"/>
      <c r="AMI134" s="1"/>
      <c r="AMJ134" s="1"/>
      <c r="AMK134" s="1"/>
    </row>
    <row r="135" spans="1:1025" s="1" customFormat="1" x14ac:dyDescent="0.25">
      <c r="A135" s="1" t="s">
        <v>438</v>
      </c>
      <c r="B135" s="2" t="s">
        <v>558</v>
      </c>
      <c r="C135" s="1" t="s">
        <v>200</v>
      </c>
      <c r="D135" s="2" t="s">
        <v>442</v>
      </c>
      <c r="E135" s="1" t="s">
        <v>6</v>
      </c>
      <c r="F135" s="1" t="s">
        <v>958</v>
      </c>
      <c r="G135" s="3" t="s">
        <v>203</v>
      </c>
      <c r="I135" s="5" t="s">
        <v>1044</v>
      </c>
      <c r="J135" s="5"/>
      <c r="K135" s="5"/>
      <c r="M135" s="1" t="s">
        <v>953</v>
      </c>
      <c r="N135" s="1">
        <v>2</v>
      </c>
      <c r="O135" s="1" t="s">
        <v>430</v>
      </c>
      <c r="P135" s="1">
        <v>1</v>
      </c>
      <c r="S135" s="1">
        <v>1</v>
      </c>
      <c r="U135" s="4">
        <v>106.43</v>
      </c>
      <c r="V135" s="4">
        <f t="shared" si="10"/>
        <v>212.86</v>
      </c>
      <c r="W135" s="33">
        <v>0.7</v>
      </c>
      <c r="X135" s="23">
        <f t="shared" si="12"/>
        <v>31.929000000000006</v>
      </c>
      <c r="Y135" s="23">
        <f t="shared" si="11"/>
        <v>63.858000000000011</v>
      </c>
    </row>
    <row r="136" spans="1:1025" s="16" customFormat="1" x14ac:dyDescent="0.25">
      <c r="A136" s="1" t="s">
        <v>438</v>
      </c>
      <c r="B136" s="2" t="s">
        <v>558</v>
      </c>
      <c r="C136" s="1" t="s">
        <v>71</v>
      </c>
      <c r="D136" s="2" t="s">
        <v>441</v>
      </c>
      <c r="E136" s="1" t="s">
        <v>6</v>
      </c>
      <c r="F136" s="1" t="s">
        <v>958</v>
      </c>
      <c r="G136" s="3" t="s">
        <v>123</v>
      </c>
      <c r="H136" s="1"/>
      <c r="I136" s="5" t="s">
        <v>1057</v>
      </c>
      <c r="J136" s="5"/>
      <c r="K136" s="5"/>
      <c r="L136" s="1"/>
      <c r="M136" s="1" t="s">
        <v>953</v>
      </c>
      <c r="N136" s="1">
        <v>16</v>
      </c>
      <c r="O136" s="1" t="s">
        <v>430</v>
      </c>
      <c r="P136" s="1">
        <v>1</v>
      </c>
      <c r="Q136" s="1"/>
      <c r="R136" s="1"/>
      <c r="S136" s="1">
        <v>1</v>
      </c>
      <c r="T136" s="1"/>
      <c r="U136" s="4">
        <v>83.67</v>
      </c>
      <c r="V136" s="4">
        <f t="shared" si="10"/>
        <v>1338.72</v>
      </c>
      <c r="W136" s="33">
        <v>0.7</v>
      </c>
      <c r="X136" s="23">
        <f t="shared" si="12"/>
        <v>25.101000000000003</v>
      </c>
      <c r="Y136" s="23">
        <f t="shared" si="11"/>
        <v>401.61600000000004</v>
      </c>
      <c r="Z136" s="1"/>
      <c r="AA136" s="1"/>
      <c r="AB136" s="1"/>
      <c r="AC136" s="1"/>
      <c r="AD136" s="1"/>
      <c r="AE136" s="1"/>
      <c r="AF136" s="1"/>
      <c r="AG136" s="1"/>
      <c r="AH136" s="1"/>
      <c r="AI136" s="1"/>
      <c r="AJ136" s="1"/>
      <c r="AK136" s="1"/>
      <c r="AL136" s="1"/>
      <c r="AM136" s="1"/>
      <c r="AN136" s="1"/>
      <c r="AO136" s="1"/>
      <c r="AP136" s="1"/>
      <c r="AQ136" s="1"/>
      <c r="AR136" s="1"/>
      <c r="AS136" s="1"/>
      <c r="AT136" s="1"/>
      <c r="AU136" s="1"/>
      <c r="AV136" s="1"/>
      <c r="AW136" s="1"/>
      <c r="AX136" s="1"/>
      <c r="AY136" s="1"/>
      <c r="AZ136" s="1"/>
      <c r="BA136" s="1"/>
      <c r="BB136" s="1"/>
      <c r="BC136" s="1"/>
      <c r="BD136" s="1"/>
      <c r="BE136" s="1"/>
      <c r="BF136" s="1"/>
      <c r="BG136" s="1"/>
      <c r="BH136" s="1"/>
      <c r="BI136" s="1"/>
      <c r="BJ136" s="1"/>
      <c r="BK136" s="1"/>
      <c r="BL136" s="1"/>
      <c r="BM136" s="1"/>
      <c r="BN136" s="1"/>
      <c r="BO136" s="1"/>
      <c r="BP136" s="1"/>
      <c r="BQ136" s="1"/>
      <c r="BR136" s="1"/>
      <c r="BS136" s="1"/>
      <c r="BT136" s="1"/>
      <c r="BU136" s="1"/>
      <c r="BV136" s="1"/>
      <c r="BW136" s="1"/>
      <c r="BX136" s="1"/>
      <c r="BY136" s="1"/>
      <c r="BZ136" s="1"/>
      <c r="CA136" s="1"/>
      <c r="CB136" s="1"/>
      <c r="CC136" s="1"/>
      <c r="CD136" s="1"/>
      <c r="CE136" s="1"/>
      <c r="CF136" s="1"/>
      <c r="CG136" s="1"/>
      <c r="CH136" s="1"/>
      <c r="CI136" s="1"/>
      <c r="CJ136" s="1"/>
      <c r="CK136" s="1"/>
      <c r="CL136" s="1"/>
      <c r="CM136" s="1"/>
      <c r="CN136" s="1"/>
      <c r="CO136" s="1"/>
      <c r="CP136" s="1"/>
      <c r="CQ136" s="1"/>
      <c r="CR136" s="1"/>
      <c r="CS136" s="1"/>
      <c r="CT136" s="1"/>
      <c r="CU136" s="1"/>
      <c r="CV136" s="1"/>
      <c r="CW136" s="1"/>
      <c r="CX136" s="1"/>
      <c r="CY136" s="1"/>
      <c r="CZ136" s="1"/>
      <c r="DA136" s="1"/>
      <c r="DB136" s="1"/>
      <c r="DC136" s="1"/>
      <c r="DD136" s="1"/>
      <c r="DE136" s="1"/>
      <c r="DF136" s="1"/>
      <c r="DG136" s="1"/>
      <c r="DH136" s="1"/>
      <c r="DI136" s="1"/>
      <c r="DJ136" s="1"/>
      <c r="DK136" s="1"/>
      <c r="DL136" s="1"/>
      <c r="DM136" s="1"/>
      <c r="DN136" s="1"/>
      <c r="DO136" s="1"/>
      <c r="DP136" s="1"/>
      <c r="DQ136" s="1"/>
      <c r="DR136" s="1"/>
      <c r="DS136" s="1"/>
      <c r="DT136" s="1"/>
      <c r="DU136" s="1"/>
      <c r="DV136" s="1"/>
      <c r="DW136" s="1"/>
      <c r="DX136" s="1"/>
      <c r="DY136" s="1"/>
      <c r="DZ136" s="1"/>
      <c r="EA136" s="1"/>
      <c r="EB136" s="1"/>
      <c r="EC136" s="1"/>
      <c r="ED136" s="1"/>
      <c r="EE136" s="1"/>
      <c r="EF136" s="1"/>
      <c r="EG136" s="1"/>
      <c r="EH136" s="1"/>
      <c r="EI136" s="1"/>
      <c r="EJ136" s="1"/>
      <c r="EK136" s="1"/>
      <c r="EL136" s="1"/>
      <c r="EM136" s="1"/>
      <c r="EN136" s="1"/>
      <c r="EO136" s="1"/>
      <c r="EP136" s="1"/>
      <c r="EQ136" s="1"/>
      <c r="ER136" s="1"/>
      <c r="ES136" s="1"/>
      <c r="ET136" s="1"/>
      <c r="EU136" s="1"/>
      <c r="EV136" s="1"/>
      <c r="EW136" s="1"/>
      <c r="EX136" s="1"/>
      <c r="EY136" s="1"/>
      <c r="EZ136" s="1"/>
      <c r="FA136" s="1"/>
      <c r="FB136" s="1"/>
      <c r="FC136" s="1"/>
      <c r="FD136" s="1"/>
      <c r="FE136" s="1"/>
      <c r="FF136" s="1"/>
      <c r="FG136" s="1"/>
      <c r="FH136" s="1"/>
      <c r="FI136" s="1"/>
      <c r="FJ136" s="1"/>
      <c r="FK136" s="1"/>
      <c r="FL136" s="1"/>
      <c r="FM136" s="1"/>
      <c r="FN136" s="1"/>
      <c r="FO136" s="1"/>
      <c r="FP136" s="1"/>
      <c r="FQ136" s="1"/>
      <c r="FR136" s="1"/>
      <c r="FS136" s="1"/>
      <c r="FT136" s="1"/>
      <c r="FU136" s="1"/>
      <c r="FV136" s="1"/>
      <c r="FW136" s="1"/>
      <c r="FX136" s="1"/>
      <c r="FY136" s="1"/>
      <c r="FZ136" s="1"/>
      <c r="GA136" s="1"/>
      <c r="GB136" s="1"/>
      <c r="GC136" s="1"/>
      <c r="GD136" s="1"/>
      <c r="GE136" s="1"/>
      <c r="GF136" s="1"/>
      <c r="GG136" s="1"/>
      <c r="GH136" s="1"/>
      <c r="GI136" s="1"/>
      <c r="GJ136" s="1"/>
      <c r="GK136" s="1"/>
      <c r="GL136" s="1"/>
      <c r="GM136" s="1"/>
      <c r="GN136" s="1"/>
      <c r="GO136" s="1"/>
      <c r="GP136" s="1"/>
      <c r="GQ136" s="1"/>
      <c r="GR136" s="1"/>
      <c r="GS136" s="1"/>
      <c r="GT136" s="1"/>
      <c r="GU136" s="1"/>
      <c r="GV136" s="1"/>
      <c r="GW136" s="1"/>
      <c r="GX136" s="1"/>
      <c r="GY136" s="1"/>
      <c r="GZ136" s="1"/>
      <c r="HA136" s="1"/>
      <c r="HB136" s="1"/>
      <c r="HC136" s="1"/>
      <c r="HD136" s="1"/>
      <c r="HE136" s="1"/>
      <c r="HF136" s="1"/>
      <c r="HG136" s="1"/>
      <c r="HH136" s="1"/>
      <c r="HI136" s="1"/>
      <c r="HJ136" s="1"/>
      <c r="HK136" s="1"/>
      <c r="HL136" s="1"/>
      <c r="HM136" s="1"/>
      <c r="HN136" s="1"/>
      <c r="HO136" s="1"/>
      <c r="HP136" s="1"/>
      <c r="HQ136" s="1"/>
      <c r="HR136" s="1"/>
      <c r="HS136" s="1"/>
      <c r="HT136" s="1"/>
      <c r="HU136" s="1"/>
      <c r="HV136" s="1"/>
      <c r="HW136" s="1"/>
      <c r="HX136" s="1"/>
      <c r="HY136" s="1"/>
      <c r="HZ136" s="1"/>
      <c r="IA136" s="1"/>
      <c r="IB136" s="1"/>
      <c r="IC136" s="1"/>
      <c r="ID136" s="1"/>
      <c r="IE136" s="1"/>
      <c r="IF136" s="1"/>
      <c r="IG136" s="1"/>
      <c r="IH136" s="1"/>
      <c r="II136" s="1"/>
      <c r="IJ136" s="1"/>
      <c r="IK136" s="1"/>
      <c r="IL136" s="1"/>
      <c r="IM136" s="1"/>
      <c r="IN136" s="1"/>
      <c r="IO136" s="1"/>
      <c r="IP136" s="1"/>
      <c r="IQ136" s="1"/>
      <c r="IR136" s="1"/>
      <c r="IS136" s="1"/>
      <c r="IT136" s="1"/>
      <c r="IU136" s="1"/>
      <c r="IV136" s="1"/>
      <c r="IW136" s="1"/>
      <c r="IX136" s="1"/>
      <c r="IY136" s="1"/>
      <c r="IZ136" s="1"/>
      <c r="JA136" s="1"/>
      <c r="JB136" s="1"/>
      <c r="JC136" s="1"/>
      <c r="JD136" s="1"/>
      <c r="JE136" s="1"/>
      <c r="JF136" s="1"/>
      <c r="JG136" s="1"/>
      <c r="JH136" s="1"/>
      <c r="JI136" s="1"/>
      <c r="JJ136" s="1"/>
      <c r="JK136" s="1"/>
      <c r="JL136" s="1"/>
      <c r="JM136" s="1"/>
      <c r="JN136" s="1"/>
      <c r="JO136" s="1"/>
      <c r="JP136" s="1"/>
      <c r="JQ136" s="1"/>
      <c r="JR136" s="1"/>
      <c r="JS136" s="1"/>
      <c r="JT136" s="1"/>
      <c r="JU136" s="1"/>
      <c r="JV136" s="1"/>
      <c r="JW136" s="1"/>
      <c r="JX136" s="1"/>
      <c r="JY136" s="1"/>
      <c r="JZ136" s="1"/>
      <c r="KA136" s="1"/>
      <c r="KB136" s="1"/>
      <c r="KC136" s="1"/>
      <c r="KD136" s="1"/>
      <c r="KE136" s="1"/>
      <c r="KF136" s="1"/>
      <c r="KG136" s="1"/>
      <c r="KH136" s="1"/>
      <c r="KI136" s="1"/>
      <c r="KJ136" s="1"/>
      <c r="KK136" s="1"/>
      <c r="KL136" s="1"/>
      <c r="KM136" s="1"/>
      <c r="KN136" s="1"/>
      <c r="KO136" s="1"/>
      <c r="KP136" s="1"/>
      <c r="KQ136" s="1"/>
      <c r="KR136" s="1"/>
      <c r="KS136" s="1"/>
      <c r="KT136" s="1"/>
      <c r="KU136" s="1"/>
      <c r="KV136" s="1"/>
      <c r="KW136" s="1"/>
      <c r="KX136" s="1"/>
      <c r="KY136" s="1"/>
      <c r="KZ136" s="1"/>
      <c r="LA136" s="1"/>
      <c r="LB136" s="1"/>
      <c r="LC136" s="1"/>
      <c r="LD136" s="1"/>
      <c r="LE136" s="1"/>
      <c r="LF136" s="1"/>
      <c r="LG136" s="1"/>
      <c r="LH136" s="1"/>
      <c r="LI136" s="1"/>
      <c r="LJ136" s="1"/>
      <c r="LK136" s="1"/>
      <c r="LL136" s="1"/>
      <c r="LM136" s="1"/>
      <c r="LN136" s="1"/>
      <c r="LO136" s="1"/>
      <c r="LP136" s="1"/>
      <c r="LQ136" s="1"/>
      <c r="LR136" s="1"/>
      <c r="LS136" s="1"/>
      <c r="LT136" s="1"/>
      <c r="LU136" s="1"/>
      <c r="LV136" s="1"/>
      <c r="LW136" s="1"/>
      <c r="LX136" s="1"/>
      <c r="LY136" s="1"/>
      <c r="LZ136" s="1"/>
      <c r="MA136" s="1"/>
      <c r="MB136" s="1"/>
      <c r="MC136" s="1"/>
      <c r="MD136" s="1"/>
      <c r="ME136" s="1"/>
      <c r="MF136" s="1"/>
      <c r="MG136" s="1"/>
      <c r="MH136" s="1"/>
      <c r="MI136" s="1"/>
      <c r="MJ136" s="1"/>
      <c r="MK136" s="1"/>
      <c r="ML136" s="1"/>
      <c r="MM136" s="1"/>
      <c r="MN136" s="1"/>
      <c r="MO136" s="1"/>
      <c r="MP136" s="1"/>
      <c r="MQ136" s="1"/>
      <c r="MR136" s="1"/>
      <c r="MS136" s="1"/>
      <c r="MT136" s="1"/>
      <c r="MU136" s="1"/>
      <c r="MV136" s="1"/>
      <c r="MW136" s="1"/>
      <c r="MX136" s="1"/>
      <c r="MY136" s="1"/>
      <c r="MZ136" s="1"/>
      <c r="NA136" s="1"/>
      <c r="NB136" s="1"/>
      <c r="NC136" s="1"/>
      <c r="ND136" s="1"/>
      <c r="NE136" s="1"/>
      <c r="NF136" s="1"/>
      <c r="NG136" s="1"/>
      <c r="NH136" s="1"/>
      <c r="NI136" s="1"/>
      <c r="NJ136" s="1"/>
      <c r="NK136" s="1"/>
      <c r="NL136" s="1"/>
      <c r="NM136" s="1"/>
      <c r="NN136" s="1"/>
      <c r="NO136" s="1"/>
      <c r="NP136" s="1"/>
      <c r="NQ136" s="1"/>
      <c r="NR136" s="1"/>
      <c r="NS136" s="1"/>
      <c r="NT136" s="1"/>
      <c r="NU136" s="1"/>
      <c r="NV136" s="1"/>
      <c r="NW136" s="1"/>
      <c r="NX136" s="1"/>
      <c r="NY136" s="1"/>
      <c r="NZ136" s="1"/>
      <c r="OA136" s="1"/>
      <c r="OB136" s="1"/>
      <c r="OC136" s="1"/>
      <c r="OD136" s="1"/>
      <c r="OE136" s="1"/>
      <c r="OF136" s="1"/>
      <c r="OG136" s="1"/>
      <c r="OH136" s="1"/>
      <c r="OI136" s="1"/>
      <c r="OJ136" s="1"/>
      <c r="OK136" s="1"/>
      <c r="OL136" s="1"/>
      <c r="OM136" s="1"/>
      <c r="ON136" s="1"/>
      <c r="OO136" s="1"/>
      <c r="OP136" s="1"/>
      <c r="OQ136" s="1"/>
      <c r="OR136" s="1"/>
      <c r="OS136" s="1"/>
      <c r="OT136" s="1"/>
      <c r="OU136" s="1"/>
      <c r="OV136" s="1"/>
      <c r="OW136" s="1"/>
      <c r="OX136" s="1"/>
      <c r="OY136" s="1"/>
      <c r="OZ136" s="1"/>
      <c r="PA136" s="1"/>
      <c r="PB136" s="1"/>
      <c r="PC136" s="1"/>
      <c r="PD136" s="1"/>
      <c r="PE136" s="1"/>
      <c r="PF136" s="1"/>
      <c r="PG136" s="1"/>
      <c r="PH136" s="1"/>
      <c r="PI136" s="1"/>
      <c r="PJ136" s="1"/>
      <c r="PK136" s="1"/>
      <c r="PL136" s="1"/>
      <c r="PM136" s="1"/>
      <c r="PN136" s="1"/>
      <c r="PO136" s="1"/>
      <c r="PP136" s="1"/>
      <c r="PQ136" s="1"/>
      <c r="PR136" s="1"/>
      <c r="PS136" s="1"/>
      <c r="PT136" s="1"/>
      <c r="PU136" s="1"/>
      <c r="PV136" s="1"/>
      <c r="PW136" s="1"/>
      <c r="PX136" s="1"/>
      <c r="PY136" s="1"/>
      <c r="PZ136" s="1"/>
      <c r="QA136" s="1"/>
      <c r="QB136" s="1"/>
      <c r="QC136" s="1"/>
      <c r="QD136" s="1"/>
      <c r="QE136" s="1"/>
      <c r="QF136" s="1"/>
      <c r="QG136" s="1"/>
      <c r="QH136" s="1"/>
      <c r="QI136" s="1"/>
      <c r="QJ136" s="1"/>
      <c r="QK136" s="1"/>
      <c r="QL136" s="1"/>
      <c r="QM136" s="1"/>
      <c r="QN136" s="1"/>
      <c r="QO136" s="1"/>
      <c r="QP136" s="1"/>
      <c r="QQ136" s="1"/>
      <c r="QR136" s="1"/>
      <c r="QS136" s="1"/>
      <c r="QT136" s="1"/>
      <c r="QU136" s="1"/>
      <c r="QV136" s="1"/>
      <c r="QW136" s="1"/>
      <c r="QX136" s="1"/>
      <c r="QY136" s="1"/>
      <c r="QZ136" s="1"/>
      <c r="RA136" s="1"/>
      <c r="RB136" s="1"/>
      <c r="RC136" s="1"/>
      <c r="RD136" s="1"/>
      <c r="RE136" s="1"/>
      <c r="RF136" s="1"/>
      <c r="RG136" s="1"/>
      <c r="RH136" s="1"/>
      <c r="RI136" s="1"/>
      <c r="RJ136" s="1"/>
      <c r="RK136" s="1"/>
      <c r="RL136" s="1"/>
      <c r="RM136" s="1"/>
      <c r="RN136" s="1"/>
      <c r="RO136" s="1"/>
      <c r="RP136" s="1"/>
      <c r="RQ136" s="1"/>
      <c r="RR136" s="1"/>
      <c r="RS136" s="1"/>
      <c r="RT136" s="1"/>
      <c r="RU136" s="1"/>
      <c r="RV136" s="1"/>
      <c r="RW136" s="1"/>
      <c r="RX136" s="1"/>
      <c r="RY136" s="1"/>
      <c r="RZ136" s="1"/>
      <c r="SA136" s="1"/>
      <c r="SB136" s="1"/>
      <c r="SC136" s="1"/>
      <c r="SD136" s="1"/>
      <c r="SE136" s="1"/>
      <c r="SF136" s="1"/>
      <c r="SG136" s="1"/>
      <c r="SH136" s="1"/>
      <c r="SI136" s="1"/>
      <c r="SJ136" s="1"/>
      <c r="SK136" s="1"/>
      <c r="SL136" s="1"/>
      <c r="SM136" s="1"/>
      <c r="SN136" s="1"/>
      <c r="SO136" s="1"/>
      <c r="SP136" s="1"/>
      <c r="SQ136" s="1"/>
      <c r="SR136" s="1"/>
      <c r="SS136" s="1"/>
      <c r="ST136" s="1"/>
      <c r="SU136" s="1"/>
      <c r="SV136" s="1"/>
      <c r="SW136" s="1"/>
      <c r="SX136" s="1"/>
      <c r="SY136" s="1"/>
      <c r="SZ136" s="1"/>
      <c r="TA136" s="1"/>
      <c r="TB136" s="1"/>
      <c r="TC136" s="1"/>
      <c r="TD136" s="1"/>
      <c r="TE136" s="1"/>
      <c r="TF136" s="1"/>
      <c r="TG136" s="1"/>
      <c r="TH136" s="1"/>
      <c r="TI136" s="1"/>
      <c r="TJ136" s="1"/>
      <c r="TK136" s="1"/>
      <c r="TL136" s="1"/>
      <c r="TM136" s="1"/>
      <c r="TN136" s="1"/>
      <c r="TO136" s="1"/>
      <c r="TP136" s="1"/>
      <c r="TQ136" s="1"/>
      <c r="TR136" s="1"/>
      <c r="TS136" s="1"/>
      <c r="TT136" s="1"/>
      <c r="TU136" s="1"/>
      <c r="TV136" s="1"/>
      <c r="TW136" s="1"/>
      <c r="TX136" s="1"/>
      <c r="TY136" s="1"/>
      <c r="TZ136" s="1"/>
      <c r="UA136" s="1"/>
      <c r="UB136" s="1"/>
      <c r="UC136" s="1"/>
      <c r="UD136" s="1"/>
      <c r="UE136" s="1"/>
      <c r="UF136" s="1"/>
      <c r="UG136" s="1"/>
      <c r="UH136" s="1"/>
      <c r="UI136" s="1"/>
      <c r="UJ136" s="1"/>
      <c r="UK136" s="1"/>
      <c r="UL136" s="1"/>
      <c r="UM136" s="1"/>
      <c r="UN136" s="1"/>
      <c r="UO136" s="1"/>
      <c r="UP136" s="1"/>
      <c r="UQ136" s="1"/>
      <c r="UR136" s="1"/>
      <c r="US136" s="1"/>
      <c r="UT136" s="1"/>
      <c r="UU136" s="1"/>
      <c r="UV136" s="1"/>
      <c r="UW136" s="1"/>
      <c r="UX136" s="1"/>
      <c r="UY136" s="1"/>
      <c r="UZ136" s="1"/>
      <c r="VA136" s="1"/>
      <c r="VB136" s="1"/>
      <c r="VC136" s="1"/>
      <c r="VD136" s="1"/>
      <c r="VE136" s="1"/>
      <c r="VF136" s="1"/>
      <c r="VG136" s="1"/>
      <c r="VH136" s="1"/>
      <c r="VI136" s="1"/>
      <c r="VJ136" s="1"/>
      <c r="VK136" s="1"/>
      <c r="VL136" s="1"/>
      <c r="VM136" s="1"/>
      <c r="VN136" s="1"/>
      <c r="VO136" s="1"/>
      <c r="VP136" s="1"/>
      <c r="VQ136" s="1"/>
      <c r="VR136" s="1"/>
      <c r="VS136" s="1"/>
      <c r="VT136" s="1"/>
      <c r="VU136" s="1"/>
      <c r="VV136" s="1"/>
      <c r="VW136" s="1"/>
      <c r="VX136" s="1"/>
      <c r="VY136" s="1"/>
      <c r="VZ136" s="1"/>
      <c r="WA136" s="1"/>
      <c r="WB136" s="1"/>
      <c r="WC136" s="1"/>
      <c r="WD136" s="1"/>
      <c r="WE136" s="1"/>
      <c r="WF136" s="1"/>
      <c r="WG136" s="1"/>
      <c r="WH136" s="1"/>
      <c r="WI136" s="1"/>
      <c r="WJ136" s="1"/>
      <c r="WK136" s="1"/>
      <c r="WL136" s="1"/>
      <c r="WM136" s="1"/>
      <c r="WN136" s="1"/>
      <c r="WO136" s="1"/>
      <c r="WP136" s="1"/>
      <c r="WQ136" s="1"/>
      <c r="WR136" s="1"/>
      <c r="WS136" s="1"/>
      <c r="WT136" s="1"/>
      <c r="WU136" s="1"/>
      <c r="WV136" s="1"/>
      <c r="WW136" s="1"/>
      <c r="WX136" s="1"/>
      <c r="WY136" s="1"/>
      <c r="WZ136" s="1"/>
      <c r="XA136" s="1"/>
      <c r="XB136" s="1"/>
      <c r="XC136" s="1"/>
      <c r="XD136" s="1"/>
      <c r="XE136" s="1"/>
      <c r="XF136" s="1"/>
      <c r="XG136" s="1"/>
      <c r="XH136" s="1"/>
      <c r="XI136" s="1"/>
      <c r="XJ136" s="1"/>
      <c r="XK136" s="1"/>
      <c r="XL136" s="1"/>
      <c r="XM136" s="1"/>
      <c r="XN136" s="1"/>
      <c r="XO136" s="1"/>
      <c r="XP136" s="1"/>
      <c r="XQ136" s="1"/>
      <c r="XR136" s="1"/>
      <c r="XS136" s="1"/>
      <c r="XT136" s="1"/>
      <c r="XU136" s="1"/>
      <c r="XV136" s="1"/>
      <c r="XW136" s="1"/>
      <c r="XX136" s="1"/>
      <c r="XY136" s="1"/>
      <c r="XZ136" s="1"/>
      <c r="YA136" s="1"/>
      <c r="YB136" s="1"/>
      <c r="YC136" s="1"/>
      <c r="YD136" s="1"/>
      <c r="YE136" s="1"/>
      <c r="YF136" s="1"/>
      <c r="YG136" s="1"/>
      <c r="YH136" s="1"/>
      <c r="YI136" s="1"/>
      <c r="YJ136" s="1"/>
      <c r="YK136" s="1"/>
      <c r="YL136" s="1"/>
      <c r="YM136" s="1"/>
      <c r="YN136" s="1"/>
      <c r="YO136" s="1"/>
      <c r="YP136" s="1"/>
      <c r="YQ136" s="1"/>
      <c r="YR136" s="1"/>
      <c r="YS136" s="1"/>
      <c r="YT136" s="1"/>
      <c r="YU136" s="1"/>
      <c r="YV136" s="1"/>
      <c r="YW136" s="1"/>
      <c r="YX136" s="1"/>
      <c r="YY136" s="1"/>
      <c r="YZ136" s="1"/>
      <c r="ZA136" s="1"/>
      <c r="ZB136" s="1"/>
      <c r="ZC136" s="1"/>
      <c r="ZD136" s="1"/>
      <c r="ZE136" s="1"/>
      <c r="ZF136" s="1"/>
      <c r="ZG136" s="1"/>
      <c r="ZH136" s="1"/>
      <c r="ZI136" s="1"/>
      <c r="ZJ136" s="1"/>
      <c r="ZK136" s="1"/>
      <c r="ZL136" s="1"/>
      <c r="ZM136" s="1"/>
      <c r="ZN136" s="1"/>
      <c r="ZO136" s="1"/>
      <c r="ZP136" s="1"/>
      <c r="ZQ136" s="1"/>
      <c r="ZR136" s="1"/>
      <c r="ZS136" s="1"/>
      <c r="ZT136" s="1"/>
      <c r="ZU136" s="1"/>
      <c r="ZV136" s="1"/>
      <c r="ZW136" s="1"/>
      <c r="ZX136" s="1"/>
      <c r="ZY136" s="1"/>
      <c r="ZZ136" s="1"/>
      <c r="AAA136" s="1"/>
      <c r="AAB136" s="1"/>
      <c r="AAC136" s="1"/>
      <c r="AAD136" s="1"/>
      <c r="AAE136" s="1"/>
      <c r="AAF136" s="1"/>
      <c r="AAG136" s="1"/>
      <c r="AAH136" s="1"/>
      <c r="AAI136" s="1"/>
      <c r="AAJ136" s="1"/>
      <c r="AAK136" s="1"/>
      <c r="AAL136" s="1"/>
      <c r="AAM136" s="1"/>
      <c r="AAN136" s="1"/>
      <c r="AAO136" s="1"/>
      <c r="AAP136" s="1"/>
      <c r="AAQ136" s="1"/>
      <c r="AAR136" s="1"/>
      <c r="AAS136" s="1"/>
      <c r="AAT136" s="1"/>
      <c r="AAU136" s="1"/>
      <c r="AAV136" s="1"/>
      <c r="AAW136" s="1"/>
      <c r="AAX136" s="1"/>
      <c r="AAY136" s="1"/>
      <c r="AAZ136" s="1"/>
      <c r="ABA136" s="1"/>
      <c r="ABB136" s="1"/>
      <c r="ABC136" s="1"/>
      <c r="ABD136" s="1"/>
      <c r="ABE136" s="1"/>
      <c r="ABF136" s="1"/>
      <c r="ABG136" s="1"/>
      <c r="ABH136" s="1"/>
      <c r="ABI136" s="1"/>
      <c r="ABJ136" s="1"/>
      <c r="ABK136" s="1"/>
      <c r="ABL136" s="1"/>
      <c r="ABM136" s="1"/>
      <c r="ABN136" s="1"/>
      <c r="ABO136" s="1"/>
      <c r="ABP136" s="1"/>
      <c r="ABQ136" s="1"/>
      <c r="ABR136" s="1"/>
      <c r="ABS136" s="1"/>
      <c r="ABT136" s="1"/>
      <c r="ABU136" s="1"/>
      <c r="ABV136" s="1"/>
      <c r="ABW136" s="1"/>
      <c r="ABX136" s="1"/>
      <c r="ABY136" s="1"/>
      <c r="ABZ136" s="1"/>
      <c r="ACA136" s="1"/>
      <c r="ACB136" s="1"/>
      <c r="ACC136" s="1"/>
      <c r="ACD136" s="1"/>
      <c r="ACE136" s="1"/>
      <c r="ACF136" s="1"/>
      <c r="ACG136" s="1"/>
      <c r="ACH136" s="1"/>
      <c r="ACI136" s="1"/>
      <c r="ACJ136" s="1"/>
      <c r="ACK136" s="1"/>
      <c r="ACL136" s="1"/>
      <c r="ACM136" s="1"/>
      <c r="ACN136" s="1"/>
      <c r="ACO136" s="1"/>
      <c r="ACP136" s="1"/>
      <c r="ACQ136" s="1"/>
      <c r="ACR136" s="1"/>
      <c r="ACS136" s="1"/>
      <c r="ACT136" s="1"/>
      <c r="ACU136" s="1"/>
      <c r="ACV136" s="1"/>
      <c r="ACW136" s="1"/>
      <c r="ACX136" s="1"/>
      <c r="ACY136" s="1"/>
      <c r="ACZ136" s="1"/>
      <c r="ADA136" s="1"/>
      <c r="ADB136" s="1"/>
      <c r="ADC136" s="1"/>
      <c r="ADD136" s="1"/>
      <c r="ADE136" s="1"/>
      <c r="ADF136" s="1"/>
      <c r="ADG136" s="1"/>
      <c r="ADH136" s="1"/>
      <c r="ADI136" s="1"/>
      <c r="ADJ136" s="1"/>
      <c r="ADK136" s="1"/>
      <c r="ADL136" s="1"/>
      <c r="ADM136" s="1"/>
      <c r="ADN136" s="1"/>
      <c r="ADO136" s="1"/>
      <c r="ADP136" s="1"/>
      <c r="ADQ136" s="1"/>
      <c r="ADR136" s="1"/>
      <c r="ADS136" s="1"/>
      <c r="ADT136" s="1"/>
      <c r="ADU136" s="1"/>
      <c r="ADV136" s="1"/>
      <c r="ADW136" s="1"/>
      <c r="ADX136" s="1"/>
      <c r="ADY136" s="1"/>
      <c r="ADZ136" s="1"/>
      <c r="AEA136" s="1"/>
      <c r="AEB136" s="1"/>
      <c r="AEC136" s="1"/>
      <c r="AED136" s="1"/>
      <c r="AEE136" s="1"/>
      <c r="AEF136" s="1"/>
      <c r="AEG136" s="1"/>
      <c r="AEH136" s="1"/>
      <c r="AEI136" s="1"/>
      <c r="AEJ136" s="1"/>
      <c r="AEK136" s="1"/>
      <c r="AEL136" s="1"/>
      <c r="AEM136" s="1"/>
      <c r="AEN136" s="1"/>
      <c r="AEO136" s="1"/>
      <c r="AEP136" s="1"/>
      <c r="AEQ136" s="1"/>
      <c r="AER136" s="1"/>
      <c r="AES136" s="1"/>
      <c r="AET136" s="1"/>
      <c r="AEU136" s="1"/>
      <c r="AEV136" s="1"/>
      <c r="AEW136" s="1"/>
      <c r="AEX136" s="1"/>
      <c r="AEY136" s="1"/>
      <c r="AEZ136" s="1"/>
      <c r="AFA136" s="1"/>
      <c r="AFB136" s="1"/>
      <c r="AFC136" s="1"/>
      <c r="AFD136" s="1"/>
      <c r="AFE136" s="1"/>
      <c r="AFF136" s="1"/>
      <c r="AFG136" s="1"/>
      <c r="AFH136" s="1"/>
      <c r="AFI136" s="1"/>
      <c r="AFJ136" s="1"/>
      <c r="AFK136" s="1"/>
      <c r="AFL136" s="1"/>
      <c r="AFM136" s="1"/>
      <c r="AFN136" s="1"/>
      <c r="AFO136" s="1"/>
      <c r="AFP136" s="1"/>
      <c r="AFQ136" s="1"/>
      <c r="AFR136" s="1"/>
      <c r="AFS136" s="1"/>
      <c r="AFT136" s="1"/>
      <c r="AFU136" s="1"/>
      <c r="AFV136" s="1"/>
      <c r="AFW136" s="1"/>
      <c r="AFX136" s="1"/>
      <c r="AFY136" s="1"/>
      <c r="AFZ136" s="1"/>
      <c r="AGA136" s="1"/>
      <c r="AGB136" s="1"/>
      <c r="AGC136" s="1"/>
      <c r="AGD136" s="1"/>
      <c r="AGE136" s="1"/>
      <c r="AGF136" s="1"/>
      <c r="AGG136" s="1"/>
      <c r="AGH136" s="1"/>
      <c r="AGI136" s="1"/>
      <c r="AGJ136" s="1"/>
      <c r="AGK136" s="1"/>
      <c r="AGL136" s="1"/>
      <c r="AGM136" s="1"/>
      <c r="AGN136" s="1"/>
      <c r="AGO136" s="1"/>
      <c r="AGP136" s="1"/>
      <c r="AGQ136" s="1"/>
      <c r="AGR136" s="1"/>
      <c r="AGS136" s="1"/>
      <c r="AGT136" s="1"/>
      <c r="AGU136" s="1"/>
      <c r="AGV136" s="1"/>
      <c r="AGW136" s="1"/>
      <c r="AGX136" s="1"/>
      <c r="AGY136" s="1"/>
      <c r="AGZ136" s="1"/>
      <c r="AHA136" s="1"/>
      <c r="AHB136" s="1"/>
      <c r="AHC136" s="1"/>
      <c r="AHD136" s="1"/>
      <c r="AHE136" s="1"/>
      <c r="AHF136" s="1"/>
      <c r="AHG136" s="1"/>
      <c r="AHH136" s="1"/>
      <c r="AHI136" s="1"/>
      <c r="AHJ136" s="1"/>
      <c r="AHK136" s="1"/>
      <c r="AHL136" s="1"/>
      <c r="AHM136" s="1"/>
      <c r="AHN136" s="1"/>
      <c r="AHO136" s="1"/>
      <c r="AHP136" s="1"/>
      <c r="AHQ136" s="1"/>
      <c r="AHR136" s="1"/>
      <c r="AHS136" s="1"/>
      <c r="AHT136" s="1"/>
      <c r="AHU136" s="1"/>
      <c r="AHV136" s="1"/>
      <c r="AHW136" s="1"/>
      <c r="AHX136" s="1"/>
      <c r="AHY136" s="1"/>
      <c r="AHZ136" s="1"/>
      <c r="AIA136" s="1"/>
      <c r="AIB136" s="1"/>
      <c r="AIC136" s="1"/>
      <c r="AID136" s="1"/>
      <c r="AIE136" s="1"/>
      <c r="AIF136" s="1"/>
      <c r="AIG136" s="1"/>
      <c r="AIH136" s="1"/>
      <c r="AII136" s="1"/>
      <c r="AIJ136" s="1"/>
      <c r="AIK136" s="1"/>
      <c r="AIL136" s="1"/>
      <c r="AIM136" s="1"/>
      <c r="AIN136" s="1"/>
      <c r="AIO136" s="1"/>
      <c r="AIP136" s="1"/>
      <c r="AIQ136" s="1"/>
      <c r="AIR136" s="1"/>
      <c r="AIS136" s="1"/>
      <c r="AIT136" s="1"/>
      <c r="AIU136" s="1"/>
      <c r="AIV136" s="1"/>
      <c r="AIW136" s="1"/>
      <c r="AIX136" s="1"/>
      <c r="AIY136" s="1"/>
      <c r="AIZ136" s="1"/>
      <c r="AJA136" s="1"/>
      <c r="AJB136" s="1"/>
      <c r="AJC136" s="1"/>
      <c r="AJD136" s="1"/>
      <c r="AJE136" s="1"/>
      <c r="AJF136" s="1"/>
      <c r="AJG136" s="1"/>
      <c r="AJH136" s="1"/>
      <c r="AJI136" s="1"/>
      <c r="AJJ136" s="1"/>
      <c r="AJK136" s="1"/>
      <c r="AJL136" s="1"/>
      <c r="AJM136" s="1"/>
      <c r="AJN136" s="1"/>
      <c r="AJO136" s="1"/>
      <c r="AJP136" s="1"/>
      <c r="AJQ136" s="1"/>
      <c r="AJR136" s="1"/>
      <c r="AJS136" s="1"/>
      <c r="AJT136" s="1"/>
      <c r="AJU136" s="1"/>
      <c r="AJV136" s="1"/>
      <c r="AJW136" s="1"/>
      <c r="AJX136" s="1"/>
      <c r="AJY136" s="1"/>
      <c r="AJZ136" s="1"/>
      <c r="AKA136" s="1"/>
      <c r="AKB136" s="1"/>
      <c r="AKC136" s="1"/>
      <c r="AKD136" s="1"/>
      <c r="AKE136" s="1"/>
      <c r="AKF136" s="1"/>
      <c r="AKG136" s="1"/>
      <c r="AKH136" s="1"/>
      <c r="AKI136" s="1"/>
      <c r="AKJ136" s="1"/>
      <c r="AKK136" s="1"/>
      <c r="AKL136" s="1"/>
      <c r="AKM136" s="1"/>
      <c r="AKN136" s="1"/>
      <c r="AKO136" s="1"/>
      <c r="AKP136" s="1"/>
      <c r="AKQ136" s="1"/>
      <c r="AKR136" s="1"/>
      <c r="AKS136" s="1"/>
      <c r="AKT136" s="1"/>
      <c r="AKU136" s="1"/>
      <c r="AKV136" s="1"/>
      <c r="AKW136" s="1"/>
      <c r="AKX136" s="1"/>
      <c r="AKY136" s="1"/>
      <c r="AKZ136" s="1"/>
      <c r="ALA136" s="1"/>
      <c r="ALB136" s="1"/>
      <c r="ALC136" s="1"/>
      <c r="ALD136" s="1"/>
      <c r="ALE136" s="1"/>
      <c r="ALF136" s="1"/>
      <c r="ALG136" s="1"/>
      <c r="ALH136" s="1"/>
      <c r="ALI136" s="1"/>
      <c r="ALJ136" s="1"/>
      <c r="ALK136" s="1"/>
      <c r="ALL136" s="1"/>
      <c r="ALM136" s="1"/>
      <c r="ALN136" s="1"/>
      <c r="ALO136" s="1"/>
      <c r="ALP136" s="1"/>
      <c r="ALQ136" s="1"/>
      <c r="ALR136" s="1"/>
      <c r="ALS136" s="1"/>
      <c r="ALT136" s="1"/>
      <c r="ALU136" s="1"/>
      <c r="ALV136" s="1"/>
      <c r="ALW136" s="1"/>
      <c r="ALX136" s="1"/>
      <c r="ALY136" s="1"/>
      <c r="ALZ136" s="1"/>
      <c r="AMA136" s="1"/>
      <c r="AMB136" s="1"/>
      <c r="AMC136" s="1"/>
      <c r="AMD136" s="1"/>
      <c r="AME136" s="1"/>
      <c r="AMF136" s="1"/>
      <c r="AMG136" s="1"/>
      <c r="AMH136" s="1"/>
      <c r="AMI136" s="1"/>
      <c r="AMJ136" s="1"/>
      <c r="AMK136" s="1"/>
    </row>
    <row r="137" spans="1:1025" s="1" customFormat="1" x14ac:dyDescent="0.25">
      <c r="A137" s="1" t="s">
        <v>438</v>
      </c>
      <c r="B137" s="2" t="s">
        <v>558</v>
      </c>
      <c r="C137" s="1" t="s">
        <v>200</v>
      </c>
      <c r="D137" s="2" t="s">
        <v>558</v>
      </c>
      <c r="E137" s="1" t="s">
        <v>6</v>
      </c>
      <c r="F137" s="1" t="s">
        <v>958</v>
      </c>
      <c r="G137" s="3" t="s">
        <v>293</v>
      </c>
      <c r="I137" s="5" t="s">
        <v>1088</v>
      </c>
      <c r="J137" s="5"/>
      <c r="K137" s="5"/>
      <c r="M137" s="1" t="s">
        <v>953</v>
      </c>
      <c r="N137" s="1">
        <v>5</v>
      </c>
      <c r="O137" s="1" t="s">
        <v>430</v>
      </c>
      <c r="P137" s="1">
        <v>1</v>
      </c>
      <c r="S137" s="1">
        <v>1</v>
      </c>
      <c r="U137" s="4">
        <v>10.33</v>
      </c>
      <c r="V137" s="4">
        <f t="shared" si="10"/>
        <v>51.65</v>
      </c>
      <c r="W137" s="33">
        <v>0.7</v>
      </c>
      <c r="X137" s="23">
        <f t="shared" si="12"/>
        <v>3.0990000000000006</v>
      </c>
      <c r="Y137" s="23">
        <f t="shared" si="11"/>
        <v>15.495000000000003</v>
      </c>
    </row>
    <row r="138" spans="1:1025" s="1" customFormat="1" x14ac:dyDescent="0.25">
      <c r="A138" s="1" t="s">
        <v>438</v>
      </c>
      <c r="B138" s="2" t="s">
        <v>558</v>
      </c>
      <c r="C138" s="1" t="s">
        <v>71</v>
      </c>
      <c r="D138" s="2" t="s">
        <v>558</v>
      </c>
      <c r="E138" s="1" t="s">
        <v>6</v>
      </c>
      <c r="F138" s="1" t="s">
        <v>958</v>
      </c>
      <c r="G138" s="3" t="s">
        <v>193</v>
      </c>
      <c r="I138" s="5" t="s">
        <v>74</v>
      </c>
      <c r="J138" s="5"/>
      <c r="K138" s="5"/>
      <c r="M138" s="1" t="s">
        <v>953</v>
      </c>
      <c r="N138" s="1">
        <v>3</v>
      </c>
      <c r="O138" s="1" t="s">
        <v>430</v>
      </c>
      <c r="P138" s="1">
        <v>1</v>
      </c>
      <c r="S138" s="1">
        <v>1</v>
      </c>
      <c r="U138" s="4">
        <v>26.66</v>
      </c>
      <c r="V138" s="4">
        <f t="shared" si="10"/>
        <v>79.98</v>
      </c>
      <c r="W138" s="33">
        <v>0.7</v>
      </c>
      <c r="X138" s="23">
        <f t="shared" si="12"/>
        <v>7.9980000000000011</v>
      </c>
      <c r="Y138" s="23">
        <f t="shared" si="11"/>
        <v>23.994000000000003</v>
      </c>
    </row>
    <row r="139" spans="1:1025" s="1" customFormat="1" x14ac:dyDescent="0.25">
      <c r="A139" s="1" t="s">
        <v>438</v>
      </c>
      <c r="B139" s="2" t="s">
        <v>562</v>
      </c>
      <c r="C139" s="1" t="s">
        <v>71</v>
      </c>
      <c r="D139" s="2" t="s">
        <v>458</v>
      </c>
      <c r="E139" s="1" t="s">
        <v>6</v>
      </c>
      <c r="F139" s="1" t="s">
        <v>958</v>
      </c>
      <c r="G139" s="3" t="s">
        <v>1590</v>
      </c>
      <c r="I139" s="5" t="s">
        <v>991</v>
      </c>
      <c r="J139" s="5"/>
      <c r="K139" s="5"/>
      <c r="M139" s="1" t="s">
        <v>953</v>
      </c>
      <c r="N139" s="1">
        <v>1</v>
      </c>
      <c r="O139" s="1" t="s">
        <v>430</v>
      </c>
      <c r="P139" s="1">
        <v>1</v>
      </c>
      <c r="S139" s="1">
        <v>1</v>
      </c>
      <c r="U139" s="4">
        <v>8.49</v>
      </c>
      <c r="V139" s="4">
        <f t="shared" si="10"/>
        <v>8.49</v>
      </c>
      <c r="W139" s="33">
        <v>0.7</v>
      </c>
      <c r="X139" s="23">
        <f t="shared" si="12"/>
        <v>2.5470000000000006</v>
      </c>
      <c r="Y139" s="23">
        <f t="shared" si="11"/>
        <v>2.5470000000000006</v>
      </c>
      <c r="AMK139" s="16"/>
    </row>
    <row r="140" spans="1:1025" s="1" customFormat="1" x14ac:dyDescent="0.25">
      <c r="A140" s="1" t="s">
        <v>438</v>
      </c>
      <c r="B140" s="2" t="s">
        <v>558</v>
      </c>
      <c r="C140" s="1" t="s">
        <v>71</v>
      </c>
      <c r="D140" s="1">
        <v>11</v>
      </c>
      <c r="E140" s="1" t="s">
        <v>6</v>
      </c>
      <c r="F140" s="1" t="s">
        <v>958</v>
      </c>
      <c r="G140" s="3" t="s">
        <v>1779</v>
      </c>
      <c r="I140" s="5" t="s">
        <v>1780</v>
      </c>
      <c r="J140" s="5"/>
      <c r="K140" s="5"/>
      <c r="M140" s="1" t="s">
        <v>953</v>
      </c>
      <c r="N140" s="1">
        <v>1</v>
      </c>
      <c r="O140" s="1" t="s">
        <v>430</v>
      </c>
      <c r="P140" s="1">
        <v>10</v>
      </c>
      <c r="S140" s="1">
        <v>1</v>
      </c>
      <c r="U140" s="4"/>
      <c r="V140" s="4">
        <f t="shared" si="10"/>
        <v>0</v>
      </c>
      <c r="W140" s="33"/>
      <c r="X140" s="23">
        <v>1</v>
      </c>
      <c r="Y140" s="23">
        <f t="shared" si="11"/>
        <v>1</v>
      </c>
    </row>
    <row r="141" spans="1:1025" s="1" customFormat="1" x14ac:dyDescent="0.25">
      <c r="A141" s="1" t="s">
        <v>438</v>
      </c>
      <c r="B141" s="2" t="s">
        <v>562</v>
      </c>
      <c r="C141" s="1" t="s">
        <v>71</v>
      </c>
      <c r="D141" s="2" t="s">
        <v>443</v>
      </c>
      <c r="E141" s="1" t="s">
        <v>6</v>
      </c>
      <c r="F141" s="1" t="s">
        <v>958</v>
      </c>
      <c r="G141" s="3" t="s">
        <v>1565</v>
      </c>
      <c r="I141" s="5" t="s">
        <v>14</v>
      </c>
      <c r="J141" s="5"/>
      <c r="K141" s="5"/>
      <c r="M141" s="1" t="s">
        <v>953</v>
      </c>
      <c r="N141" s="1">
        <v>2</v>
      </c>
      <c r="O141" s="1" t="s">
        <v>430</v>
      </c>
      <c r="P141" s="1">
        <v>1</v>
      </c>
      <c r="S141" s="1">
        <v>1</v>
      </c>
      <c r="U141" s="4">
        <v>8.69</v>
      </c>
      <c r="V141" s="4">
        <f t="shared" si="10"/>
        <v>17.38</v>
      </c>
      <c r="W141" s="33">
        <v>0.7</v>
      </c>
      <c r="X141" s="23">
        <f t="shared" ref="X141:X162" si="13">U141*(1-W141)</f>
        <v>2.6070000000000002</v>
      </c>
      <c r="Y141" s="23">
        <f t="shared" si="11"/>
        <v>5.2140000000000004</v>
      </c>
    </row>
    <row r="142" spans="1:1025" s="1" customFormat="1" x14ac:dyDescent="0.25">
      <c r="A142" s="1" t="s">
        <v>438</v>
      </c>
      <c r="B142" s="2" t="s">
        <v>558</v>
      </c>
      <c r="C142" s="1" t="s">
        <v>5</v>
      </c>
      <c r="D142" s="2" t="s">
        <v>562</v>
      </c>
      <c r="E142" s="1" t="s">
        <v>6</v>
      </c>
      <c r="F142" s="1" t="s">
        <v>6</v>
      </c>
      <c r="G142" s="3" t="s">
        <v>28</v>
      </c>
      <c r="I142" s="5" t="s">
        <v>1170</v>
      </c>
      <c r="J142" s="5"/>
      <c r="K142" s="5"/>
      <c r="M142" s="1" t="s">
        <v>953</v>
      </c>
      <c r="N142" s="1">
        <v>2</v>
      </c>
      <c r="O142" s="1" t="s">
        <v>430</v>
      </c>
      <c r="P142" s="1">
        <v>1</v>
      </c>
      <c r="S142" s="1">
        <v>1</v>
      </c>
      <c r="U142" s="4">
        <v>11.86</v>
      </c>
      <c r="V142" s="4">
        <f t="shared" si="10"/>
        <v>23.72</v>
      </c>
      <c r="W142" s="33">
        <v>0.7</v>
      </c>
      <c r="X142" s="23">
        <f t="shared" si="13"/>
        <v>3.5580000000000003</v>
      </c>
      <c r="Y142" s="23">
        <f t="shared" si="11"/>
        <v>7.1160000000000005</v>
      </c>
    </row>
    <row r="143" spans="1:1025" s="1" customFormat="1" x14ac:dyDescent="0.25">
      <c r="A143" s="1" t="s">
        <v>438</v>
      </c>
      <c r="B143" s="2" t="s">
        <v>558</v>
      </c>
      <c r="C143" s="1" t="s">
        <v>5</v>
      </c>
      <c r="D143" s="2" t="s">
        <v>562</v>
      </c>
      <c r="E143" s="1" t="s">
        <v>6</v>
      </c>
      <c r="F143" s="1" t="s">
        <v>6</v>
      </c>
      <c r="G143" s="3" t="s">
        <v>26</v>
      </c>
      <c r="I143" s="5" t="s">
        <v>1170</v>
      </c>
      <c r="J143" s="5"/>
      <c r="K143" s="5"/>
      <c r="M143" s="1" t="s">
        <v>953</v>
      </c>
      <c r="N143" s="1">
        <v>1</v>
      </c>
      <c r="O143" s="1" t="s">
        <v>430</v>
      </c>
      <c r="P143" s="1">
        <v>1</v>
      </c>
      <c r="S143" s="1">
        <v>1</v>
      </c>
      <c r="U143" s="4">
        <v>25.02</v>
      </c>
      <c r="V143" s="4">
        <f t="shared" si="10"/>
        <v>25.02</v>
      </c>
      <c r="W143" s="33">
        <v>0.7</v>
      </c>
      <c r="X143" s="23">
        <f t="shared" si="13"/>
        <v>7.5060000000000011</v>
      </c>
      <c r="Y143" s="23">
        <f t="shared" si="11"/>
        <v>7.5060000000000011</v>
      </c>
    </row>
    <row r="144" spans="1:1025" s="1" customFormat="1" x14ac:dyDescent="0.25">
      <c r="A144" s="1" t="s">
        <v>438</v>
      </c>
      <c r="B144" s="2" t="s">
        <v>558</v>
      </c>
      <c r="C144" s="1" t="s">
        <v>5</v>
      </c>
      <c r="D144" s="2" t="s">
        <v>562</v>
      </c>
      <c r="E144" s="1" t="s">
        <v>6</v>
      </c>
      <c r="F144" s="1" t="s">
        <v>6</v>
      </c>
      <c r="G144" s="3" t="s">
        <v>27</v>
      </c>
      <c r="I144" s="5" t="s">
        <v>1170</v>
      </c>
      <c r="J144" s="5"/>
      <c r="K144" s="5"/>
      <c r="M144" s="1" t="s">
        <v>953</v>
      </c>
      <c r="N144" s="1">
        <v>5</v>
      </c>
      <c r="O144" s="1" t="s">
        <v>430</v>
      </c>
      <c r="P144" s="1">
        <v>1</v>
      </c>
      <c r="S144" s="1">
        <v>1</v>
      </c>
      <c r="U144" s="4">
        <v>31.93</v>
      </c>
      <c r="V144" s="4">
        <f t="shared" si="10"/>
        <v>159.65</v>
      </c>
      <c r="W144" s="33">
        <v>0.7</v>
      </c>
      <c r="X144" s="23">
        <f t="shared" si="13"/>
        <v>9.5790000000000006</v>
      </c>
      <c r="Y144" s="23">
        <f t="shared" si="11"/>
        <v>47.895000000000003</v>
      </c>
    </row>
    <row r="145" spans="1:1025" s="1" customFormat="1" x14ac:dyDescent="0.25">
      <c r="A145" s="1" t="s">
        <v>438</v>
      </c>
      <c r="B145" s="2" t="s">
        <v>558</v>
      </c>
      <c r="C145" s="1" t="s">
        <v>200</v>
      </c>
      <c r="D145" s="2" t="s">
        <v>558</v>
      </c>
      <c r="E145" s="1" t="s">
        <v>6</v>
      </c>
      <c r="F145" s="1" t="s">
        <v>958</v>
      </c>
      <c r="G145" s="3" t="s">
        <v>1520</v>
      </c>
      <c r="I145" s="5" t="s">
        <v>1521</v>
      </c>
      <c r="J145" s="5"/>
      <c r="K145" s="5"/>
      <c r="M145" s="1" t="s">
        <v>953</v>
      </c>
      <c r="N145" s="1">
        <v>2</v>
      </c>
      <c r="O145" s="1" t="s">
        <v>430</v>
      </c>
      <c r="P145" s="1">
        <v>1</v>
      </c>
      <c r="S145" s="1">
        <v>1</v>
      </c>
      <c r="U145" s="4">
        <v>0.56999999999999995</v>
      </c>
      <c r="V145" s="4">
        <f t="shared" si="10"/>
        <v>1.1399999999999999</v>
      </c>
      <c r="W145" s="33">
        <v>0.9</v>
      </c>
      <c r="X145" s="23">
        <f t="shared" si="13"/>
        <v>5.6999999999999981E-2</v>
      </c>
      <c r="Y145" s="23">
        <f t="shared" si="11"/>
        <v>0.11399999999999996</v>
      </c>
    </row>
    <row r="146" spans="1:1025" s="16" customFormat="1" x14ac:dyDescent="0.25">
      <c r="A146" s="1" t="s">
        <v>438</v>
      </c>
      <c r="B146" s="2" t="s">
        <v>562</v>
      </c>
      <c r="C146" s="1" t="s">
        <v>71</v>
      </c>
      <c r="D146" s="2" t="s">
        <v>457</v>
      </c>
      <c r="E146" s="1" t="s">
        <v>6</v>
      </c>
      <c r="F146" s="1" t="s">
        <v>958</v>
      </c>
      <c r="G146" s="3" t="s">
        <v>161</v>
      </c>
      <c r="H146" s="1"/>
      <c r="I146" s="5" t="s">
        <v>985</v>
      </c>
      <c r="J146" s="5"/>
      <c r="K146" s="5"/>
      <c r="L146" s="1"/>
      <c r="M146" s="1" t="s">
        <v>953</v>
      </c>
      <c r="N146" s="1">
        <v>15</v>
      </c>
      <c r="O146" s="1" t="s">
        <v>430</v>
      </c>
      <c r="P146" s="1">
        <v>14</v>
      </c>
      <c r="Q146" s="1"/>
      <c r="R146" s="1"/>
      <c r="S146" s="1">
        <v>1</v>
      </c>
      <c r="T146" s="1"/>
      <c r="U146" s="4">
        <v>0.56999999999999995</v>
      </c>
      <c r="V146" s="4">
        <f t="shared" si="10"/>
        <v>8.5499999999999989</v>
      </c>
      <c r="W146" s="33">
        <v>0.9</v>
      </c>
      <c r="X146" s="23">
        <f t="shared" si="13"/>
        <v>5.6999999999999981E-2</v>
      </c>
      <c r="Y146" s="23">
        <f t="shared" si="11"/>
        <v>0.85499999999999976</v>
      </c>
      <c r="Z146" s="1"/>
      <c r="AA146" s="1"/>
      <c r="AB146" s="1"/>
      <c r="AC146" s="1"/>
      <c r="AD146" s="1"/>
      <c r="AE146" s="1"/>
      <c r="AF146" s="1"/>
      <c r="AG146" s="1"/>
      <c r="AH146" s="1"/>
      <c r="AI146" s="1"/>
      <c r="AJ146" s="1"/>
      <c r="AK146" s="1"/>
      <c r="AL146" s="1"/>
      <c r="AM146" s="1"/>
      <c r="AN146" s="1"/>
      <c r="AO146" s="1"/>
      <c r="AP146" s="1"/>
      <c r="AQ146" s="1"/>
      <c r="AR146" s="1"/>
      <c r="AS146" s="1"/>
      <c r="AT146" s="1"/>
      <c r="AU146" s="1"/>
      <c r="AV146" s="1"/>
      <c r="AW146" s="1"/>
      <c r="AX146" s="1"/>
      <c r="AY146" s="1"/>
      <c r="AZ146" s="1"/>
      <c r="BA146" s="1"/>
      <c r="BB146" s="1"/>
      <c r="BC146" s="1"/>
      <c r="BD146" s="1"/>
      <c r="BE146" s="1"/>
      <c r="BF146" s="1"/>
      <c r="BG146" s="1"/>
      <c r="BH146" s="1"/>
      <c r="BI146" s="1"/>
      <c r="BJ146" s="1"/>
      <c r="BK146" s="1"/>
      <c r="BL146" s="1"/>
      <c r="BM146" s="1"/>
      <c r="BN146" s="1"/>
      <c r="BO146" s="1"/>
      <c r="BP146" s="1"/>
      <c r="BQ146" s="1"/>
      <c r="BR146" s="1"/>
      <c r="BS146" s="1"/>
      <c r="BT146" s="1"/>
      <c r="BU146" s="1"/>
      <c r="BV146" s="1"/>
      <c r="BW146" s="1"/>
      <c r="BX146" s="1"/>
      <c r="BY146" s="1"/>
      <c r="BZ146" s="1"/>
      <c r="CA146" s="1"/>
      <c r="CB146" s="1"/>
      <c r="CC146" s="1"/>
      <c r="CD146" s="1"/>
      <c r="CE146" s="1"/>
      <c r="CF146" s="1"/>
      <c r="CG146" s="1"/>
      <c r="CH146" s="1"/>
      <c r="CI146" s="1"/>
      <c r="CJ146" s="1"/>
      <c r="CK146" s="1"/>
      <c r="CL146" s="1"/>
      <c r="CM146" s="1"/>
      <c r="CN146" s="1"/>
      <c r="CO146" s="1"/>
      <c r="CP146" s="1"/>
      <c r="CQ146" s="1"/>
      <c r="CR146" s="1"/>
      <c r="CS146" s="1"/>
      <c r="CT146" s="1"/>
      <c r="CU146" s="1"/>
      <c r="CV146" s="1"/>
      <c r="CW146" s="1"/>
      <c r="CX146" s="1"/>
      <c r="CY146" s="1"/>
      <c r="CZ146" s="1"/>
      <c r="DA146" s="1"/>
      <c r="DB146" s="1"/>
      <c r="DC146" s="1"/>
      <c r="DD146" s="1"/>
      <c r="DE146" s="1"/>
      <c r="DF146" s="1"/>
      <c r="DG146" s="1"/>
      <c r="DH146" s="1"/>
      <c r="DI146" s="1"/>
      <c r="DJ146" s="1"/>
      <c r="DK146" s="1"/>
      <c r="DL146" s="1"/>
      <c r="DM146" s="1"/>
      <c r="DN146" s="1"/>
      <c r="DO146" s="1"/>
      <c r="DP146" s="1"/>
      <c r="DQ146" s="1"/>
      <c r="DR146" s="1"/>
      <c r="DS146" s="1"/>
      <c r="DT146" s="1"/>
      <c r="DU146" s="1"/>
      <c r="DV146" s="1"/>
      <c r="DW146" s="1"/>
      <c r="DX146" s="1"/>
      <c r="DY146" s="1"/>
      <c r="DZ146" s="1"/>
      <c r="EA146" s="1"/>
      <c r="EB146" s="1"/>
      <c r="EC146" s="1"/>
      <c r="ED146" s="1"/>
      <c r="EE146" s="1"/>
      <c r="EF146" s="1"/>
      <c r="EG146" s="1"/>
      <c r="EH146" s="1"/>
      <c r="EI146" s="1"/>
      <c r="EJ146" s="1"/>
      <c r="EK146" s="1"/>
      <c r="EL146" s="1"/>
      <c r="EM146" s="1"/>
      <c r="EN146" s="1"/>
      <c r="EO146" s="1"/>
      <c r="EP146" s="1"/>
      <c r="EQ146" s="1"/>
      <c r="ER146" s="1"/>
      <c r="ES146" s="1"/>
      <c r="ET146" s="1"/>
      <c r="EU146" s="1"/>
      <c r="EV146" s="1"/>
      <c r="EW146" s="1"/>
      <c r="EX146" s="1"/>
      <c r="EY146" s="1"/>
      <c r="EZ146" s="1"/>
      <c r="FA146" s="1"/>
      <c r="FB146" s="1"/>
      <c r="FC146" s="1"/>
      <c r="FD146" s="1"/>
      <c r="FE146" s="1"/>
      <c r="FF146" s="1"/>
      <c r="FG146" s="1"/>
      <c r="FH146" s="1"/>
      <c r="FI146" s="1"/>
      <c r="FJ146" s="1"/>
      <c r="FK146" s="1"/>
      <c r="FL146" s="1"/>
      <c r="FM146" s="1"/>
      <c r="FN146" s="1"/>
      <c r="FO146" s="1"/>
      <c r="FP146" s="1"/>
      <c r="FQ146" s="1"/>
      <c r="FR146" s="1"/>
      <c r="FS146" s="1"/>
      <c r="FT146" s="1"/>
      <c r="FU146" s="1"/>
      <c r="FV146" s="1"/>
      <c r="FW146" s="1"/>
      <c r="FX146" s="1"/>
      <c r="FY146" s="1"/>
      <c r="FZ146" s="1"/>
      <c r="GA146" s="1"/>
      <c r="GB146" s="1"/>
      <c r="GC146" s="1"/>
      <c r="GD146" s="1"/>
      <c r="GE146" s="1"/>
      <c r="GF146" s="1"/>
      <c r="GG146" s="1"/>
      <c r="GH146" s="1"/>
      <c r="GI146" s="1"/>
      <c r="GJ146" s="1"/>
      <c r="GK146" s="1"/>
      <c r="GL146" s="1"/>
      <c r="GM146" s="1"/>
      <c r="GN146" s="1"/>
      <c r="GO146" s="1"/>
      <c r="GP146" s="1"/>
      <c r="GQ146" s="1"/>
      <c r="GR146" s="1"/>
      <c r="GS146" s="1"/>
      <c r="GT146" s="1"/>
      <c r="GU146" s="1"/>
      <c r="GV146" s="1"/>
      <c r="GW146" s="1"/>
      <c r="GX146" s="1"/>
      <c r="GY146" s="1"/>
      <c r="GZ146" s="1"/>
      <c r="HA146" s="1"/>
      <c r="HB146" s="1"/>
      <c r="HC146" s="1"/>
      <c r="HD146" s="1"/>
      <c r="HE146" s="1"/>
      <c r="HF146" s="1"/>
      <c r="HG146" s="1"/>
      <c r="HH146" s="1"/>
      <c r="HI146" s="1"/>
      <c r="HJ146" s="1"/>
      <c r="HK146" s="1"/>
      <c r="HL146" s="1"/>
      <c r="HM146" s="1"/>
      <c r="HN146" s="1"/>
      <c r="HO146" s="1"/>
      <c r="HP146" s="1"/>
      <c r="HQ146" s="1"/>
      <c r="HR146" s="1"/>
      <c r="HS146" s="1"/>
      <c r="HT146" s="1"/>
      <c r="HU146" s="1"/>
      <c r="HV146" s="1"/>
      <c r="HW146" s="1"/>
      <c r="HX146" s="1"/>
      <c r="HY146" s="1"/>
      <c r="HZ146" s="1"/>
      <c r="IA146" s="1"/>
      <c r="IB146" s="1"/>
      <c r="IC146" s="1"/>
      <c r="ID146" s="1"/>
      <c r="IE146" s="1"/>
      <c r="IF146" s="1"/>
      <c r="IG146" s="1"/>
      <c r="IH146" s="1"/>
      <c r="II146" s="1"/>
      <c r="IJ146" s="1"/>
      <c r="IK146" s="1"/>
      <c r="IL146" s="1"/>
      <c r="IM146" s="1"/>
      <c r="IN146" s="1"/>
      <c r="IO146" s="1"/>
      <c r="IP146" s="1"/>
      <c r="IQ146" s="1"/>
      <c r="IR146" s="1"/>
      <c r="IS146" s="1"/>
      <c r="IT146" s="1"/>
      <c r="IU146" s="1"/>
      <c r="IV146" s="1"/>
      <c r="IW146" s="1"/>
      <c r="IX146" s="1"/>
      <c r="IY146" s="1"/>
      <c r="IZ146" s="1"/>
      <c r="JA146" s="1"/>
      <c r="JB146" s="1"/>
      <c r="JC146" s="1"/>
      <c r="JD146" s="1"/>
      <c r="JE146" s="1"/>
      <c r="JF146" s="1"/>
      <c r="JG146" s="1"/>
      <c r="JH146" s="1"/>
      <c r="JI146" s="1"/>
      <c r="JJ146" s="1"/>
      <c r="JK146" s="1"/>
      <c r="JL146" s="1"/>
      <c r="JM146" s="1"/>
      <c r="JN146" s="1"/>
      <c r="JO146" s="1"/>
      <c r="JP146" s="1"/>
      <c r="JQ146" s="1"/>
      <c r="JR146" s="1"/>
      <c r="JS146" s="1"/>
      <c r="JT146" s="1"/>
      <c r="JU146" s="1"/>
      <c r="JV146" s="1"/>
      <c r="JW146" s="1"/>
      <c r="JX146" s="1"/>
      <c r="JY146" s="1"/>
      <c r="JZ146" s="1"/>
      <c r="KA146" s="1"/>
      <c r="KB146" s="1"/>
      <c r="KC146" s="1"/>
      <c r="KD146" s="1"/>
      <c r="KE146" s="1"/>
      <c r="KF146" s="1"/>
      <c r="KG146" s="1"/>
      <c r="KH146" s="1"/>
      <c r="KI146" s="1"/>
      <c r="KJ146" s="1"/>
      <c r="KK146" s="1"/>
      <c r="KL146" s="1"/>
      <c r="KM146" s="1"/>
      <c r="KN146" s="1"/>
      <c r="KO146" s="1"/>
      <c r="KP146" s="1"/>
      <c r="KQ146" s="1"/>
      <c r="KR146" s="1"/>
      <c r="KS146" s="1"/>
      <c r="KT146" s="1"/>
      <c r="KU146" s="1"/>
      <c r="KV146" s="1"/>
      <c r="KW146" s="1"/>
      <c r="KX146" s="1"/>
      <c r="KY146" s="1"/>
      <c r="KZ146" s="1"/>
      <c r="LA146" s="1"/>
      <c r="LB146" s="1"/>
      <c r="LC146" s="1"/>
      <c r="LD146" s="1"/>
      <c r="LE146" s="1"/>
      <c r="LF146" s="1"/>
      <c r="LG146" s="1"/>
      <c r="LH146" s="1"/>
      <c r="LI146" s="1"/>
      <c r="LJ146" s="1"/>
      <c r="LK146" s="1"/>
      <c r="LL146" s="1"/>
      <c r="LM146" s="1"/>
      <c r="LN146" s="1"/>
      <c r="LO146" s="1"/>
      <c r="LP146" s="1"/>
      <c r="LQ146" s="1"/>
      <c r="LR146" s="1"/>
      <c r="LS146" s="1"/>
      <c r="LT146" s="1"/>
      <c r="LU146" s="1"/>
      <c r="LV146" s="1"/>
      <c r="LW146" s="1"/>
      <c r="LX146" s="1"/>
      <c r="LY146" s="1"/>
      <c r="LZ146" s="1"/>
      <c r="MA146" s="1"/>
      <c r="MB146" s="1"/>
      <c r="MC146" s="1"/>
      <c r="MD146" s="1"/>
      <c r="ME146" s="1"/>
      <c r="MF146" s="1"/>
      <c r="MG146" s="1"/>
      <c r="MH146" s="1"/>
      <c r="MI146" s="1"/>
      <c r="MJ146" s="1"/>
      <c r="MK146" s="1"/>
      <c r="ML146" s="1"/>
      <c r="MM146" s="1"/>
      <c r="MN146" s="1"/>
      <c r="MO146" s="1"/>
      <c r="MP146" s="1"/>
      <c r="MQ146" s="1"/>
      <c r="MR146" s="1"/>
      <c r="MS146" s="1"/>
      <c r="MT146" s="1"/>
      <c r="MU146" s="1"/>
      <c r="MV146" s="1"/>
      <c r="MW146" s="1"/>
      <c r="MX146" s="1"/>
      <c r="MY146" s="1"/>
      <c r="MZ146" s="1"/>
      <c r="NA146" s="1"/>
      <c r="NB146" s="1"/>
      <c r="NC146" s="1"/>
      <c r="ND146" s="1"/>
      <c r="NE146" s="1"/>
      <c r="NF146" s="1"/>
      <c r="NG146" s="1"/>
      <c r="NH146" s="1"/>
      <c r="NI146" s="1"/>
      <c r="NJ146" s="1"/>
      <c r="NK146" s="1"/>
      <c r="NL146" s="1"/>
      <c r="NM146" s="1"/>
      <c r="NN146" s="1"/>
      <c r="NO146" s="1"/>
      <c r="NP146" s="1"/>
      <c r="NQ146" s="1"/>
      <c r="NR146" s="1"/>
      <c r="NS146" s="1"/>
      <c r="NT146" s="1"/>
      <c r="NU146" s="1"/>
      <c r="NV146" s="1"/>
      <c r="NW146" s="1"/>
      <c r="NX146" s="1"/>
      <c r="NY146" s="1"/>
      <c r="NZ146" s="1"/>
      <c r="OA146" s="1"/>
      <c r="OB146" s="1"/>
      <c r="OC146" s="1"/>
      <c r="OD146" s="1"/>
      <c r="OE146" s="1"/>
      <c r="OF146" s="1"/>
      <c r="OG146" s="1"/>
      <c r="OH146" s="1"/>
      <c r="OI146" s="1"/>
      <c r="OJ146" s="1"/>
      <c r="OK146" s="1"/>
      <c r="OL146" s="1"/>
      <c r="OM146" s="1"/>
      <c r="ON146" s="1"/>
      <c r="OO146" s="1"/>
      <c r="OP146" s="1"/>
      <c r="OQ146" s="1"/>
      <c r="OR146" s="1"/>
      <c r="OS146" s="1"/>
      <c r="OT146" s="1"/>
      <c r="OU146" s="1"/>
      <c r="OV146" s="1"/>
      <c r="OW146" s="1"/>
      <c r="OX146" s="1"/>
      <c r="OY146" s="1"/>
      <c r="OZ146" s="1"/>
      <c r="PA146" s="1"/>
      <c r="PB146" s="1"/>
      <c r="PC146" s="1"/>
      <c r="PD146" s="1"/>
      <c r="PE146" s="1"/>
      <c r="PF146" s="1"/>
      <c r="PG146" s="1"/>
      <c r="PH146" s="1"/>
      <c r="PI146" s="1"/>
      <c r="PJ146" s="1"/>
      <c r="PK146" s="1"/>
      <c r="PL146" s="1"/>
      <c r="PM146" s="1"/>
      <c r="PN146" s="1"/>
      <c r="PO146" s="1"/>
      <c r="PP146" s="1"/>
      <c r="PQ146" s="1"/>
      <c r="PR146" s="1"/>
      <c r="PS146" s="1"/>
      <c r="PT146" s="1"/>
      <c r="PU146" s="1"/>
      <c r="PV146" s="1"/>
      <c r="PW146" s="1"/>
      <c r="PX146" s="1"/>
      <c r="PY146" s="1"/>
      <c r="PZ146" s="1"/>
      <c r="QA146" s="1"/>
      <c r="QB146" s="1"/>
      <c r="QC146" s="1"/>
      <c r="QD146" s="1"/>
      <c r="QE146" s="1"/>
      <c r="QF146" s="1"/>
      <c r="QG146" s="1"/>
      <c r="QH146" s="1"/>
      <c r="QI146" s="1"/>
      <c r="QJ146" s="1"/>
      <c r="QK146" s="1"/>
      <c r="QL146" s="1"/>
      <c r="QM146" s="1"/>
      <c r="QN146" s="1"/>
      <c r="QO146" s="1"/>
      <c r="QP146" s="1"/>
      <c r="QQ146" s="1"/>
      <c r="QR146" s="1"/>
      <c r="QS146" s="1"/>
      <c r="QT146" s="1"/>
      <c r="QU146" s="1"/>
      <c r="QV146" s="1"/>
      <c r="QW146" s="1"/>
      <c r="QX146" s="1"/>
      <c r="QY146" s="1"/>
      <c r="QZ146" s="1"/>
      <c r="RA146" s="1"/>
      <c r="RB146" s="1"/>
      <c r="RC146" s="1"/>
      <c r="RD146" s="1"/>
      <c r="RE146" s="1"/>
      <c r="RF146" s="1"/>
      <c r="RG146" s="1"/>
      <c r="RH146" s="1"/>
      <c r="RI146" s="1"/>
      <c r="RJ146" s="1"/>
      <c r="RK146" s="1"/>
      <c r="RL146" s="1"/>
      <c r="RM146" s="1"/>
      <c r="RN146" s="1"/>
      <c r="RO146" s="1"/>
      <c r="RP146" s="1"/>
      <c r="RQ146" s="1"/>
      <c r="RR146" s="1"/>
      <c r="RS146" s="1"/>
      <c r="RT146" s="1"/>
      <c r="RU146" s="1"/>
      <c r="RV146" s="1"/>
      <c r="RW146" s="1"/>
      <c r="RX146" s="1"/>
      <c r="RY146" s="1"/>
      <c r="RZ146" s="1"/>
      <c r="SA146" s="1"/>
      <c r="SB146" s="1"/>
      <c r="SC146" s="1"/>
      <c r="SD146" s="1"/>
      <c r="SE146" s="1"/>
      <c r="SF146" s="1"/>
      <c r="SG146" s="1"/>
      <c r="SH146" s="1"/>
      <c r="SI146" s="1"/>
      <c r="SJ146" s="1"/>
      <c r="SK146" s="1"/>
      <c r="SL146" s="1"/>
      <c r="SM146" s="1"/>
      <c r="SN146" s="1"/>
      <c r="SO146" s="1"/>
      <c r="SP146" s="1"/>
      <c r="SQ146" s="1"/>
      <c r="SR146" s="1"/>
      <c r="SS146" s="1"/>
      <c r="ST146" s="1"/>
      <c r="SU146" s="1"/>
      <c r="SV146" s="1"/>
      <c r="SW146" s="1"/>
      <c r="SX146" s="1"/>
      <c r="SY146" s="1"/>
      <c r="SZ146" s="1"/>
      <c r="TA146" s="1"/>
      <c r="TB146" s="1"/>
      <c r="TC146" s="1"/>
      <c r="TD146" s="1"/>
      <c r="TE146" s="1"/>
      <c r="TF146" s="1"/>
      <c r="TG146" s="1"/>
      <c r="TH146" s="1"/>
      <c r="TI146" s="1"/>
      <c r="TJ146" s="1"/>
      <c r="TK146" s="1"/>
      <c r="TL146" s="1"/>
      <c r="TM146" s="1"/>
      <c r="TN146" s="1"/>
      <c r="TO146" s="1"/>
      <c r="TP146" s="1"/>
      <c r="TQ146" s="1"/>
      <c r="TR146" s="1"/>
      <c r="TS146" s="1"/>
      <c r="TT146" s="1"/>
      <c r="TU146" s="1"/>
      <c r="TV146" s="1"/>
      <c r="TW146" s="1"/>
      <c r="TX146" s="1"/>
      <c r="TY146" s="1"/>
      <c r="TZ146" s="1"/>
      <c r="UA146" s="1"/>
      <c r="UB146" s="1"/>
      <c r="UC146" s="1"/>
      <c r="UD146" s="1"/>
      <c r="UE146" s="1"/>
      <c r="UF146" s="1"/>
      <c r="UG146" s="1"/>
      <c r="UH146" s="1"/>
      <c r="UI146" s="1"/>
      <c r="UJ146" s="1"/>
      <c r="UK146" s="1"/>
      <c r="UL146" s="1"/>
      <c r="UM146" s="1"/>
      <c r="UN146" s="1"/>
      <c r="UO146" s="1"/>
      <c r="UP146" s="1"/>
      <c r="UQ146" s="1"/>
      <c r="UR146" s="1"/>
      <c r="US146" s="1"/>
      <c r="UT146" s="1"/>
      <c r="UU146" s="1"/>
      <c r="UV146" s="1"/>
      <c r="UW146" s="1"/>
      <c r="UX146" s="1"/>
      <c r="UY146" s="1"/>
      <c r="UZ146" s="1"/>
      <c r="VA146" s="1"/>
      <c r="VB146" s="1"/>
      <c r="VC146" s="1"/>
      <c r="VD146" s="1"/>
      <c r="VE146" s="1"/>
      <c r="VF146" s="1"/>
      <c r="VG146" s="1"/>
      <c r="VH146" s="1"/>
      <c r="VI146" s="1"/>
      <c r="VJ146" s="1"/>
      <c r="VK146" s="1"/>
      <c r="VL146" s="1"/>
      <c r="VM146" s="1"/>
      <c r="VN146" s="1"/>
      <c r="VO146" s="1"/>
      <c r="VP146" s="1"/>
      <c r="VQ146" s="1"/>
      <c r="VR146" s="1"/>
      <c r="VS146" s="1"/>
      <c r="VT146" s="1"/>
      <c r="VU146" s="1"/>
      <c r="VV146" s="1"/>
      <c r="VW146" s="1"/>
      <c r="VX146" s="1"/>
      <c r="VY146" s="1"/>
      <c r="VZ146" s="1"/>
      <c r="WA146" s="1"/>
      <c r="WB146" s="1"/>
      <c r="WC146" s="1"/>
      <c r="WD146" s="1"/>
      <c r="WE146" s="1"/>
      <c r="WF146" s="1"/>
      <c r="WG146" s="1"/>
      <c r="WH146" s="1"/>
      <c r="WI146" s="1"/>
      <c r="WJ146" s="1"/>
      <c r="WK146" s="1"/>
      <c r="WL146" s="1"/>
      <c r="WM146" s="1"/>
      <c r="WN146" s="1"/>
      <c r="WO146" s="1"/>
      <c r="WP146" s="1"/>
      <c r="WQ146" s="1"/>
      <c r="WR146" s="1"/>
      <c r="WS146" s="1"/>
      <c r="WT146" s="1"/>
      <c r="WU146" s="1"/>
      <c r="WV146" s="1"/>
      <c r="WW146" s="1"/>
      <c r="WX146" s="1"/>
      <c r="WY146" s="1"/>
      <c r="WZ146" s="1"/>
      <c r="XA146" s="1"/>
      <c r="XB146" s="1"/>
      <c r="XC146" s="1"/>
      <c r="XD146" s="1"/>
      <c r="XE146" s="1"/>
      <c r="XF146" s="1"/>
      <c r="XG146" s="1"/>
      <c r="XH146" s="1"/>
      <c r="XI146" s="1"/>
      <c r="XJ146" s="1"/>
      <c r="XK146" s="1"/>
      <c r="XL146" s="1"/>
      <c r="XM146" s="1"/>
      <c r="XN146" s="1"/>
      <c r="XO146" s="1"/>
      <c r="XP146" s="1"/>
      <c r="XQ146" s="1"/>
      <c r="XR146" s="1"/>
      <c r="XS146" s="1"/>
      <c r="XT146" s="1"/>
      <c r="XU146" s="1"/>
      <c r="XV146" s="1"/>
      <c r="XW146" s="1"/>
      <c r="XX146" s="1"/>
      <c r="XY146" s="1"/>
      <c r="XZ146" s="1"/>
      <c r="YA146" s="1"/>
      <c r="YB146" s="1"/>
      <c r="YC146" s="1"/>
      <c r="YD146" s="1"/>
      <c r="YE146" s="1"/>
      <c r="YF146" s="1"/>
      <c r="YG146" s="1"/>
      <c r="YH146" s="1"/>
      <c r="YI146" s="1"/>
      <c r="YJ146" s="1"/>
      <c r="YK146" s="1"/>
      <c r="YL146" s="1"/>
      <c r="YM146" s="1"/>
      <c r="YN146" s="1"/>
      <c r="YO146" s="1"/>
      <c r="YP146" s="1"/>
      <c r="YQ146" s="1"/>
      <c r="YR146" s="1"/>
      <c r="YS146" s="1"/>
      <c r="YT146" s="1"/>
      <c r="YU146" s="1"/>
      <c r="YV146" s="1"/>
      <c r="YW146" s="1"/>
      <c r="YX146" s="1"/>
      <c r="YY146" s="1"/>
      <c r="YZ146" s="1"/>
      <c r="ZA146" s="1"/>
      <c r="ZB146" s="1"/>
      <c r="ZC146" s="1"/>
      <c r="ZD146" s="1"/>
      <c r="ZE146" s="1"/>
      <c r="ZF146" s="1"/>
      <c r="ZG146" s="1"/>
      <c r="ZH146" s="1"/>
      <c r="ZI146" s="1"/>
      <c r="ZJ146" s="1"/>
      <c r="ZK146" s="1"/>
      <c r="ZL146" s="1"/>
      <c r="ZM146" s="1"/>
      <c r="ZN146" s="1"/>
      <c r="ZO146" s="1"/>
      <c r="ZP146" s="1"/>
      <c r="ZQ146" s="1"/>
      <c r="ZR146" s="1"/>
      <c r="ZS146" s="1"/>
      <c r="ZT146" s="1"/>
      <c r="ZU146" s="1"/>
      <c r="ZV146" s="1"/>
      <c r="ZW146" s="1"/>
      <c r="ZX146" s="1"/>
      <c r="ZY146" s="1"/>
      <c r="ZZ146" s="1"/>
      <c r="AAA146" s="1"/>
      <c r="AAB146" s="1"/>
      <c r="AAC146" s="1"/>
      <c r="AAD146" s="1"/>
      <c r="AAE146" s="1"/>
      <c r="AAF146" s="1"/>
      <c r="AAG146" s="1"/>
      <c r="AAH146" s="1"/>
      <c r="AAI146" s="1"/>
      <c r="AAJ146" s="1"/>
      <c r="AAK146" s="1"/>
      <c r="AAL146" s="1"/>
      <c r="AAM146" s="1"/>
      <c r="AAN146" s="1"/>
      <c r="AAO146" s="1"/>
      <c r="AAP146" s="1"/>
      <c r="AAQ146" s="1"/>
      <c r="AAR146" s="1"/>
      <c r="AAS146" s="1"/>
      <c r="AAT146" s="1"/>
      <c r="AAU146" s="1"/>
      <c r="AAV146" s="1"/>
      <c r="AAW146" s="1"/>
      <c r="AAX146" s="1"/>
      <c r="AAY146" s="1"/>
      <c r="AAZ146" s="1"/>
      <c r="ABA146" s="1"/>
      <c r="ABB146" s="1"/>
      <c r="ABC146" s="1"/>
      <c r="ABD146" s="1"/>
      <c r="ABE146" s="1"/>
      <c r="ABF146" s="1"/>
      <c r="ABG146" s="1"/>
      <c r="ABH146" s="1"/>
      <c r="ABI146" s="1"/>
      <c r="ABJ146" s="1"/>
      <c r="ABK146" s="1"/>
      <c r="ABL146" s="1"/>
      <c r="ABM146" s="1"/>
      <c r="ABN146" s="1"/>
      <c r="ABO146" s="1"/>
      <c r="ABP146" s="1"/>
      <c r="ABQ146" s="1"/>
      <c r="ABR146" s="1"/>
      <c r="ABS146" s="1"/>
      <c r="ABT146" s="1"/>
      <c r="ABU146" s="1"/>
      <c r="ABV146" s="1"/>
      <c r="ABW146" s="1"/>
      <c r="ABX146" s="1"/>
      <c r="ABY146" s="1"/>
      <c r="ABZ146" s="1"/>
      <c r="ACA146" s="1"/>
      <c r="ACB146" s="1"/>
      <c r="ACC146" s="1"/>
      <c r="ACD146" s="1"/>
      <c r="ACE146" s="1"/>
      <c r="ACF146" s="1"/>
      <c r="ACG146" s="1"/>
      <c r="ACH146" s="1"/>
      <c r="ACI146" s="1"/>
      <c r="ACJ146" s="1"/>
      <c r="ACK146" s="1"/>
      <c r="ACL146" s="1"/>
      <c r="ACM146" s="1"/>
      <c r="ACN146" s="1"/>
      <c r="ACO146" s="1"/>
      <c r="ACP146" s="1"/>
      <c r="ACQ146" s="1"/>
      <c r="ACR146" s="1"/>
      <c r="ACS146" s="1"/>
      <c r="ACT146" s="1"/>
      <c r="ACU146" s="1"/>
      <c r="ACV146" s="1"/>
      <c r="ACW146" s="1"/>
      <c r="ACX146" s="1"/>
      <c r="ACY146" s="1"/>
      <c r="ACZ146" s="1"/>
      <c r="ADA146" s="1"/>
      <c r="ADB146" s="1"/>
      <c r="ADC146" s="1"/>
      <c r="ADD146" s="1"/>
      <c r="ADE146" s="1"/>
      <c r="ADF146" s="1"/>
      <c r="ADG146" s="1"/>
      <c r="ADH146" s="1"/>
      <c r="ADI146" s="1"/>
      <c r="ADJ146" s="1"/>
      <c r="ADK146" s="1"/>
      <c r="ADL146" s="1"/>
      <c r="ADM146" s="1"/>
      <c r="ADN146" s="1"/>
      <c r="ADO146" s="1"/>
      <c r="ADP146" s="1"/>
      <c r="ADQ146" s="1"/>
      <c r="ADR146" s="1"/>
      <c r="ADS146" s="1"/>
      <c r="ADT146" s="1"/>
      <c r="ADU146" s="1"/>
      <c r="ADV146" s="1"/>
      <c r="ADW146" s="1"/>
      <c r="ADX146" s="1"/>
      <c r="ADY146" s="1"/>
      <c r="ADZ146" s="1"/>
      <c r="AEA146" s="1"/>
      <c r="AEB146" s="1"/>
      <c r="AEC146" s="1"/>
      <c r="AED146" s="1"/>
      <c r="AEE146" s="1"/>
      <c r="AEF146" s="1"/>
      <c r="AEG146" s="1"/>
      <c r="AEH146" s="1"/>
      <c r="AEI146" s="1"/>
      <c r="AEJ146" s="1"/>
      <c r="AEK146" s="1"/>
      <c r="AEL146" s="1"/>
      <c r="AEM146" s="1"/>
      <c r="AEN146" s="1"/>
      <c r="AEO146" s="1"/>
      <c r="AEP146" s="1"/>
      <c r="AEQ146" s="1"/>
      <c r="AER146" s="1"/>
      <c r="AES146" s="1"/>
      <c r="AET146" s="1"/>
      <c r="AEU146" s="1"/>
      <c r="AEV146" s="1"/>
      <c r="AEW146" s="1"/>
      <c r="AEX146" s="1"/>
      <c r="AEY146" s="1"/>
      <c r="AEZ146" s="1"/>
      <c r="AFA146" s="1"/>
      <c r="AFB146" s="1"/>
      <c r="AFC146" s="1"/>
      <c r="AFD146" s="1"/>
      <c r="AFE146" s="1"/>
      <c r="AFF146" s="1"/>
      <c r="AFG146" s="1"/>
      <c r="AFH146" s="1"/>
      <c r="AFI146" s="1"/>
      <c r="AFJ146" s="1"/>
      <c r="AFK146" s="1"/>
      <c r="AFL146" s="1"/>
      <c r="AFM146" s="1"/>
      <c r="AFN146" s="1"/>
      <c r="AFO146" s="1"/>
      <c r="AFP146" s="1"/>
      <c r="AFQ146" s="1"/>
      <c r="AFR146" s="1"/>
      <c r="AFS146" s="1"/>
      <c r="AFT146" s="1"/>
      <c r="AFU146" s="1"/>
      <c r="AFV146" s="1"/>
      <c r="AFW146" s="1"/>
      <c r="AFX146" s="1"/>
      <c r="AFY146" s="1"/>
      <c r="AFZ146" s="1"/>
      <c r="AGA146" s="1"/>
      <c r="AGB146" s="1"/>
      <c r="AGC146" s="1"/>
      <c r="AGD146" s="1"/>
      <c r="AGE146" s="1"/>
      <c r="AGF146" s="1"/>
      <c r="AGG146" s="1"/>
      <c r="AGH146" s="1"/>
      <c r="AGI146" s="1"/>
      <c r="AGJ146" s="1"/>
      <c r="AGK146" s="1"/>
      <c r="AGL146" s="1"/>
      <c r="AGM146" s="1"/>
      <c r="AGN146" s="1"/>
      <c r="AGO146" s="1"/>
      <c r="AGP146" s="1"/>
      <c r="AGQ146" s="1"/>
      <c r="AGR146" s="1"/>
      <c r="AGS146" s="1"/>
      <c r="AGT146" s="1"/>
      <c r="AGU146" s="1"/>
      <c r="AGV146" s="1"/>
      <c r="AGW146" s="1"/>
      <c r="AGX146" s="1"/>
      <c r="AGY146" s="1"/>
      <c r="AGZ146" s="1"/>
      <c r="AHA146" s="1"/>
      <c r="AHB146" s="1"/>
      <c r="AHC146" s="1"/>
      <c r="AHD146" s="1"/>
      <c r="AHE146" s="1"/>
      <c r="AHF146" s="1"/>
      <c r="AHG146" s="1"/>
      <c r="AHH146" s="1"/>
      <c r="AHI146" s="1"/>
      <c r="AHJ146" s="1"/>
      <c r="AHK146" s="1"/>
      <c r="AHL146" s="1"/>
      <c r="AHM146" s="1"/>
      <c r="AHN146" s="1"/>
      <c r="AHO146" s="1"/>
      <c r="AHP146" s="1"/>
      <c r="AHQ146" s="1"/>
      <c r="AHR146" s="1"/>
      <c r="AHS146" s="1"/>
      <c r="AHT146" s="1"/>
      <c r="AHU146" s="1"/>
      <c r="AHV146" s="1"/>
      <c r="AHW146" s="1"/>
      <c r="AHX146" s="1"/>
      <c r="AHY146" s="1"/>
      <c r="AHZ146" s="1"/>
      <c r="AIA146" s="1"/>
      <c r="AIB146" s="1"/>
      <c r="AIC146" s="1"/>
      <c r="AID146" s="1"/>
      <c r="AIE146" s="1"/>
      <c r="AIF146" s="1"/>
      <c r="AIG146" s="1"/>
      <c r="AIH146" s="1"/>
      <c r="AII146" s="1"/>
      <c r="AIJ146" s="1"/>
      <c r="AIK146" s="1"/>
      <c r="AIL146" s="1"/>
      <c r="AIM146" s="1"/>
      <c r="AIN146" s="1"/>
      <c r="AIO146" s="1"/>
      <c r="AIP146" s="1"/>
      <c r="AIQ146" s="1"/>
      <c r="AIR146" s="1"/>
      <c r="AIS146" s="1"/>
      <c r="AIT146" s="1"/>
      <c r="AIU146" s="1"/>
      <c r="AIV146" s="1"/>
      <c r="AIW146" s="1"/>
      <c r="AIX146" s="1"/>
      <c r="AIY146" s="1"/>
      <c r="AIZ146" s="1"/>
      <c r="AJA146" s="1"/>
      <c r="AJB146" s="1"/>
      <c r="AJC146" s="1"/>
      <c r="AJD146" s="1"/>
      <c r="AJE146" s="1"/>
      <c r="AJF146" s="1"/>
      <c r="AJG146" s="1"/>
      <c r="AJH146" s="1"/>
      <c r="AJI146" s="1"/>
      <c r="AJJ146" s="1"/>
      <c r="AJK146" s="1"/>
      <c r="AJL146" s="1"/>
      <c r="AJM146" s="1"/>
      <c r="AJN146" s="1"/>
      <c r="AJO146" s="1"/>
      <c r="AJP146" s="1"/>
      <c r="AJQ146" s="1"/>
      <c r="AJR146" s="1"/>
      <c r="AJS146" s="1"/>
      <c r="AJT146" s="1"/>
      <c r="AJU146" s="1"/>
      <c r="AJV146" s="1"/>
      <c r="AJW146" s="1"/>
      <c r="AJX146" s="1"/>
      <c r="AJY146" s="1"/>
      <c r="AJZ146" s="1"/>
      <c r="AKA146" s="1"/>
      <c r="AKB146" s="1"/>
      <c r="AKC146" s="1"/>
      <c r="AKD146" s="1"/>
      <c r="AKE146" s="1"/>
      <c r="AKF146" s="1"/>
      <c r="AKG146" s="1"/>
      <c r="AKH146" s="1"/>
      <c r="AKI146" s="1"/>
      <c r="AKJ146" s="1"/>
      <c r="AKK146" s="1"/>
      <c r="AKL146" s="1"/>
      <c r="AKM146" s="1"/>
      <c r="AKN146" s="1"/>
      <c r="AKO146" s="1"/>
      <c r="AKP146" s="1"/>
      <c r="AKQ146" s="1"/>
      <c r="AKR146" s="1"/>
      <c r="AKS146" s="1"/>
      <c r="AKT146" s="1"/>
      <c r="AKU146" s="1"/>
      <c r="AKV146" s="1"/>
      <c r="AKW146" s="1"/>
      <c r="AKX146" s="1"/>
      <c r="AKY146" s="1"/>
      <c r="AKZ146" s="1"/>
      <c r="ALA146" s="1"/>
      <c r="ALB146" s="1"/>
      <c r="ALC146" s="1"/>
      <c r="ALD146" s="1"/>
      <c r="ALE146" s="1"/>
      <c r="ALF146" s="1"/>
      <c r="ALG146" s="1"/>
      <c r="ALH146" s="1"/>
      <c r="ALI146" s="1"/>
      <c r="ALJ146" s="1"/>
      <c r="ALK146" s="1"/>
      <c r="ALL146" s="1"/>
      <c r="ALM146" s="1"/>
      <c r="ALN146" s="1"/>
      <c r="ALO146" s="1"/>
      <c r="ALP146" s="1"/>
      <c r="ALQ146" s="1"/>
      <c r="ALR146" s="1"/>
      <c r="ALS146" s="1"/>
      <c r="ALT146" s="1"/>
      <c r="ALU146" s="1"/>
      <c r="ALV146" s="1"/>
      <c r="ALW146" s="1"/>
      <c r="ALX146" s="1"/>
      <c r="ALY146" s="1"/>
      <c r="ALZ146" s="1"/>
      <c r="AMA146" s="1"/>
      <c r="AMB146" s="1"/>
      <c r="AMC146" s="1"/>
      <c r="AMD146" s="1"/>
      <c r="AME146" s="1"/>
      <c r="AMF146" s="1"/>
      <c r="AMG146" s="1"/>
      <c r="AMH146" s="1"/>
      <c r="AMI146" s="1"/>
      <c r="AMJ146" s="1"/>
    </row>
    <row r="147" spans="1:1025" s="1" customFormat="1" x14ac:dyDescent="0.25">
      <c r="A147" s="1" t="s">
        <v>438</v>
      </c>
      <c r="B147" s="2" t="s">
        <v>562</v>
      </c>
      <c r="C147" s="1" t="s">
        <v>71</v>
      </c>
      <c r="D147" s="2" t="s">
        <v>441</v>
      </c>
      <c r="E147" s="1" t="s">
        <v>6</v>
      </c>
      <c r="F147" s="1" t="s">
        <v>958</v>
      </c>
      <c r="G147" s="3" t="s">
        <v>2590</v>
      </c>
      <c r="I147" s="5" t="s">
        <v>976</v>
      </c>
      <c r="J147" s="5"/>
      <c r="K147" s="5"/>
      <c r="M147" s="1" t="s">
        <v>953</v>
      </c>
      <c r="N147" s="1">
        <v>4</v>
      </c>
      <c r="O147" s="1" t="s">
        <v>430</v>
      </c>
      <c r="P147" s="1">
        <v>1</v>
      </c>
      <c r="S147" s="1">
        <v>1</v>
      </c>
      <c r="U147" s="4">
        <v>0.56999999999999995</v>
      </c>
      <c r="V147" s="4">
        <f t="shared" si="10"/>
        <v>2.2799999999999998</v>
      </c>
      <c r="W147" s="33">
        <v>0.9</v>
      </c>
      <c r="X147" s="23">
        <f t="shared" si="13"/>
        <v>5.6999999999999981E-2</v>
      </c>
      <c r="Y147" s="23">
        <f t="shared" si="11"/>
        <v>0.22799999999999992</v>
      </c>
    </row>
    <row r="148" spans="1:1025" s="16" customFormat="1" x14ac:dyDescent="0.25">
      <c r="A148" s="1" t="s">
        <v>438</v>
      </c>
      <c r="B148" s="2" t="s">
        <v>558</v>
      </c>
      <c r="C148" s="1" t="s">
        <v>38</v>
      </c>
      <c r="D148" s="1">
        <v>11</v>
      </c>
      <c r="E148" s="1" t="s">
        <v>6</v>
      </c>
      <c r="F148" s="1" t="s">
        <v>958</v>
      </c>
      <c r="G148" s="3" t="s">
        <v>132</v>
      </c>
      <c r="H148" s="1"/>
      <c r="I148" s="5" t="s">
        <v>1091</v>
      </c>
      <c r="J148" s="5"/>
      <c r="K148" s="5"/>
      <c r="L148" s="1"/>
      <c r="M148" s="1" t="s">
        <v>953</v>
      </c>
      <c r="N148" s="1">
        <v>16</v>
      </c>
      <c r="O148" s="1" t="s">
        <v>430</v>
      </c>
      <c r="P148" s="1">
        <v>1</v>
      </c>
      <c r="Q148" s="1"/>
      <c r="R148" s="1"/>
      <c r="S148" s="1">
        <v>1</v>
      </c>
      <c r="T148" s="1"/>
      <c r="U148" s="4">
        <v>3.79</v>
      </c>
      <c r="V148" s="4">
        <f t="shared" si="10"/>
        <v>60.64</v>
      </c>
      <c r="W148" s="33">
        <v>0.9</v>
      </c>
      <c r="X148" s="23">
        <f t="shared" si="13"/>
        <v>0.37899999999999989</v>
      </c>
      <c r="Y148" s="23">
        <f t="shared" si="11"/>
        <v>6.0639999999999983</v>
      </c>
      <c r="Z148" s="1"/>
      <c r="AA148" s="1"/>
      <c r="AB148" s="1"/>
      <c r="AC148" s="1"/>
      <c r="AD148" s="1"/>
      <c r="AE148" s="1"/>
      <c r="AF148" s="1"/>
      <c r="AG148" s="1"/>
      <c r="AH148" s="1"/>
      <c r="AI148" s="1"/>
      <c r="AJ148" s="1"/>
      <c r="AK148" s="1"/>
      <c r="AL148" s="1"/>
      <c r="AM148" s="1"/>
      <c r="AN148" s="1"/>
      <c r="AO148" s="1"/>
      <c r="AP148" s="1"/>
      <c r="AQ148" s="1"/>
      <c r="AR148" s="1"/>
      <c r="AS148" s="1"/>
      <c r="AT148" s="1"/>
      <c r="AU148" s="1"/>
      <c r="AV148" s="1"/>
      <c r="AW148" s="1"/>
      <c r="AX148" s="1"/>
      <c r="AY148" s="1"/>
      <c r="AZ148" s="1"/>
      <c r="BA148" s="1"/>
      <c r="BB148" s="1"/>
      <c r="BC148" s="1"/>
      <c r="BD148" s="1"/>
      <c r="BE148" s="1"/>
      <c r="BF148" s="1"/>
      <c r="BG148" s="1"/>
      <c r="BH148" s="1"/>
      <c r="BI148" s="1"/>
      <c r="BJ148" s="1"/>
      <c r="BK148" s="1"/>
      <c r="BL148" s="1"/>
      <c r="BM148" s="1"/>
      <c r="BN148" s="1"/>
      <c r="BO148" s="1"/>
      <c r="BP148" s="1"/>
      <c r="BQ148" s="1"/>
      <c r="BR148" s="1"/>
      <c r="BS148" s="1"/>
      <c r="BT148" s="1"/>
      <c r="BU148" s="1"/>
      <c r="BV148" s="1"/>
      <c r="BW148" s="1"/>
      <c r="BX148" s="1"/>
      <c r="BY148" s="1"/>
      <c r="BZ148" s="1"/>
      <c r="CA148" s="1"/>
      <c r="CB148" s="1"/>
      <c r="CC148" s="1"/>
      <c r="CD148" s="1"/>
      <c r="CE148" s="1"/>
      <c r="CF148" s="1"/>
      <c r="CG148" s="1"/>
      <c r="CH148" s="1"/>
      <c r="CI148" s="1"/>
      <c r="CJ148" s="1"/>
      <c r="CK148" s="1"/>
      <c r="CL148" s="1"/>
      <c r="CM148" s="1"/>
      <c r="CN148" s="1"/>
      <c r="CO148" s="1"/>
      <c r="CP148" s="1"/>
      <c r="CQ148" s="1"/>
      <c r="CR148" s="1"/>
      <c r="CS148" s="1"/>
      <c r="CT148" s="1"/>
      <c r="CU148" s="1"/>
      <c r="CV148" s="1"/>
      <c r="CW148" s="1"/>
      <c r="CX148" s="1"/>
      <c r="CY148" s="1"/>
      <c r="CZ148" s="1"/>
      <c r="DA148" s="1"/>
      <c r="DB148" s="1"/>
      <c r="DC148" s="1"/>
      <c r="DD148" s="1"/>
      <c r="DE148" s="1"/>
      <c r="DF148" s="1"/>
      <c r="DG148" s="1"/>
      <c r="DH148" s="1"/>
      <c r="DI148" s="1"/>
      <c r="DJ148" s="1"/>
      <c r="DK148" s="1"/>
      <c r="DL148" s="1"/>
      <c r="DM148" s="1"/>
      <c r="DN148" s="1"/>
      <c r="DO148" s="1"/>
      <c r="DP148" s="1"/>
      <c r="DQ148" s="1"/>
      <c r="DR148" s="1"/>
      <c r="DS148" s="1"/>
      <c r="DT148" s="1"/>
      <c r="DU148" s="1"/>
      <c r="DV148" s="1"/>
      <c r="DW148" s="1"/>
      <c r="DX148" s="1"/>
      <c r="DY148" s="1"/>
      <c r="DZ148" s="1"/>
      <c r="EA148" s="1"/>
      <c r="EB148" s="1"/>
      <c r="EC148" s="1"/>
      <c r="ED148" s="1"/>
      <c r="EE148" s="1"/>
      <c r="EF148" s="1"/>
      <c r="EG148" s="1"/>
      <c r="EH148" s="1"/>
      <c r="EI148" s="1"/>
      <c r="EJ148" s="1"/>
      <c r="EK148" s="1"/>
      <c r="EL148" s="1"/>
      <c r="EM148" s="1"/>
      <c r="EN148" s="1"/>
      <c r="EO148" s="1"/>
      <c r="EP148" s="1"/>
      <c r="EQ148" s="1"/>
      <c r="ER148" s="1"/>
      <c r="ES148" s="1"/>
      <c r="ET148" s="1"/>
      <c r="EU148" s="1"/>
      <c r="EV148" s="1"/>
      <c r="EW148" s="1"/>
      <c r="EX148" s="1"/>
      <c r="EY148" s="1"/>
      <c r="EZ148" s="1"/>
      <c r="FA148" s="1"/>
      <c r="FB148" s="1"/>
      <c r="FC148" s="1"/>
      <c r="FD148" s="1"/>
      <c r="FE148" s="1"/>
      <c r="FF148" s="1"/>
      <c r="FG148" s="1"/>
      <c r="FH148" s="1"/>
      <c r="FI148" s="1"/>
      <c r="FJ148" s="1"/>
      <c r="FK148" s="1"/>
      <c r="FL148" s="1"/>
      <c r="FM148" s="1"/>
      <c r="FN148" s="1"/>
      <c r="FO148" s="1"/>
      <c r="FP148" s="1"/>
      <c r="FQ148" s="1"/>
      <c r="FR148" s="1"/>
      <c r="FS148" s="1"/>
      <c r="FT148" s="1"/>
      <c r="FU148" s="1"/>
      <c r="FV148" s="1"/>
      <c r="FW148" s="1"/>
      <c r="FX148" s="1"/>
      <c r="FY148" s="1"/>
      <c r="FZ148" s="1"/>
      <c r="GA148" s="1"/>
      <c r="GB148" s="1"/>
      <c r="GC148" s="1"/>
      <c r="GD148" s="1"/>
      <c r="GE148" s="1"/>
      <c r="GF148" s="1"/>
      <c r="GG148" s="1"/>
      <c r="GH148" s="1"/>
      <c r="GI148" s="1"/>
      <c r="GJ148" s="1"/>
      <c r="GK148" s="1"/>
      <c r="GL148" s="1"/>
      <c r="GM148" s="1"/>
      <c r="GN148" s="1"/>
      <c r="GO148" s="1"/>
      <c r="GP148" s="1"/>
      <c r="GQ148" s="1"/>
      <c r="GR148" s="1"/>
      <c r="GS148" s="1"/>
      <c r="GT148" s="1"/>
      <c r="GU148" s="1"/>
      <c r="GV148" s="1"/>
      <c r="GW148" s="1"/>
      <c r="GX148" s="1"/>
      <c r="GY148" s="1"/>
      <c r="GZ148" s="1"/>
      <c r="HA148" s="1"/>
      <c r="HB148" s="1"/>
      <c r="HC148" s="1"/>
      <c r="HD148" s="1"/>
      <c r="HE148" s="1"/>
      <c r="HF148" s="1"/>
      <c r="HG148" s="1"/>
      <c r="HH148" s="1"/>
      <c r="HI148" s="1"/>
      <c r="HJ148" s="1"/>
      <c r="HK148" s="1"/>
      <c r="HL148" s="1"/>
      <c r="HM148" s="1"/>
      <c r="HN148" s="1"/>
      <c r="HO148" s="1"/>
      <c r="HP148" s="1"/>
      <c r="HQ148" s="1"/>
      <c r="HR148" s="1"/>
      <c r="HS148" s="1"/>
      <c r="HT148" s="1"/>
      <c r="HU148" s="1"/>
      <c r="HV148" s="1"/>
      <c r="HW148" s="1"/>
      <c r="HX148" s="1"/>
      <c r="HY148" s="1"/>
      <c r="HZ148" s="1"/>
      <c r="IA148" s="1"/>
      <c r="IB148" s="1"/>
      <c r="IC148" s="1"/>
      <c r="ID148" s="1"/>
      <c r="IE148" s="1"/>
      <c r="IF148" s="1"/>
      <c r="IG148" s="1"/>
      <c r="IH148" s="1"/>
      <c r="II148" s="1"/>
      <c r="IJ148" s="1"/>
      <c r="IK148" s="1"/>
      <c r="IL148" s="1"/>
      <c r="IM148" s="1"/>
      <c r="IN148" s="1"/>
      <c r="IO148" s="1"/>
      <c r="IP148" s="1"/>
      <c r="IQ148" s="1"/>
      <c r="IR148" s="1"/>
      <c r="IS148" s="1"/>
      <c r="IT148" s="1"/>
      <c r="IU148" s="1"/>
      <c r="IV148" s="1"/>
      <c r="IW148" s="1"/>
      <c r="IX148" s="1"/>
      <c r="IY148" s="1"/>
      <c r="IZ148" s="1"/>
      <c r="JA148" s="1"/>
      <c r="JB148" s="1"/>
      <c r="JC148" s="1"/>
      <c r="JD148" s="1"/>
      <c r="JE148" s="1"/>
      <c r="JF148" s="1"/>
      <c r="JG148" s="1"/>
      <c r="JH148" s="1"/>
      <c r="JI148" s="1"/>
      <c r="JJ148" s="1"/>
      <c r="JK148" s="1"/>
      <c r="JL148" s="1"/>
      <c r="JM148" s="1"/>
      <c r="JN148" s="1"/>
      <c r="JO148" s="1"/>
      <c r="JP148" s="1"/>
      <c r="JQ148" s="1"/>
      <c r="JR148" s="1"/>
      <c r="JS148" s="1"/>
      <c r="JT148" s="1"/>
      <c r="JU148" s="1"/>
      <c r="JV148" s="1"/>
      <c r="JW148" s="1"/>
      <c r="JX148" s="1"/>
      <c r="JY148" s="1"/>
      <c r="JZ148" s="1"/>
      <c r="KA148" s="1"/>
      <c r="KB148" s="1"/>
      <c r="KC148" s="1"/>
      <c r="KD148" s="1"/>
      <c r="KE148" s="1"/>
      <c r="KF148" s="1"/>
      <c r="KG148" s="1"/>
      <c r="KH148" s="1"/>
      <c r="KI148" s="1"/>
      <c r="KJ148" s="1"/>
      <c r="KK148" s="1"/>
      <c r="KL148" s="1"/>
      <c r="KM148" s="1"/>
      <c r="KN148" s="1"/>
      <c r="KO148" s="1"/>
      <c r="KP148" s="1"/>
      <c r="KQ148" s="1"/>
      <c r="KR148" s="1"/>
      <c r="KS148" s="1"/>
      <c r="KT148" s="1"/>
      <c r="KU148" s="1"/>
      <c r="KV148" s="1"/>
      <c r="KW148" s="1"/>
      <c r="KX148" s="1"/>
      <c r="KY148" s="1"/>
      <c r="KZ148" s="1"/>
      <c r="LA148" s="1"/>
      <c r="LB148" s="1"/>
      <c r="LC148" s="1"/>
      <c r="LD148" s="1"/>
      <c r="LE148" s="1"/>
      <c r="LF148" s="1"/>
      <c r="LG148" s="1"/>
      <c r="LH148" s="1"/>
      <c r="LI148" s="1"/>
      <c r="LJ148" s="1"/>
      <c r="LK148" s="1"/>
      <c r="LL148" s="1"/>
      <c r="LM148" s="1"/>
      <c r="LN148" s="1"/>
      <c r="LO148" s="1"/>
      <c r="LP148" s="1"/>
      <c r="LQ148" s="1"/>
      <c r="LR148" s="1"/>
      <c r="LS148" s="1"/>
      <c r="LT148" s="1"/>
      <c r="LU148" s="1"/>
      <c r="LV148" s="1"/>
      <c r="LW148" s="1"/>
      <c r="LX148" s="1"/>
      <c r="LY148" s="1"/>
      <c r="LZ148" s="1"/>
      <c r="MA148" s="1"/>
      <c r="MB148" s="1"/>
      <c r="MC148" s="1"/>
      <c r="MD148" s="1"/>
      <c r="ME148" s="1"/>
      <c r="MF148" s="1"/>
      <c r="MG148" s="1"/>
      <c r="MH148" s="1"/>
      <c r="MI148" s="1"/>
      <c r="MJ148" s="1"/>
      <c r="MK148" s="1"/>
      <c r="ML148" s="1"/>
      <c r="MM148" s="1"/>
      <c r="MN148" s="1"/>
      <c r="MO148" s="1"/>
      <c r="MP148" s="1"/>
      <c r="MQ148" s="1"/>
      <c r="MR148" s="1"/>
      <c r="MS148" s="1"/>
      <c r="MT148" s="1"/>
      <c r="MU148" s="1"/>
      <c r="MV148" s="1"/>
      <c r="MW148" s="1"/>
      <c r="MX148" s="1"/>
      <c r="MY148" s="1"/>
      <c r="MZ148" s="1"/>
      <c r="NA148" s="1"/>
      <c r="NB148" s="1"/>
      <c r="NC148" s="1"/>
      <c r="ND148" s="1"/>
      <c r="NE148" s="1"/>
      <c r="NF148" s="1"/>
      <c r="NG148" s="1"/>
      <c r="NH148" s="1"/>
      <c r="NI148" s="1"/>
      <c r="NJ148" s="1"/>
      <c r="NK148" s="1"/>
      <c r="NL148" s="1"/>
      <c r="NM148" s="1"/>
      <c r="NN148" s="1"/>
      <c r="NO148" s="1"/>
      <c r="NP148" s="1"/>
      <c r="NQ148" s="1"/>
      <c r="NR148" s="1"/>
      <c r="NS148" s="1"/>
      <c r="NT148" s="1"/>
      <c r="NU148" s="1"/>
      <c r="NV148" s="1"/>
      <c r="NW148" s="1"/>
      <c r="NX148" s="1"/>
      <c r="NY148" s="1"/>
      <c r="NZ148" s="1"/>
      <c r="OA148" s="1"/>
      <c r="OB148" s="1"/>
      <c r="OC148" s="1"/>
      <c r="OD148" s="1"/>
      <c r="OE148" s="1"/>
      <c r="OF148" s="1"/>
      <c r="OG148" s="1"/>
      <c r="OH148" s="1"/>
      <c r="OI148" s="1"/>
      <c r="OJ148" s="1"/>
      <c r="OK148" s="1"/>
      <c r="OL148" s="1"/>
      <c r="OM148" s="1"/>
      <c r="ON148" s="1"/>
      <c r="OO148" s="1"/>
      <c r="OP148" s="1"/>
      <c r="OQ148" s="1"/>
      <c r="OR148" s="1"/>
      <c r="OS148" s="1"/>
      <c r="OT148" s="1"/>
      <c r="OU148" s="1"/>
      <c r="OV148" s="1"/>
      <c r="OW148" s="1"/>
      <c r="OX148" s="1"/>
      <c r="OY148" s="1"/>
      <c r="OZ148" s="1"/>
      <c r="PA148" s="1"/>
      <c r="PB148" s="1"/>
      <c r="PC148" s="1"/>
      <c r="PD148" s="1"/>
      <c r="PE148" s="1"/>
      <c r="PF148" s="1"/>
      <c r="PG148" s="1"/>
      <c r="PH148" s="1"/>
      <c r="PI148" s="1"/>
      <c r="PJ148" s="1"/>
      <c r="PK148" s="1"/>
      <c r="PL148" s="1"/>
      <c r="PM148" s="1"/>
      <c r="PN148" s="1"/>
      <c r="PO148" s="1"/>
      <c r="PP148" s="1"/>
      <c r="PQ148" s="1"/>
      <c r="PR148" s="1"/>
      <c r="PS148" s="1"/>
      <c r="PT148" s="1"/>
      <c r="PU148" s="1"/>
      <c r="PV148" s="1"/>
      <c r="PW148" s="1"/>
      <c r="PX148" s="1"/>
      <c r="PY148" s="1"/>
      <c r="PZ148" s="1"/>
      <c r="QA148" s="1"/>
      <c r="QB148" s="1"/>
      <c r="QC148" s="1"/>
      <c r="QD148" s="1"/>
      <c r="QE148" s="1"/>
      <c r="QF148" s="1"/>
      <c r="QG148" s="1"/>
      <c r="QH148" s="1"/>
      <c r="QI148" s="1"/>
      <c r="QJ148" s="1"/>
      <c r="QK148" s="1"/>
      <c r="QL148" s="1"/>
      <c r="QM148" s="1"/>
      <c r="QN148" s="1"/>
      <c r="QO148" s="1"/>
      <c r="QP148" s="1"/>
      <c r="QQ148" s="1"/>
      <c r="QR148" s="1"/>
      <c r="QS148" s="1"/>
      <c r="QT148" s="1"/>
      <c r="QU148" s="1"/>
      <c r="QV148" s="1"/>
      <c r="QW148" s="1"/>
      <c r="QX148" s="1"/>
      <c r="QY148" s="1"/>
      <c r="QZ148" s="1"/>
      <c r="RA148" s="1"/>
      <c r="RB148" s="1"/>
      <c r="RC148" s="1"/>
      <c r="RD148" s="1"/>
      <c r="RE148" s="1"/>
      <c r="RF148" s="1"/>
      <c r="RG148" s="1"/>
      <c r="RH148" s="1"/>
      <c r="RI148" s="1"/>
      <c r="RJ148" s="1"/>
      <c r="RK148" s="1"/>
      <c r="RL148" s="1"/>
      <c r="RM148" s="1"/>
      <c r="RN148" s="1"/>
      <c r="RO148" s="1"/>
      <c r="RP148" s="1"/>
      <c r="RQ148" s="1"/>
      <c r="RR148" s="1"/>
      <c r="RS148" s="1"/>
      <c r="RT148" s="1"/>
      <c r="RU148" s="1"/>
      <c r="RV148" s="1"/>
      <c r="RW148" s="1"/>
      <c r="RX148" s="1"/>
      <c r="RY148" s="1"/>
      <c r="RZ148" s="1"/>
      <c r="SA148" s="1"/>
      <c r="SB148" s="1"/>
      <c r="SC148" s="1"/>
      <c r="SD148" s="1"/>
      <c r="SE148" s="1"/>
      <c r="SF148" s="1"/>
      <c r="SG148" s="1"/>
      <c r="SH148" s="1"/>
      <c r="SI148" s="1"/>
      <c r="SJ148" s="1"/>
      <c r="SK148" s="1"/>
      <c r="SL148" s="1"/>
      <c r="SM148" s="1"/>
      <c r="SN148" s="1"/>
      <c r="SO148" s="1"/>
      <c r="SP148" s="1"/>
      <c r="SQ148" s="1"/>
      <c r="SR148" s="1"/>
      <c r="SS148" s="1"/>
      <c r="ST148" s="1"/>
      <c r="SU148" s="1"/>
      <c r="SV148" s="1"/>
      <c r="SW148" s="1"/>
      <c r="SX148" s="1"/>
      <c r="SY148" s="1"/>
      <c r="SZ148" s="1"/>
      <c r="TA148" s="1"/>
      <c r="TB148" s="1"/>
      <c r="TC148" s="1"/>
      <c r="TD148" s="1"/>
      <c r="TE148" s="1"/>
      <c r="TF148" s="1"/>
      <c r="TG148" s="1"/>
      <c r="TH148" s="1"/>
      <c r="TI148" s="1"/>
      <c r="TJ148" s="1"/>
      <c r="TK148" s="1"/>
      <c r="TL148" s="1"/>
      <c r="TM148" s="1"/>
      <c r="TN148" s="1"/>
      <c r="TO148" s="1"/>
      <c r="TP148" s="1"/>
      <c r="TQ148" s="1"/>
      <c r="TR148" s="1"/>
      <c r="TS148" s="1"/>
      <c r="TT148" s="1"/>
      <c r="TU148" s="1"/>
      <c r="TV148" s="1"/>
      <c r="TW148" s="1"/>
      <c r="TX148" s="1"/>
      <c r="TY148" s="1"/>
      <c r="TZ148" s="1"/>
      <c r="UA148" s="1"/>
      <c r="UB148" s="1"/>
      <c r="UC148" s="1"/>
      <c r="UD148" s="1"/>
      <c r="UE148" s="1"/>
      <c r="UF148" s="1"/>
      <c r="UG148" s="1"/>
      <c r="UH148" s="1"/>
      <c r="UI148" s="1"/>
      <c r="UJ148" s="1"/>
      <c r="UK148" s="1"/>
      <c r="UL148" s="1"/>
      <c r="UM148" s="1"/>
      <c r="UN148" s="1"/>
      <c r="UO148" s="1"/>
      <c r="UP148" s="1"/>
      <c r="UQ148" s="1"/>
      <c r="UR148" s="1"/>
      <c r="US148" s="1"/>
      <c r="UT148" s="1"/>
      <c r="UU148" s="1"/>
      <c r="UV148" s="1"/>
      <c r="UW148" s="1"/>
      <c r="UX148" s="1"/>
      <c r="UY148" s="1"/>
      <c r="UZ148" s="1"/>
      <c r="VA148" s="1"/>
      <c r="VB148" s="1"/>
      <c r="VC148" s="1"/>
      <c r="VD148" s="1"/>
      <c r="VE148" s="1"/>
      <c r="VF148" s="1"/>
      <c r="VG148" s="1"/>
      <c r="VH148" s="1"/>
      <c r="VI148" s="1"/>
      <c r="VJ148" s="1"/>
      <c r="VK148" s="1"/>
      <c r="VL148" s="1"/>
      <c r="VM148" s="1"/>
      <c r="VN148" s="1"/>
      <c r="VO148" s="1"/>
      <c r="VP148" s="1"/>
      <c r="VQ148" s="1"/>
      <c r="VR148" s="1"/>
      <c r="VS148" s="1"/>
      <c r="VT148" s="1"/>
      <c r="VU148" s="1"/>
      <c r="VV148" s="1"/>
      <c r="VW148" s="1"/>
      <c r="VX148" s="1"/>
      <c r="VY148" s="1"/>
      <c r="VZ148" s="1"/>
      <c r="WA148" s="1"/>
      <c r="WB148" s="1"/>
      <c r="WC148" s="1"/>
      <c r="WD148" s="1"/>
      <c r="WE148" s="1"/>
      <c r="WF148" s="1"/>
      <c r="WG148" s="1"/>
      <c r="WH148" s="1"/>
      <c r="WI148" s="1"/>
      <c r="WJ148" s="1"/>
      <c r="WK148" s="1"/>
      <c r="WL148" s="1"/>
      <c r="WM148" s="1"/>
      <c r="WN148" s="1"/>
      <c r="WO148" s="1"/>
      <c r="WP148" s="1"/>
      <c r="WQ148" s="1"/>
      <c r="WR148" s="1"/>
      <c r="WS148" s="1"/>
      <c r="WT148" s="1"/>
      <c r="WU148" s="1"/>
      <c r="WV148" s="1"/>
      <c r="WW148" s="1"/>
      <c r="WX148" s="1"/>
      <c r="WY148" s="1"/>
      <c r="WZ148" s="1"/>
      <c r="XA148" s="1"/>
      <c r="XB148" s="1"/>
      <c r="XC148" s="1"/>
      <c r="XD148" s="1"/>
      <c r="XE148" s="1"/>
      <c r="XF148" s="1"/>
      <c r="XG148" s="1"/>
      <c r="XH148" s="1"/>
      <c r="XI148" s="1"/>
      <c r="XJ148" s="1"/>
      <c r="XK148" s="1"/>
      <c r="XL148" s="1"/>
      <c r="XM148" s="1"/>
      <c r="XN148" s="1"/>
      <c r="XO148" s="1"/>
      <c r="XP148" s="1"/>
      <c r="XQ148" s="1"/>
      <c r="XR148" s="1"/>
      <c r="XS148" s="1"/>
      <c r="XT148" s="1"/>
      <c r="XU148" s="1"/>
      <c r="XV148" s="1"/>
      <c r="XW148" s="1"/>
      <c r="XX148" s="1"/>
      <c r="XY148" s="1"/>
      <c r="XZ148" s="1"/>
      <c r="YA148" s="1"/>
      <c r="YB148" s="1"/>
      <c r="YC148" s="1"/>
      <c r="YD148" s="1"/>
      <c r="YE148" s="1"/>
      <c r="YF148" s="1"/>
      <c r="YG148" s="1"/>
      <c r="YH148" s="1"/>
      <c r="YI148" s="1"/>
      <c r="YJ148" s="1"/>
      <c r="YK148" s="1"/>
      <c r="YL148" s="1"/>
      <c r="YM148" s="1"/>
      <c r="YN148" s="1"/>
      <c r="YO148" s="1"/>
      <c r="YP148" s="1"/>
      <c r="YQ148" s="1"/>
      <c r="YR148" s="1"/>
      <c r="YS148" s="1"/>
      <c r="YT148" s="1"/>
      <c r="YU148" s="1"/>
      <c r="YV148" s="1"/>
      <c r="YW148" s="1"/>
      <c r="YX148" s="1"/>
      <c r="YY148" s="1"/>
      <c r="YZ148" s="1"/>
      <c r="ZA148" s="1"/>
      <c r="ZB148" s="1"/>
      <c r="ZC148" s="1"/>
      <c r="ZD148" s="1"/>
      <c r="ZE148" s="1"/>
      <c r="ZF148" s="1"/>
      <c r="ZG148" s="1"/>
      <c r="ZH148" s="1"/>
      <c r="ZI148" s="1"/>
      <c r="ZJ148" s="1"/>
      <c r="ZK148" s="1"/>
      <c r="ZL148" s="1"/>
      <c r="ZM148" s="1"/>
      <c r="ZN148" s="1"/>
      <c r="ZO148" s="1"/>
      <c r="ZP148" s="1"/>
      <c r="ZQ148" s="1"/>
      <c r="ZR148" s="1"/>
      <c r="ZS148" s="1"/>
      <c r="ZT148" s="1"/>
      <c r="ZU148" s="1"/>
      <c r="ZV148" s="1"/>
      <c r="ZW148" s="1"/>
      <c r="ZX148" s="1"/>
      <c r="ZY148" s="1"/>
      <c r="ZZ148" s="1"/>
      <c r="AAA148" s="1"/>
      <c r="AAB148" s="1"/>
      <c r="AAC148" s="1"/>
      <c r="AAD148" s="1"/>
      <c r="AAE148" s="1"/>
      <c r="AAF148" s="1"/>
      <c r="AAG148" s="1"/>
      <c r="AAH148" s="1"/>
      <c r="AAI148" s="1"/>
      <c r="AAJ148" s="1"/>
      <c r="AAK148" s="1"/>
      <c r="AAL148" s="1"/>
      <c r="AAM148" s="1"/>
      <c r="AAN148" s="1"/>
      <c r="AAO148" s="1"/>
      <c r="AAP148" s="1"/>
      <c r="AAQ148" s="1"/>
      <c r="AAR148" s="1"/>
      <c r="AAS148" s="1"/>
      <c r="AAT148" s="1"/>
      <c r="AAU148" s="1"/>
      <c r="AAV148" s="1"/>
      <c r="AAW148" s="1"/>
      <c r="AAX148" s="1"/>
      <c r="AAY148" s="1"/>
      <c r="AAZ148" s="1"/>
      <c r="ABA148" s="1"/>
      <c r="ABB148" s="1"/>
      <c r="ABC148" s="1"/>
      <c r="ABD148" s="1"/>
      <c r="ABE148" s="1"/>
      <c r="ABF148" s="1"/>
      <c r="ABG148" s="1"/>
      <c r="ABH148" s="1"/>
      <c r="ABI148" s="1"/>
      <c r="ABJ148" s="1"/>
      <c r="ABK148" s="1"/>
      <c r="ABL148" s="1"/>
      <c r="ABM148" s="1"/>
      <c r="ABN148" s="1"/>
      <c r="ABO148" s="1"/>
      <c r="ABP148" s="1"/>
      <c r="ABQ148" s="1"/>
      <c r="ABR148" s="1"/>
      <c r="ABS148" s="1"/>
      <c r="ABT148" s="1"/>
      <c r="ABU148" s="1"/>
      <c r="ABV148" s="1"/>
      <c r="ABW148" s="1"/>
      <c r="ABX148" s="1"/>
      <c r="ABY148" s="1"/>
      <c r="ABZ148" s="1"/>
      <c r="ACA148" s="1"/>
      <c r="ACB148" s="1"/>
      <c r="ACC148" s="1"/>
      <c r="ACD148" s="1"/>
      <c r="ACE148" s="1"/>
      <c r="ACF148" s="1"/>
      <c r="ACG148" s="1"/>
      <c r="ACH148" s="1"/>
      <c r="ACI148" s="1"/>
      <c r="ACJ148" s="1"/>
      <c r="ACK148" s="1"/>
      <c r="ACL148" s="1"/>
      <c r="ACM148" s="1"/>
      <c r="ACN148" s="1"/>
      <c r="ACO148" s="1"/>
      <c r="ACP148" s="1"/>
      <c r="ACQ148" s="1"/>
      <c r="ACR148" s="1"/>
      <c r="ACS148" s="1"/>
      <c r="ACT148" s="1"/>
      <c r="ACU148" s="1"/>
      <c r="ACV148" s="1"/>
      <c r="ACW148" s="1"/>
      <c r="ACX148" s="1"/>
      <c r="ACY148" s="1"/>
      <c r="ACZ148" s="1"/>
      <c r="ADA148" s="1"/>
      <c r="ADB148" s="1"/>
      <c r="ADC148" s="1"/>
      <c r="ADD148" s="1"/>
      <c r="ADE148" s="1"/>
      <c r="ADF148" s="1"/>
      <c r="ADG148" s="1"/>
      <c r="ADH148" s="1"/>
      <c r="ADI148" s="1"/>
      <c r="ADJ148" s="1"/>
      <c r="ADK148" s="1"/>
      <c r="ADL148" s="1"/>
      <c r="ADM148" s="1"/>
      <c r="ADN148" s="1"/>
      <c r="ADO148" s="1"/>
      <c r="ADP148" s="1"/>
      <c r="ADQ148" s="1"/>
      <c r="ADR148" s="1"/>
      <c r="ADS148" s="1"/>
      <c r="ADT148" s="1"/>
      <c r="ADU148" s="1"/>
      <c r="ADV148" s="1"/>
      <c r="ADW148" s="1"/>
      <c r="ADX148" s="1"/>
      <c r="ADY148" s="1"/>
      <c r="ADZ148" s="1"/>
      <c r="AEA148" s="1"/>
      <c r="AEB148" s="1"/>
      <c r="AEC148" s="1"/>
      <c r="AED148" s="1"/>
      <c r="AEE148" s="1"/>
      <c r="AEF148" s="1"/>
      <c r="AEG148" s="1"/>
      <c r="AEH148" s="1"/>
      <c r="AEI148" s="1"/>
      <c r="AEJ148" s="1"/>
      <c r="AEK148" s="1"/>
      <c r="AEL148" s="1"/>
      <c r="AEM148" s="1"/>
      <c r="AEN148" s="1"/>
      <c r="AEO148" s="1"/>
      <c r="AEP148" s="1"/>
      <c r="AEQ148" s="1"/>
      <c r="AER148" s="1"/>
      <c r="AES148" s="1"/>
      <c r="AET148" s="1"/>
      <c r="AEU148" s="1"/>
      <c r="AEV148" s="1"/>
      <c r="AEW148" s="1"/>
      <c r="AEX148" s="1"/>
      <c r="AEY148" s="1"/>
      <c r="AEZ148" s="1"/>
      <c r="AFA148" s="1"/>
      <c r="AFB148" s="1"/>
      <c r="AFC148" s="1"/>
      <c r="AFD148" s="1"/>
      <c r="AFE148" s="1"/>
      <c r="AFF148" s="1"/>
      <c r="AFG148" s="1"/>
      <c r="AFH148" s="1"/>
      <c r="AFI148" s="1"/>
      <c r="AFJ148" s="1"/>
      <c r="AFK148" s="1"/>
      <c r="AFL148" s="1"/>
      <c r="AFM148" s="1"/>
      <c r="AFN148" s="1"/>
      <c r="AFO148" s="1"/>
      <c r="AFP148" s="1"/>
      <c r="AFQ148" s="1"/>
      <c r="AFR148" s="1"/>
      <c r="AFS148" s="1"/>
      <c r="AFT148" s="1"/>
      <c r="AFU148" s="1"/>
      <c r="AFV148" s="1"/>
      <c r="AFW148" s="1"/>
      <c r="AFX148" s="1"/>
      <c r="AFY148" s="1"/>
      <c r="AFZ148" s="1"/>
      <c r="AGA148" s="1"/>
      <c r="AGB148" s="1"/>
      <c r="AGC148" s="1"/>
      <c r="AGD148" s="1"/>
      <c r="AGE148" s="1"/>
      <c r="AGF148" s="1"/>
      <c r="AGG148" s="1"/>
      <c r="AGH148" s="1"/>
      <c r="AGI148" s="1"/>
      <c r="AGJ148" s="1"/>
      <c r="AGK148" s="1"/>
      <c r="AGL148" s="1"/>
      <c r="AGM148" s="1"/>
      <c r="AGN148" s="1"/>
      <c r="AGO148" s="1"/>
      <c r="AGP148" s="1"/>
      <c r="AGQ148" s="1"/>
      <c r="AGR148" s="1"/>
      <c r="AGS148" s="1"/>
      <c r="AGT148" s="1"/>
      <c r="AGU148" s="1"/>
      <c r="AGV148" s="1"/>
      <c r="AGW148" s="1"/>
      <c r="AGX148" s="1"/>
      <c r="AGY148" s="1"/>
      <c r="AGZ148" s="1"/>
      <c r="AHA148" s="1"/>
      <c r="AHB148" s="1"/>
      <c r="AHC148" s="1"/>
      <c r="AHD148" s="1"/>
      <c r="AHE148" s="1"/>
      <c r="AHF148" s="1"/>
      <c r="AHG148" s="1"/>
      <c r="AHH148" s="1"/>
      <c r="AHI148" s="1"/>
      <c r="AHJ148" s="1"/>
      <c r="AHK148" s="1"/>
      <c r="AHL148" s="1"/>
      <c r="AHM148" s="1"/>
      <c r="AHN148" s="1"/>
      <c r="AHO148" s="1"/>
      <c r="AHP148" s="1"/>
      <c r="AHQ148" s="1"/>
      <c r="AHR148" s="1"/>
      <c r="AHS148" s="1"/>
      <c r="AHT148" s="1"/>
      <c r="AHU148" s="1"/>
      <c r="AHV148" s="1"/>
      <c r="AHW148" s="1"/>
      <c r="AHX148" s="1"/>
      <c r="AHY148" s="1"/>
      <c r="AHZ148" s="1"/>
      <c r="AIA148" s="1"/>
      <c r="AIB148" s="1"/>
      <c r="AIC148" s="1"/>
      <c r="AID148" s="1"/>
      <c r="AIE148" s="1"/>
      <c r="AIF148" s="1"/>
      <c r="AIG148" s="1"/>
      <c r="AIH148" s="1"/>
      <c r="AII148" s="1"/>
      <c r="AIJ148" s="1"/>
      <c r="AIK148" s="1"/>
      <c r="AIL148" s="1"/>
      <c r="AIM148" s="1"/>
      <c r="AIN148" s="1"/>
      <c r="AIO148" s="1"/>
      <c r="AIP148" s="1"/>
      <c r="AIQ148" s="1"/>
      <c r="AIR148" s="1"/>
      <c r="AIS148" s="1"/>
      <c r="AIT148" s="1"/>
      <c r="AIU148" s="1"/>
      <c r="AIV148" s="1"/>
      <c r="AIW148" s="1"/>
      <c r="AIX148" s="1"/>
      <c r="AIY148" s="1"/>
      <c r="AIZ148" s="1"/>
      <c r="AJA148" s="1"/>
      <c r="AJB148" s="1"/>
      <c r="AJC148" s="1"/>
      <c r="AJD148" s="1"/>
      <c r="AJE148" s="1"/>
      <c r="AJF148" s="1"/>
      <c r="AJG148" s="1"/>
      <c r="AJH148" s="1"/>
      <c r="AJI148" s="1"/>
      <c r="AJJ148" s="1"/>
      <c r="AJK148" s="1"/>
      <c r="AJL148" s="1"/>
      <c r="AJM148" s="1"/>
      <c r="AJN148" s="1"/>
      <c r="AJO148" s="1"/>
      <c r="AJP148" s="1"/>
      <c r="AJQ148" s="1"/>
      <c r="AJR148" s="1"/>
      <c r="AJS148" s="1"/>
      <c r="AJT148" s="1"/>
      <c r="AJU148" s="1"/>
      <c r="AJV148" s="1"/>
      <c r="AJW148" s="1"/>
      <c r="AJX148" s="1"/>
      <c r="AJY148" s="1"/>
      <c r="AJZ148" s="1"/>
      <c r="AKA148" s="1"/>
      <c r="AKB148" s="1"/>
      <c r="AKC148" s="1"/>
      <c r="AKD148" s="1"/>
      <c r="AKE148" s="1"/>
      <c r="AKF148" s="1"/>
      <c r="AKG148" s="1"/>
      <c r="AKH148" s="1"/>
      <c r="AKI148" s="1"/>
      <c r="AKJ148" s="1"/>
      <c r="AKK148" s="1"/>
      <c r="AKL148" s="1"/>
      <c r="AKM148" s="1"/>
      <c r="AKN148" s="1"/>
      <c r="AKO148" s="1"/>
      <c r="AKP148" s="1"/>
      <c r="AKQ148" s="1"/>
      <c r="AKR148" s="1"/>
      <c r="AKS148" s="1"/>
      <c r="AKT148" s="1"/>
      <c r="AKU148" s="1"/>
      <c r="AKV148" s="1"/>
      <c r="AKW148" s="1"/>
      <c r="AKX148" s="1"/>
      <c r="AKY148" s="1"/>
      <c r="AKZ148" s="1"/>
      <c r="ALA148" s="1"/>
      <c r="ALB148" s="1"/>
      <c r="ALC148" s="1"/>
      <c r="ALD148" s="1"/>
      <c r="ALE148" s="1"/>
      <c r="ALF148" s="1"/>
      <c r="ALG148" s="1"/>
      <c r="ALH148" s="1"/>
      <c r="ALI148" s="1"/>
      <c r="ALJ148" s="1"/>
      <c r="ALK148" s="1"/>
      <c r="ALL148" s="1"/>
      <c r="ALM148" s="1"/>
      <c r="ALN148" s="1"/>
      <c r="ALO148" s="1"/>
      <c r="ALP148" s="1"/>
      <c r="ALQ148" s="1"/>
      <c r="ALR148" s="1"/>
      <c r="ALS148" s="1"/>
      <c r="ALT148" s="1"/>
      <c r="ALU148" s="1"/>
      <c r="ALV148" s="1"/>
      <c r="ALW148" s="1"/>
      <c r="ALX148" s="1"/>
      <c r="ALY148" s="1"/>
      <c r="ALZ148" s="1"/>
      <c r="AMA148" s="1"/>
      <c r="AMB148" s="1"/>
      <c r="AMC148" s="1"/>
      <c r="AMD148" s="1"/>
      <c r="AME148" s="1"/>
      <c r="AMF148" s="1"/>
      <c r="AMG148" s="1"/>
      <c r="AMH148" s="1"/>
      <c r="AMI148" s="1"/>
      <c r="AMJ148" s="1"/>
      <c r="AMK148" s="1"/>
    </row>
    <row r="149" spans="1:1025" s="1" customFormat="1" x14ac:dyDescent="0.25">
      <c r="A149" s="1" t="s">
        <v>438</v>
      </c>
      <c r="B149" s="2" t="s">
        <v>558</v>
      </c>
      <c r="C149" s="1" t="s">
        <v>71</v>
      </c>
      <c r="D149" s="2" t="s">
        <v>562</v>
      </c>
      <c r="E149" s="1" t="s">
        <v>6</v>
      </c>
      <c r="F149" s="1" t="s">
        <v>958</v>
      </c>
      <c r="G149" s="3" t="s">
        <v>163</v>
      </c>
      <c r="I149" s="5" t="s">
        <v>1072</v>
      </c>
      <c r="J149" s="5"/>
      <c r="K149" s="5"/>
      <c r="M149" s="1" t="s">
        <v>953</v>
      </c>
      <c r="N149" s="1">
        <v>17</v>
      </c>
      <c r="O149" s="1" t="s">
        <v>430</v>
      </c>
      <c r="P149" s="1">
        <v>1</v>
      </c>
      <c r="S149" s="1">
        <v>1</v>
      </c>
      <c r="U149" s="4">
        <v>6.98</v>
      </c>
      <c r="V149" s="4">
        <f t="shared" si="10"/>
        <v>118.66000000000001</v>
      </c>
      <c r="W149" s="33">
        <v>0.9</v>
      </c>
      <c r="X149" s="23">
        <f t="shared" si="13"/>
        <v>0.69799999999999984</v>
      </c>
      <c r="Y149" s="23">
        <f t="shared" si="11"/>
        <v>11.865999999999998</v>
      </c>
    </row>
    <row r="150" spans="1:1025" s="1" customFormat="1" x14ac:dyDescent="0.25">
      <c r="A150" s="1" t="s">
        <v>438</v>
      </c>
      <c r="B150" s="2" t="s">
        <v>562</v>
      </c>
      <c r="C150" s="1" t="s">
        <v>71</v>
      </c>
      <c r="D150" s="2" t="s">
        <v>558</v>
      </c>
      <c r="E150" s="1" t="s">
        <v>6</v>
      </c>
      <c r="F150" s="1" t="s">
        <v>958</v>
      </c>
      <c r="G150" s="3" t="s">
        <v>1011</v>
      </c>
      <c r="I150" s="5" t="s">
        <v>1010</v>
      </c>
      <c r="J150" s="5"/>
      <c r="K150" s="5"/>
      <c r="M150" s="1" t="s">
        <v>953</v>
      </c>
      <c r="N150" s="1">
        <v>5</v>
      </c>
      <c r="O150" s="1" t="s">
        <v>430</v>
      </c>
      <c r="P150" s="1">
        <v>1</v>
      </c>
      <c r="S150" s="1">
        <v>1</v>
      </c>
      <c r="U150" s="4">
        <v>1</v>
      </c>
      <c r="V150" s="4">
        <f t="shared" si="10"/>
        <v>5</v>
      </c>
      <c r="W150" s="33">
        <v>0.9</v>
      </c>
      <c r="X150" s="23">
        <f t="shared" si="13"/>
        <v>9.9999999999999978E-2</v>
      </c>
      <c r="Y150" s="23">
        <f t="shared" si="11"/>
        <v>0.49999999999999989</v>
      </c>
    </row>
    <row r="151" spans="1:1025" s="1" customFormat="1" x14ac:dyDescent="0.25">
      <c r="A151" s="1" t="s">
        <v>438</v>
      </c>
      <c r="B151" s="2" t="s">
        <v>558</v>
      </c>
      <c r="C151" s="1" t="s">
        <v>38</v>
      </c>
      <c r="D151" s="1">
        <v>11</v>
      </c>
      <c r="E151" s="1" t="s">
        <v>6</v>
      </c>
      <c r="F151" s="1" t="s">
        <v>958</v>
      </c>
      <c r="G151" s="6" t="s">
        <v>2100</v>
      </c>
      <c r="I151" s="5" t="s">
        <v>2099</v>
      </c>
      <c r="J151" s="5"/>
      <c r="K151" s="5"/>
      <c r="M151" s="1" t="s">
        <v>953</v>
      </c>
      <c r="N151" s="1">
        <v>11</v>
      </c>
      <c r="O151" s="1" t="s">
        <v>430</v>
      </c>
      <c r="P151" s="1">
        <v>1</v>
      </c>
      <c r="S151" s="1">
        <v>1</v>
      </c>
      <c r="U151" s="4">
        <v>1.32</v>
      </c>
      <c r="V151" s="4">
        <f t="shared" si="10"/>
        <v>14.520000000000001</v>
      </c>
      <c r="W151" s="33">
        <v>0.9</v>
      </c>
      <c r="X151" s="23">
        <f t="shared" si="13"/>
        <v>0.13199999999999998</v>
      </c>
      <c r="Y151" s="23">
        <f t="shared" si="11"/>
        <v>1.4519999999999997</v>
      </c>
    </row>
    <row r="152" spans="1:1025" s="1" customFormat="1" x14ac:dyDescent="0.25">
      <c r="A152" s="1" t="s">
        <v>438</v>
      </c>
      <c r="B152" s="2" t="s">
        <v>558</v>
      </c>
      <c r="C152" s="1" t="s">
        <v>71</v>
      </c>
      <c r="D152" s="2" t="s">
        <v>562</v>
      </c>
      <c r="E152" s="1" t="s">
        <v>6</v>
      </c>
      <c r="F152" s="1" t="s">
        <v>958</v>
      </c>
      <c r="G152" s="3" t="s">
        <v>168</v>
      </c>
      <c r="I152" s="5" t="s">
        <v>169</v>
      </c>
      <c r="J152" s="5"/>
      <c r="K152" s="5"/>
      <c r="M152" s="1" t="s">
        <v>953</v>
      </c>
      <c r="N152" s="1">
        <v>2</v>
      </c>
      <c r="O152" s="1" t="s">
        <v>430</v>
      </c>
      <c r="P152" s="1">
        <v>1</v>
      </c>
      <c r="S152" s="1">
        <v>1</v>
      </c>
      <c r="U152" s="4">
        <v>0.79</v>
      </c>
      <c r="V152" s="4">
        <f t="shared" si="10"/>
        <v>1.58</v>
      </c>
      <c r="W152" s="33">
        <v>0.9</v>
      </c>
      <c r="X152" s="23">
        <f t="shared" si="13"/>
        <v>7.8999999999999987E-2</v>
      </c>
      <c r="Y152" s="23">
        <f t="shared" si="11"/>
        <v>0.15799999999999997</v>
      </c>
    </row>
    <row r="153" spans="1:1025" s="1" customFormat="1" x14ac:dyDescent="0.25">
      <c r="A153" s="1" t="s">
        <v>438</v>
      </c>
      <c r="B153" s="2" t="s">
        <v>558</v>
      </c>
      <c r="C153" s="1" t="s">
        <v>200</v>
      </c>
      <c r="D153" s="2" t="s">
        <v>558</v>
      </c>
      <c r="E153" s="1" t="s">
        <v>6</v>
      </c>
      <c r="F153" s="1" t="s">
        <v>958</v>
      </c>
      <c r="G153" s="3" t="s">
        <v>1522</v>
      </c>
      <c r="I153" s="5" t="s">
        <v>1090</v>
      </c>
      <c r="J153" s="5"/>
      <c r="K153" s="5"/>
      <c r="M153" s="1" t="s">
        <v>953</v>
      </c>
      <c r="N153" s="1">
        <v>2</v>
      </c>
      <c r="O153" s="1" t="s">
        <v>430</v>
      </c>
      <c r="P153" s="1">
        <v>1</v>
      </c>
      <c r="S153" s="1">
        <v>1</v>
      </c>
      <c r="U153" s="4">
        <v>0.56999999999999995</v>
      </c>
      <c r="V153" s="4">
        <f t="shared" si="10"/>
        <v>1.1399999999999999</v>
      </c>
      <c r="W153" s="33">
        <v>0.9</v>
      </c>
      <c r="X153" s="23">
        <f t="shared" si="13"/>
        <v>5.6999999999999981E-2</v>
      </c>
      <c r="Y153" s="23">
        <f t="shared" si="11"/>
        <v>0.11399999999999996</v>
      </c>
    </row>
    <row r="154" spans="1:1025" s="1" customFormat="1" x14ac:dyDescent="0.25">
      <c r="A154" s="1" t="s">
        <v>438</v>
      </c>
      <c r="B154" s="2" t="s">
        <v>558</v>
      </c>
      <c r="C154" s="1" t="s">
        <v>38</v>
      </c>
      <c r="D154" s="1">
        <v>13</v>
      </c>
      <c r="E154" s="1" t="s">
        <v>6</v>
      </c>
      <c r="F154" s="1" t="s">
        <v>958</v>
      </c>
      <c r="G154" s="3" t="s">
        <v>190</v>
      </c>
      <c r="I154" s="5" t="s">
        <v>1090</v>
      </c>
      <c r="J154" s="5"/>
      <c r="K154" s="5"/>
      <c r="M154" s="1" t="s">
        <v>953</v>
      </c>
      <c r="N154" s="1">
        <v>2</v>
      </c>
      <c r="O154" s="1" t="s">
        <v>430</v>
      </c>
      <c r="P154" s="1">
        <v>1</v>
      </c>
      <c r="S154" s="1">
        <v>1</v>
      </c>
      <c r="U154" s="4">
        <v>2.59</v>
      </c>
      <c r="V154" s="4">
        <f t="shared" si="10"/>
        <v>5.18</v>
      </c>
      <c r="W154" s="33">
        <v>0.9</v>
      </c>
      <c r="X154" s="23">
        <f t="shared" si="13"/>
        <v>0.25899999999999995</v>
      </c>
      <c r="Y154" s="23">
        <f t="shared" si="11"/>
        <v>0.5179999999999999</v>
      </c>
    </row>
    <row r="155" spans="1:1025" s="1" customFormat="1" x14ac:dyDescent="0.25">
      <c r="A155" s="1" t="s">
        <v>438</v>
      </c>
      <c r="B155" s="2" t="s">
        <v>558</v>
      </c>
      <c r="C155" s="1" t="s">
        <v>38</v>
      </c>
      <c r="D155" s="1">
        <v>13</v>
      </c>
      <c r="E155" s="1" t="s">
        <v>6</v>
      </c>
      <c r="F155" s="1" t="s">
        <v>958</v>
      </c>
      <c r="G155" s="3" t="s">
        <v>149</v>
      </c>
      <c r="I155" s="5" t="s">
        <v>1500</v>
      </c>
      <c r="J155" s="5"/>
      <c r="K155" s="5"/>
      <c r="M155" s="1" t="s">
        <v>953</v>
      </c>
      <c r="N155" s="1">
        <v>6</v>
      </c>
      <c r="O155" s="1" t="s">
        <v>430</v>
      </c>
      <c r="P155" s="1">
        <v>1</v>
      </c>
      <c r="S155" s="1">
        <v>1</v>
      </c>
      <c r="U155" s="4">
        <v>0.98</v>
      </c>
      <c r="V155" s="4">
        <f t="shared" si="10"/>
        <v>5.88</v>
      </c>
      <c r="W155" s="33">
        <v>0.9</v>
      </c>
      <c r="X155" s="23">
        <f t="shared" si="13"/>
        <v>9.7999999999999976E-2</v>
      </c>
      <c r="Y155" s="23">
        <f t="shared" si="11"/>
        <v>0.58799999999999986</v>
      </c>
    </row>
    <row r="156" spans="1:1025" s="1" customFormat="1" x14ac:dyDescent="0.25">
      <c r="A156" s="1" t="s">
        <v>438</v>
      </c>
      <c r="B156" s="2" t="s">
        <v>562</v>
      </c>
      <c r="C156" s="1" t="s">
        <v>200</v>
      </c>
      <c r="D156" s="2" t="s">
        <v>457</v>
      </c>
      <c r="E156" s="1" t="s">
        <v>6</v>
      </c>
      <c r="F156" s="1" t="s">
        <v>958</v>
      </c>
      <c r="G156" s="3" t="s">
        <v>150</v>
      </c>
      <c r="I156" s="5" t="s">
        <v>151</v>
      </c>
      <c r="J156" s="5"/>
      <c r="K156" s="5"/>
      <c r="M156" s="1" t="s">
        <v>953</v>
      </c>
      <c r="N156" s="1">
        <v>262</v>
      </c>
      <c r="O156" s="1" t="s">
        <v>430</v>
      </c>
      <c r="P156" s="1">
        <v>1</v>
      </c>
      <c r="S156" s="1">
        <v>1</v>
      </c>
      <c r="U156" s="4">
        <v>0.56999999999999995</v>
      </c>
      <c r="V156" s="4">
        <f t="shared" si="10"/>
        <v>149.33999999999997</v>
      </c>
      <c r="W156" s="33">
        <v>0.9</v>
      </c>
      <c r="X156" s="23">
        <f t="shared" si="13"/>
        <v>5.6999999999999981E-2</v>
      </c>
      <c r="Y156" s="23">
        <f t="shared" si="11"/>
        <v>14.933999999999996</v>
      </c>
    </row>
    <row r="157" spans="1:1025" s="1" customFormat="1" x14ac:dyDescent="0.25">
      <c r="A157" s="1" t="s">
        <v>438</v>
      </c>
      <c r="B157" s="2" t="s">
        <v>562</v>
      </c>
      <c r="C157" s="1" t="s">
        <v>200</v>
      </c>
      <c r="D157" s="2" t="s">
        <v>558</v>
      </c>
      <c r="E157" s="1" t="s">
        <v>6</v>
      </c>
      <c r="F157" s="1" t="s">
        <v>958</v>
      </c>
      <c r="G157" s="3" t="s">
        <v>1788</v>
      </c>
      <c r="I157" s="5" t="s">
        <v>151</v>
      </c>
      <c r="J157" s="5"/>
      <c r="K157" s="5"/>
      <c r="M157" s="1" t="s">
        <v>953</v>
      </c>
      <c r="N157" s="1">
        <v>2</v>
      </c>
      <c r="O157" s="1" t="s">
        <v>430</v>
      </c>
      <c r="P157" s="1">
        <v>1</v>
      </c>
      <c r="S157" s="1">
        <v>1</v>
      </c>
      <c r="U157" s="4">
        <v>1.23</v>
      </c>
      <c r="V157" s="4">
        <f t="shared" si="10"/>
        <v>2.46</v>
      </c>
      <c r="W157" s="33">
        <v>0.9</v>
      </c>
      <c r="X157" s="23">
        <f t="shared" si="13"/>
        <v>0.12299999999999997</v>
      </c>
      <c r="Y157" s="23">
        <f t="shared" si="11"/>
        <v>0.24599999999999994</v>
      </c>
    </row>
    <row r="158" spans="1:1025" s="1" customFormat="1" x14ac:dyDescent="0.25">
      <c r="A158" s="1" t="s">
        <v>438</v>
      </c>
      <c r="B158" s="2" t="s">
        <v>558</v>
      </c>
      <c r="C158" s="1" t="s">
        <v>5</v>
      </c>
      <c r="D158" s="2" t="s">
        <v>558</v>
      </c>
      <c r="E158" s="1" t="s">
        <v>6</v>
      </c>
      <c r="F158" s="1" t="s">
        <v>6</v>
      </c>
      <c r="G158" s="3" t="s">
        <v>121</v>
      </c>
      <c r="I158" s="5" t="s">
        <v>1177</v>
      </c>
      <c r="J158" s="5"/>
      <c r="K158" s="5"/>
      <c r="M158" s="1" t="s">
        <v>953</v>
      </c>
      <c r="N158" s="1">
        <v>2</v>
      </c>
      <c r="O158" s="1" t="s">
        <v>430</v>
      </c>
      <c r="P158" s="1">
        <v>1</v>
      </c>
      <c r="S158" s="1">
        <v>1</v>
      </c>
      <c r="U158" s="4">
        <v>1.65</v>
      </c>
      <c r="V158" s="4">
        <f t="shared" si="10"/>
        <v>3.3</v>
      </c>
      <c r="W158" s="33">
        <v>0.9</v>
      </c>
      <c r="X158" s="23">
        <f t="shared" si="13"/>
        <v>0.16499999999999995</v>
      </c>
      <c r="Y158" s="23">
        <f t="shared" si="11"/>
        <v>0.3299999999999999</v>
      </c>
    </row>
    <row r="159" spans="1:1025" s="16" customFormat="1" x14ac:dyDescent="0.25">
      <c r="A159" s="1" t="s">
        <v>438</v>
      </c>
      <c r="B159" s="2" t="s">
        <v>558</v>
      </c>
      <c r="C159" s="1" t="s">
        <v>71</v>
      </c>
      <c r="D159" s="2" t="s">
        <v>562</v>
      </c>
      <c r="E159" s="1" t="s">
        <v>6</v>
      </c>
      <c r="F159" s="1" t="s">
        <v>958</v>
      </c>
      <c r="G159" s="3" t="s">
        <v>170</v>
      </c>
      <c r="H159" s="1"/>
      <c r="I159" s="5" t="s">
        <v>1071</v>
      </c>
      <c r="J159" s="5"/>
      <c r="K159" s="5"/>
      <c r="L159" s="1"/>
      <c r="M159" s="1" t="s">
        <v>953</v>
      </c>
      <c r="N159" s="1">
        <v>1</v>
      </c>
      <c r="O159" s="1" t="s">
        <v>430</v>
      </c>
      <c r="P159" s="1">
        <v>1</v>
      </c>
      <c r="Q159" s="1"/>
      <c r="R159" s="1"/>
      <c r="S159" s="1">
        <v>1</v>
      </c>
      <c r="T159" s="1"/>
      <c r="U159" s="4">
        <v>4.6500000000000004</v>
      </c>
      <c r="V159" s="4">
        <f t="shared" si="10"/>
        <v>4.6500000000000004</v>
      </c>
      <c r="W159" s="33">
        <v>0.9</v>
      </c>
      <c r="X159" s="23">
        <f t="shared" si="13"/>
        <v>0.46499999999999991</v>
      </c>
      <c r="Y159" s="23">
        <f t="shared" si="11"/>
        <v>0.46499999999999991</v>
      </c>
      <c r="Z159" s="1"/>
      <c r="AA159" s="1"/>
      <c r="AB159" s="1"/>
      <c r="AC159" s="1"/>
      <c r="AD159" s="1"/>
      <c r="AE159" s="1"/>
      <c r="AF159" s="1"/>
      <c r="AG159" s="1"/>
      <c r="AH159" s="1"/>
      <c r="AI159" s="1"/>
      <c r="AJ159" s="1"/>
      <c r="AK159" s="1"/>
      <c r="AL159" s="1"/>
      <c r="AM159" s="1"/>
      <c r="AN159" s="1"/>
      <c r="AO159" s="1"/>
      <c r="AP159" s="1"/>
      <c r="AQ159" s="1"/>
      <c r="AR159" s="1"/>
      <c r="AS159" s="1"/>
      <c r="AT159" s="1"/>
      <c r="AU159" s="1"/>
      <c r="AV159" s="1"/>
      <c r="AW159" s="1"/>
      <c r="AX159" s="1"/>
      <c r="AY159" s="1"/>
      <c r="AZ159" s="1"/>
      <c r="BA159" s="1"/>
      <c r="BB159" s="1"/>
      <c r="BC159" s="1"/>
      <c r="BD159" s="1"/>
      <c r="BE159" s="1"/>
      <c r="BF159" s="1"/>
      <c r="BG159" s="1"/>
      <c r="BH159" s="1"/>
      <c r="BI159" s="1"/>
      <c r="BJ159" s="1"/>
      <c r="BK159" s="1"/>
      <c r="BL159" s="1"/>
      <c r="BM159" s="1"/>
      <c r="BN159" s="1"/>
      <c r="BO159" s="1"/>
      <c r="BP159" s="1"/>
      <c r="BQ159" s="1"/>
      <c r="BR159" s="1"/>
      <c r="BS159" s="1"/>
      <c r="BT159" s="1"/>
      <c r="BU159" s="1"/>
      <c r="BV159" s="1"/>
      <c r="BW159" s="1"/>
      <c r="BX159" s="1"/>
      <c r="BY159" s="1"/>
      <c r="BZ159" s="1"/>
      <c r="CA159" s="1"/>
      <c r="CB159" s="1"/>
      <c r="CC159" s="1"/>
      <c r="CD159" s="1"/>
      <c r="CE159" s="1"/>
      <c r="CF159" s="1"/>
      <c r="CG159" s="1"/>
      <c r="CH159" s="1"/>
      <c r="CI159" s="1"/>
      <c r="CJ159" s="1"/>
      <c r="CK159" s="1"/>
      <c r="CL159" s="1"/>
      <c r="CM159" s="1"/>
      <c r="CN159" s="1"/>
      <c r="CO159" s="1"/>
      <c r="CP159" s="1"/>
      <c r="CQ159" s="1"/>
      <c r="CR159" s="1"/>
      <c r="CS159" s="1"/>
      <c r="CT159" s="1"/>
      <c r="CU159" s="1"/>
      <c r="CV159" s="1"/>
      <c r="CW159" s="1"/>
      <c r="CX159" s="1"/>
      <c r="CY159" s="1"/>
      <c r="CZ159" s="1"/>
      <c r="DA159" s="1"/>
      <c r="DB159" s="1"/>
      <c r="DC159" s="1"/>
      <c r="DD159" s="1"/>
      <c r="DE159" s="1"/>
      <c r="DF159" s="1"/>
      <c r="DG159" s="1"/>
      <c r="DH159" s="1"/>
      <c r="DI159" s="1"/>
      <c r="DJ159" s="1"/>
      <c r="DK159" s="1"/>
      <c r="DL159" s="1"/>
      <c r="DM159" s="1"/>
      <c r="DN159" s="1"/>
      <c r="DO159" s="1"/>
      <c r="DP159" s="1"/>
      <c r="DQ159" s="1"/>
      <c r="DR159" s="1"/>
      <c r="DS159" s="1"/>
      <c r="DT159" s="1"/>
      <c r="DU159" s="1"/>
      <c r="DV159" s="1"/>
      <c r="DW159" s="1"/>
      <c r="DX159" s="1"/>
      <c r="DY159" s="1"/>
      <c r="DZ159" s="1"/>
      <c r="EA159" s="1"/>
      <c r="EB159" s="1"/>
      <c r="EC159" s="1"/>
      <c r="ED159" s="1"/>
      <c r="EE159" s="1"/>
      <c r="EF159" s="1"/>
      <c r="EG159" s="1"/>
      <c r="EH159" s="1"/>
      <c r="EI159" s="1"/>
      <c r="EJ159" s="1"/>
      <c r="EK159" s="1"/>
      <c r="EL159" s="1"/>
      <c r="EM159" s="1"/>
      <c r="EN159" s="1"/>
      <c r="EO159" s="1"/>
      <c r="EP159" s="1"/>
      <c r="EQ159" s="1"/>
      <c r="ER159" s="1"/>
      <c r="ES159" s="1"/>
      <c r="ET159" s="1"/>
      <c r="EU159" s="1"/>
      <c r="EV159" s="1"/>
      <c r="EW159" s="1"/>
      <c r="EX159" s="1"/>
      <c r="EY159" s="1"/>
      <c r="EZ159" s="1"/>
      <c r="FA159" s="1"/>
      <c r="FB159" s="1"/>
      <c r="FC159" s="1"/>
      <c r="FD159" s="1"/>
      <c r="FE159" s="1"/>
      <c r="FF159" s="1"/>
      <c r="FG159" s="1"/>
      <c r="FH159" s="1"/>
      <c r="FI159" s="1"/>
      <c r="FJ159" s="1"/>
      <c r="FK159" s="1"/>
      <c r="FL159" s="1"/>
      <c r="FM159" s="1"/>
      <c r="FN159" s="1"/>
      <c r="FO159" s="1"/>
      <c r="FP159" s="1"/>
      <c r="FQ159" s="1"/>
      <c r="FR159" s="1"/>
      <c r="FS159" s="1"/>
      <c r="FT159" s="1"/>
      <c r="FU159" s="1"/>
      <c r="FV159" s="1"/>
      <c r="FW159" s="1"/>
      <c r="FX159" s="1"/>
      <c r="FY159" s="1"/>
      <c r="FZ159" s="1"/>
      <c r="GA159" s="1"/>
      <c r="GB159" s="1"/>
      <c r="GC159" s="1"/>
      <c r="GD159" s="1"/>
      <c r="GE159" s="1"/>
      <c r="GF159" s="1"/>
      <c r="GG159" s="1"/>
      <c r="GH159" s="1"/>
      <c r="GI159" s="1"/>
      <c r="GJ159" s="1"/>
      <c r="GK159" s="1"/>
      <c r="GL159" s="1"/>
      <c r="GM159" s="1"/>
      <c r="GN159" s="1"/>
      <c r="GO159" s="1"/>
      <c r="GP159" s="1"/>
      <c r="GQ159" s="1"/>
      <c r="GR159" s="1"/>
      <c r="GS159" s="1"/>
      <c r="GT159" s="1"/>
      <c r="GU159" s="1"/>
      <c r="GV159" s="1"/>
      <c r="GW159" s="1"/>
      <c r="GX159" s="1"/>
      <c r="GY159" s="1"/>
      <c r="GZ159" s="1"/>
      <c r="HA159" s="1"/>
      <c r="HB159" s="1"/>
      <c r="HC159" s="1"/>
      <c r="HD159" s="1"/>
      <c r="HE159" s="1"/>
      <c r="HF159" s="1"/>
      <c r="HG159" s="1"/>
      <c r="HH159" s="1"/>
      <c r="HI159" s="1"/>
      <c r="HJ159" s="1"/>
      <c r="HK159" s="1"/>
      <c r="HL159" s="1"/>
      <c r="HM159" s="1"/>
      <c r="HN159" s="1"/>
      <c r="HO159" s="1"/>
      <c r="HP159" s="1"/>
      <c r="HQ159" s="1"/>
      <c r="HR159" s="1"/>
      <c r="HS159" s="1"/>
      <c r="HT159" s="1"/>
      <c r="HU159" s="1"/>
      <c r="HV159" s="1"/>
      <c r="HW159" s="1"/>
      <c r="HX159" s="1"/>
      <c r="HY159" s="1"/>
      <c r="HZ159" s="1"/>
      <c r="IA159" s="1"/>
      <c r="IB159" s="1"/>
      <c r="IC159" s="1"/>
      <c r="ID159" s="1"/>
      <c r="IE159" s="1"/>
      <c r="IF159" s="1"/>
      <c r="IG159" s="1"/>
      <c r="IH159" s="1"/>
      <c r="II159" s="1"/>
      <c r="IJ159" s="1"/>
      <c r="IK159" s="1"/>
      <c r="IL159" s="1"/>
      <c r="IM159" s="1"/>
      <c r="IN159" s="1"/>
      <c r="IO159" s="1"/>
      <c r="IP159" s="1"/>
      <c r="IQ159" s="1"/>
      <c r="IR159" s="1"/>
      <c r="IS159" s="1"/>
      <c r="IT159" s="1"/>
      <c r="IU159" s="1"/>
      <c r="IV159" s="1"/>
      <c r="IW159" s="1"/>
      <c r="IX159" s="1"/>
      <c r="IY159" s="1"/>
      <c r="IZ159" s="1"/>
      <c r="JA159" s="1"/>
      <c r="JB159" s="1"/>
      <c r="JC159" s="1"/>
      <c r="JD159" s="1"/>
      <c r="JE159" s="1"/>
      <c r="JF159" s="1"/>
      <c r="JG159" s="1"/>
      <c r="JH159" s="1"/>
      <c r="JI159" s="1"/>
      <c r="JJ159" s="1"/>
      <c r="JK159" s="1"/>
      <c r="JL159" s="1"/>
      <c r="JM159" s="1"/>
      <c r="JN159" s="1"/>
      <c r="JO159" s="1"/>
      <c r="JP159" s="1"/>
      <c r="JQ159" s="1"/>
      <c r="JR159" s="1"/>
      <c r="JS159" s="1"/>
      <c r="JT159" s="1"/>
      <c r="JU159" s="1"/>
      <c r="JV159" s="1"/>
      <c r="JW159" s="1"/>
      <c r="JX159" s="1"/>
      <c r="JY159" s="1"/>
      <c r="JZ159" s="1"/>
      <c r="KA159" s="1"/>
      <c r="KB159" s="1"/>
      <c r="KC159" s="1"/>
      <c r="KD159" s="1"/>
      <c r="KE159" s="1"/>
      <c r="KF159" s="1"/>
      <c r="KG159" s="1"/>
      <c r="KH159" s="1"/>
      <c r="KI159" s="1"/>
      <c r="KJ159" s="1"/>
      <c r="KK159" s="1"/>
      <c r="KL159" s="1"/>
      <c r="KM159" s="1"/>
      <c r="KN159" s="1"/>
      <c r="KO159" s="1"/>
      <c r="KP159" s="1"/>
      <c r="KQ159" s="1"/>
      <c r="KR159" s="1"/>
      <c r="KS159" s="1"/>
      <c r="KT159" s="1"/>
      <c r="KU159" s="1"/>
      <c r="KV159" s="1"/>
      <c r="KW159" s="1"/>
      <c r="KX159" s="1"/>
      <c r="KY159" s="1"/>
      <c r="KZ159" s="1"/>
      <c r="LA159" s="1"/>
      <c r="LB159" s="1"/>
      <c r="LC159" s="1"/>
      <c r="LD159" s="1"/>
      <c r="LE159" s="1"/>
      <c r="LF159" s="1"/>
      <c r="LG159" s="1"/>
      <c r="LH159" s="1"/>
      <c r="LI159" s="1"/>
      <c r="LJ159" s="1"/>
      <c r="LK159" s="1"/>
      <c r="LL159" s="1"/>
      <c r="LM159" s="1"/>
      <c r="LN159" s="1"/>
      <c r="LO159" s="1"/>
      <c r="LP159" s="1"/>
      <c r="LQ159" s="1"/>
      <c r="LR159" s="1"/>
      <c r="LS159" s="1"/>
      <c r="LT159" s="1"/>
      <c r="LU159" s="1"/>
      <c r="LV159" s="1"/>
      <c r="LW159" s="1"/>
      <c r="LX159" s="1"/>
      <c r="LY159" s="1"/>
      <c r="LZ159" s="1"/>
      <c r="MA159" s="1"/>
      <c r="MB159" s="1"/>
      <c r="MC159" s="1"/>
      <c r="MD159" s="1"/>
      <c r="ME159" s="1"/>
      <c r="MF159" s="1"/>
      <c r="MG159" s="1"/>
      <c r="MH159" s="1"/>
      <c r="MI159" s="1"/>
      <c r="MJ159" s="1"/>
      <c r="MK159" s="1"/>
      <c r="ML159" s="1"/>
      <c r="MM159" s="1"/>
      <c r="MN159" s="1"/>
      <c r="MO159" s="1"/>
      <c r="MP159" s="1"/>
      <c r="MQ159" s="1"/>
      <c r="MR159" s="1"/>
      <c r="MS159" s="1"/>
      <c r="MT159" s="1"/>
      <c r="MU159" s="1"/>
      <c r="MV159" s="1"/>
      <c r="MW159" s="1"/>
      <c r="MX159" s="1"/>
      <c r="MY159" s="1"/>
      <c r="MZ159" s="1"/>
      <c r="NA159" s="1"/>
      <c r="NB159" s="1"/>
      <c r="NC159" s="1"/>
      <c r="ND159" s="1"/>
      <c r="NE159" s="1"/>
      <c r="NF159" s="1"/>
      <c r="NG159" s="1"/>
      <c r="NH159" s="1"/>
      <c r="NI159" s="1"/>
      <c r="NJ159" s="1"/>
      <c r="NK159" s="1"/>
      <c r="NL159" s="1"/>
      <c r="NM159" s="1"/>
      <c r="NN159" s="1"/>
      <c r="NO159" s="1"/>
      <c r="NP159" s="1"/>
      <c r="NQ159" s="1"/>
      <c r="NR159" s="1"/>
      <c r="NS159" s="1"/>
      <c r="NT159" s="1"/>
      <c r="NU159" s="1"/>
      <c r="NV159" s="1"/>
      <c r="NW159" s="1"/>
      <c r="NX159" s="1"/>
      <c r="NY159" s="1"/>
      <c r="NZ159" s="1"/>
      <c r="OA159" s="1"/>
      <c r="OB159" s="1"/>
      <c r="OC159" s="1"/>
      <c r="OD159" s="1"/>
      <c r="OE159" s="1"/>
      <c r="OF159" s="1"/>
      <c r="OG159" s="1"/>
      <c r="OH159" s="1"/>
      <c r="OI159" s="1"/>
      <c r="OJ159" s="1"/>
      <c r="OK159" s="1"/>
      <c r="OL159" s="1"/>
      <c r="OM159" s="1"/>
      <c r="ON159" s="1"/>
      <c r="OO159" s="1"/>
      <c r="OP159" s="1"/>
      <c r="OQ159" s="1"/>
      <c r="OR159" s="1"/>
      <c r="OS159" s="1"/>
      <c r="OT159" s="1"/>
      <c r="OU159" s="1"/>
      <c r="OV159" s="1"/>
      <c r="OW159" s="1"/>
      <c r="OX159" s="1"/>
      <c r="OY159" s="1"/>
      <c r="OZ159" s="1"/>
      <c r="PA159" s="1"/>
      <c r="PB159" s="1"/>
      <c r="PC159" s="1"/>
      <c r="PD159" s="1"/>
      <c r="PE159" s="1"/>
      <c r="PF159" s="1"/>
      <c r="PG159" s="1"/>
      <c r="PH159" s="1"/>
      <c r="PI159" s="1"/>
      <c r="PJ159" s="1"/>
      <c r="PK159" s="1"/>
      <c r="PL159" s="1"/>
      <c r="PM159" s="1"/>
      <c r="PN159" s="1"/>
      <c r="PO159" s="1"/>
      <c r="PP159" s="1"/>
      <c r="PQ159" s="1"/>
      <c r="PR159" s="1"/>
      <c r="PS159" s="1"/>
      <c r="PT159" s="1"/>
      <c r="PU159" s="1"/>
      <c r="PV159" s="1"/>
      <c r="PW159" s="1"/>
      <c r="PX159" s="1"/>
      <c r="PY159" s="1"/>
      <c r="PZ159" s="1"/>
      <c r="QA159" s="1"/>
      <c r="QB159" s="1"/>
      <c r="QC159" s="1"/>
      <c r="QD159" s="1"/>
      <c r="QE159" s="1"/>
      <c r="QF159" s="1"/>
      <c r="QG159" s="1"/>
      <c r="QH159" s="1"/>
      <c r="QI159" s="1"/>
      <c r="QJ159" s="1"/>
      <c r="QK159" s="1"/>
      <c r="QL159" s="1"/>
      <c r="QM159" s="1"/>
      <c r="QN159" s="1"/>
      <c r="QO159" s="1"/>
      <c r="QP159" s="1"/>
      <c r="QQ159" s="1"/>
      <c r="QR159" s="1"/>
      <c r="QS159" s="1"/>
      <c r="QT159" s="1"/>
      <c r="QU159" s="1"/>
      <c r="QV159" s="1"/>
      <c r="QW159" s="1"/>
      <c r="QX159" s="1"/>
      <c r="QY159" s="1"/>
      <c r="QZ159" s="1"/>
      <c r="RA159" s="1"/>
      <c r="RB159" s="1"/>
      <c r="RC159" s="1"/>
      <c r="RD159" s="1"/>
      <c r="RE159" s="1"/>
      <c r="RF159" s="1"/>
      <c r="RG159" s="1"/>
      <c r="RH159" s="1"/>
      <c r="RI159" s="1"/>
      <c r="RJ159" s="1"/>
      <c r="RK159" s="1"/>
      <c r="RL159" s="1"/>
      <c r="RM159" s="1"/>
      <c r="RN159" s="1"/>
      <c r="RO159" s="1"/>
      <c r="RP159" s="1"/>
      <c r="RQ159" s="1"/>
      <c r="RR159" s="1"/>
      <c r="RS159" s="1"/>
      <c r="RT159" s="1"/>
      <c r="RU159" s="1"/>
      <c r="RV159" s="1"/>
      <c r="RW159" s="1"/>
      <c r="RX159" s="1"/>
      <c r="RY159" s="1"/>
      <c r="RZ159" s="1"/>
      <c r="SA159" s="1"/>
      <c r="SB159" s="1"/>
      <c r="SC159" s="1"/>
      <c r="SD159" s="1"/>
      <c r="SE159" s="1"/>
      <c r="SF159" s="1"/>
      <c r="SG159" s="1"/>
      <c r="SH159" s="1"/>
      <c r="SI159" s="1"/>
      <c r="SJ159" s="1"/>
      <c r="SK159" s="1"/>
      <c r="SL159" s="1"/>
      <c r="SM159" s="1"/>
      <c r="SN159" s="1"/>
      <c r="SO159" s="1"/>
      <c r="SP159" s="1"/>
      <c r="SQ159" s="1"/>
      <c r="SR159" s="1"/>
      <c r="SS159" s="1"/>
      <c r="ST159" s="1"/>
      <c r="SU159" s="1"/>
      <c r="SV159" s="1"/>
      <c r="SW159" s="1"/>
      <c r="SX159" s="1"/>
      <c r="SY159" s="1"/>
      <c r="SZ159" s="1"/>
      <c r="TA159" s="1"/>
      <c r="TB159" s="1"/>
      <c r="TC159" s="1"/>
      <c r="TD159" s="1"/>
      <c r="TE159" s="1"/>
      <c r="TF159" s="1"/>
      <c r="TG159" s="1"/>
      <c r="TH159" s="1"/>
      <c r="TI159" s="1"/>
      <c r="TJ159" s="1"/>
      <c r="TK159" s="1"/>
      <c r="TL159" s="1"/>
      <c r="TM159" s="1"/>
      <c r="TN159" s="1"/>
      <c r="TO159" s="1"/>
      <c r="TP159" s="1"/>
      <c r="TQ159" s="1"/>
      <c r="TR159" s="1"/>
      <c r="TS159" s="1"/>
      <c r="TT159" s="1"/>
      <c r="TU159" s="1"/>
      <c r="TV159" s="1"/>
      <c r="TW159" s="1"/>
      <c r="TX159" s="1"/>
      <c r="TY159" s="1"/>
      <c r="TZ159" s="1"/>
      <c r="UA159" s="1"/>
      <c r="UB159" s="1"/>
      <c r="UC159" s="1"/>
      <c r="UD159" s="1"/>
      <c r="UE159" s="1"/>
      <c r="UF159" s="1"/>
      <c r="UG159" s="1"/>
      <c r="UH159" s="1"/>
      <c r="UI159" s="1"/>
      <c r="UJ159" s="1"/>
      <c r="UK159" s="1"/>
      <c r="UL159" s="1"/>
      <c r="UM159" s="1"/>
      <c r="UN159" s="1"/>
      <c r="UO159" s="1"/>
      <c r="UP159" s="1"/>
      <c r="UQ159" s="1"/>
      <c r="UR159" s="1"/>
      <c r="US159" s="1"/>
      <c r="UT159" s="1"/>
      <c r="UU159" s="1"/>
      <c r="UV159" s="1"/>
      <c r="UW159" s="1"/>
      <c r="UX159" s="1"/>
      <c r="UY159" s="1"/>
      <c r="UZ159" s="1"/>
      <c r="VA159" s="1"/>
      <c r="VB159" s="1"/>
      <c r="VC159" s="1"/>
      <c r="VD159" s="1"/>
      <c r="VE159" s="1"/>
      <c r="VF159" s="1"/>
      <c r="VG159" s="1"/>
      <c r="VH159" s="1"/>
      <c r="VI159" s="1"/>
      <c r="VJ159" s="1"/>
      <c r="VK159" s="1"/>
      <c r="VL159" s="1"/>
      <c r="VM159" s="1"/>
      <c r="VN159" s="1"/>
      <c r="VO159" s="1"/>
      <c r="VP159" s="1"/>
      <c r="VQ159" s="1"/>
      <c r="VR159" s="1"/>
      <c r="VS159" s="1"/>
      <c r="VT159" s="1"/>
      <c r="VU159" s="1"/>
      <c r="VV159" s="1"/>
      <c r="VW159" s="1"/>
      <c r="VX159" s="1"/>
      <c r="VY159" s="1"/>
      <c r="VZ159" s="1"/>
      <c r="WA159" s="1"/>
      <c r="WB159" s="1"/>
      <c r="WC159" s="1"/>
      <c r="WD159" s="1"/>
      <c r="WE159" s="1"/>
      <c r="WF159" s="1"/>
      <c r="WG159" s="1"/>
      <c r="WH159" s="1"/>
      <c r="WI159" s="1"/>
      <c r="WJ159" s="1"/>
      <c r="WK159" s="1"/>
      <c r="WL159" s="1"/>
      <c r="WM159" s="1"/>
      <c r="WN159" s="1"/>
      <c r="WO159" s="1"/>
      <c r="WP159" s="1"/>
      <c r="WQ159" s="1"/>
      <c r="WR159" s="1"/>
      <c r="WS159" s="1"/>
      <c r="WT159" s="1"/>
      <c r="WU159" s="1"/>
      <c r="WV159" s="1"/>
      <c r="WW159" s="1"/>
      <c r="WX159" s="1"/>
      <c r="WY159" s="1"/>
      <c r="WZ159" s="1"/>
      <c r="XA159" s="1"/>
      <c r="XB159" s="1"/>
      <c r="XC159" s="1"/>
      <c r="XD159" s="1"/>
      <c r="XE159" s="1"/>
      <c r="XF159" s="1"/>
      <c r="XG159" s="1"/>
      <c r="XH159" s="1"/>
      <c r="XI159" s="1"/>
      <c r="XJ159" s="1"/>
      <c r="XK159" s="1"/>
      <c r="XL159" s="1"/>
      <c r="XM159" s="1"/>
      <c r="XN159" s="1"/>
      <c r="XO159" s="1"/>
      <c r="XP159" s="1"/>
      <c r="XQ159" s="1"/>
      <c r="XR159" s="1"/>
      <c r="XS159" s="1"/>
      <c r="XT159" s="1"/>
      <c r="XU159" s="1"/>
      <c r="XV159" s="1"/>
      <c r="XW159" s="1"/>
      <c r="XX159" s="1"/>
      <c r="XY159" s="1"/>
      <c r="XZ159" s="1"/>
      <c r="YA159" s="1"/>
      <c r="YB159" s="1"/>
      <c r="YC159" s="1"/>
      <c r="YD159" s="1"/>
      <c r="YE159" s="1"/>
      <c r="YF159" s="1"/>
      <c r="YG159" s="1"/>
      <c r="YH159" s="1"/>
      <c r="YI159" s="1"/>
      <c r="YJ159" s="1"/>
      <c r="YK159" s="1"/>
      <c r="YL159" s="1"/>
      <c r="YM159" s="1"/>
      <c r="YN159" s="1"/>
      <c r="YO159" s="1"/>
      <c r="YP159" s="1"/>
      <c r="YQ159" s="1"/>
      <c r="YR159" s="1"/>
      <c r="YS159" s="1"/>
      <c r="YT159" s="1"/>
      <c r="YU159" s="1"/>
      <c r="YV159" s="1"/>
      <c r="YW159" s="1"/>
      <c r="YX159" s="1"/>
      <c r="YY159" s="1"/>
      <c r="YZ159" s="1"/>
      <c r="ZA159" s="1"/>
      <c r="ZB159" s="1"/>
      <c r="ZC159" s="1"/>
      <c r="ZD159" s="1"/>
      <c r="ZE159" s="1"/>
      <c r="ZF159" s="1"/>
      <c r="ZG159" s="1"/>
      <c r="ZH159" s="1"/>
      <c r="ZI159" s="1"/>
      <c r="ZJ159" s="1"/>
      <c r="ZK159" s="1"/>
      <c r="ZL159" s="1"/>
      <c r="ZM159" s="1"/>
      <c r="ZN159" s="1"/>
      <c r="ZO159" s="1"/>
      <c r="ZP159" s="1"/>
      <c r="ZQ159" s="1"/>
      <c r="ZR159" s="1"/>
      <c r="ZS159" s="1"/>
      <c r="ZT159" s="1"/>
      <c r="ZU159" s="1"/>
      <c r="ZV159" s="1"/>
      <c r="ZW159" s="1"/>
      <c r="ZX159" s="1"/>
      <c r="ZY159" s="1"/>
      <c r="ZZ159" s="1"/>
      <c r="AAA159" s="1"/>
      <c r="AAB159" s="1"/>
      <c r="AAC159" s="1"/>
      <c r="AAD159" s="1"/>
      <c r="AAE159" s="1"/>
      <c r="AAF159" s="1"/>
      <c r="AAG159" s="1"/>
      <c r="AAH159" s="1"/>
      <c r="AAI159" s="1"/>
      <c r="AAJ159" s="1"/>
      <c r="AAK159" s="1"/>
      <c r="AAL159" s="1"/>
      <c r="AAM159" s="1"/>
      <c r="AAN159" s="1"/>
      <c r="AAO159" s="1"/>
      <c r="AAP159" s="1"/>
      <c r="AAQ159" s="1"/>
      <c r="AAR159" s="1"/>
      <c r="AAS159" s="1"/>
      <c r="AAT159" s="1"/>
      <c r="AAU159" s="1"/>
      <c r="AAV159" s="1"/>
      <c r="AAW159" s="1"/>
      <c r="AAX159" s="1"/>
      <c r="AAY159" s="1"/>
      <c r="AAZ159" s="1"/>
      <c r="ABA159" s="1"/>
      <c r="ABB159" s="1"/>
      <c r="ABC159" s="1"/>
      <c r="ABD159" s="1"/>
      <c r="ABE159" s="1"/>
      <c r="ABF159" s="1"/>
      <c r="ABG159" s="1"/>
      <c r="ABH159" s="1"/>
      <c r="ABI159" s="1"/>
      <c r="ABJ159" s="1"/>
      <c r="ABK159" s="1"/>
      <c r="ABL159" s="1"/>
      <c r="ABM159" s="1"/>
      <c r="ABN159" s="1"/>
      <c r="ABO159" s="1"/>
      <c r="ABP159" s="1"/>
      <c r="ABQ159" s="1"/>
      <c r="ABR159" s="1"/>
      <c r="ABS159" s="1"/>
      <c r="ABT159" s="1"/>
      <c r="ABU159" s="1"/>
      <c r="ABV159" s="1"/>
      <c r="ABW159" s="1"/>
      <c r="ABX159" s="1"/>
      <c r="ABY159" s="1"/>
      <c r="ABZ159" s="1"/>
      <c r="ACA159" s="1"/>
      <c r="ACB159" s="1"/>
      <c r="ACC159" s="1"/>
      <c r="ACD159" s="1"/>
      <c r="ACE159" s="1"/>
      <c r="ACF159" s="1"/>
      <c r="ACG159" s="1"/>
      <c r="ACH159" s="1"/>
      <c r="ACI159" s="1"/>
      <c r="ACJ159" s="1"/>
      <c r="ACK159" s="1"/>
      <c r="ACL159" s="1"/>
      <c r="ACM159" s="1"/>
      <c r="ACN159" s="1"/>
      <c r="ACO159" s="1"/>
      <c r="ACP159" s="1"/>
      <c r="ACQ159" s="1"/>
      <c r="ACR159" s="1"/>
      <c r="ACS159" s="1"/>
      <c r="ACT159" s="1"/>
      <c r="ACU159" s="1"/>
      <c r="ACV159" s="1"/>
      <c r="ACW159" s="1"/>
      <c r="ACX159" s="1"/>
      <c r="ACY159" s="1"/>
      <c r="ACZ159" s="1"/>
      <c r="ADA159" s="1"/>
      <c r="ADB159" s="1"/>
      <c r="ADC159" s="1"/>
      <c r="ADD159" s="1"/>
      <c r="ADE159" s="1"/>
      <c r="ADF159" s="1"/>
      <c r="ADG159" s="1"/>
      <c r="ADH159" s="1"/>
      <c r="ADI159" s="1"/>
      <c r="ADJ159" s="1"/>
      <c r="ADK159" s="1"/>
      <c r="ADL159" s="1"/>
      <c r="ADM159" s="1"/>
      <c r="ADN159" s="1"/>
      <c r="ADO159" s="1"/>
      <c r="ADP159" s="1"/>
      <c r="ADQ159" s="1"/>
      <c r="ADR159" s="1"/>
      <c r="ADS159" s="1"/>
      <c r="ADT159" s="1"/>
      <c r="ADU159" s="1"/>
      <c r="ADV159" s="1"/>
      <c r="ADW159" s="1"/>
      <c r="ADX159" s="1"/>
      <c r="ADY159" s="1"/>
      <c r="ADZ159" s="1"/>
      <c r="AEA159" s="1"/>
      <c r="AEB159" s="1"/>
      <c r="AEC159" s="1"/>
      <c r="AED159" s="1"/>
      <c r="AEE159" s="1"/>
      <c r="AEF159" s="1"/>
      <c r="AEG159" s="1"/>
      <c r="AEH159" s="1"/>
      <c r="AEI159" s="1"/>
      <c r="AEJ159" s="1"/>
      <c r="AEK159" s="1"/>
      <c r="AEL159" s="1"/>
      <c r="AEM159" s="1"/>
      <c r="AEN159" s="1"/>
      <c r="AEO159" s="1"/>
      <c r="AEP159" s="1"/>
      <c r="AEQ159" s="1"/>
      <c r="AER159" s="1"/>
      <c r="AES159" s="1"/>
      <c r="AET159" s="1"/>
      <c r="AEU159" s="1"/>
      <c r="AEV159" s="1"/>
      <c r="AEW159" s="1"/>
      <c r="AEX159" s="1"/>
      <c r="AEY159" s="1"/>
      <c r="AEZ159" s="1"/>
      <c r="AFA159" s="1"/>
      <c r="AFB159" s="1"/>
      <c r="AFC159" s="1"/>
      <c r="AFD159" s="1"/>
      <c r="AFE159" s="1"/>
      <c r="AFF159" s="1"/>
      <c r="AFG159" s="1"/>
      <c r="AFH159" s="1"/>
      <c r="AFI159" s="1"/>
      <c r="AFJ159" s="1"/>
      <c r="AFK159" s="1"/>
      <c r="AFL159" s="1"/>
      <c r="AFM159" s="1"/>
      <c r="AFN159" s="1"/>
      <c r="AFO159" s="1"/>
      <c r="AFP159" s="1"/>
      <c r="AFQ159" s="1"/>
      <c r="AFR159" s="1"/>
      <c r="AFS159" s="1"/>
      <c r="AFT159" s="1"/>
      <c r="AFU159" s="1"/>
      <c r="AFV159" s="1"/>
      <c r="AFW159" s="1"/>
      <c r="AFX159" s="1"/>
      <c r="AFY159" s="1"/>
      <c r="AFZ159" s="1"/>
      <c r="AGA159" s="1"/>
      <c r="AGB159" s="1"/>
      <c r="AGC159" s="1"/>
      <c r="AGD159" s="1"/>
      <c r="AGE159" s="1"/>
      <c r="AGF159" s="1"/>
      <c r="AGG159" s="1"/>
      <c r="AGH159" s="1"/>
      <c r="AGI159" s="1"/>
      <c r="AGJ159" s="1"/>
      <c r="AGK159" s="1"/>
      <c r="AGL159" s="1"/>
      <c r="AGM159" s="1"/>
      <c r="AGN159" s="1"/>
      <c r="AGO159" s="1"/>
      <c r="AGP159" s="1"/>
      <c r="AGQ159" s="1"/>
      <c r="AGR159" s="1"/>
      <c r="AGS159" s="1"/>
      <c r="AGT159" s="1"/>
      <c r="AGU159" s="1"/>
      <c r="AGV159" s="1"/>
      <c r="AGW159" s="1"/>
      <c r="AGX159" s="1"/>
      <c r="AGY159" s="1"/>
      <c r="AGZ159" s="1"/>
      <c r="AHA159" s="1"/>
      <c r="AHB159" s="1"/>
      <c r="AHC159" s="1"/>
      <c r="AHD159" s="1"/>
      <c r="AHE159" s="1"/>
      <c r="AHF159" s="1"/>
      <c r="AHG159" s="1"/>
      <c r="AHH159" s="1"/>
      <c r="AHI159" s="1"/>
      <c r="AHJ159" s="1"/>
      <c r="AHK159" s="1"/>
      <c r="AHL159" s="1"/>
      <c r="AHM159" s="1"/>
      <c r="AHN159" s="1"/>
      <c r="AHO159" s="1"/>
      <c r="AHP159" s="1"/>
      <c r="AHQ159" s="1"/>
      <c r="AHR159" s="1"/>
      <c r="AHS159" s="1"/>
      <c r="AHT159" s="1"/>
      <c r="AHU159" s="1"/>
      <c r="AHV159" s="1"/>
      <c r="AHW159" s="1"/>
      <c r="AHX159" s="1"/>
      <c r="AHY159" s="1"/>
      <c r="AHZ159" s="1"/>
      <c r="AIA159" s="1"/>
      <c r="AIB159" s="1"/>
      <c r="AIC159" s="1"/>
      <c r="AID159" s="1"/>
      <c r="AIE159" s="1"/>
      <c r="AIF159" s="1"/>
      <c r="AIG159" s="1"/>
      <c r="AIH159" s="1"/>
      <c r="AII159" s="1"/>
      <c r="AIJ159" s="1"/>
      <c r="AIK159" s="1"/>
      <c r="AIL159" s="1"/>
      <c r="AIM159" s="1"/>
      <c r="AIN159" s="1"/>
      <c r="AIO159" s="1"/>
      <c r="AIP159" s="1"/>
      <c r="AIQ159" s="1"/>
      <c r="AIR159" s="1"/>
      <c r="AIS159" s="1"/>
      <c r="AIT159" s="1"/>
      <c r="AIU159" s="1"/>
      <c r="AIV159" s="1"/>
      <c r="AIW159" s="1"/>
      <c r="AIX159" s="1"/>
      <c r="AIY159" s="1"/>
      <c r="AIZ159" s="1"/>
      <c r="AJA159" s="1"/>
      <c r="AJB159" s="1"/>
      <c r="AJC159" s="1"/>
      <c r="AJD159" s="1"/>
      <c r="AJE159" s="1"/>
      <c r="AJF159" s="1"/>
      <c r="AJG159" s="1"/>
      <c r="AJH159" s="1"/>
      <c r="AJI159" s="1"/>
      <c r="AJJ159" s="1"/>
      <c r="AJK159" s="1"/>
      <c r="AJL159" s="1"/>
      <c r="AJM159" s="1"/>
      <c r="AJN159" s="1"/>
      <c r="AJO159" s="1"/>
      <c r="AJP159" s="1"/>
      <c r="AJQ159" s="1"/>
      <c r="AJR159" s="1"/>
      <c r="AJS159" s="1"/>
      <c r="AJT159" s="1"/>
      <c r="AJU159" s="1"/>
      <c r="AJV159" s="1"/>
      <c r="AJW159" s="1"/>
      <c r="AJX159" s="1"/>
      <c r="AJY159" s="1"/>
      <c r="AJZ159" s="1"/>
      <c r="AKA159" s="1"/>
      <c r="AKB159" s="1"/>
      <c r="AKC159" s="1"/>
      <c r="AKD159" s="1"/>
      <c r="AKE159" s="1"/>
      <c r="AKF159" s="1"/>
      <c r="AKG159" s="1"/>
      <c r="AKH159" s="1"/>
      <c r="AKI159" s="1"/>
      <c r="AKJ159" s="1"/>
      <c r="AKK159" s="1"/>
      <c r="AKL159" s="1"/>
      <c r="AKM159" s="1"/>
      <c r="AKN159" s="1"/>
      <c r="AKO159" s="1"/>
      <c r="AKP159" s="1"/>
      <c r="AKQ159" s="1"/>
      <c r="AKR159" s="1"/>
      <c r="AKS159" s="1"/>
      <c r="AKT159" s="1"/>
      <c r="AKU159" s="1"/>
      <c r="AKV159" s="1"/>
      <c r="AKW159" s="1"/>
      <c r="AKX159" s="1"/>
      <c r="AKY159" s="1"/>
      <c r="AKZ159" s="1"/>
      <c r="ALA159" s="1"/>
      <c r="ALB159" s="1"/>
      <c r="ALC159" s="1"/>
      <c r="ALD159" s="1"/>
      <c r="ALE159" s="1"/>
      <c r="ALF159" s="1"/>
      <c r="ALG159" s="1"/>
      <c r="ALH159" s="1"/>
      <c r="ALI159" s="1"/>
      <c r="ALJ159" s="1"/>
      <c r="ALK159" s="1"/>
      <c r="ALL159" s="1"/>
      <c r="ALM159" s="1"/>
      <c r="ALN159" s="1"/>
      <c r="ALO159" s="1"/>
      <c r="ALP159" s="1"/>
      <c r="ALQ159" s="1"/>
      <c r="ALR159" s="1"/>
      <c r="ALS159" s="1"/>
      <c r="ALT159" s="1"/>
      <c r="ALU159" s="1"/>
      <c r="ALV159" s="1"/>
      <c r="ALW159" s="1"/>
      <c r="ALX159" s="1"/>
      <c r="ALY159" s="1"/>
      <c r="ALZ159" s="1"/>
      <c r="AMA159" s="1"/>
      <c r="AMB159" s="1"/>
      <c r="AMC159" s="1"/>
      <c r="AMD159" s="1"/>
      <c r="AME159" s="1"/>
      <c r="AMF159" s="1"/>
      <c r="AMG159" s="1"/>
      <c r="AMH159" s="1"/>
      <c r="AMI159" s="1"/>
      <c r="AMJ159" s="1"/>
      <c r="AMK159" s="1"/>
    </row>
    <row r="160" spans="1:1025" s="1" customFormat="1" x14ac:dyDescent="0.25">
      <c r="A160" s="1" t="s">
        <v>438</v>
      </c>
      <c r="B160" s="2" t="s">
        <v>562</v>
      </c>
      <c r="C160" s="1" t="s">
        <v>200</v>
      </c>
      <c r="D160" s="2" t="s">
        <v>457</v>
      </c>
      <c r="E160" s="1" t="s">
        <v>6</v>
      </c>
      <c r="F160" s="1" t="s">
        <v>958</v>
      </c>
      <c r="G160" s="3" t="s">
        <v>1776</v>
      </c>
      <c r="I160" s="5" t="s">
        <v>1017</v>
      </c>
      <c r="J160" s="5"/>
      <c r="K160" s="5"/>
      <c r="M160" s="1" t="s">
        <v>953</v>
      </c>
      <c r="N160" s="1">
        <v>2</v>
      </c>
      <c r="O160" s="1" t="s">
        <v>430</v>
      </c>
      <c r="P160" s="1">
        <v>1</v>
      </c>
      <c r="S160" s="1">
        <v>1</v>
      </c>
      <c r="U160" s="4">
        <v>0.56999999999999995</v>
      </c>
      <c r="V160" s="4">
        <f t="shared" si="10"/>
        <v>1.1399999999999999</v>
      </c>
      <c r="W160" s="33">
        <v>0.9</v>
      </c>
      <c r="X160" s="23">
        <f t="shared" si="13"/>
        <v>5.6999999999999981E-2</v>
      </c>
      <c r="Y160" s="23">
        <f t="shared" si="11"/>
        <v>0.11399999999999996</v>
      </c>
    </row>
    <row r="161" spans="1:1025" s="16" customFormat="1" x14ac:dyDescent="0.25">
      <c r="A161" s="1" t="s">
        <v>438</v>
      </c>
      <c r="B161" s="2" t="s">
        <v>562</v>
      </c>
      <c r="C161" s="1" t="s">
        <v>200</v>
      </c>
      <c r="D161" s="2" t="s">
        <v>457</v>
      </c>
      <c r="E161" s="1" t="s">
        <v>6</v>
      </c>
      <c r="F161" s="1" t="s">
        <v>958</v>
      </c>
      <c r="G161" s="3" t="s">
        <v>1624</v>
      </c>
      <c r="H161" s="1"/>
      <c r="I161" s="5" t="s">
        <v>1017</v>
      </c>
      <c r="J161" s="5"/>
      <c r="K161" s="5"/>
      <c r="L161" s="1"/>
      <c r="M161" s="1" t="s">
        <v>953</v>
      </c>
      <c r="N161" s="1">
        <v>300</v>
      </c>
      <c r="O161" s="1" t="s">
        <v>430</v>
      </c>
      <c r="P161" s="1">
        <v>1</v>
      </c>
      <c r="Q161" s="1"/>
      <c r="R161" s="1"/>
      <c r="S161" s="1">
        <v>1</v>
      </c>
      <c r="T161" s="1"/>
      <c r="U161" s="4">
        <v>0.56999999999999995</v>
      </c>
      <c r="V161" s="4">
        <f t="shared" si="10"/>
        <v>170.99999999999997</v>
      </c>
      <c r="W161" s="33">
        <v>0.9</v>
      </c>
      <c r="X161" s="23">
        <f t="shared" si="13"/>
        <v>5.6999999999999981E-2</v>
      </c>
      <c r="Y161" s="23">
        <f t="shared" si="11"/>
        <v>17.099999999999994</v>
      </c>
      <c r="Z161" s="1"/>
      <c r="AA161" s="1"/>
      <c r="AB161" s="1"/>
      <c r="AC161" s="1"/>
      <c r="AD161" s="1"/>
      <c r="AE161" s="1"/>
      <c r="AF161" s="1"/>
      <c r="AG161" s="1"/>
      <c r="AH161" s="1"/>
      <c r="AI161" s="1"/>
      <c r="AJ161" s="1"/>
      <c r="AK161" s="1"/>
      <c r="AL161" s="1"/>
      <c r="AM161" s="1"/>
      <c r="AN161" s="1"/>
      <c r="AO161" s="1"/>
      <c r="AP161" s="1"/>
      <c r="AQ161" s="1"/>
      <c r="AR161" s="1"/>
      <c r="AS161" s="1"/>
      <c r="AT161" s="1"/>
      <c r="AU161" s="1"/>
      <c r="AV161" s="1"/>
      <c r="AW161" s="1"/>
      <c r="AX161" s="1"/>
      <c r="AY161" s="1"/>
      <c r="AZ161" s="1"/>
      <c r="BA161" s="1"/>
      <c r="BB161" s="1"/>
      <c r="BC161" s="1"/>
      <c r="BD161" s="1"/>
      <c r="BE161" s="1"/>
      <c r="BF161" s="1"/>
      <c r="BG161" s="1"/>
      <c r="BH161" s="1"/>
      <c r="BI161" s="1"/>
      <c r="BJ161" s="1"/>
      <c r="BK161" s="1"/>
      <c r="BL161" s="1"/>
      <c r="BM161" s="1"/>
      <c r="BN161" s="1"/>
      <c r="BO161" s="1"/>
      <c r="BP161" s="1"/>
      <c r="BQ161" s="1"/>
      <c r="BR161" s="1"/>
      <c r="BS161" s="1"/>
      <c r="BT161" s="1"/>
      <c r="BU161" s="1"/>
      <c r="BV161" s="1"/>
      <c r="BW161" s="1"/>
      <c r="BX161" s="1"/>
      <c r="BY161" s="1"/>
      <c r="BZ161" s="1"/>
      <c r="CA161" s="1"/>
      <c r="CB161" s="1"/>
      <c r="CC161" s="1"/>
      <c r="CD161" s="1"/>
      <c r="CE161" s="1"/>
      <c r="CF161" s="1"/>
      <c r="CG161" s="1"/>
      <c r="CH161" s="1"/>
      <c r="CI161" s="1"/>
      <c r="CJ161" s="1"/>
      <c r="CK161" s="1"/>
      <c r="CL161" s="1"/>
      <c r="CM161" s="1"/>
      <c r="CN161" s="1"/>
      <c r="CO161" s="1"/>
      <c r="CP161" s="1"/>
      <c r="CQ161" s="1"/>
      <c r="CR161" s="1"/>
      <c r="CS161" s="1"/>
      <c r="CT161" s="1"/>
      <c r="CU161" s="1"/>
      <c r="CV161" s="1"/>
      <c r="CW161" s="1"/>
      <c r="CX161" s="1"/>
      <c r="CY161" s="1"/>
      <c r="CZ161" s="1"/>
      <c r="DA161" s="1"/>
      <c r="DB161" s="1"/>
      <c r="DC161" s="1"/>
      <c r="DD161" s="1"/>
      <c r="DE161" s="1"/>
      <c r="DF161" s="1"/>
      <c r="DG161" s="1"/>
      <c r="DH161" s="1"/>
      <c r="DI161" s="1"/>
      <c r="DJ161" s="1"/>
      <c r="DK161" s="1"/>
      <c r="DL161" s="1"/>
      <c r="DM161" s="1"/>
      <c r="DN161" s="1"/>
      <c r="DO161" s="1"/>
      <c r="DP161" s="1"/>
      <c r="DQ161" s="1"/>
      <c r="DR161" s="1"/>
      <c r="DS161" s="1"/>
      <c r="DT161" s="1"/>
      <c r="DU161" s="1"/>
      <c r="DV161" s="1"/>
      <c r="DW161" s="1"/>
      <c r="DX161" s="1"/>
      <c r="DY161" s="1"/>
      <c r="DZ161" s="1"/>
      <c r="EA161" s="1"/>
      <c r="EB161" s="1"/>
      <c r="EC161" s="1"/>
      <c r="ED161" s="1"/>
      <c r="EE161" s="1"/>
      <c r="EF161" s="1"/>
      <c r="EG161" s="1"/>
      <c r="EH161" s="1"/>
      <c r="EI161" s="1"/>
      <c r="EJ161" s="1"/>
      <c r="EK161" s="1"/>
      <c r="EL161" s="1"/>
      <c r="EM161" s="1"/>
      <c r="EN161" s="1"/>
      <c r="EO161" s="1"/>
      <c r="EP161" s="1"/>
      <c r="EQ161" s="1"/>
      <c r="ER161" s="1"/>
      <c r="ES161" s="1"/>
      <c r="ET161" s="1"/>
      <c r="EU161" s="1"/>
      <c r="EV161" s="1"/>
      <c r="EW161" s="1"/>
      <c r="EX161" s="1"/>
      <c r="EY161" s="1"/>
      <c r="EZ161" s="1"/>
      <c r="FA161" s="1"/>
      <c r="FB161" s="1"/>
      <c r="FC161" s="1"/>
      <c r="FD161" s="1"/>
      <c r="FE161" s="1"/>
      <c r="FF161" s="1"/>
      <c r="FG161" s="1"/>
      <c r="FH161" s="1"/>
      <c r="FI161" s="1"/>
      <c r="FJ161" s="1"/>
      <c r="FK161" s="1"/>
      <c r="FL161" s="1"/>
      <c r="FM161" s="1"/>
      <c r="FN161" s="1"/>
      <c r="FO161" s="1"/>
      <c r="FP161" s="1"/>
      <c r="FQ161" s="1"/>
      <c r="FR161" s="1"/>
      <c r="FS161" s="1"/>
      <c r="FT161" s="1"/>
      <c r="FU161" s="1"/>
      <c r="FV161" s="1"/>
      <c r="FW161" s="1"/>
      <c r="FX161" s="1"/>
      <c r="FY161" s="1"/>
      <c r="FZ161" s="1"/>
      <c r="GA161" s="1"/>
      <c r="GB161" s="1"/>
      <c r="GC161" s="1"/>
      <c r="GD161" s="1"/>
      <c r="GE161" s="1"/>
      <c r="GF161" s="1"/>
      <c r="GG161" s="1"/>
      <c r="GH161" s="1"/>
      <c r="GI161" s="1"/>
      <c r="GJ161" s="1"/>
      <c r="GK161" s="1"/>
      <c r="GL161" s="1"/>
      <c r="GM161" s="1"/>
      <c r="GN161" s="1"/>
      <c r="GO161" s="1"/>
      <c r="GP161" s="1"/>
      <c r="GQ161" s="1"/>
      <c r="GR161" s="1"/>
      <c r="GS161" s="1"/>
      <c r="GT161" s="1"/>
      <c r="GU161" s="1"/>
      <c r="GV161" s="1"/>
      <c r="GW161" s="1"/>
      <c r="GX161" s="1"/>
      <c r="GY161" s="1"/>
      <c r="GZ161" s="1"/>
      <c r="HA161" s="1"/>
      <c r="HB161" s="1"/>
      <c r="HC161" s="1"/>
      <c r="HD161" s="1"/>
      <c r="HE161" s="1"/>
      <c r="HF161" s="1"/>
      <c r="HG161" s="1"/>
      <c r="HH161" s="1"/>
      <c r="HI161" s="1"/>
      <c r="HJ161" s="1"/>
      <c r="HK161" s="1"/>
      <c r="HL161" s="1"/>
      <c r="HM161" s="1"/>
      <c r="HN161" s="1"/>
      <c r="HO161" s="1"/>
      <c r="HP161" s="1"/>
      <c r="HQ161" s="1"/>
      <c r="HR161" s="1"/>
      <c r="HS161" s="1"/>
      <c r="HT161" s="1"/>
      <c r="HU161" s="1"/>
      <c r="HV161" s="1"/>
      <c r="HW161" s="1"/>
      <c r="HX161" s="1"/>
      <c r="HY161" s="1"/>
      <c r="HZ161" s="1"/>
      <c r="IA161" s="1"/>
      <c r="IB161" s="1"/>
      <c r="IC161" s="1"/>
      <c r="ID161" s="1"/>
      <c r="IE161" s="1"/>
      <c r="IF161" s="1"/>
      <c r="IG161" s="1"/>
      <c r="IH161" s="1"/>
      <c r="II161" s="1"/>
      <c r="IJ161" s="1"/>
      <c r="IK161" s="1"/>
      <c r="IL161" s="1"/>
      <c r="IM161" s="1"/>
      <c r="IN161" s="1"/>
      <c r="IO161" s="1"/>
      <c r="IP161" s="1"/>
      <c r="IQ161" s="1"/>
      <c r="IR161" s="1"/>
      <c r="IS161" s="1"/>
      <c r="IT161" s="1"/>
      <c r="IU161" s="1"/>
      <c r="IV161" s="1"/>
      <c r="IW161" s="1"/>
      <c r="IX161" s="1"/>
      <c r="IY161" s="1"/>
      <c r="IZ161" s="1"/>
      <c r="JA161" s="1"/>
      <c r="JB161" s="1"/>
      <c r="JC161" s="1"/>
      <c r="JD161" s="1"/>
      <c r="JE161" s="1"/>
      <c r="JF161" s="1"/>
      <c r="JG161" s="1"/>
      <c r="JH161" s="1"/>
      <c r="JI161" s="1"/>
      <c r="JJ161" s="1"/>
      <c r="JK161" s="1"/>
      <c r="JL161" s="1"/>
      <c r="JM161" s="1"/>
      <c r="JN161" s="1"/>
      <c r="JO161" s="1"/>
      <c r="JP161" s="1"/>
      <c r="JQ161" s="1"/>
      <c r="JR161" s="1"/>
      <c r="JS161" s="1"/>
      <c r="JT161" s="1"/>
      <c r="JU161" s="1"/>
      <c r="JV161" s="1"/>
      <c r="JW161" s="1"/>
      <c r="JX161" s="1"/>
      <c r="JY161" s="1"/>
      <c r="JZ161" s="1"/>
      <c r="KA161" s="1"/>
      <c r="KB161" s="1"/>
      <c r="KC161" s="1"/>
      <c r="KD161" s="1"/>
      <c r="KE161" s="1"/>
      <c r="KF161" s="1"/>
      <c r="KG161" s="1"/>
      <c r="KH161" s="1"/>
      <c r="KI161" s="1"/>
      <c r="KJ161" s="1"/>
      <c r="KK161" s="1"/>
      <c r="KL161" s="1"/>
      <c r="KM161" s="1"/>
      <c r="KN161" s="1"/>
      <c r="KO161" s="1"/>
      <c r="KP161" s="1"/>
      <c r="KQ161" s="1"/>
      <c r="KR161" s="1"/>
      <c r="KS161" s="1"/>
      <c r="KT161" s="1"/>
      <c r="KU161" s="1"/>
      <c r="KV161" s="1"/>
      <c r="KW161" s="1"/>
      <c r="KX161" s="1"/>
      <c r="KY161" s="1"/>
      <c r="KZ161" s="1"/>
      <c r="LA161" s="1"/>
      <c r="LB161" s="1"/>
      <c r="LC161" s="1"/>
      <c r="LD161" s="1"/>
      <c r="LE161" s="1"/>
      <c r="LF161" s="1"/>
      <c r="LG161" s="1"/>
      <c r="LH161" s="1"/>
      <c r="LI161" s="1"/>
      <c r="LJ161" s="1"/>
      <c r="LK161" s="1"/>
      <c r="LL161" s="1"/>
      <c r="LM161" s="1"/>
      <c r="LN161" s="1"/>
      <c r="LO161" s="1"/>
      <c r="LP161" s="1"/>
      <c r="LQ161" s="1"/>
      <c r="LR161" s="1"/>
      <c r="LS161" s="1"/>
      <c r="LT161" s="1"/>
      <c r="LU161" s="1"/>
      <c r="LV161" s="1"/>
      <c r="LW161" s="1"/>
      <c r="LX161" s="1"/>
      <c r="LY161" s="1"/>
      <c r="LZ161" s="1"/>
      <c r="MA161" s="1"/>
      <c r="MB161" s="1"/>
      <c r="MC161" s="1"/>
      <c r="MD161" s="1"/>
      <c r="ME161" s="1"/>
      <c r="MF161" s="1"/>
      <c r="MG161" s="1"/>
      <c r="MH161" s="1"/>
      <c r="MI161" s="1"/>
      <c r="MJ161" s="1"/>
      <c r="MK161" s="1"/>
      <c r="ML161" s="1"/>
      <c r="MM161" s="1"/>
      <c r="MN161" s="1"/>
      <c r="MO161" s="1"/>
      <c r="MP161" s="1"/>
      <c r="MQ161" s="1"/>
      <c r="MR161" s="1"/>
      <c r="MS161" s="1"/>
      <c r="MT161" s="1"/>
      <c r="MU161" s="1"/>
      <c r="MV161" s="1"/>
      <c r="MW161" s="1"/>
      <c r="MX161" s="1"/>
      <c r="MY161" s="1"/>
      <c r="MZ161" s="1"/>
      <c r="NA161" s="1"/>
      <c r="NB161" s="1"/>
      <c r="NC161" s="1"/>
      <c r="ND161" s="1"/>
      <c r="NE161" s="1"/>
      <c r="NF161" s="1"/>
      <c r="NG161" s="1"/>
      <c r="NH161" s="1"/>
      <c r="NI161" s="1"/>
      <c r="NJ161" s="1"/>
      <c r="NK161" s="1"/>
      <c r="NL161" s="1"/>
      <c r="NM161" s="1"/>
      <c r="NN161" s="1"/>
      <c r="NO161" s="1"/>
      <c r="NP161" s="1"/>
      <c r="NQ161" s="1"/>
      <c r="NR161" s="1"/>
      <c r="NS161" s="1"/>
      <c r="NT161" s="1"/>
      <c r="NU161" s="1"/>
      <c r="NV161" s="1"/>
      <c r="NW161" s="1"/>
      <c r="NX161" s="1"/>
      <c r="NY161" s="1"/>
      <c r="NZ161" s="1"/>
      <c r="OA161" s="1"/>
      <c r="OB161" s="1"/>
      <c r="OC161" s="1"/>
      <c r="OD161" s="1"/>
      <c r="OE161" s="1"/>
      <c r="OF161" s="1"/>
      <c r="OG161" s="1"/>
      <c r="OH161" s="1"/>
      <c r="OI161" s="1"/>
      <c r="OJ161" s="1"/>
      <c r="OK161" s="1"/>
      <c r="OL161" s="1"/>
      <c r="OM161" s="1"/>
      <c r="ON161" s="1"/>
      <c r="OO161" s="1"/>
      <c r="OP161" s="1"/>
      <c r="OQ161" s="1"/>
      <c r="OR161" s="1"/>
      <c r="OS161" s="1"/>
      <c r="OT161" s="1"/>
      <c r="OU161" s="1"/>
      <c r="OV161" s="1"/>
      <c r="OW161" s="1"/>
      <c r="OX161" s="1"/>
      <c r="OY161" s="1"/>
      <c r="OZ161" s="1"/>
      <c r="PA161" s="1"/>
      <c r="PB161" s="1"/>
      <c r="PC161" s="1"/>
      <c r="PD161" s="1"/>
      <c r="PE161" s="1"/>
      <c r="PF161" s="1"/>
      <c r="PG161" s="1"/>
      <c r="PH161" s="1"/>
      <c r="PI161" s="1"/>
      <c r="PJ161" s="1"/>
      <c r="PK161" s="1"/>
      <c r="PL161" s="1"/>
      <c r="PM161" s="1"/>
      <c r="PN161" s="1"/>
      <c r="PO161" s="1"/>
      <c r="PP161" s="1"/>
      <c r="PQ161" s="1"/>
      <c r="PR161" s="1"/>
      <c r="PS161" s="1"/>
      <c r="PT161" s="1"/>
      <c r="PU161" s="1"/>
      <c r="PV161" s="1"/>
      <c r="PW161" s="1"/>
      <c r="PX161" s="1"/>
      <c r="PY161" s="1"/>
      <c r="PZ161" s="1"/>
      <c r="QA161" s="1"/>
      <c r="QB161" s="1"/>
      <c r="QC161" s="1"/>
      <c r="QD161" s="1"/>
      <c r="QE161" s="1"/>
      <c r="QF161" s="1"/>
      <c r="QG161" s="1"/>
      <c r="QH161" s="1"/>
      <c r="QI161" s="1"/>
      <c r="QJ161" s="1"/>
      <c r="QK161" s="1"/>
      <c r="QL161" s="1"/>
      <c r="QM161" s="1"/>
      <c r="QN161" s="1"/>
      <c r="QO161" s="1"/>
      <c r="QP161" s="1"/>
      <c r="QQ161" s="1"/>
      <c r="QR161" s="1"/>
      <c r="QS161" s="1"/>
      <c r="QT161" s="1"/>
      <c r="QU161" s="1"/>
      <c r="QV161" s="1"/>
      <c r="QW161" s="1"/>
      <c r="QX161" s="1"/>
      <c r="QY161" s="1"/>
      <c r="QZ161" s="1"/>
      <c r="RA161" s="1"/>
      <c r="RB161" s="1"/>
      <c r="RC161" s="1"/>
      <c r="RD161" s="1"/>
      <c r="RE161" s="1"/>
      <c r="RF161" s="1"/>
      <c r="RG161" s="1"/>
      <c r="RH161" s="1"/>
      <c r="RI161" s="1"/>
      <c r="RJ161" s="1"/>
      <c r="RK161" s="1"/>
      <c r="RL161" s="1"/>
      <c r="RM161" s="1"/>
      <c r="RN161" s="1"/>
      <c r="RO161" s="1"/>
      <c r="RP161" s="1"/>
      <c r="RQ161" s="1"/>
      <c r="RR161" s="1"/>
      <c r="RS161" s="1"/>
      <c r="RT161" s="1"/>
      <c r="RU161" s="1"/>
      <c r="RV161" s="1"/>
      <c r="RW161" s="1"/>
      <c r="RX161" s="1"/>
      <c r="RY161" s="1"/>
      <c r="RZ161" s="1"/>
      <c r="SA161" s="1"/>
      <c r="SB161" s="1"/>
      <c r="SC161" s="1"/>
      <c r="SD161" s="1"/>
      <c r="SE161" s="1"/>
      <c r="SF161" s="1"/>
      <c r="SG161" s="1"/>
      <c r="SH161" s="1"/>
      <c r="SI161" s="1"/>
      <c r="SJ161" s="1"/>
      <c r="SK161" s="1"/>
      <c r="SL161" s="1"/>
      <c r="SM161" s="1"/>
      <c r="SN161" s="1"/>
      <c r="SO161" s="1"/>
      <c r="SP161" s="1"/>
      <c r="SQ161" s="1"/>
      <c r="SR161" s="1"/>
      <c r="SS161" s="1"/>
      <c r="ST161" s="1"/>
      <c r="SU161" s="1"/>
      <c r="SV161" s="1"/>
      <c r="SW161" s="1"/>
      <c r="SX161" s="1"/>
      <c r="SY161" s="1"/>
      <c r="SZ161" s="1"/>
      <c r="TA161" s="1"/>
      <c r="TB161" s="1"/>
      <c r="TC161" s="1"/>
      <c r="TD161" s="1"/>
      <c r="TE161" s="1"/>
      <c r="TF161" s="1"/>
      <c r="TG161" s="1"/>
      <c r="TH161" s="1"/>
      <c r="TI161" s="1"/>
      <c r="TJ161" s="1"/>
      <c r="TK161" s="1"/>
      <c r="TL161" s="1"/>
      <c r="TM161" s="1"/>
      <c r="TN161" s="1"/>
      <c r="TO161" s="1"/>
      <c r="TP161" s="1"/>
      <c r="TQ161" s="1"/>
      <c r="TR161" s="1"/>
      <c r="TS161" s="1"/>
      <c r="TT161" s="1"/>
      <c r="TU161" s="1"/>
      <c r="TV161" s="1"/>
      <c r="TW161" s="1"/>
      <c r="TX161" s="1"/>
      <c r="TY161" s="1"/>
      <c r="TZ161" s="1"/>
      <c r="UA161" s="1"/>
      <c r="UB161" s="1"/>
      <c r="UC161" s="1"/>
      <c r="UD161" s="1"/>
      <c r="UE161" s="1"/>
      <c r="UF161" s="1"/>
      <c r="UG161" s="1"/>
      <c r="UH161" s="1"/>
      <c r="UI161" s="1"/>
      <c r="UJ161" s="1"/>
      <c r="UK161" s="1"/>
      <c r="UL161" s="1"/>
      <c r="UM161" s="1"/>
      <c r="UN161" s="1"/>
      <c r="UO161" s="1"/>
      <c r="UP161" s="1"/>
      <c r="UQ161" s="1"/>
      <c r="UR161" s="1"/>
      <c r="US161" s="1"/>
      <c r="UT161" s="1"/>
      <c r="UU161" s="1"/>
      <c r="UV161" s="1"/>
      <c r="UW161" s="1"/>
      <c r="UX161" s="1"/>
      <c r="UY161" s="1"/>
      <c r="UZ161" s="1"/>
      <c r="VA161" s="1"/>
      <c r="VB161" s="1"/>
      <c r="VC161" s="1"/>
      <c r="VD161" s="1"/>
      <c r="VE161" s="1"/>
      <c r="VF161" s="1"/>
      <c r="VG161" s="1"/>
      <c r="VH161" s="1"/>
      <c r="VI161" s="1"/>
      <c r="VJ161" s="1"/>
      <c r="VK161" s="1"/>
      <c r="VL161" s="1"/>
      <c r="VM161" s="1"/>
      <c r="VN161" s="1"/>
      <c r="VO161" s="1"/>
      <c r="VP161" s="1"/>
      <c r="VQ161" s="1"/>
      <c r="VR161" s="1"/>
      <c r="VS161" s="1"/>
      <c r="VT161" s="1"/>
      <c r="VU161" s="1"/>
      <c r="VV161" s="1"/>
      <c r="VW161" s="1"/>
      <c r="VX161" s="1"/>
      <c r="VY161" s="1"/>
      <c r="VZ161" s="1"/>
      <c r="WA161" s="1"/>
      <c r="WB161" s="1"/>
      <c r="WC161" s="1"/>
      <c r="WD161" s="1"/>
      <c r="WE161" s="1"/>
      <c r="WF161" s="1"/>
      <c r="WG161" s="1"/>
      <c r="WH161" s="1"/>
      <c r="WI161" s="1"/>
      <c r="WJ161" s="1"/>
      <c r="WK161" s="1"/>
      <c r="WL161" s="1"/>
      <c r="WM161" s="1"/>
      <c r="WN161" s="1"/>
      <c r="WO161" s="1"/>
      <c r="WP161" s="1"/>
      <c r="WQ161" s="1"/>
      <c r="WR161" s="1"/>
      <c r="WS161" s="1"/>
      <c r="WT161" s="1"/>
      <c r="WU161" s="1"/>
      <c r="WV161" s="1"/>
      <c r="WW161" s="1"/>
      <c r="WX161" s="1"/>
      <c r="WY161" s="1"/>
      <c r="WZ161" s="1"/>
      <c r="XA161" s="1"/>
      <c r="XB161" s="1"/>
      <c r="XC161" s="1"/>
      <c r="XD161" s="1"/>
      <c r="XE161" s="1"/>
      <c r="XF161" s="1"/>
      <c r="XG161" s="1"/>
      <c r="XH161" s="1"/>
      <c r="XI161" s="1"/>
      <c r="XJ161" s="1"/>
      <c r="XK161" s="1"/>
      <c r="XL161" s="1"/>
      <c r="XM161" s="1"/>
      <c r="XN161" s="1"/>
      <c r="XO161" s="1"/>
      <c r="XP161" s="1"/>
      <c r="XQ161" s="1"/>
      <c r="XR161" s="1"/>
      <c r="XS161" s="1"/>
      <c r="XT161" s="1"/>
      <c r="XU161" s="1"/>
      <c r="XV161" s="1"/>
      <c r="XW161" s="1"/>
      <c r="XX161" s="1"/>
      <c r="XY161" s="1"/>
      <c r="XZ161" s="1"/>
      <c r="YA161" s="1"/>
      <c r="YB161" s="1"/>
      <c r="YC161" s="1"/>
      <c r="YD161" s="1"/>
      <c r="YE161" s="1"/>
      <c r="YF161" s="1"/>
      <c r="YG161" s="1"/>
      <c r="YH161" s="1"/>
      <c r="YI161" s="1"/>
      <c r="YJ161" s="1"/>
      <c r="YK161" s="1"/>
      <c r="YL161" s="1"/>
      <c r="YM161" s="1"/>
      <c r="YN161" s="1"/>
      <c r="YO161" s="1"/>
      <c r="YP161" s="1"/>
      <c r="YQ161" s="1"/>
      <c r="YR161" s="1"/>
      <c r="YS161" s="1"/>
      <c r="YT161" s="1"/>
      <c r="YU161" s="1"/>
      <c r="YV161" s="1"/>
      <c r="YW161" s="1"/>
      <c r="YX161" s="1"/>
      <c r="YY161" s="1"/>
      <c r="YZ161" s="1"/>
      <c r="ZA161" s="1"/>
      <c r="ZB161" s="1"/>
      <c r="ZC161" s="1"/>
      <c r="ZD161" s="1"/>
      <c r="ZE161" s="1"/>
      <c r="ZF161" s="1"/>
      <c r="ZG161" s="1"/>
      <c r="ZH161" s="1"/>
      <c r="ZI161" s="1"/>
      <c r="ZJ161" s="1"/>
      <c r="ZK161" s="1"/>
      <c r="ZL161" s="1"/>
      <c r="ZM161" s="1"/>
      <c r="ZN161" s="1"/>
      <c r="ZO161" s="1"/>
      <c r="ZP161" s="1"/>
      <c r="ZQ161" s="1"/>
      <c r="ZR161" s="1"/>
      <c r="ZS161" s="1"/>
      <c r="ZT161" s="1"/>
      <c r="ZU161" s="1"/>
      <c r="ZV161" s="1"/>
      <c r="ZW161" s="1"/>
      <c r="ZX161" s="1"/>
      <c r="ZY161" s="1"/>
      <c r="ZZ161" s="1"/>
      <c r="AAA161" s="1"/>
      <c r="AAB161" s="1"/>
      <c r="AAC161" s="1"/>
      <c r="AAD161" s="1"/>
      <c r="AAE161" s="1"/>
      <c r="AAF161" s="1"/>
      <c r="AAG161" s="1"/>
      <c r="AAH161" s="1"/>
      <c r="AAI161" s="1"/>
      <c r="AAJ161" s="1"/>
      <c r="AAK161" s="1"/>
      <c r="AAL161" s="1"/>
      <c r="AAM161" s="1"/>
      <c r="AAN161" s="1"/>
      <c r="AAO161" s="1"/>
      <c r="AAP161" s="1"/>
      <c r="AAQ161" s="1"/>
      <c r="AAR161" s="1"/>
      <c r="AAS161" s="1"/>
      <c r="AAT161" s="1"/>
      <c r="AAU161" s="1"/>
      <c r="AAV161" s="1"/>
      <c r="AAW161" s="1"/>
      <c r="AAX161" s="1"/>
      <c r="AAY161" s="1"/>
      <c r="AAZ161" s="1"/>
      <c r="ABA161" s="1"/>
      <c r="ABB161" s="1"/>
      <c r="ABC161" s="1"/>
      <c r="ABD161" s="1"/>
      <c r="ABE161" s="1"/>
      <c r="ABF161" s="1"/>
      <c r="ABG161" s="1"/>
      <c r="ABH161" s="1"/>
      <c r="ABI161" s="1"/>
      <c r="ABJ161" s="1"/>
      <c r="ABK161" s="1"/>
      <c r="ABL161" s="1"/>
      <c r="ABM161" s="1"/>
      <c r="ABN161" s="1"/>
      <c r="ABO161" s="1"/>
      <c r="ABP161" s="1"/>
      <c r="ABQ161" s="1"/>
      <c r="ABR161" s="1"/>
      <c r="ABS161" s="1"/>
      <c r="ABT161" s="1"/>
      <c r="ABU161" s="1"/>
      <c r="ABV161" s="1"/>
      <c r="ABW161" s="1"/>
      <c r="ABX161" s="1"/>
      <c r="ABY161" s="1"/>
      <c r="ABZ161" s="1"/>
      <c r="ACA161" s="1"/>
      <c r="ACB161" s="1"/>
      <c r="ACC161" s="1"/>
      <c r="ACD161" s="1"/>
      <c r="ACE161" s="1"/>
      <c r="ACF161" s="1"/>
      <c r="ACG161" s="1"/>
      <c r="ACH161" s="1"/>
      <c r="ACI161" s="1"/>
      <c r="ACJ161" s="1"/>
      <c r="ACK161" s="1"/>
      <c r="ACL161" s="1"/>
      <c r="ACM161" s="1"/>
      <c r="ACN161" s="1"/>
      <c r="ACO161" s="1"/>
      <c r="ACP161" s="1"/>
      <c r="ACQ161" s="1"/>
      <c r="ACR161" s="1"/>
      <c r="ACS161" s="1"/>
      <c r="ACT161" s="1"/>
      <c r="ACU161" s="1"/>
      <c r="ACV161" s="1"/>
      <c r="ACW161" s="1"/>
      <c r="ACX161" s="1"/>
      <c r="ACY161" s="1"/>
      <c r="ACZ161" s="1"/>
      <c r="ADA161" s="1"/>
      <c r="ADB161" s="1"/>
      <c r="ADC161" s="1"/>
      <c r="ADD161" s="1"/>
      <c r="ADE161" s="1"/>
      <c r="ADF161" s="1"/>
      <c r="ADG161" s="1"/>
      <c r="ADH161" s="1"/>
      <c r="ADI161" s="1"/>
      <c r="ADJ161" s="1"/>
      <c r="ADK161" s="1"/>
      <c r="ADL161" s="1"/>
      <c r="ADM161" s="1"/>
      <c r="ADN161" s="1"/>
      <c r="ADO161" s="1"/>
      <c r="ADP161" s="1"/>
      <c r="ADQ161" s="1"/>
      <c r="ADR161" s="1"/>
      <c r="ADS161" s="1"/>
      <c r="ADT161" s="1"/>
      <c r="ADU161" s="1"/>
      <c r="ADV161" s="1"/>
      <c r="ADW161" s="1"/>
      <c r="ADX161" s="1"/>
      <c r="ADY161" s="1"/>
      <c r="ADZ161" s="1"/>
      <c r="AEA161" s="1"/>
      <c r="AEB161" s="1"/>
      <c r="AEC161" s="1"/>
      <c r="AED161" s="1"/>
      <c r="AEE161" s="1"/>
      <c r="AEF161" s="1"/>
      <c r="AEG161" s="1"/>
      <c r="AEH161" s="1"/>
      <c r="AEI161" s="1"/>
      <c r="AEJ161" s="1"/>
      <c r="AEK161" s="1"/>
      <c r="AEL161" s="1"/>
      <c r="AEM161" s="1"/>
      <c r="AEN161" s="1"/>
      <c r="AEO161" s="1"/>
      <c r="AEP161" s="1"/>
      <c r="AEQ161" s="1"/>
      <c r="AER161" s="1"/>
      <c r="AES161" s="1"/>
      <c r="AET161" s="1"/>
      <c r="AEU161" s="1"/>
      <c r="AEV161" s="1"/>
      <c r="AEW161" s="1"/>
      <c r="AEX161" s="1"/>
      <c r="AEY161" s="1"/>
      <c r="AEZ161" s="1"/>
      <c r="AFA161" s="1"/>
      <c r="AFB161" s="1"/>
      <c r="AFC161" s="1"/>
      <c r="AFD161" s="1"/>
      <c r="AFE161" s="1"/>
      <c r="AFF161" s="1"/>
      <c r="AFG161" s="1"/>
      <c r="AFH161" s="1"/>
      <c r="AFI161" s="1"/>
      <c r="AFJ161" s="1"/>
      <c r="AFK161" s="1"/>
      <c r="AFL161" s="1"/>
      <c r="AFM161" s="1"/>
      <c r="AFN161" s="1"/>
      <c r="AFO161" s="1"/>
      <c r="AFP161" s="1"/>
      <c r="AFQ161" s="1"/>
      <c r="AFR161" s="1"/>
      <c r="AFS161" s="1"/>
      <c r="AFT161" s="1"/>
      <c r="AFU161" s="1"/>
      <c r="AFV161" s="1"/>
      <c r="AFW161" s="1"/>
      <c r="AFX161" s="1"/>
      <c r="AFY161" s="1"/>
      <c r="AFZ161" s="1"/>
      <c r="AGA161" s="1"/>
      <c r="AGB161" s="1"/>
      <c r="AGC161" s="1"/>
      <c r="AGD161" s="1"/>
      <c r="AGE161" s="1"/>
      <c r="AGF161" s="1"/>
      <c r="AGG161" s="1"/>
      <c r="AGH161" s="1"/>
      <c r="AGI161" s="1"/>
      <c r="AGJ161" s="1"/>
      <c r="AGK161" s="1"/>
      <c r="AGL161" s="1"/>
      <c r="AGM161" s="1"/>
      <c r="AGN161" s="1"/>
      <c r="AGO161" s="1"/>
      <c r="AGP161" s="1"/>
      <c r="AGQ161" s="1"/>
      <c r="AGR161" s="1"/>
      <c r="AGS161" s="1"/>
      <c r="AGT161" s="1"/>
      <c r="AGU161" s="1"/>
      <c r="AGV161" s="1"/>
      <c r="AGW161" s="1"/>
      <c r="AGX161" s="1"/>
      <c r="AGY161" s="1"/>
      <c r="AGZ161" s="1"/>
      <c r="AHA161" s="1"/>
      <c r="AHB161" s="1"/>
      <c r="AHC161" s="1"/>
      <c r="AHD161" s="1"/>
      <c r="AHE161" s="1"/>
      <c r="AHF161" s="1"/>
      <c r="AHG161" s="1"/>
      <c r="AHH161" s="1"/>
      <c r="AHI161" s="1"/>
      <c r="AHJ161" s="1"/>
      <c r="AHK161" s="1"/>
      <c r="AHL161" s="1"/>
      <c r="AHM161" s="1"/>
      <c r="AHN161" s="1"/>
      <c r="AHO161" s="1"/>
      <c r="AHP161" s="1"/>
      <c r="AHQ161" s="1"/>
      <c r="AHR161" s="1"/>
      <c r="AHS161" s="1"/>
      <c r="AHT161" s="1"/>
      <c r="AHU161" s="1"/>
      <c r="AHV161" s="1"/>
      <c r="AHW161" s="1"/>
      <c r="AHX161" s="1"/>
      <c r="AHY161" s="1"/>
      <c r="AHZ161" s="1"/>
      <c r="AIA161" s="1"/>
      <c r="AIB161" s="1"/>
      <c r="AIC161" s="1"/>
      <c r="AID161" s="1"/>
      <c r="AIE161" s="1"/>
      <c r="AIF161" s="1"/>
      <c r="AIG161" s="1"/>
      <c r="AIH161" s="1"/>
      <c r="AII161" s="1"/>
      <c r="AIJ161" s="1"/>
      <c r="AIK161" s="1"/>
      <c r="AIL161" s="1"/>
      <c r="AIM161" s="1"/>
      <c r="AIN161" s="1"/>
      <c r="AIO161" s="1"/>
      <c r="AIP161" s="1"/>
      <c r="AIQ161" s="1"/>
      <c r="AIR161" s="1"/>
      <c r="AIS161" s="1"/>
      <c r="AIT161" s="1"/>
      <c r="AIU161" s="1"/>
      <c r="AIV161" s="1"/>
      <c r="AIW161" s="1"/>
      <c r="AIX161" s="1"/>
      <c r="AIY161" s="1"/>
      <c r="AIZ161" s="1"/>
      <c r="AJA161" s="1"/>
      <c r="AJB161" s="1"/>
      <c r="AJC161" s="1"/>
      <c r="AJD161" s="1"/>
      <c r="AJE161" s="1"/>
      <c r="AJF161" s="1"/>
      <c r="AJG161" s="1"/>
      <c r="AJH161" s="1"/>
      <c r="AJI161" s="1"/>
      <c r="AJJ161" s="1"/>
      <c r="AJK161" s="1"/>
      <c r="AJL161" s="1"/>
      <c r="AJM161" s="1"/>
      <c r="AJN161" s="1"/>
      <c r="AJO161" s="1"/>
      <c r="AJP161" s="1"/>
      <c r="AJQ161" s="1"/>
      <c r="AJR161" s="1"/>
      <c r="AJS161" s="1"/>
      <c r="AJT161" s="1"/>
      <c r="AJU161" s="1"/>
      <c r="AJV161" s="1"/>
      <c r="AJW161" s="1"/>
      <c r="AJX161" s="1"/>
      <c r="AJY161" s="1"/>
      <c r="AJZ161" s="1"/>
      <c r="AKA161" s="1"/>
      <c r="AKB161" s="1"/>
      <c r="AKC161" s="1"/>
      <c r="AKD161" s="1"/>
      <c r="AKE161" s="1"/>
      <c r="AKF161" s="1"/>
      <c r="AKG161" s="1"/>
      <c r="AKH161" s="1"/>
      <c r="AKI161" s="1"/>
      <c r="AKJ161" s="1"/>
      <c r="AKK161" s="1"/>
      <c r="AKL161" s="1"/>
      <c r="AKM161" s="1"/>
      <c r="AKN161" s="1"/>
      <c r="AKO161" s="1"/>
      <c r="AKP161" s="1"/>
      <c r="AKQ161" s="1"/>
      <c r="AKR161" s="1"/>
      <c r="AKS161" s="1"/>
      <c r="AKT161" s="1"/>
      <c r="AKU161" s="1"/>
      <c r="AKV161" s="1"/>
      <c r="AKW161" s="1"/>
      <c r="AKX161" s="1"/>
      <c r="AKY161" s="1"/>
      <c r="AKZ161" s="1"/>
      <c r="ALA161" s="1"/>
      <c r="ALB161" s="1"/>
      <c r="ALC161" s="1"/>
      <c r="ALD161" s="1"/>
      <c r="ALE161" s="1"/>
      <c r="ALF161" s="1"/>
      <c r="ALG161" s="1"/>
      <c r="ALH161" s="1"/>
      <c r="ALI161" s="1"/>
      <c r="ALJ161" s="1"/>
      <c r="ALK161" s="1"/>
      <c r="ALL161" s="1"/>
      <c r="ALM161" s="1"/>
      <c r="ALN161" s="1"/>
      <c r="ALO161" s="1"/>
      <c r="ALP161" s="1"/>
      <c r="ALQ161" s="1"/>
      <c r="ALR161" s="1"/>
      <c r="ALS161" s="1"/>
      <c r="ALT161" s="1"/>
      <c r="ALU161" s="1"/>
      <c r="ALV161" s="1"/>
      <c r="ALW161" s="1"/>
      <c r="ALX161" s="1"/>
      <c r="ALY161" s="1"/>
      <c r="ALZ161" s="1"/>
      <c r="AMA161" s="1"/>
      <c r="AMB161" s="1"/>
      <c r="AMC161" s="1"/>
      <c r="AMD161" s="1"/>
      <c r="AME161" s="1"/>
      <c r="AMF161" s="1"/>
      <c r="AMG161" s="1"/>
      <c r="AMH161" s="1"/>
      <c r="AMI161" s="1"/>
      <c r="AMJ161" s="1"/>
      <c r="AMK161" s="1"/>
    </row>
    <row r="162" spans="1:1025" s="1" customFormat="1" x14ac:dyDescent="0.25">
      <c r="A162" s="1" t="s">
        <v>438</v>
      </c>
      <c r="B162" s="2" t="s">
        <v>562</v>
      </c>
      <c r="C162" s="1" t="s">
        <v>200</v>
      </c>
      <c r="D162" s="2" t="s">
        <v>562</v>
      </c>
      <c r="E162" s="1" t="s">
        <v>6</v>
      </c>
      <c r="F162" s="1" t="s">
        <v>958</v>
      </c>
      <c r="G162" s="3" t="s">
        <v>1628</v>
      </c>
      <c r="I162" s="5" t="s">
        <v>1020</v>
      </c>
      <c r="J162" s="5"/>
      <c r="K162" s="5"/>
      <c r="M162" s="1" t="s">
        <v>953</v>
      </c>
      <c r="N162" s="1">
        <v>4</v>
      </c>
      <c r="O162" s="1" t="s">
        <v>430</v>
      </c>
      <c r="P162" s="1">
        <v>1</v>
      </c>
      <c r="S162" s="1">
        <v>1</v>
      </c>
      <c r="U162" s="4">
        <v>0.97</v>
      </c>
      <c r="V162" s="4">
        <f t="shared" si="10"/>
        <v>3.88</v>
      </c>
      <c r="W162" s="33">
        <v>0.9</v>
      </c>
      <c r="X162" s="23">
        <f t="shared" si="13"/>
        <v>9.6999999999999975E-2</v>
      </c>
      <c r="Y162" s="23">
        <f t="shared" si="11"/>
        <v>0.3879999999999999</v>
      </c>
    </row>
    <row r="163" spans="1:1025" s="1" customFormat="1" x14ac:dyDescent="0.25">
      <c r="A163" s="1" t="s">
        <v>438</v>
      </c>
      <c r="B163" s="2" t="s">
        <v>558</v>
      </c>
      <c r="C163" s="1" t="s">
        <v>200</v>
      </c>
      <c r="D163" s="2" t="s">
        <v>558</v>
      </c>
      <c r="E163" s="1" t="s">
        <v>958</v>
      </c>
      <c r="F163" s="1" t="s">
        <v>958</v>
      </c>
      <c r="G163" s="3" t="s">
        <v>1644</v>
      </c>
      <c r="I163" s="5" t="s">
        <v>1026</v>
      </c>
      <c r="J163" s="5"/>
      <c r="K163" s="5"/>
      <c r="M163" s="1" t="s">
        <v>953</v>
      </c>
      <c r="N163" s="1">
        <v>1</v>
      </c>
      <c r="O163" s="1" t="s">
        <v>430</v>
      </c>
      <c r="P163" s="1">
        <v>1</v>
      </c>
      <c r="S163" s="1">
        <v>1</v>
      </c>
      <c r="U163" s="4"/>
      <c r="V163" s="4">
        <f t="shared" si="10"/>
        <v>0</v>
      </c>
      <c r="W163" s="33"/>
      <c r="X163" s="23">
        <v>1</v>
      </c>
      <c r="Y163" s="23">
        <f t="shared" si="11"/>
        <v>1</v>
      </c>
    </row>
    <row r="164" spans="1:1025" s="1" customFormat="1" x14ac:dyDescent="0.25">
      <c r="A164" s="1" t="s">
        <v>438</v>
      </c>
      <c r="B164" s="2" t="s">
        <v>558</v>
      </c>
      <c r="C164" s="1" t="s">
        <v>200</v>
      </c>
      <c r="D164" s="2" t="s">
        <v>442</v>
      </c>
      <c r="E164" s="1" t="s">
        <v>6</v>
      </c>
      <c r="F164" s="1" t="s">
        <v>958</v>
      </c>
      <c r="G164" s="3" t="s">
        <v>338</v>
      </c>
      <c r="I164" s="5" t="s">
        <v>972</v>
      </c>
      <c r="J164" s="5"/>
      <c r="K164" s="5"/>
      <c r="M164" s="1" t="s">
        <v>953</v>
      </c>
      <c r="N164" s="1">
        <v>36</v>
      </c>
      <c r="O164" s="1" t="s">
        <v>430</v>
      </c>
      <c r="P164" s="1">
        <v>1</v>
      </c>
      <c r="S164" s="1">
        <v>1</v>
      </c>
      <c r="U164" s="4"/>
      <c r="V164" s="4">
        <f t="shared" si="10"/>
        <v>0</v>
      </c>
      <c r="W164" s="33"/>
      <c r="X164" s="23">
        <v>0.2</v>
      </c>
      <c r="Y164" s="23">
        <f t="shared" si="11"/>
        <v>7.2</v>
      </c>
    </row>
    <row r="165" spans="1:1025" s="1" customFormat="1" x14ac:dyDescent="0.25">
      <c r="A165" s="1" t="s">
        <v>438</v>
      </c>
      <c r="B165" s="2" t="s">
        <v>558</v>
      </c>
      <c r="C165" s="1" t="s">
        <v>5</v>
      </c>
      <c r="D165" s="2" t="s">
        <v>565</v>
      </c>
      <c r="E165" s="1" t="s">
        <v>6</v>
      </c>
      <c r="F165" s="1" t="s">
        <v>6</v>
      </c>
      <c r="G165" s="3" t="s">
        <v>109</v>
      </c>
      <c r="I165" s="5" t="s">
        <v>972</v>
      </c>
      <c r="J165" s="5"/>
      <c r="K165" s="5"/>
      <c r="M165" s="1" t="s">
        <v>953</v>
      </c>
      <c r="N165" s="1">
        <v>1</v>
      </c>
      <c r="O165" s="1" t="s">
        <v>430</v>
      </c>
      <c r="P165" s="1">
        <v>1</v>
      </c>
      <c r="S165" s="1">
        <v>1</v>
      </c>
      <c r="U165" s="4">
        <v>5.55</v>
      </c>
      <c r="V165" s="4">
        <f t="shared" si="10"/>
        <v>5.55</v>
      </c>
      <c r="W165" s="33">
        <v>0.7</v>
      </c>
      <c r="X165" s="23">
        <f>U165*(1-W165)</f>
        <v>1.6650000000000003</v>
      </c>
      <c r="Y165" s="23">
        <f t="shared" si="11"/>
        <v>1.6650000000000003</v>
      </c>
    </row>
    <row r="166" spans="1:1025" s="16" customFormat="1" x14ac:dyDescent="0.25">
      <c r="A166" s="1" t="s">
        <v>438</v>
      </c>
      <c r="B166" s="2" t="s">
        <v>558</v>
      </c>
      <c r="C166" s="1" t="s">
        <v>5</v>
      </c>
      <c r="D166" s="2" t="s">
        <v>565</v>
      </c>
      <c r="E166" s="1" t="s">
        <v>6</v>
      </c>
      <c r="F166" s="1" t="s">
        <v>6</v>
      </c>
      <c r="G166" s="3" t="s">
        <v>100</v>
      </c>
      <c r="H166" s="1"/>
      <c r="I166" s="5" t="s">
        <v>972</v>
      </c>
      <c r="J166" s="5"/>
      <c r="K166" s="5"/>
      <c r="L166" s="1"/>
      <c r="M166" s="1" t="s">
        <v>953</v>
      </c>
      <c r="N166" s="1">
        <v>9</v>
      </c>
      <c r="O166" s="1" t="s">
        <v>430</v>
      </c>
      <c r="P166" s="1">
        <v>1</v>
      </c>
      <c r="Q166" s="1"/>
      <c r="R166" s="1"/>
      <c r="S166" s="1">
        <v>1</v>
      </c>
      <c r="T166" s="1"/>
      <c r="U166" s="4">
        <v>0.59</v>
      </c>
      <c r="V166" s="4">
        <f t="shared" si="10"/>
        <v>5.31</v>
      </c>
      <c r="W166" s="33">
        <v>0.7</v>
      </c>
      <c r="X166" s="23">
        <f>U166*(1-W166)</f>
        <v>0.17700000000000002</v>
      </c>
      <c r="Y166" s="23">
        <f t="shared" si="11"/>
        <v>1.5930000000000002</v>
      </c>
      <c r="Z166" s="1"/>
      <c r="AA166" s="1"/>
      <c r="AB166" s="1"/>
      <c r="AC166" s="1"/>
      <c r="AD166" s="1"/>
      <c r="AE166" s="1"/>
      <c r="AF166" s="1"/>
      <c r="AG166" s="1"/>
      <c r="AH166" s="1"/>
      <c r="AI166" s="1"/>
      <c r="AJ166" s="1"/>
      <c r="AK166" s="1"/>
      <c r="AL166" s="1"/>
      <c r="AM166" s="1"/>
      <c r="AN166" s="1"/>
      <c r="AO166" s="1"/>
      <c r="AP166" s="1"/>
      <c r="AQ166" s="1"/>
      <c r="AR166" s="1"/>
      <c r="AS166" s="1"/>
      <c r="AT166" s="1"/>
      <c r="AU166" s="1"/>
      <c r="AV166" s="1"/>
      <c r="AW166" s="1"/>
      <c r="AX166" s="1"/>
      <c r="AY166" s="1"/>
      <c r="AZ166" s="1"/>
      <c r="BA166" s="1"/>
      <c r="BB166" s="1"/>
      <c r="BC166" s="1"/>
      <c r="BD166" s="1"/>
      <c r="BE166" s="1"/>
      <c r="BF166" s="1"/>
      <c r="BG166" s="1"/>
      <c r="BH166" s="1"/>
      <c r="BI166" s="1"/>
      <c r="BJ166" s="1"/>
      <c r="BK166" s="1"/>
      <c r="BL166" s="1"/>
      <c r="BM166" s="1"/>
      <c r="BN166" s="1"/>
      <c r="BO166" s="1"/>
      <c r="BP166" s="1"/>
      <c r="BQ166" s="1"/>
      <c r="BR166" s="1"/>
      <c r="BS166" s="1"/>
      <c r="BT166" s="1"/>
      <c r="BU166" s="1"/>
      <c r="BV166" s="1"/>
      <c r="BW166" s="1"/>
      <c r="BX166" s="1"/>
      <c r="BY166" s="1"/>
      <c r="BZ166" s="1"/>
      <c r="CA166" s="1"/>
      <c r="CB166" s="1"/>
      <c r="CC166" s="1"/>
      <c r="CD166" s="1"/>
      <c r="CE166" s="1"/>
      <c r="CF166" s="1"/>
      <c r="CG166" s="1"/>
      <c r="CH166" s="1"/>
      <c r="CI166" s="1"/>
      <c r="CJ166" s="1"/>
      <c r="CK166" s="1"/>
      <c r="CL166" s="1"/>
      <c r="CM166" s="1"/>
      <c r="CN166" s="1"/>
      <c r="CO166" s="1"/>
      <c r="CP166" s="1"/>
      <c r="CQ166" s="1"/>
      <c r="CR166" s="1"/>
      <c r="CS166" s="1"/>
      <c r="CT166" s="1"/>
      <c r="CU166" s="1"/>
      <c r="CV166" s="1"/>
      <c r="CW166" s="1"/>
      <c r="CX166" s="1"/>
      <c r="CY166" s="1"/>
      <c r="CZ166" s="1"/>
      <c r="DA166" s="1"/>
      <c r="DB166" s="1"/>
      <c r="DC166" s="1"/>
      <c r="DD166" s="1"/>
      <c r="DE166" s="1"/>
      <c r="DF166" s="1"/>
      <c r="DG166" s="1"/>
      <c r="DH166" s="1"/>
      <c r="DI166" s="1"/>
      <c r="DJ166" s="1"/>
      <c r="DK166" s="1"/>
      <c r="DL166" s="1"/>
      <c r="DM166" s="1"/>
      <c r="DN166" s="1"/>
      <c r="DO166" s="1"/>
      <c r="DP166" s="1"/>
      <c r="DQ166" s="1"/>
      <c r="DR166" s="1"/>
      <c r="DS166" s="1"/>
      <c r="DT166" s="1"/>
      <c r="DU166" s="1"/>
      <c r="DV166" s="1"/>
      <c r="DW166" s="1"/>
      <c r="DX166" s="1"/>
      <c r="DY166" s="1"/>
      <c r="DZ166" s="1"/>
      <c r="EA166" s="1"/>
      <c r="EB166" s="1"/>
      <c r="EC166" s="1"/>
      <c r="ED166" s="1"/>
      <c r="EE166" s="1"/>
      <c r="EF166" s="1"/>
      <c r="EG166" s="1"/>
      <c r="EH166" s="1"/>
      <c r="EI166" s="1"/>
      <c r="EJ166" s="1"/>
      <c r="EK166" s="1"/>
      <c r="EL166" s="1"/>
      <c r="EM166" s="1"/>
      <c r="EN166" s="1"/>
      <c r="EO166" s="1"/>
      <c r="EP166" s="1"/>
      <c r="EQ166" s="1"/>
      <c r="ER166" s="1"/>
      <c r="ES166" s="1"/>
      <c r="ET166" s="1"/>
      <c r="EU166" s="1"/>
      <c r="EV166" s="1"/>
      <c r="EW166" s="1"/>
      <c r="EX166" s="1"/>
      <c r="EY166" s="1"/>
      <c r="EZ166" s="1"/>
      <c r="FA166" s="1"/>
      <c r="FB166" s="1"/>
      <c r="FC166" s="1"/>
      <c r="FD166" s="1"/>
      <c r="FE166" s="1"/>
      <c r="FF166" s="1"/>
      <c r="FG166" s="1"/>
      <c r="FH166" s="1"/>
      <c r="FI166" s="1"/>
      <c r="FJ166" s="1"/>
      <c r="FK166" s="1"/>
      <c r="FL166" s="1"/>
      <c r="FM166" s="1"/>
      <c r="FN166" s="1"/>
      <c r="FO166" s="1"/>
      <c r="FP166" s="1"/>
      <c r="FQ166" s="1"/>
      <c r="FR166" s="1"/>
      <c r="FS166" s="1"/>
      <c r="FT166" s="1"/>
      <c r="FU166" s="1"/>
      <c r="FV166" s="1"/>
      <c r="FW166" s="1"/>
      <c r="FX166" s="1"/>
      <c r="FY166" s="1"/>
      <c r="FZ166" s="1"/>
      <c r="GA166" s="1"/>
      <c r="GB166" s="1"/>
      <c r="GC166" s="1"/>
      <c r="GD166" s="1"/>
      <c r="GE166" s="1"/>
      <c r="GF166" s="1"/>
      <c r="GG166" s="1"/>
      <c r="GH166" s="1"/>
      <c r="GI166" s="1"/>
      <c r="GJ166" s="1"/>
      <c r="GK166" s="1"/>
      <c r="GL166" s="1"/>
      <c r="GM166" s="1"/>
      <c r="GN166" s="1"/>
      <c r="GO166" s="1"/>
      <c r="GP166" s="1"/>
      <c r="GQ166" s="1"/>
      <c r="GR166" s="1"/>
      <c r="GS166" s="1"/>
      <c r="GT166" s="1"/>
      <c r="GU166" s="1"/>
      <c r="GV166" s="1"/>
      <c r="GW166" s="1"/>
      <c r="GX166" s="1"/>
      <c r="GY166" s="1"/>
      <c r="GZ166" s="1"/>
      <c r="HA166" s="1"/>
      <c r="HB166" s="1"/>
      <c r="HC166" s="1"/>
      <c r="HD166" s="1"/>
      <c r="HE166" s="1"/>
      <c r="HF166" s="1"/>
      <c r="HG166" s="1"/>
      <c r="HH166" s="1"/>
      <c r="HI166" s="1"/>
      <c r="HJ166" s="1"/>
      <c r="HK166" s="1"/>
      <c r="HL166" s="1"/>
      <c r="HM166" s="1"/>
      <c r="HN166" s="1"/>
      <c r="HO166" s="1"/>
      <c r="HP166" s="1"/>
      <c r="HQ166" s="1"/>
      <c r="HR166" s="1"/>
      <c r="HS166" s="1"/>
      <c r="HT166" s="1"/>
      <c r="HU166" s="1"/>
      <c r="HV166" s="1"/>
      <c r="HW166" s="1"/>
      <c r="HX166" s="1"/>
      <c r="HY166" s="1"/>
      <c r="HZ166" s="1"/>
      <c r="IA166" s="1"/>
      <c r="IB166" s="1"/>
      <c r="IC166" s="1"/>
      <c r="ID166" s="1"/>
      <c r="IE166" s="1"/>
      <c r="IF166" s="1"/>
      <c r="IG166" s="1"/>
      <c r="IH166" s="1"/>
      <c r="II166" s="1"/>
      <c r="IJ166" s="1"/>
      <c r="IK166" s="1"/>
      <c r="IL166" s="1"/>
      <c r="IM166" s="1"/>
      <c r="IN166" s="1"/>
      <c r="IO166" s="1"/>
      <c r="IP166" s="1"/>
      <c r="IQ166" s="1"/>
      <c r="IR166" s="1"/>
      <c r="IS166" s="1"/>
      <c r="IT166" s="1"/>
      <c r="IU166" s="1"/>
      <c r="IV166" s="1"/>
      <c r="IW166" s="1"/>
      <c r="IX166" s="1"/>
      <c r="IY166" s="1"/>
      <c r="IZ166" s="1"/>
      <c r="JA166" s="1"/>
      <c r="JB166" s="1"/>
      <c r="JC166" s="1"/>
      <c r="JD166" s="1"/>
      <c r="JE166" s="1"/>
      <c r="JF166" s="1"/>
      <c r="JG166" s="1"/>
      <c r="JH166" s="1"/>
      <c r="JI166" s="1"/>
      <c r="JJ166" s="1"/>
      <c r="JK166" s="1"/>
      <c r="JL166" s="1"/>
      <c r="JM166" s="1"/>
      <c r="JN166" s="1"/>
      <c r="JO166" s="1"/>
      <c r="JP166" s="1"/>
      <c r="JQ166" s="1"/>
      <c r="JR166" s="1"/>
      <c r="JS166" s="1"/>
      <c r="JT166" s="1"/>
      <c r="JU166" s="1"/>
      <c r="JV166" s="1"/>
      <c r="JW166" s="1"/>
      <c r="JX166" s="1"/>
      <c r="JY166" s="1"/>
      <c r="JZ166" s="1"/>
      <c r="KA166" s="1"/>
      <c r="KB166" s="1"/>
      <c r="KC166" s="1"/>
      <c r="KD166" s="1"/>
      <c r="KE166" s="1"/>
      <c r="KF166" s="1"/>
      <c r="KG166" s="1"/>
      <c r="KH166" s="1"/>
      <c r="KI166" s="1"/>
      <c r="KJ166" s="1"/>
      <c r="KK166" s="1"/>
      <c r="KL166" s="1"/>
      <c r="KM166" s="1"/>
      <c r="KN166" s="1"/>
      <c r="KO166" s="1"/>
      <c r="KP166" s="1"/>
      <c r="KQ166" s="1"/>
      <c r="KR166" s="1"/>
      <c r="KS166" s="1"/>
      <c r="KT166" s="1"/>
      <c r="KU166" s="1"/>
      <c r="KV166" s="1"/>
      <c r="KW166" s="1"/>
      <c r="KX166" s="1"/>
      <c r="KY166" s="1"/>
      <c r="KZ166" s="1"/>
      <c r="LA166" s="1"/>
      <c r="LB166" s="1"/>
      <c r="LC166" s="1"/>
      <c r="LD166" s="1"/>
      <c r="LE166" s="1"/>
      <c r="LF166" s="1"/>
      <c r="LG166" s="1"/>
      <c r="LH166" s="1"/>
      <c r="LI166" s="1"/>
      <c r="LJ166" s="1"/>
      <c r="LK166" s="1"/>
      <c r="LL166" s="1"/>
      <c r="LM166" s="1"/>
      <c r="LN166" s="1"/>
      <c r="LO166" s="1"/>
      <c r="LP166" s="1"/>
      <c r="LQ166" s="1"/>
      <c r="LR166" s="1"/>
      <c r="LS166" s="1"/>
      <c r="LT166" s="1"/>
      <c r="LU166" s="1"/>
      <c r="LV166" s="1"/>
      <c r="LW166" s="1"/>
      <c r="LX166" s="1"/>
      <c r="LY166" s="1"/>
      <c r="LZ166" s="1"/>
      <c r="MA166" s="1"/>
      <c r="MB166" s="1"/>
      <c r="MC166" s="1"/>
      <c r="MD166" s="1"/>
      <c r="ME166" s="1"/>
      <c r="MF166" s="1"/>
      <c r="MG166" s="1"/>
      <c r="MH166" s="1"/>
      <c r="MI166" s="1"/>
      <c r="MJ166" s="1"/>
      <c r="MK166" s="1"/>
      <c r="ML166" s="1"/>
      <c r="MM166" s="1"/>
      <c r="MN166" s="1"/>
      <c r="MO166" s="1"/>
      <c r="MP166" s="1"/>
      <c r="MQ166" s="1"/>
      <c r="MR166" s="1"/>
      <c r="MS166" s="1"/>
      <c r="MT166" s="1"/>
      <c r="MU166" s="1"/>
      <c r="MV166" s="1"/>
      <c r="MW166" s="1"/>
      <c r="MX166" s="1"/>
      <c r="MY166" s="1"/>
      <c r="MZ166" s="1"/>
      <c r="NA166" s="1"/>
      <c r="NB166" s="1"/>
      <c r="NC166" s="1"/>
      <c r="ND166" s="1"/>
      <c r="NE166" s="1"/>
      <c r="NF166" s="1"/>
      <c r="NG166" s="1"/>
      <c r="NH166" s="1"/>
      <c r="NI166" s="1"/>
      <c r="NJ166" s="1"/>
      <c r="NK166" s="1"/>
      <c r="NL166" s="1"/>
      <c r="NM166" s="1"/>
      <c r="NN166" s="1"/>
      <c r="NO166" s="1"/>
      <c r="NP166" s="1"/>
      <c r="NQ166" s="1"/>
      <c r="NR166" s="1"/>
      <c r="NS166" s="1"/>
      <c r="NT166" s="1"/>
      <c r="NU166" s="1"/>
      <c r="NV166" s="1"/>
      <c r="NW166" s="1"/>
      <c r="NX166" s="1"/>
      <c r="NY166" s="1"/>
      <c r="NZ166" s="1"/>
      <c r="OA166" s="1"/>
      <c r="OB166" s="1"/>
      <c r="OC166" s="1"/>
      <c r="OD166" s="1"/>
      <c r="OE166" s="1"/>
      <c r="OF166" s="1"/>
      <c r="OG166" s="1"/>
      <c r="OH166" s="1"/>
      <c r="OI166" s="1"/>
      <c r="OJ166" s="1"/>
      <c r="OK166" s="1"/>
      <c r="OL166" s="1"/>
      <c r="OM166" s="1"/>
      <c r="ON166" s="1"/>
      <c r="OO166" s="1"/>
      <c r="OP166" s="1"/>
      <c r="OQ166" s="1"/>
      <c r="OR166" s="1"/>
      <c r="OS166" s="1"/>
      <c r="OT166" s="1"/>
      <c r="OU166" s="1"/>
      <c r="OV166" s="1"/>
      <c r="OW166" s="1"/>
      <c r="OX166" s="1"/>
      <c r="OY166" s="1"/>
      <c r="OZ166" s="1"/>
      <c r="PA166" s="1"/>
      <c r="PB166" s="1"/>
      <c r="PC166" s="1"/>
      <c r="PD166" s="1"/>
      <c r="PE166" s="1"/>
      <c r="PF166" s="1"/>
      <c r="PG166" s="1"/>
      <c r="PH166" s="1"/>
      <c r="PI166" s="1"/>
      <c r="PJ166" s="1"/>
      <c r="PK166" s="1"/>
      <c r="PL166" s="1"/>
      <c r="PM166" s="1"/>
      <c r="PN166" s="1"/>
      <c r="PO166" s="1"/>
      <c r="PP166" s="1"/>
      <c r="PQ166" s="1"/>
      <c r="PR166" s="1"/>
      <c r="PS166" s="1"/>
      <c r="PT166" s="1"/>
      <c r="PU166" s="1"/>
      <c r="PV166" s="1"/>
      <c r="PW166" s="1"/>
      <c r="PX166" s="1"/>
      <c r="PY166" s="1"/>
      <c r="PZ166" s="1"/>
      <c r="QA166" s="1"/>
      <c r="QB166" s="1"/>
      <c r="QC166" s="1"/>
      <c r="QD166" s="1"/>
      <c r="QE166" s="1"/>
      <c r="QF166" s="1"/>
      <c r="QG166" s="1"/>
      <c r="QH166" s="1"/>
      <c r="QI166" s="1"/>
      <c r="QJ166" s="1"/>
      <c r="QK166" s="1"/>
      <c r="QL166" s="1"/>
      <c r="QM166" s="1"/>
      <c r="QN166" s="1"/>
      <c r="QO166" s="1"/>
      <c r="QP166" s="1"/>
      <c r="QQ166" s="1"/>
      <c r="QR166" s="1"/>
      <c r="QS166" s="1"/>
      <c r="QT166" s="1"/>
      <c r="QU166" s="1"/>
      <c r="QV166" s="1"/>
      <c r="QW166" s="1"/>
      <c r="QX166" s="1"/>
      <c r="QY166" s="1"/>
      <c r="QZ166" s="1"/>
      <c r="RA166" s="1"/>
      <c r="RB166" s="1"/>
      <c r="RC166" s="1"/>
      <c r="RD166" s="1"/>
      <c r="RE166" s="1"/>
      <c r="RF166" s="1"/>
      <c r="RG166" s="1"/>
      <c r="RH166" s="1"/>
      <c r="RI166" s="1"/>
      <c r="RJ166" s="1"/>
      <c r="RK166" s="1"/>
      <c r="RL166" s="1"/>
      <c r="RM166" s="1"/>
      <c r="RN166" s="1"/>
      <c r="RO166" s="1"/>
      <c r="RP166" s="1"/>
      <c r="RQ166" s="1"/>
      <c r="RR166" s="1"/>
      <c r="RS166" s="1"/>
      <c r="RT166" s="1"/>
      <c r="RU166" s="1"/>
      <c r="RV166" s="1"/>
      <c r="RW166" s="1"/>
      <c r="RX166" s="1"/>
      <c r="RY166" s="1"/>
      <c r="RZ166" s="1"/>
      <c r="SA166" s="1"/>
      <c r="SB166" s="1"/>
      <c r="SC166" s="1"/>
      <c r="SD166" s="1"/>
      <c r="SE166" s="1"/>
      <c r="SF166" s="1"/>
      <c r="SG166" s="1"/>
      <c r="SH166" s="1"/>
      <c r="SI166" s="1"/>
      <c r="SJ166" s="1"/>
      <c r="SK166" s="1"/>
      <c r="SL166" s="1"/>
      <c r="SM166" s="1"/>
      <c r="SN166" s="1"/>
      <c r="SO166" s="1"/>
      <c r="SP166" s="1"/>
      <c r="SQ166" s="1"/>
      <c r="SR166" s="1"/>
      <c r="SS166" s="1"/>
      <c r="ST166" s="1"/>
      <c r="SU166" s="1"/>
      <c r="SV166" s="1"/>
      <c r="SW166" s="1"/>
      <c r="SX166" s="1"/>
      <c r="SY166" s="1"/>
      <c r="SZ166" s="1"/>
      <c r="TA166" s="1"/>
      <c r="TB166" s="1"/>
      <c r="TC166" s="1"/>
      <c r="TD166" s="1"/>
      <c r="TE166" s="1"/>
      <c r="TF166" s="1"/>
      <c r="TG166" s="1"/>
      <c r="TH166" s="1"/>
      <c r="TI166" s="1"/>
      <c r="TJ166" s="1"/>
      <c r="TK166" s="1"/>
      <c r="TL166" s="1"/>
      <c r="TM166" s="1"/>
      <c r="TN166" s="1"/>
      <c r="TO166" s="1"/>
      <c r="TP166" s="1"/>
      <c r="TQ166" s="1"/>
      <c r="TR166" s="1"/>
      <c r="TS166" s="1"/>
      <c r="TT166" s="1"/>
      <c r="TU166" s="1"/>
      <c r="TV166" s="1"/>
      <c r="TW166" s="1"/>
      <c r="TX166" s="1"/>
      <c r="TY166" s="1"/>
      <c r="TZ166" s="1"/>
      <c r="UA166" s="1"/>
      <c r="UB166" s="1"/>
      <c r="UC166" s="1"/>
      <c r="UD166" s="1"/>
      <c r="UE166" s="1"/>
      <c r="UF166" s="1"/>
      <c r="UG166" s="1"/>
      <c r="UH166" s="1"/>
      <c r="UI166" s="1"/>
      <c r="UJ166" s="1"/>
      <c r="UK166" s="1"/>
      <c r="UL166" s="1"/>
      <c r="UM166" s="1"/>
      <c r="UN166" s="1"/>
      <c r="UO166" s="1"/>
      <c r="UP166" s="1"/>
      <c r="UQ166" s="1"/>
      <c r="UR166" s="1"/>
      <c r="US166" s="1"/>
      <c r="UT166" s="1"/>
      <c r="UU166" s="1"/>
      <c r="UV166" s="1"/>
      <c r="UW166" s="1"/>
      <c r="UX166" s="1"/>
      <c r="UY166" s="1"/>
      <c r="UZ166" s="1"/>
      <c r="VA166" s="1"/>
      <c r="VB166" s="1"/>
      <c r="VC166" s="1"/>
      <c r="VD166" s="1"/>
      <c r="VE166" s="1"/>
      <c r="VF166" s="1"/>
      <c r="VG166" s="1"/>
      <c r="VH166" s="1"/>
      <c r="VI166" s="1"/>
      <c r="VJ166" s="1"/>
      <c r="VK166" s="1"/>
      <c r="VL166" s="1"/>
      <c r="VM166" s="1"/>
      <c r="VN166" s="1"/>
      <c r="VO166" s="1"/>
      <c r="VP166" s="1"/>
      <c r="VQ166" s="1"/>
      <c r="VR166" s="1"/>
      <c r="VS166" s="1"/>
      <c r="VT166" s="1"/>
      <c r="VU166" s="1"/>
      <c r="VV166" s="1"/>
      <c r="VW166" s="1"/>
      <c r="VX166" s="1"/>
      <c r="VY166" s="1"/>
      <c r="VZ166" s="1"/>
      <c r="WA166" s="1"/>
      <c r="WB166" s="1"/>
      <c r="WC166" s="1"/>
      <c r="WD166" s="1"/>
      <c r="WE166" s="1"/>
      <c r="WF166" s="1"/>
      <c r="WG166" s="1"/>
      <c r="WH166" s="1"/>
      <c r="WI166" s="1"/>
      <c r="WJ166" s="1"/>
      <c r="WK166" s="1"/>
      <c r="WL166" s="1"/>
      <c r="WM166" s="1"/>
      <c r="WN166" s="1"/>
      <c r="WO166" s="1"/>
      <c r="WP166" s="1"/>
      <c r="WQ166" s="1"/>
      <c r="WR166" s="1"/>
      <c r="WS166" s="1"/>
      <c r="WT166" s="1"/>
      <c r="WU166" s="1"/>
      <c r="WV166" s="1"/>
      <c r="WW166" s="1"/>
      <c r="WX166" s="1"/>
      <c r="WY166" s="1"/>
      <c r="WZ166" s="1"/>
      <c r="XA166" s="1"/>
      <c r="XB166" s="1"/>
      <c r="XC166" s="1"/>
      <c r="XD166" s="1"/>
      <c r="XE166" s="1"/>
      <c r="XF166" s="1"/>
      <c r="XG166" s="1"/>
      <c r="XH166" s="1"/>
      <c r="XI166" s="1"/>
      <c r="XJ166" s="1"/>
      <c r="XK166" s="1"/>
      <c r="XL166" s="1"/>
      <c r="XM166" s="1"/>
      <c r="XN166" s="1"/>
      <c r="XO166" s="1"/>
      <c r="XP166" s="1"/>
      <c r="XQ166" s="1"/>
      <c r="XR166" s="1"/>
      <c r="XS166" s="1"/>
      <c r="XT166" s="1"/>
      <c r="XU166" s="1"/>
      <c r="XV166" s="1"/>
      <c r="XW166" s="1"/>
      <c r="XX166" s="1"/>
      <c r="XY166" s="1"/>
      <c r="XZ166" s="1"/>
      <c r="YA166" s="1"/>
      <c r="YB166" s="1"/>
      <c r="YC166" s="1"/>
      <c r="YD166" s="1"/>
      <c r="YE166" s="1"/>
      <c r="YF166" s="1"/>
      <c r="YG166" s="1"/>
      <c r="YH166" s="1"/>
      <c r="YI166" s="1"/>
      <c r="YJ166" s="1"/>
      <c r="YK166" s="1"/>
      <c r="YL166" s="1"/>
      <c r="YM166" s="1"/>
      <c r="YN166" s="1"/>
      <c r="YO166" s="1"/>
      <c r="YP166" s="1"/>
      <c r="YQ166" s="1"/>
      <c r="YR166" s="1"/>
      <c r="YS166" s="1"/>
      <c r="YT166" s="1"/>
      <c r="YU166" s="1"/>
      <c r="YV166" s="1"/>
      <c r="YW166" s="1"/>
      <c r="YX166" s="1"/>
      <c r="YY166" s="1"/>
      <c r="YZ166" s="1"/>
      <c r="ZA166" s="1"/>
      <c r="ZB166" s="1"/>
      <c r="ZC166" s="1"/>
      <c r="ZD166" s="1"/>
      <c r="ZE166" s="1"/>
      <c r="ZF166" s="1"/>
      <c r="ZG166" s="1"/>
      <c r="ZH166" s="1"/>
      <c r="ZI166" s="1"/>
      <c r="ZJ166" s="1"/>
      <c r="ZK166" s="1"/>
      <c r="ZL166" s="1"/>
      <c r="ZM166" s="1"/>
      <c r="ZN166" s="1"/>
      <c r="ZO166" s="1"/>
      <c r="ZP166" s="1"/>
      <c r="ZQ166" s="1"/>
      <c r="ZR166" s="1"/>
      <c r="ZS166" s="1"/>
      <c r="ZT166" s="1"/>
      <c r="ZU166" s="1"/>
      <c r="ZV166" s="1"/>
      <c r="ZW166" s="1"/>
      <c r="ZX166" s="1"/>
      <c r="ZY166" s="1"/>
      <c r="ZZ166" s="1"/>
      <c r="AAA166" s="1"/>
      <c r="AAB166" s="1"/>
      <c r="AAC166" s="1"/>
      <c r="AAD166" s="1"/>
      <c r="AAE166" s="1"/>
      <c r="AAF166" s="1"/>
      <c r="AAG166" s="1"/>
      <c r="AAH166" s="1"/>
      <c r="AAI166" s="1"/>
      <c r="AAJ166" s="1"/>
      <c r="AAK166" s="1"/>
      <c r="AAL166" s="1"/>
      <c r="AAM166" s="1"/>
      <c r="AAN166" s="1"/>
      <c r="AAO166" s="1"/>
      <c r="AAP166" s="1"/>
      <c r="AAQ166" s="1"/>
      <c r="AAR166" s="1"/>
      <c r="AAS166" s="1"/>
      <c r="AAT166" s="1"/>
      <c r="AAU166" s="1"/>
      <c r="AAV166" s="1"/>
      <c r="AAW166" s="1"/>
      <c r="AAX166" s="1"/>
      <c r="AAY166" s="1"/>
      <c r="AAZ166" s="1"/>
      <c r="ABA166" s="1"/>
      <c r="ABB166" s="1"/>
      <c r="ABC166" s="1"/>
      <c r="ABD166" s="1"/>
      <c r="ABE166" s="1"/>
      <c r="ABF166" s="1"/>
      <c r="ABG166" s="1"/>
      <c r="ABH166" s="1"/>
      <c r="ABI166" s="1"/>
      <c r="ABJ166" s="1"/>
      <c r="ABK166" s="1"/>
      <c r="ABL166" s="1"/>
      <c r="ABM166" s="1"/>
      <c r="ABN166" s="1"/>
      <c r="ABO166" s="1"/>
      <c r="ABP166" s="1"/>
      <c r="ABQ166" s="1"/>
      <c r="ABR166" s="1"/>
      <c r="ABS166" s="1"/>
      <c r="ABT166" s="1"/>
      <c r="ABU166" s="1"/>
      <c r="ABV166" s="1"/>
      <c r="ABW166" s="1"/>
      <c r="ABX166" s="1"/>
      <c r="ABY166" s="1"/>
      <c r="ABZ166" s="1"/>
      <c r="ACA166" s="1"/>
      <c r="ACB166" s="1"/>
      <c r="ACC166" s="1"/>
      <c r="ACD166" s="1"/>
      <c r="ACE166" s="1"/>
      <c r="ACF166" s="1"/>
      <c r="ACG166" s="1"/>
      <c r="ACH166" s="1"/>
      <c r="ACI166" s="1"/>
      <c r="ACJ166" s="1"/>
      <c r="ACK166" s="1"/>
      <c r="ACL166" s="1"/>
      <c r="ACM166" s="1"/>
      <c r="ACN166" s="1"/>
      <c r="ACO166" s="1"/>
      <c r="ACP166" s="1"/>
      <c r="ACQ166" s="1"/>
      <c r="ACR166" s="1"/>
      <c r="ACS166" s="1"/>
      <c r="ACT166" s="1"/>
      <c r="ACU166" s="1"/>
      <c r="ACV166" s="1"/>
      <c r="ACW166" s="1"/>
      <c r="ACX166" s="1"/>
      <c r="ACY166" s="1"/>
      <c r="ACZ166" s="1"/>
      <c r="ADA166" s="1"/>
      <c r="ADB166" s="1"/>
      <c r="ADC166" s="1"/>
      <c r="ADD166" s="1"/>
      <c r="ADE166" s="1"/>
      <c r="ADF166" s="1"/>
      <c r="ADG166" s="1"/>
      <c r="ADH166" s="1"/>
      <c r="ADI166" s="1"/>
      <c r="ADJ166" s="1"/>
      <c r="ADK166" s="1"/>
      <c r="ADL166" s="1"/>
      <c r="ADM166" s="1"/>
      <c r="ADN166" s="1"/>
      <c r="ADO166" s="1"/>
      <c r="ADP166" s="1"/>
      <c r="ADQ166" s="1"/>
      <c r="ADR166" s="1"/>
      <c r="ADS166" s="1"/>
      <c r="ADT166" s="1"/>
      <c r="ADU166" s="1"/>
      <c r="ADV166" s="1"/>
      <c r="ADW166" s="1"/>
      <c r="ADX166" s="1"/>
      <c r="ADY166" s="1"/>
      <c r="ADZ166" s="1"/>
      <c r="AEA166" s="1"/>
      <c r="AEB166" s="1"/>
      <c r="AEC166" s="1"/>
      <c r="AED166" s="1"/>
      <c r="AEE166" s="1"/>
      <c r="AEF166" s="1"/>
      <c r="AEG166" s="1"/>
      <c r="AEH166" s="1"/>
      <c r="AEI166" s="1"/>
      <c r="AEJ166" s="1"/>
      <c r="AEK166" s="1"/>
      <c r="AEL166" s="1"/>
      <c r="AEM166" s="1"/>
      <c r="AEN166" s="1"/>
      <c r="AEO166" s="1"/>
      <c r="AEP166" s="1"/>
      <c r="AEQ166" s="1"/>
      <c r="AER166" s="1"/>
      <c r="AES166" s="1"/>
      <c r="AET166" s="1"/>
      <c r="AEU166" s="1"/>
      <c r="AEV166" s="1"/>
      <c r="AEW166" s="1"/>
      <c r="AEX166" s="1"/>
      <c r="AEY166" s="1"/>
      <c r="AEZ166" s="1"/>
      <c r="AFA166" s="1"/>
      <c r="AFB166" s="1"/>
      <c r="AFC166" s="1"/>
      <c r="AFD166" s="1"/>
      <c r="AFE166" s="1"/>
      <c r="AFF166" s="1"/>
      <c r="AFG166" s="1"/>
      <c r="AFH166" s="1"/>
      <c r="AFI166" s="1"/>
      <c r="AFJ166" s="1"/>
      <c r="AFK166" s="1"/>
      <c r="AFL166" s="1"/>
      <c r="AFM166" s="1"/>
      <c r="AFN166" s="1"/>
      <c r="AFO166" s="1"/>
      <c r="AFP166" s="1"/>
      <c r="AFQ166" s="1"/>
      <c r="AFR166" s="1"/>
      <c r="AFS166" s="1"/>
      <c r="AFT166" s="1"/>
      <c r="AFU166" s="1"/>
      <c r="AFV166" s="1"/>
      <c r="AFW166" s="1"/>
      <c r="AFX166" s="1"/>
      <c r="AFY166" s="1"/>
      <c r="AFZ166" s="1"/>
      <c r="AGA166" s="1"/>
      <c r="AGB166" s="1"/>
      <c r="AGC166" s="1"/>
      <c r="AGD166" s="1"/>
      <c r="AGE166" s="1"/>
      <c r="AGF166" s="1"/>
      <c r="AGG166" s="1"/>
      <c r="AGH166" s="1"/>
      <c r="AGI166" s="1"/>
      <c r="AGJ166" s="1"/>
      <c r="AGK166" s="1"/>
      <c r="AGL166" s="1"/>
      <c r="AGM166" s="1"/>
      <c r="AGN166" s="1"/>
      <c r="AGO166" s="1"/>
      <c r="AGP166" s="1"/>
      <c r="AGQ166" s="1"/>
      <c r="AGR166" s="1"/>
      <c r="AGS166" s="1"/>
      <c r="AGT166" s="1"/>
      <c r="AGU166" s="1"/>
      <c r="AGV166" s="1"/>
      <c r="AGW166" s="1"/>
      <c r="AGX166" s="1"/>
      <c r="AGY166" s="1"/>
      <c r="AGZ166" s="1"/>
      <c r="AHA166" s="1"/>
      <c r="AHB166" s="1"/>
      <c r="AHC166" s="1"/>
      <c r="AHD166" s="1"/>
      <c r="AHE166" s="1"/>
      <c r="AHF166" s="1"/>
      <c r="AHG166" s="1"/>
      <c r="AHH166" s="1"/>
      <c r="AHI166" s="1"/>
      <c r="AHJ166" s="1"/>
      <c r="AHK166" s="1"/>
      <c r="AHL166" s="1"/>
      <c r="AHM166" s="1"/>
      <c r="AHN166" s="1"/>
      <c r="AHO166" s="1"/>
      <c r="AHP166" s="1"/>
      <c r="AHQ166" s="1"/>
      <c r="AHR166" s="1"/>
      <c r="AHS166" s="1"/>
      <c r="AHT166" s="1"/>
      <c r="AHU166" s="1"/>
      <c r="AHV166" s="1"/>
      <c r="AHW166" s="1"/>
      <c r="AHX166" s="1"/>
      <c r="AHY166" s="1"/>
      <c r="AHZ166" s="1"/>
      <c r="AIA166" s="1"/>
      <c r="AIB166" s="1"/>
      <c r="AIC166" s="1"/>
      <c r="AID166" s="1"/>
      <c r="AIE166" s="1"/>
      <c r="AIF166" s="1"/>
      <c r="AIG166" s="1"/>
      <c r="AIH166" s="1"/>
      <c r="AII166" s="1"/>
      <c r="AIJ166" s="1"/>
      <c r="AIK166" s="1"/>
      <c r="AIL166" s="1"/>
      <c r="AIM166" s="1"/>
      <c r="AIN166" s="1"/>
      <c r="AIO166" s="1"/>
      <c r="AIP166" s="1"/>
      <c r="AIQ166" s="1"/>
      <c r="AIR166" s="1"/>
      <c r="AIS166" s="1"/>
      <c r="AIT166" s="1"/>
      <c r="AIU166" s="1"/>
      <c r="AIV166" s="1"/>
      <c r="AIW166" s="1"/>
      <c r="AIX166" s="1"/>
      <c r="AIY166" s="1"/>
      <c r="AIZ166" s="1"/>
      <c r="AJA166" s="1"/>
      <c r="AJB166" s="1"/>
      <c r="AJC166" s="1"/>
      <c r="AJD166" s="1"/>
      <c r="AJE166" s="1"/>
      <c r="AJF166" s="1"/>
      <c r="AJG166" s="1"/>
      <c r="AJH166" s="1"/>
      <c r="AJI166" s="1"/>
      <c r="AJJ166" s="1"/>
      <c r="AJK166" s="1"/>
      <c r="AJL166" s="1"/>
      <c r="AJM166" s="1"/>
      <c r="AJN166" s="1"/>
      <c r="AJO166" s="1"/>
      <c r="AJP166" s="1"/>
      <c r="AJQ166" s="1"/>
      <c r="AJR166" s="1"/>
      <c r="AJS166" s="1"/>
      <c r="AJT166" s="1"/>
      <c r="AJU166" s="1"/>
      <c r="AJV166" s="1"/>
      <c r="AJW166" s="1"/>
      <c r="AJX166" s="1"/>
      <c r="AJY166" s="1"/>
      <c r="AJZ166" s="1"/>
      <c r="AKA166" s="1"/>
      <c r="AKB166" s="1"/>
      <c r="AKC166" s="1"/>
      <c r="AKD166" s="1"/>
      <c r="AKE166" s="1"/>
      <c r="AKF166" s="1"/>
      <c r="AKG166" s="1"/>
      <c r="AKH166" s="1"/>
      <c r="AKI166" s="1"/>
      <c r="AKJ166" s="1"/>
      <c r="AKK166" s="1"/>
      <c r="AKL166" s="1"/>
      <c r="AKM166" s="1"/>
      <c r="AKN166" s="1"/>
      <c r="AKO166" s="1"/>
      <c r="AKP166" s="1"/>
      <c r="AKQ166" s="1"/>
      <c r="AKR166" s="1"/>
      <c r="AKS166" s="1"/>
      <c r="AKT166" s="1"/>
      <c r="AKU166" s="1"/>
      <c r="AKV166" s="1"/>
      <c r="AKW166" s="1"/>
      <c r="AKX166" s="1"/>
      <c r="AKY166" s="1"/>
      <c r="AKZ166" s="1"/>
      <c r="ALA166" s="1"/>
      <c r="ALB166" s="1"/>
      <c r="ALC166" s="1"/>
      <c r="ALD166" s="1"/>
      <c r="ALE166" s="1"/>
      <c r="ALF166" s="1"/>
      <c r="ALG166" s="1"/>
      <c r="ALH166" s="1"/>
      <c r="ALI166" s="1"/>
      <c r="ALJ166" s="1"/>
      <c r="ALK166" s="1"/>
      <c r="ALL166" s="1"/>
      <c r="ALM166" s="1"/>
      <c r="ALN166" s="1"/>
      <c r="ALO166" s="1"/>
      <c r="ALP166" s="1"/>
      <c r="ALQ166" s="1"/>
      <c r="ALR166" s="1"/>
      <c r="ALS166" s="1"/>
      <c r="ALT166" s="1"/>
      <c r="ALU166" s="1"/>
      <c r="ALV166" s="1"/>
      <c r="ALW166" s="1"/>
      <c r="ALX166" s="1"/>
      <c r="ALY166" s="1"/>
      <c r="ALZ166" s="1"/>
      <c r="AMA166" s="1"/>
      <c r="AMB166" s="1"/>
      <c r="AMC166" s="1"/>
      <c r="AMD166" s="1"/>
      <c r="AME166" s="1"/>
      <c r="AMF166" s="1"/>
      <c r="AMG166" s="1"/>
      <c r="AMH166" s="1"/>
      <c r="AMI166" s="1"/>
      <c r="AMJ166" s="1"/>
      <c r="AMK166" s="1"/>
    </row>
    <row r="167" spans="1:1025" s="1" customFormat="1" x14ac:dyDescent="0.25">
      <c r="A167" s="1" t="s">
        <v>438</v>
      </c>
      <c r="B167" s="2" t="s">
        <v>558</v>
      </c>
      <c r="C167" s="1" t="s">
        <v>5</v>
      </c>
      <c r="D167" s="2" t="s">
        <v>565</v>
      </c>
      <c r="E167" s="1" t="s">
        <v>6</v>
      </c>
      <c r="F167" s="1" t="s">
        <v>6</v>
      </c>
      <c r="G167" s="3" t="s">
        <v>107</v>
      </c>
      <c r="I167" s="5" t="s">
        <v>972</v>
      </c>
      <c r="J167" s="5"/>
      <c r="K167" s="5"/>
      <c r="M167" s="1" t="s">
        <v>953</v>
      </c>
      <c r="N167" s="1">
        <v>11</v>
      </c>
      <c r="O167" s="1" t="s">
        <v>430</v>
      </c>
      <c r="P167" s="1">
        <v>1</v>
      </c>
      <c r="S167" s="1">
        <v>1</v>
      </c>
      <c r="U167" s="4">
        <v>0.87</v>
      </c>
      <c r="V167" s="4">
        <f t="shared" si="10"/>
        <v>9.57</v>
      </c>
      <c r="W167" s="33">
        <v>0.7</v>
      </c>
      <c r="X167" s="23">
        <f>U167*(1-W167)</f>
        <v>0.26100000000000001</v>
      </c>
      <c r="Y167" s="23">
        <f t="shared" si="11"/>
        <v>2.871</v>
      </c>
    </row>
    <row r="168" spans="1:1025" s="1" customFormat="1" x14ac:dyDescent="0.25">
      <c r="A168" s="1" t="s">
        <v>438</v>
      </c>
      <c r="B168" s="2" t="s">
        <v>558</v>
      </c>
      <c r="C168" s="1" t="s">
        <v>38</v>
      </c>
      <c r="D168" s="1">
        <v>10</v>
      </c>
      <c r="E168" s="1" t="s">
        <v>6</v>
      </c>
      <c r="F168" s="1" t="s">
        <v>958</v>
      </c>
      <c r="G168" s="3" t="s">
        <v>310</v>
      </c>
      <c r="I168" s="5" t="s">
        <v>125</v>
      </c>
      <c r="J168" s="5"/>
      <c r="K168" s="5"/>
      <c r="M168" s="1" t="s">
        <v>953</v>
      </c>
      <c r="N168" s="1">
        <v>4</v>
      </c>
      <c r="O168" s="1" t="s">
        <v>430</v>
      </c>
      <c r="P168" s="1">
        <v>1</v>
      </c>
      <c r="S168" s="1">
        <v>1</v>
      </c>
      <c r="U168" s="4"/>
      <c r="V168" s="4">
        <f t="shared" si="10"/>
        <v>0</v>
      </c>
      <c r="W168" s="33"/>
      <c r="X168" s="23">
        <v>2</v>
      </c>
      <c r="Y168" s="23">
        <f t="shared" si="11"/>
        <v>8</v>
      </c>
      <c r="AMK168" s="16"/>
    </row>
    <row r="169" spans="1:1025" s="1" customFormat="1" x14ac:dyDescent="0.25">
      <c r="A169" s="1" t="s">
        <v>438</v>
      </c>
      <c r="B169" s="2" t="s">
        <v>558</v>
      </c>
      <c r="C169" s="1" t="s">
        <v>38</v>
      </c>
      <c r="D169" s="1">
        <v>12</v>
      </c>
      <c r="E169" s="1" t="s">
        <v>6</v>
      </c>
      <c r="F169" s="1" t="s">
        <v>958</v>
      </c>
      <c r="G169" s="3" t="s">
        <v>306</v>
      </c>
      <c r="I169" s="5" t="s">
        <v>124</v>
      </c>
      <c r="J169" s="5"/>
      <c r="K169" s="5"/>
      <c r="M169" s="1" t="s">
        <v>953</v>
      </c>
      <c r="N169" s="1">
        <v>27</v>
      </c>
      <c r="O169" s="1" t="s">
        <v>430</v>
      </c>
      <c r="P169" s="1">
        <v>1</v>
      </c>
      <c r="S169" s="1">
        <v>1</v>
      </c>
      <c r="U169" s="4">
        <v>724.2</v>
      </c>
      <c r="V169" s="4">
        <f t="shared" si="10"/>
        <v>19553.400000000001</v>
      </c>
      <c r="W169" s="33">
        <v>0.99</v>
      </c>
      <c r="X169" s="23">
        <f t="shared" ref="X169:X186" si="14">U169*(1-W169)</f>
        <v>7.2420000000000071</v>
      </c>
      <c r="Y169" s="23">
        <f t="shared" si="11"/>
        <v>195.53400000000019</v>
      </c>
      <c r="AMK169" s="16"/>
    </row>
    <row r="170" spans="1:1025" s="1" customFormat="1" x14ac:dyDescent="0.25">
      <c r="A170" s="1" t="s">
        <v>438</v>
      </c>
      <c r="B170" s="2" t="s">
        <v>558</v>
      </c>
      <c r="C170" s="1" t="s">
        <v>38</v>
      </c>
      <c r="D170" s="1">
        <v>10</v>
      </c>
      <c r="E170" s="1" t="s">
        <v>6</v>
      </c>
      <c r="F170" s="1" t="s">
        <v>958</v>
      </c>
      <c r="G170" s="3" t="s">
        <v>307</v>
      </c>
      <c r="H170" s="1">
        <v>9721612</v>
      </c>
      <c r="I170" s="5" t="s">
        <v>124</v>
      </c>
      <c r="J170" s="5"/>
      <c r="K170" s="5"/>
      <c r="M170" s="1" t="s">
        <v>953</v>
      </c>
      <c r="N170" s="1">
        <v>3</v>
      </c>
      <c r="O170" s="1" t="s">
        <v>430</v>
      </c>
      <c r="P170" s="1">
        <v>1</v>
      </c>
      <c r="S170" s="1">
        <v>1</v>
      </c>
      <c r="U170" s="4">
        <v>108.77</v>
      </c>
      <c r="V170" s="4">
        <f t="shared" si="10"/>
        <v>326.31</v>
      </c>
      <c r="W170" s="33">
        <v>0.8</v>
      </c>
      <c r="X170" s="23">
        <f t="shared" si="14"/>
        <v>21.753999999999994</v>
      </c>
      <c r="Y170" s="23">
        <f t="shared" si="11"/>
        <v>65.261999999999986</v>
      </c>
    </row>
    <row r="171" spans="1:1025" s="61" customFormat="1" x14ac:dyDescent="0.25">
      <c r="A171" s="51" t="s">
        <v>438</v>
      </c>
      <c r="B171" s="52" t="s">
        <v>558</v>
      </c>
      <c r="C171" s="51" t="s">
        <v>38</v>
      </c>
      <c r="D171" s="52" t="s">
        <v>457</v>
      </c>
      <c r="E171" s="51" t="s">
        <v>6</v>
      </c>
      <c r="F171" s="51" t="s">
        <v>958</v>
      </c>
      <c r="G171" s="53" t="s">
        <v>312</v>
      </c>
      <c r="H171" s="51">
        <v>9721613</v>
      </c>
      <c r="I171" s="54" t="s">
        <v>125</v>
      </c>
      <c r="J171" s="54"/>
      <c r="K171" s="54"/>
      <c r="L171" s="51"/>
      <c r="M171" s="51" t="s">
        <v>953</v>
      </c>
      <c r="N171" s="51">
        <v>0</v>
      </c>
      <c r="O171" s="51" t="s">
        <v>430</v>
      </c>
      <c r="P171" s="51">
        <v>1</v>
      </c>
      <c r="Q171" s="51"/>
      <c r="R171" s="51"/>
      <c r="S171" s="51">
        <v>1</v>
      </c>
      <c r="T171" s="51"/>
      <c r="U171" s="55">
        <v>15.11</v>
      </c>
      <c r="V171" s="55">
        <f t="shared" si="10"/>
        <v>0</v>
      </c>
      <c r="W171" s="56">
        <v>0.7</v>
      </c>
      <c r="X171" s="57">
        <f t="shared" si="14"/>
        <v>4.5330000000000004</v>
      </c>
      <c r="Y171" s="57">
        <f t="shared" si="11"/>
        <v>0</v>
      </c>
      <c r="Z171" s="51"/>
      <c r="AA171" s="51"/>
      <c r="AB171" s="51"/>
      <c r="AC171" s="51"/>
      <c r="AD171" s="51"/>
      <c r="AE171" s="51"/>
      <c r="AF171" s="51"/>
      <c r="AG171" s="51"/>
      <c r="AH171" s="51"/>
      <c r="AI171" s="51"/>
      <c r="AJ171" s="51"/>
      <c r="AK171" s="51"/>
      <c r="AL171" s="51"/>
      <c r="AM171" s="51"/>
      <c r="AN171" s="51"/>
      <c r="AO171" s="51"/>
      <c r="AP171" s="51"/>
      <c r="AQ171" s="51"/>
      <c r="AR171" s="51"/>
      <c r="AS171" s="51"/>
      <c r="AT171" s="51"/>
      <c r="AU171" s="51"/>
      <c r="AV171" s="51"/>
      <c r="AW171" s="51"/>
      <c r="AX171" s="51"/>
      <c r="AY171" s="51"/>
      <c r="AZ171" s="51"/>
      <c r="BA171" s="51"/>
      <c r="BB171" s="51"/>
      <c r="BC171" s="51"/>
      <c r="BD171" s="51"/>
      <c r="BE171" s="51"/>
      <c r="BF171" s="51"/>
      <c r="BG171" s="51"/>
      <c r="BH171" s="51"/>
      <c r="BI171" s="51"/>
      <c r="BJ171" s="51"/>
      <c r="BK171" s="51"/>
      <c r="BL171" s="51"/>
      <c r="BM171" s="51"/>
      <c r="BN171" s="51"/>
      <c r="BO171" s="51"/>
      <c r="BP171" s="51"/>
      <c r="BQ171" s="51"/>
      <c r="BR171" s="51"/>
      <c r="BS171" s="51"/>
      <c r="BT171" s="51"/>
      <c r="BU171" s="51"/>
      <c r="BV171" s="51"/>
      <c r="BW171" s="51"/>
      <c r="BX171" s="51"/>
      <c r="BY171" s="51"/>
      <c r="BZ171" s="51"/>
      <c r="CA171" s="51"/>
      <c r="CB171" s="51"/>
      <c r="CC171" s="51"/>
      <c r="CD171" s="51"/>
      <c r="CE171" s="51"/>
      <c r="CF171" s="51"/>
      <c r="CG171" s="51"/>
      <c r="CH171" s="51"/>
      <c r="CI171" s="51"/>
      <c r="CJ171" s="51"/>
      <c r="CK171" s="51"/>
      <c r="CL171" s="51"/>
      <c r="CM171" s="51"/>
      <c r="CN171" s="51"/>
      <c r="CO171" s="51"/>
      <c r="CP171" s="51"/>
      <c r="CQ171" s="51"/>
      <c r="CR171" s="51"/>
      <c r="CS171" s="51"/>
      <c r="CT171" s="51"/>
      <c r="CU171" s="51"/>
      <c r="CV171" s="51"/>
      <c r="CW171" s="51"/>
      <c r="CX171" s="51"/>
      <c r="CY171" s="51"/>
      <c r="CZ171" s="51"/>
      <c r="DA171" s="51"/>
      <c r="DB171" s="51"/>
      <c r="DC171" s="51"/>
      <c r="DD171" s="51"/>
      <c r="DE171" s="51"/>
      <c r="DF171" s="51"/>
      <c r="DG171" s="51"/>
      <c r="DH171" s="51"/>
      <c r="DI171" s="51"/>
      <c r="DJ171" s="51"/>
      <c r="DK171" s="51"/>
      <c r="DL171" s="51"/>
      <c r="DM171" s="51"/>
      <c r="DN171" s="51"/>
      <c r="DO171" s="51"/>
      <c r="DP171" s="51"/>
      <c r="DQ171" s="51"/>
      <c r="DR171" s="51"/>
      <c r="DS171" s="51"/>
      <c r="DT171" s="51"/>
      <c r="DU171" s="51"/>
      <c r="DV171" s="51"/>
      <c r="DW171" s="51"/>
      <c r="DX171" s="51"/>
      <c r="DY171" s="51"/>
      <c r="DZ171" s="51"/>
      <c r="EA171" s="51"/>
      <c r="EB171" s="51"/>
      <c r="EC171" s="51"/>
      <c r="ED171" s="51"/>
      <c r="EE171" s="51"/>
      <c r="EF171" s="51"/>
      <c r="EG171" s="51"/>
      <c r="EH171" s="51"/>
      <c r="EI171" s="51"/>
      <c r="EJ171" s="51"/>
      <c r="EK171" s="51"/>
      <c r="EL171" s="51"/>
      <c r="EM171" s="51"/>
      <c r="EN171" s="51"/>
      <c r="EO171" s="51"/>
      <c r="EP171" s="51"/>
      <c r="EQ171" s="51"/>
      <c r="ER171" s="51"/>
      <c r="ES171" s="51"/>
      <c r="ET171" s="51"/>
      <c r="EU171" s="51"/>
      <c r="EV171" s="51"/>
      <c r="EW171" s="51"/>
      <c r="EX171" s="51"/>
      <c r="EY171" s="51"/>
      <c r="EZ171" s="51"/>
      <c r="FA171" s="51"/>
      <c r="FB171" s="51"/>
      <c r="FC171" s="51"/>
      <c r="FD171" s="51"/>
      <c r="FE171" s="51"/>
      <c r="FF171" s="51"/>
      <c r="FG171" s="51"/>
      <c r="FH171" s="51"/>
      <c r="FI171" s="51"/>
      <c r="FJ171" s="51"/>
      <c r="FK171" s="51"/>
      <c r="FL171" s="51"/>
      <c r="FM171" s="51"/>
      <c r="FN171" s="51"/>
      <c r="FO171" s="51"/>
      <c r="FP171" s="51"/>
      <c r="FQ171" s="51"/>
      <c r="FR171" s="51"/>
      <c r="FS171" s="51"/>
      <c r="FT171" s="51"/>
      <c r="FU171" s="51"/>
      <c r="FV171" s="51"/>
      <c r="FW171" s="51"/>
      <c r="FX171" s="51"/>
      <c r="FY171" s="51"/>
      <c r="FZ171" s="51"/>
      <c r="GA171" s="51"/>
      <c r="GB171" s="51"/>
      <c r="GC171" s="51"/>
      <c r="GD171" s="51"/>
      <c r="GE171" s="51"/>
      <c r="GF171" s="51"/>
      <c r="GG171" s="51"/>
      <c r="GH171" s="51"/>
      <c r="GI171" s="51"/>
      <c r="GJ171" s="51"/>
      <c r="GK171" s="51"/>
      <c r="GL171" s="51"/>
      <c r="GM171" s="51"/>
      <c r="GN171" s="51"/>
      <c r="GO171" s="51"/>
      <c r="GP171" s="51"/>
      <c r="GQ171" s="51"/>
      <c r="GR171" s="51"/>
      <c r="GS171" s="51"/>
      <c r="GT171" s="51"/>
      <c r="GU171" s="51"/>
      <c r="GV171" s="51"/>
      <c r="GW171" s="51"/>
      <c r="GX171" s="51"/>
      <c r="GY171" s="51"/>
      <c r="GZ171" s="51"/>
      <c r="HA171" s="51"/>
      <c r="HB171" s="51"/>
      <c r="HC171" s="51"/>
      <c r="HD171" s="51"/>
      <c r="HE171" s="51"/>
      <c r="HF171" s="51"/>
      <c r="HG171" s="51"/>
      <c r="HH171" s="51"/>
      <c r="HI171" s="51"/>
      <c r="HJ171" s="51"/>
      <c r="HK171" s="51"/>
      <c r="HL171" s="51"/>
      <c r="HM171" s="51"/>
      <c r="HN171" s="51"/>
      <c r="HO171" s="51"/>
      <c r="HP171" s="51"/>
      <c r="HQ171" s="51"/>
      <c r="HR171" s="51"/>
      <c r="HS171" s="51"/>
      <c r="HT171" s="51"/>
      <c r="HU171" s="51"/>
      <c r="HV171" s="51"/>
      <c r="HW171" s="51"/>
      <c r="HX171" s="51"/>
      <c r="HY171" s="51"/>
      <c r="HZ171" s="51"/>
      <c r="IA171" s="51"/>
      <c r="IB171" s="51"/>
      <c r="IC171" s="51"/>
      <c r="ID171" s="51"/>
      <c r="IE171" s="51"/>
      <c r="IF171" s="51"/>
      <c r="IG171" s="51"/>
      <c r="IH171" s="51"/>
      <c r="II171" s="51"/>
      <c r="IJ171" s="51"/>
      <c r="IK171" s="51"/>
      <c r="IL171" s="51"/>
      <c r="IM171" s="51"/>
      <c r="IN171" s="51"/>
      <c r="IO171" s="51"/>
      <c r="IP171" s="51"/>
      <c r="IQ171" s="51"/>
      <c r="IR171" s="51"/>
      <c r="IS171" s="51"/>
      <c r="IT171" s="51"/>
      <c r="IU171" s="51"/>
      <c r="IV171" s="51"/>
      <c r="IW171" s="51"/>
      <c r="IX171" s="51"/>
      <c r="IY171" s="51"/>
      <c r="IZ171" s="51"/>
      <c r="JA171" s="51"/>
      <c r="JB171" s="51"/>
      <c r="JC171" s="51"/>
      <c r="JD171" s="51"/>
      <c r="JE171" s="51"/>
      <c r="JF171" s="51"/>
      <c r="JG171" s="51"/>
      <c r="JH171" s="51"/>
      <c r="JI171" s="51"/>
      <c r="JJ171" s="51"/>
      <c r="JK171" s="51"/>
      <c r="JL171" s="51"/>
      <c r="JM171" s="51"/>
      <c r="JN171" s="51"/>
      <c r="JO171" s="51"/>
      <c r="JP171" s="51"/>
      <c r="JQ171" s="51"/>
      <c r="JR171" s="51"/>
      <c r="JS171" s="51"/>
      <c r="JT171" s="51"/>
      <c r="JU171" s="51"/>
      <c r="JV171" s="51"/>
      <c r="JW171" s="51"/>
      <c r="JX171" s="51"/>
      <c r="JY171" s="51"/>
      <c r="JZ171" s="51"/>
      <c r="KA171" s="51"/>
      <c r="KB171" s="51"/>
      <c r="KC171" s="51"/>
      <c r="KD171" s="51"/>
      <c r="KE171" s="51"/>
      <c r="KF171" s="51"/>
      <c r="KG171" s="51"/>
      <c r="KH171" s="51"/>
      <c r="KI171" s="51"/>
      <c r="KJ171" s="51"/>
      <c r="KK171" s="51"/>
      <c r="KL171" s="51"/>
      <c r="KM171" s="51"/>
      <c r="KN171" s="51"/>
      <c r="KO171" s="51"/>
      <c r="KP171" s="51"/>
      <c r="KQ171" s="51"/>
      <c r="KR171" s="51"/>
      <c r="KS171" s="51"/>
      <c r="KT171" s="51"/>
      <c r="KU171" s="51"/>
      <c r="KV171" s="51"/>
      <c r="KW171" s="51"/>
      <c r="KX171" s="51"/>
      <c r="KY171" s="51"/>
      <c r="KZ171" s="51"/>
      <c r="LA171" s="51"/>
      <c r="LB171" s="51"/>
      <c r="LC171" s="51"/>
      <c r="LD171" s="51"/>
      <c r="LE171" s="51"/>
      <c r="LF171" s="51"/>
      <c r="LG171" s="51"/>
      <c r="LH171" s="51"/>
      <c r="LI171" s="51"/>
      <c r="LJ171" s="51"/>
      <c r="LK171" s="51"/>
      <c r="LL171" s="51"/>
      <c r="LM171" s="51"/>
      <c r="LN171" s="51"/>
      <c r="LO171" s="51"/>
      <c r="LP171" s="51"/>
      <c r="LQ171" s="51"/>
      <c r="LR171" s="51"/>
      <c r="LS171" s="51"/>
      <c r="LT171" s="51"/>
      <c r="LU171" s="51"/>
      <c r="LV171" s="51"/>
      <c r="LW171" s="51"/>
      <c r="LX171" s="51"/>
      <c r="LY171" s="51"/>
      <c r="LZ171" s="51"/>
      <c r="MA171" s="51"/>
      <c r="MB171" s="51"/>
      <c r="MC171" s="51"/>
      <c r="MD171" s="51"/>
      <c r="ME171" s="51"/>
      <c r="MF171" s="51"/>
      <c r="MG171" s="51"/>
      <c r="MH171" s="51"/>
      <c r="MI171" s="51"/>
      <c r="MJ171" s="51"/>
      <c r="MK171" s="51"/>
      <c r="ML171" s="51"/>
      <c r="MM171" s="51"/>
      <c r="MN171" s="51"/>
      <c r="MO171" s="51"/>
      <c r="MP171" s="51"/>
      <c r="MQ171" s="51"/>
      <c r="MR171" s="51"/>
      <c r="MS171" s="51"/>
      <c r="MT171" s="51"/>
      <c r="MU171" s="51"/>
      <c r="MV171" s="51"/>
      <c r="MW171" s="51"/>
      <c r="MX171" s="51"/>
      <c r="MY171" s="51"/>
      <c r="MZ171" s="51"/>
      <c r="NA171" s="51"/>
      <c r="NB171" s="51"/>
      <c r="NC171" s="51"/>
      <c r="ND171" s="51"/>
      <c r="NE171" s="51"/>
      <c r="NF171" s="51"/>
      <c r="NG171" s="51"/>
      <c r="NH171" s="51"/>
      <c r="NI171" s="51"/>
      <c r="NJ171" s="51"/>
      <c r="NK171" s="51"/>
      <c r="NL171" s="51"/>
      <c r="NM171" s="51"/>
      <c r="NN171" s="51"/>
      <c r="NO171" s="51"/>
      <c r="NP171" s="51"/>
      <c r="NQ171" s="51"/>
      <c r="NR171" s="51"/>
      <c r="NS171" s="51"/>
      <c r="NT171" s="51"/>
      <c r="NU171" s="51"/>
      <c r="NV171" s="51"/>
      <c r="NW171" s="51"/>
      <c r="NX171" s="51"/>
      <c r="NY171" s="51"/>
      <c r="NZ171" s="51"/>
      <c r="OA171" s="51"/>
      <c r="OB171" s="51"/>
      <c r="OC171" s="51"/>
      <c r="OD171" s="51"/>
      <c r="OE171" s="51"/>
      <c r="OF171" s="51"/>
      <c r="OG171" s="51"/>
      <c r="OH171" s="51"/>
      <c r="OI171" s="51"/>
      <c r="OJ171" s="51"/>
      <c r="OK171" s="51"/>
      <c r="OL171" s="51"/>
      <c r="OM171" s="51"/>
      <c r="ON171" s="51"/>
      <c r="OO171" s="51"/>
      <c r="OP171" s="51"/>
      <c r="OQ171" s="51"/>
      <c r="OR171" s="51"/>
      <c r="OS171" s="51"/>
      <c r="OT171" s="51"/>
      <c r="OU171" s="51"/>
      <c r="OV171" s="51"/>
      <c r="OW171" s="51"/>
      <c r="OX171" s="51"/>
      <c r="OY171" s="51"/>
      <c r="OZ171" s="51"/>
      <c r="PA171" s="51"/>
      <c r="PB171" s="51"/>
      <c r="PC171" s="51"/>
      <c r="PD171" s="51"/>
      <c r="PE171" s="51"/>
      <c r="PF171" s="51"/>
      <c r="PG171" s="51"/>
      <c r="PH171" s="51"/>
      <c r="PI171" s="51"/>
      <c r="PJ171" s="51"/>
      <c r="PK171" s="51"/>
      <c r="PL171" s="51"/>
      <c r="PM171" s="51"/>
      <c r="PN171" s="51"/>
      <c r="PO171" s="51"/>
      <c r="PP171" s="51"/>
      <c r="PQ171" s="51"/>
      <c r="PR171" s="51"/>
      <c r="PS171" s="51"/>
      <c r="PT171" s="51"/>
      <c r="PU171" s="51"/>
      <c r="PV171" s="51"/>
      <c r="PW171" s="51"/>
      <c r="PX171" s="51"/>
      <c r="PY171" s="51"/>
      <c r="PZ171" s="51"/>
      <c r="QA171" s="51"/>
      <c r="QB171" s="51"/>
      <c r="QC171" s="51"/>
      <c r="QD171" s="51"/>
      <c r="QE171" s="51"/>
      <c r="QF171" s="51"/>
      <c r="QG171" s="51"/>
      <c r="QH171" s="51"/>
      <c r="QI171" s="51"/>
      <c r="QJ171" s="51"/>
      <c r="QK171" s="51"/>
      <c r="QL171" s="51"/>
      <c r="QM171" s="51"/>
      <c r="QN171" s="51"/>
      <c r="QO171" s="51"/>
      <c r="QP171" s="51"/>
      <c r="QQ171" s="51"/>
      <c r="QR171" s="51"/>
      <c r="QS171" s="51"/>
      <c r="QT171" s="51"/>
      <c r="QU171" s="51"/>
      <c r="QV171" s="51"/>
      <c r="QW171" s="51"/>
      <c r="QX171" s="51"/>
      <c r="QY171" s="51"/>
      <c r="QZ171" s="51"/>
      <c r="RA171" s="51"/>
      <c r="RB171" s="51"/>
      <c r="RC171" s="51"/>
      <c r="RD171" s="51"/>
      <c r="RE171" s="51"/>
      <c r="RF171" s="51"/>
      <c r="RG171" s="51"/>
      <c r="RH171" s="51"/>
      <c r="RI171" s="51"/>
      <c r="RJ171" s="51"/>
      <c r="RK171" s="51"/>
      <c r="RL171" s="51"/>
      <c r="RM171" s="51"/>
      <c r="RN171" s="51"/>
      <c r="RO171" s="51"/>
      <c r="RP171" s="51"/>
      <c r="RQ171" s="51"/>
      <c r="RR171" s="51"/>
      <c r="RS171" s="51"/>
      <c r="RT171" s="51"/>
      <c r="RU171" s="51"/>
      <c r="RV171" s="51"/>
      <c r="RW171" s="51"/>
      <c r="RX171" s="51"/>
      <c r="RY171" s="51"/>
      <c r="RZ171" s="51"/>
      <c r="SA171" s="51"/>
      <c r="SB171" s="51"/>
      <c r="SC171" s="51"/>
      <c r="SD171" s="51"/>
      <c r="SE171" s="51"/>
      <c r="SF171" s="51"/>
      <c r="SG171" s="51"/>
      <c r="SH171" s="51"/>
      <c r="SI171" s="51"/>
      <c r="SJ171" s="51"/>
      <c r="SK171" s="51"/>
      <c r="SL171" s="51"/>
      <c r="SM171" s="51"/>
      <c r="SN171" s="51"/>
      <c r="SO171" s="51"/>
      <c r="SP171" s="51"/>
      <c r="SQ171" s="51"/>
      <c r="SR171" s="51"/>
      <c r="SS171" s="51"/>
      <c r="ST171" s="51"/>
      <c r="SU171" s="51"/>
      <c r="SV171" s="51"/>
      <c r="SW171" s="51"/>
      <c r="SX171" s="51"/>
      <c r="SY171" s="51"/>
      <c r="SZ171" s="51"/>
      <c r="TA171" s="51"/>
      <c r="TB171" s="51"/>
      <c r="TC171" s="51"/>
      <c r="TD171" s="51"/>
      <c r="TE171" s="51"/>
      <c r="TF171" s="51"/>
      <c r="TG171" s="51"/>
      <c r="TH171" s="51"/>
      <c r="TI171" s="51"/>
      <c r="TJ171" s="51"/>
      <c r="TK171" s="51"/>
      <c r="TL171" s="51"/>
      <c r="TM171" s="51"/>
      <c r="TN171" s="51"/>
      <c r="TO171" s="51"/>
      <c r="TP171" s="51"/>
      <c r="TQ171" s="51"/>
      <c r="TR171" s="51"/>
      <c r="TS171" s="51"/>
      <c r="TT171" s="51"/>
      <c r="TU171" s="51"/>
      <c r="TV171" s="51"/>
      <c r="TW171" s="51"/>
      <c r="TX171" s="51"/>
      <c r="TY171" s="51"/>
      <c r="TZ171" s="51"/>
      <c r="UA171" s="51"/>
      <c r="UB171" s="51"/>
      <c r="UC171" s="51"/>
      <c r="UD171" s="51"/>
      <c r="UE171" s="51"/>
      <c r="UF171" s="51"/>
      <c r="UG171" s="51"/>
      <c r="UH171" s="51"/>
      <c r="UI171" s="51"/>
      <c r="UJ171" s="51"/>
      <c r="UK171" s="51"/>
      <c r="UL171" s="51"/>
      <c r="UM171" s="51"/>
      <c r="UN171" s="51"/>
      <c r="UO171" s="51"/>
      <c r="UP171" s="51"/>
      <c r="UQ171" s="51"/>
      <c r="UR171" s="51"/>
      <c r="US171" s="51"/>
      <c r="UT171" s="51"/>
      <c r="UU171" s="51"/>
      <c r="UV171" s="51"/>
      <c r="UW171" s="51"/>
      <c r="UX171" s="51"/>
      <c r="UY171" s="51"/>
      <c r="UZ171" s="51"/>
      <c r="VA171" s="51"/>
      <c r="VB171" s="51"/>
      <c r="VC171" s="51"/>
      <c r="VD171" s="51"/>
      <c r="VE171" s="51"/>
      <c r="VF171" s="51"/>
      <c r="VG171" s="51"/>
      <c r="VH171" s="51"/>
      <c r="VI171" s="51"/>
      <c r="VJ171" s="51"/>
      <c r="VK171" s="51"/>
      <c r="VL171" s="51"/>
      <c r="VM171" s="51"/>
      <c r="VN171" s="51"/>
      <c r="VO171" s="51"/>
      <c r="VP171" s="51"/>
      <c r="VQ171" s="51"/>
      <c r="VR171" s="51"/>
      <c r="VS171" s="51"/>
      <c r="VT171" s="51"/>
      <c r="VU171" s="51"/>
      <c r="VV171" s="51"/>
      <c r="VW171" s="51"/>
      <c r="VX171" s="51"/>
      <c r="VY171" s="51"/>
      <c r="VZ171" s="51"/>
      <c r="WA171" s="51"/>
      <c r="WB171" s="51"/>
      <c r="WC171" s="51"/>
      <c r="WD171" s="51"/>
      <c r="WE171" s="51"/>
      <c r="WF171" s="51"/>
      <c r="WG171" s="51"/>
      <c r="WH171" s="51"/>
      <c r="WI171" s="51"/>
      <c r="WJ171" s="51"/>
      <c r="WK171" s="51"/>
      <c r="WL171" s="51"/>
      <c r="WM171" s="51"/>
      <c r="WN171" s="51"/>
      <c r="WO171" s="51"/>
      <c r="WP171" s="51"/>
      <c r="WQ171" s="51"/>
      <c r="WR171" s="51"/>
      <c r="WS171" s="51"/>
      <c r="WT171" s="51"/>
      <c r="WU171" s="51"/>
      <c r="WV171" s="51"/>
      <c r="WW171" s="51"/>
      <c r="WX171" s="51"/>
      <c r="WY171" s="51"/>
      <c r="WZ171" s="51"/>
      <c r="XA171" s="51"/>
      <c r="XB171" s="51"/>
      <c r="XC171" s="51"/>
      <c r="XD171" s="51"/>
      <c r="XE171" s="51"/>
      <c r="XF171" s="51"/>
      <c r="XG171" s="51"/>
      <c r="XH171" s="51"/>
      <c r="XI171" s="51"/>
      <c r="XJ171" s="51"/>
      <c r="XK171" s="51"/>
      <c r="XL171" s="51"/>
      <c r="XM171" s="51"/>
      <c r="XN171" s="51"/>
      <c r="XO171" s="51"/>
      <c r="XP171" s="51"/>
      <c r="XQ171" s="51"/>
      <c r="XR171" s="51"/>
      <c r="XS171" s="51"/>
      <c r="XT171" s="51"/>
      <c r="XU171" s="51"/>
      <c r="XV171" s="51"/>
      <c r="XW171" s="51"/>
      <c r="XX171" s="51"/>
      <c r="XY171" s="51"/>
      <c r="XZ171" s="51"/>
      <c r="YA171" s="51"/>
      <c r="YB171" s="51"/>
      <c r="YC171" s="51"/>
      <c r="YD171" s="51"/>
      <c r="YE171" s="51"/>
      <c r="YF171" s="51"/>
      <c r="YG171" s="51"/>
      <c r="YH171" s="51"/>
      <c r="YI171" s="51"/>
      <c r="YJ171" s="51"/>
      <c r="YK171" s="51"/>
      <c r="YL171" s="51"/>
      <c r="YM171" s="51"/>
      <c r="YN171" s="51"/>
      <c r="YO171" s="51"/>
      <c r="YP171" s="51"/>
      <c r="YQ171" s="51"/>
      <c r="YR171" s="51"/>
      <c r="YS171" s="51"/>
      <c r="YT171" s="51"/>
      <c r="YU171" s="51"/>
      <c r="YV171" s="51"/>
      <c r="YW171" s="51"/>
      <c r="YX171" s="51"/>
      <c r="YY171" s="51"/>
      <c r="YZ171" s="51"/>
      <c r="ZA171" s="51"/>
      <c r="ZB171" s="51"/>
      <c r="ZC171" s="51"/>
      <c r="ZD171" s="51"/>
      <c r="ZE171" s="51"/>
      <c r="ZF171" s="51"/>
      <c r="ZG171" s="51"/>
      <c r="ZH171" s="51"/>
      <c r="ZI171" s="51"/>
      <c r="ZJ171" s="51"/>
      <c r="ZK171" s="51"/>
      <c r="ZL171" s="51"/>
      <c r="ZM171" s="51"/>
      <c r="ZN171" s="51"/>
      <c r="ZO171" s="51"/>
      <c r="ZP171" s="51"/>
      <c r="ZQ171" s="51"/>
      <c r="ZR171" s="51"/>
      <c r="ZS171" s="51"/>
      <c r="ZT171" s="51"/>
      <c r="ZU171" s="51"/>
      <c r="ZV171" s="51"/>
      <c r="ZW171" s="51"/>
      <c r="ZX171" s="51"/>
      <c r="ZY171" s="51"/>
      <c r="ZZ171" s="51"/>
      <c r="AAA171" s="51"/>
      <c r="AAB171" s="51"/>
      <c r="AAC171" s="51"/>
      <c r="AAD171" s="51"/>
      <c r="AAE171" s="51"/>
      <c r="AAF171" s="51"/>
      <c r="AAG171" s="51"/>
      <c r="AAH171" s="51"/>
      <c r="AAI171" s="51"/>
      <c r="AAJ171" s="51"/>
      <c r="AAK171" s="51"/>
      <c r="AAL171" s="51"/>
      <c r="AAM171" s="51"/>
      <c r="AAN171" s="51"/>
      <c r="AAO171" s="51"/>
      <c r="AAP171" s="51"/>
      <c r="AAQ171" s="51"/>
      <c r="AAR171" s="51"/>
      <c r="AAS171" s="51"/>
      <c r="AAT171" s="51"/>
      <c r="AAU171" s="51"/>
      <c r="AAV171" s="51"/>
      <c r="AAW171" s="51"/>
      <c r="AAX171" s="51"/>
      <c r="AAY171" s="51"/>
      <c r="AAZ171" s="51"/>
      <c r="ABA171" s="51"/>
      <c r="ABB171" s="51"/>
      <c r="ABC171" s="51"/>
      <c r="ABD171" s="51"/>
      <c r="ABE171" s="51"/>
      <c r="ABF171" s="51"/>
      <c r="ABG171" s="51"/>
      <c r="ABH171" s="51"/>
      <c r="ABI171" s="51"/>
      <c r="ABJ171" s="51"/>
      <c r="ABK171" s="51"/>
      <c r="ABL171" s="51"/>
      <c r="ABM171" s="51"/>
      <c r="ABN171" s="51"/>
      <c r="ABO171" s="51"/>
      <c r="ABP171" s="51"/>
      <c r="ABQ171" s="51"/>
      <c r="ABR171" s="51"/>
      <c r="ABS171" s="51"/>
      <c r="ABT171" s="51"/>
      <c r="ABU171" s="51"/>
      <c r="ABV171" s="51"/>
      <c r="ABW171" s="51"/>
      <c r="ABX171" s="51"/>
      <c r="ABY171" s="51"/>
      <c r="ABZ171" s="51"/>
      <c r="ACA171" s="51"/>
      <c r="ACB171" s="51"/>
      <c r="ACC171" s="51"/>
      <c r="ACD171" s="51"/>
      <c r="ACE171" s="51"/>
      <c r="ACF171" s="51"/>
      <c r="ACG171" s="51"/>
      <c r="ACH171" s="51"/>
      <c r="ACI171" s="51"/>
      <c r="ACJ171" s="51"/>
      <c r="ACK171" s="51"/>
      <c r="ACL171" s="51"/>
      <c r="ACM171" s="51"/>
      <c r="ACN171" s="51"/>
      <c r="ACO171" s="51"/>
      <c r="ACP171" s="51"/>
      <c r="ACQ171" s="51"/>
      <c r="ACR171" s="51"/>
      <c r="ACS171" s="51"/>
      <c r="ACT171" s="51"/>
      <c r="ACU171" s="51"/>
      <c r="ACV171" s="51"/>
      <c r="ACW171" s="51"/>
      <c r="ACX171" s="51"/>
      <c r="ACY171" s="51"/>
      <c r="ACZ171" s="51"/>
      <c r="ADA171" s="51"/>
      <c r="ADB171" s="51"/>
      <c r="ADC171" s="51"/>
      <c r="ADD171" s="51"/>
      <c r="ADE171" s="51"/>
      <c r="ADF171" s="51"/>
      <c r="ADG171" s="51"/>
      <c r="ADH171" s="51"/>
      <c r="ADI171" s="51"/>
      <c r="ADJ171" s="51"/>
      <c r="ADK171" s="51"/>
      <c r="ADL171" s="51"/>
      <c r="ADM171" s="51"/>
      <c r="ADN171" s="51"/>
      <c r="ADO171" s="51"/>
      <c r="ADP171" s="51"/>
      <c r="ADQ171" s="51"/>
      <c r="ADR171" s="51"/>
      <c r="ADS171" s="51"/>
      <c r="ADT171" s="51"/>
      <c r="ADU171" s="51"/>
      <c r="ADV171" s="51"/>
      <c r="ADW171" s="51"/>
      <c r="ADX171" s="51"/>
      <c r="ADY171" s="51"/>
      <c r="ADZ171" s="51"/>
      <c r="AEA171" s="51"/>
      <c r="AEB171" s="51"/>
      <c r="AEC171" s="51"/>
      <c r="AED171" s="51"/>
      <c r="AEE171" s="51"/>
      <c r="AEF171" s="51"/>
      <c r="AEG171" s="51"/>
      <c r="AEH171" s="51"/>
      <c r="AEI171" s="51"/>
      <c r="AEJ171" s="51"/>
      <c r="AEK171" s="51"/>
      <c r="AEL171" s="51"/>
      <c r="AEM171" s="51"/>
      <c r="AEN171" s="51"/>
      <c r="AEO171" s="51"/>
      <c r="AEP171" s="51"/>
      <c r="AEQ171" s="51"/>
      <c r="AER171" s="51"/>
      <c r="AES171" s="51"/>
      <c r="AET171" s="51"/>
      <c r="AEU171" s="51"/>
      <c r="AEV171" s="51"/>
      <c r="AEW171" s="51"/>
      <c r="AEX171" s="51"/>
      <c r="AEY171" s="51"/>
      <c r="AEZ171" s="51"/>
      <c r="AFA171" s="51"/>
      <c r="AFB171" s="51"/>
      <c r="AFC171" s="51"/>
      <c r="AFD171" s="51"/>
      <c r="AFE171" s="51"/>
      <c r="AFF171" s="51"/>
      <c r="AFG171" s="51"/>
      <c r="AFH171" s="51"/>
      <c r="AFI171" s="51"/>
      <c r="AFJ171" s="51"/>
      <c r="AFK171" s="51"/>
      <c r="AFL171" s="51"/>
      <c r="AFM171" s="51"/>
      <c r="AFN171" s="51"/>
      <c r="AFO171" s="51"/>
      <c r="AFP171" s="51"/>
      <c r="AFQ171" s="51"/>
      <c r="AFR171" s="51"/>
      <c r="AFS171" s="51"/>
      <c r="AFT171" s="51"/>
      <c r="AFU171" s="51"/>
      <c r="AFV171" s="51"/>
      <c r="AFW171" s="51"/>
      <c r="AFX171" s="51"/>
      <c r="AFY171" s="51"/>
      <c r="AFZ171" s="51"/>
      <c r="AGA171" s="51"/>
      <c r="AGB171" s="51"/>
      <c r="AGC171" s="51"/>
      <c r="AGD171" s="51"/>
      <c r="AGE171" s="51"/>
      <c r="AGF171" s="51"/>
      <c r="AGG171" s="51"/>
      <c r="AGH171" s="51"/>
      <c r="AGI171" s="51"/>
      <c r="AGJ171" s="51"/>
      <c r="AGK171" s="51"/>
      <c r="AGL171" s="51"/>
      <c r="AGM171" s="51"/>
      <c r="AGN171" s="51"/>
      <c r="AGO171" s="51"/>
      <c r="AGP171" s="51"/>
      <c r="AGQ171" s="51"/>
      <c r="AGR171" s="51"/>
      <c r="AGS171" s="51"/>
      <c r="AGT171" s="51"/>
      <c r="AGU171" s="51"/>
      <c r="AGV171" s="51"/>
      <c r="AGW171" s="51"/>
      <c r="AGX171" s="51"/>
      <c r="AGY171" s="51"/>
      <c r="AGZ171" s="51"/>
      <c r="AHA171" s="51"/>
      <c r="AHB171" s="51"/>
      <c r="AHC171" s="51"/>
      <c r="AHD171" s="51"/>
      <c r="AHE171" s="51"/>
      <c r="AHF171" s="51"/>
      <c r="AHG171" s="51"/>
      <c r="AHH171" s="51"/>
      <c r="AHI171" s="51"/>
      <c r="AHJ171" s="51"/>
      <c r="AHK171" s="51"/>
      <c r="AHL171" s="51"/>
      <c r="AHM171" s="51"/>
      <c r="AHN171" s="51"/>
      <c r="AHO171" s="51"/>
      <c r="AHP171" s="51"/>
      <c r="AHQ171" s="51"/>
      <c r="AHR171" s="51"/>
      <c r="AHS171" s="51"/>
      <c r="AHT171" s="51"/>
      <c r="AHU171" s="51"/>
      <c r="AHV171" s="51"/>
      <c r="AHW171" s="51"/>
      <c r="AHX171" s="51"/>
      <c r="AHY171" s="51"/>
      <c r="AHZ171" s="51"/>
      <c r="AIA171" s="51"/>
      <c r="AIB171" s="51"/>
      <c r="AIC171" s="51"/>
      <c r="AID171" s="51"/>
      <c r="AIE171" s="51"/>
      <c r="AIF171" s="51"/>
      <c r="AIG171" s="51"/>
      <c r="AIH171" s="51"/>
      <c r="AII171" s="51"/>
      <c r="AIJ171" s="51"/>
      <c r="AIK171" s="51"/>
      <c r="AIL171" s="51"/>
      <c r="AIM171" s="51"/>
      <c r="AIN171" s="51"/>
      <c r="AIO171" s="51"/>
      <c r="AIP171" s="51"/>
      <c r="AIQ171" s="51"/>
      <c r="AIR171" s="51"/>
      <c r="AIS171" s="51"/>
      <c r="AIT171" s="51"/>
      <c r="AIU171" s="51"/>
      <c r="AIV171" s="51"/>
      <c r="AIW171" s="51"/>
      <c r="AIX171" s="51"/>
      <c r="AIY171" s="51"/>
      <c r="AIZ171" s="51"/>
      <c r="AJA171" s="51"/>
      <c r="AJB171" s="51"/>
      <c r="AJC171" s="51"/>
      <c r="AJD171" s="51"/>
      <c r="AJE171" s="51"/>
      <c r="AJF171" s="51"/>
      <c r="AJG171" s="51"/>
      <c r="AJH171" s="51"/>
      <c r="AJI171" s="51"/>
      <c r="AJJ171" s="51"/>
      <c r="AJK171" s="51"/>
      <c r="AJL171" s="51"/>
      <c r="AJM171" s="51"/>
      <c r="AJN171" s="51"/>
      <c r="AJO171" s="51"/>
      <c r="AJP171" s="51"/>
      <c r="AJQ171" s="51"/>
      <c r="AJR171" s="51"/>
      <c r="AJS171" s="51"/>
      <c r="AJT171" s="51"/>
      <c r="AJU171" s="51"/>
      <c r="AJV171" s="51"/>
      <c r="AJW171" s="51"/>
      <c r="AJX171" s="51"/>
      <c r="AJY171" s="51"/>
      <c r="AJZ171" s="51"/>
      <c r="AKA171" s="51"/>
      <c r="AKB171" s="51"/>
      <c r="AKC171" s="51"/>
      <c r="AKD171" s="51"/>
      <c r="AKE171" s="51"/>
      <c r="AKF171" s="51"/>
      <c r="AKG171" s="51"/>
      <c r="AKH171" s="51"/>
      <c r="AKI171" s="51"/>
      <c r="AKJ171" s="51"/>
      <c r="AKK171" s="51"/>
      <c r="AKL171" s="51"/>
      <c r="AKM171" s="51"/>
      <c r="AKN171" s="51"/>
      <c r="AKO171" s="51"/>
      <c r="AKP171" s="51"/>
      <c r="AKQ171" s="51"/>
      <c r="AKR171" s="51"/>
      <c r="AKS171" s="51"/>
      <c r="AKT171" s="51"/>
      <c r="AKU171" s="51"/>
      <c r="AKV171" s="51"/>
      <c r="AKW171" s="51"/>
      <c r="AKX171" s="51"/>
      <c r="AKY171" s="51"/>
      <c r="AKZ171" s="51"/>
      <c r="ALA171" s="51"/>
      <c r="ALB171" s="51"/>
      <c r="ALC171" s="51"/>
      <c r="ALD171" s="51"/>
      <c r="ALE171" s="51"/>
      <c r="ALF171" s="51"/>
      <c r="ALG171" s="51"/>
      <c r="ALH171" s="51"/>
      <c r="ALI171" s="51"/>
      <c r="ALJ171" s="51"/>
      <c r="ALK171" s="51"/>
      <c r="ALL171" s="51"/>
      <c r="ALM171" s="51"/>
      <c r="ALN171" s="51"/>
      <c r="ALO171" s="51"/>
      <c r="ALP171" s="51"/>
      <c r="ALQ171" s="51"/>
      <c r="ALR171" s="51"/>
      <c r="ALS171" s="51"/>
      <c r="ALT171" s="51"/>
      <c r="ALU171" s="51"/>
      <c r="ALV171" s="51"/>
      <c r="ALW171" s="51"/>
      <c r="ALX171" s="51"/>
      <c r="ALY171" s="51"/>
      <c r="ALZ171" s="51"/>
      <c r="AMA171" s="51"/>
      <c r="AMB171" s="51"/>
      <c r="AMC171" s="51"/>
      <c r="AMD171" s="51"/>
      <c r="AME171" s="51"/>
      <c r="AMF171" s="51"/>
      <c r="AMG171" s="51"/>
      <c r="AMH171" s="51"/>
      <c r="AMI171" s="51"/>
      <c r="AMJ171" s="51"/>
      <c r="AMK171" s="51"/>
    </row>
    <row r="172" spans="1:1025" s="1" customFormat="1" x14ac:dyDescent="0.25">
      <c r="A172" s="1" t="s">
        <v>438</v>
      </c>
      <c r="B172" s="2" t="s">
        <v>558</v>
      </c>
      <c r="C172" s="1" t="s">
        <v>38</v>
      </c>
      <c r="D172" s="2" t="s">
        <v>569</v>
      </c>
      <c r="E172" s="1" t="s">
        <v>6</v>
      </c>
      <c r="F172" s="1" t="s">
        <v>958</v>
      </c>
      <c r="G172" s="6" t="s">
        <v>312</v>
      </c>
      <c r="H172" s="1">
        <v>9721613</v>
      </c>
      <c r="I172" s="5" t="s">
        <v>125</v>
      </c>
      <c r="J172" s="5"/>
      <c r="K172" s="5"/>
      <c r="M172" s="1" t="s">
        <v>953</v>
      </c>
      <c r="N172" s="1">
        <v>1</v>
      </c>
      <c r="O172" s="1" t="s">
        <v>430</v>
      </c>
      <c r="P172" s="1">
        <v>1</v>
      </c>
      <c r="S172" s="1">
        <v>1</v>
      </c>
      <c r="U172" s="4">
        <v>15.11</v>
      </c>
      <c r="V172" s="4">
        <f t="shared" si="10"/>
        <v>15.11</v>
      </c>
      <c r="W172" s="33">
        <v>0.7</v>
      </c>
      <c r="X172" s="23">
        <f t="shared" si="14"/>
        <v>4.5330000000000004</v>
      </c>
      <c r="Y172" s="23">
        <f t="shared" si="11"/>
        <v>4.5330000000000004</v>
      </c>
    </row>
    <row r="173" spans="1:1025" s="1" customFormat="1" x14ac:dyDescent="0.25">
      <c r="A173" s="1" t="s">
        <v>438</v>
      </c>
      <c r="B173" s="2" t="s">
        <v>558</v>
      </c>
      <c r="C173" s="1" t="s">
        <v>38</v>
      </c>
      <c r="D173" s="1">
        <v>12</v>
      </c>
      <c r="E173" s="1" t="s">
        <v>6</v>
      </c>
      <c r="F173" s="1" t="s">
        <v>958</v>
      </c>
      <c r="G173" s="3" t="s">
        <v>304</v>
      </c>
      <c r="I173" s="5" t="s">
        <v>124</v>
      </c>
      <c r="J173" s="5"/>
      <c r="K173" s="5"/>
      <c r="M173" s="1" t="s">
        <v>953</v>
      </c>
      <c r="N173" s="1">
        <v>13</v>
      </c>
      <c r="O173" s="1" t="s">
        <v>430</v>
      </c>
      <c r="P173" s="1">
        <v>1</v>
      </c>
      <c r="S173" s="1">
        <v>1</v>
      </c>
      <c r="U173" s="4">
        <v>15.81</v>
      </c>
      <c r="V173" s="4">
        <f t="shared" si="10"/>
        <v>205.53</v>
      </c>
      <c r="W173" s="33">
        <v>0.7</v>
      </c>
      <c r="X173" s="23">
        <f t="shared" si="14"/>
        <v>4.7430000000000012</v>
      </c>
      <c r="Y173" s="23">
        <f t="shared" si="11"/>
        <v>61.659000000000013</v>
      </c>
    </row>
    <row r="174" spans="1:1025" s="1" customFormat="1" x14ac:dyDescent="0.25">
      <c r="A174" s="1" t="s">
        <v>438</v>
      </c>
      <c r="B174" s="2" t="s">
        <v>558</v>
      </c>
      <c r="C174" s="1" t="s">
        <v>38</v>
      </c>
      <c r="D174" s="1">
        <v>12</v>
      </c>
      <c r="E174" s="1" t="s">
        <v>6</v>
      </c>
      <c r="F174" s="1" t="s">
        <v>958</v>
      </c>
      <c r="G174" s="3" t="s">
        <v>305</v>
      </c>
      <c r="I174" s="5" t="s">
        <v>124</v>
      </c>
      <c r="J174" s="5"/>
      <c r="K174" s="5"/>
      <c r="M174" s="1" t="s">
        <v>953</v>
      </c>
      <c r="N174" s="1">
        <v>22</v>
      </c>
      <c r="O174" s="1" t="s">
        <v>430</v>
      </c>
      <c r="P174" s="1">
        <v>1</v>
      </c>
      <c r="S174" s="1">
        <v>1</v>
      </c>
      <c r="U174" s="4">
        <v>100.02</v>
      </c>
      <c r="V174" s="4">
        <f t="shared" si="10"/>
        <v>2200.44</v>
      </c>
      <c r="W174" s="33">
        <v>0.95</v>
      </c>
      <c r="X174" s="23">
        <f t="shared" si="14"/>
        <v>5.0010000000000039</v>
      </c>
      <c r="Y174" s="23">
        <f t="shared" si="11"/>
        <v>110.02200000000009</v>
      </c>
    </row>
    <row r="175" spans="1:1025" s="1" customFormat="1" x14ac:dyDescent="0.25">
      <c r="A175" s="1" t="s">
        <v>438</v>
      </c>
      <c r="B175" s="2" t="s">
        <v>558</v>
      </c>
      <c r="C175" s="1" t="s">
        <v>38</v>
      </c>
      <c r="D175" s="1">
        <v>12</v>
      </c>
      <c r="E175" s="1" t="s">
        <v>6</v>
      </c>
      <c r="F175" s="1" t="s">
        <v>958</v>
      </c>
      <c r="G175" s="3" t="s">
        <v>303</v>
      </c>
      <c r="I175" s="5" t="s">
        <v>125</v>
      </c>
      <c r="J175" s="5"/>
      <c r="K175" s="5"/>
      <c r="M175" s="1" t="s">
        <v>953</v>
      </c>
      <c r="N175" s="1">
        <v>17</v>
      </c>
      <c r="O175" s="1" t="s">
        <v>430</v>
      </c>
      <c r="P175" s="1">
        <v>1</v>
      </c>
      <c r="S175" s="1">
        <v>1</v>
      </c>
      <c r="U175" s="4">
        <v>23.26</v>
      </c>
      <c r="V175" s="4">
        <f t="shared" si="10"/>
        <v>395.42</v>
      </c>
      <c r="W175" s="33">
        <v>0.8</v>
      </c>
      <c r="X175" s="23">
        <f t="shared" si="14"/>
        <v>4.6519999999999992</v>
      </c>
      <c r="Y175" s="23">
        <f t="shared" si="11"/>
        <v>79.083999999999989</v>
      </c>
    </row>
    <row r="176" spans="1:1025" s="1" customFormat="1" x14ac:dyDescent="0.25">
      <c r="A176" s="1" t="s">
        <v>438</v>
      </c>
      <c r="B176" s="2" t="s">
        <v>558</v>
      </c>
      <c r="C176" s="1" t="s">
        <v>38</v>
      </c>
      <c r="D176" s="1">
        <v>10</v>
      </c>
      <c r="E176" s="1" t="s">
        <v>6</v>
      </c>
      <c r="F176" s="1" t="s">
        <v>958</v>
      </c>
      <c r="G176" s="3" t="s">
        <v>311</v>
      </c>
      <c r="I176" s="5" t="s">
        <v>125</v>
      </c>
      <c r="J176" s="5"/>
      <c r="K176" s="5"/>
      <c r="M176" s="1" t="s">
        <v>953</v>
      </c>
      <c r="N176" s="1">
        <v>7</v>
      </c>
      <c r="O176" s="1" t="s">
        <v>430</v>
      </c>
      <c r="P176" s="1">
        <v>1</v>
      </c>
      <c r="S176" s="1">
        <v>1</v>
      </c>
      <c r="U176" s="4">
        <v>21.44</v>
      </c>
      <c r="V176" s="4">
        <f t="shared" si="10"/>
        <v>150.08000000000001</v>
      </c>
      <c r="W176" s="33">
        <v>0.8</v>
      </c>
      <c r="X176" s="23">
        <f t="shared" si="14"/>
        <v>4.2879999999999994</v>
      </c>
      <c r="Y176" s="23">
        <f t="shared" si="11"/>
        <v>30.015999999999995</v>
      </c>
    </row>
    <row r="177" spans="1:26 1025:1025" s="1" customFormat="1" x14ac:dyDescent="0.25">
      <c r="A177" s="1" t="s">
        <v>438</v>
      </c>
      <c r="B177" s="2" t="s">
        <v>558</v>
      </c>
      <c r="C177" s="1" t="s">
        <v>38</v>
      </c>
      <c r="D177" s="1">
        <v>10</v>
      </c>
      <c r="E177" s="1" t="s">
        <v>6</v>
      </c>
      <c r="F177" s="1" t="s">
        <v>958</v>
      </c>
      <c r="G177" s="3" t="s">
        <v>314</v>
      </c>
      <c r="I177" s="5" t="s">
        <v>124</v>
      </c>
      <c r="J177" s="5"/>
      <c r="K177" s="5"/>
      <c r="M177" s="1" t="s">
        <v>953</v>
      </c>
      <c r="N177" s="1">
        <v>7</v>
      </c>
      <c r="O177" s="1" t="s">
        <v>430</v>
      </c>
      <c r="P177" s="1">
        <v>1</v>
      </c>
      <c r="S177" s="1">
        <v>1</v>
      </c>
      <c r="U177" s="4">
        <v>91.85</v>
      </c>
      <c r="V177" s="4">
        <f t="shared" si="10"/>
        <v>642.94999999999993</v>
      </c>
      <c r="W177" s="33">
        <v>0.8</v>
      </c>
      <c r="X177" s="23">
        <f t="shared" si="14"/>
        <v>18.369999999999994</v>
      </c>
      <c r="Y177" s="23">
        <f t="shared" si="11"/>
        <v>128.58999999999995</v>
      </c>
    </row>
    <row r="178" spans="1:26 1025:1025" s="1" customFormat="1" x14ac:dyDescent="0.25">
      <c r="A178" s="1" t="s">
        <v>438</v>
      </c>
      <c r="B178" s="2" t="s">
        <v>558</v>
      </c>
      <c r="C178" s="1" t="s">
        <v>38</v>
      </c>
      <c r="D178" s="2" t="s">
        <v>458</v>
      </c>
      <c r="E178" s="1" t="s">
        <v>6</v>
      </c>
      <c r="F178" s="1" t="s">
        <v>958</v>
      </c>
      <c r="G178" s="3" t="s">
        <v>255</v>
      </c>
      <c r="I178" s="5" t="s">
        <v>124</v>
      </c>
      <c r="J178" s="5"/>
      <c r="K178" s="5"/>
      <c r="M178" s="1" t="s">
        <v>953</v>
      </c>
      <c r="N178" s="1">
        <v>9</v>
      </c>
      <c r="O178" s="1" t="s">
        <v>430</v>
      </c>
      <c r="P178" s="1">
        <v>1</v>
      </c>
      <c r="S178" s="1">
        <v>1</v>
      </c>
      <c r="U178" s="4">
        <v>3.18</v>
      </c>
      <c r="V178" s="4">
        <f t="shared" si="10"/>
        <v>28.62</v>
      </c>
      <c r="W178" s="33">
        <v>0.8</v>
      </c>
      <c r="X178" s="23">
        <f t="shared" si="14"/>
        <v>0.6359999999999999</v>
      </c>
      <c r="Y178" s="23">
        <f t="shared" si="11"/>
        <v>5.7239999999999993</v>
      </c>
    </row>
    <row r="179" spans="1:26 1025:1025" s="1" customFormat="1" x14ac:dyDescent="0.25">
      <c r="A179" s="1" t="s">
        <v>438</v>
      </c>
      <c r="B179" s="2" t="s">
        <v>558</v>
      </c>
      <c r="C179" s="1" t="s">
        <v>5</v>
      </c>
      <c r="D179" s="2" t="s">
        <v>565</v>
      </c>
      <c r="E179" s="1" t="s">
        <v>6</v>
      </c>
      <c r="F179" s="1" t="s">
        <v>6</v>
      </c>
      <c r="G179" s="3" t="s">
        <v>94</v>
      </c>
      <c r="I179" s="5" t="s">
        <v>1169</v>
      </c>
      <c r="J179" s="5"/>
      <c r="K179" s="5"/>
      <c r="M179" s="1" t="s">
        <v>953</v>
      </c>
      <c r="N179" s="1">
        <v>23</v>
      </c>
      <c r="O179" s="1" t="s">
        <v>430</v>
      </c>
      <c r="P179" s="1">
        <v>1</v>
      </c>
      <c r="S179" s="1">
        <v>1</v>
      </c>
      <c r="U179" s="4">
        <v>2.15</v>
      </c>
      <c r="V179" s="4">
        <f t="shared" si="10"/>
        <v>49.449999999999996</v>
      </c>
      <c r="W179" s="33">
        <v>0.8</v>
      </c>
      <c r="X179" s="23">
        <f t="shared" si="14"/>
        <v>0.42999999999999988</v>
      </c>
      <c r="Y179" s="23">
        <f t="shared" si="11"/>
        <v>9.889999999999997</v>
      </c>
      <c r="AMK179" s="16"/>
    </row>
    <row r="180" spans="1:26 1025:1025" s="1" customFormat="1" x14ac:dyDescent="0.25">
      <c r="A180" s="1" t="s">
        <v>438</v>
      </c>
      <c r="B180" s="2" t="s">
        <v>558</v>
      </c>
      <c r="C180" s="1" t="s">
        <v>5</v>
      </c>
      <c r="D180" s="2" t="s">
        <v>565</v>
      </c>
      <c r="E180" s="1" t="s">
        <v>6</v>
      </c>
      <c r="F180" s="1" t="s">
        <v>6</v>
      </c>
      <c r="G180" s="3" t="s">
        <v>95</v>
      </c>
      <c r="I180" s="5" t="s">
        <v>14</v>
      </c>
      <c r="J180" s="5"/>
      <c r="K180" s="5"/>
      <c r="M180" s="1" t="s">
        <v>953</v>
      </c>
      <c r="N180" s="1">
        <v>36</v>
      </c>
      <c r="O180" s="1" t="s">
        <v>430</v>
      </c>
      <c r="P180" s="1">
        <v>1</v>
      </c>
      <c r="S180" s="1">
        <v>1</v>
      </c>
      <c r="U180" s="4">
        <v>1.75</v>
      </c>
      <c r="V180" s="4">
        <f t="shared" si="10"/>
        <v>63</v>
      </c>
      <c r="W180" s="33">
        <v>0.8</v>
      </c>
      <c r="X180" s="23">
        <f t="shared" si="14"/>
        <v>0.34999999999999992</v>
      </c>
      <c r="Y180" s="23">
        <f t="shared" si="11"/>
        <v>12.599999999999998</v>
      </c>
    </row>
    <row r="181" spans="1:26 1025:1025" s="1" customFormat="1" x14ac:dyDescent="0.25">
      <c r="A181" s="1" t="s">
        <v>438</v>
      </c>
      <c r="B181" s="2" t="s">
        <v>558</v>
      </c>
      <c r="C181" s="1" t="s">
        <v>5</v>
      </c>
      <c r="D181" s="2" t="s">
        <v>565</v>
      </c>
      <c r="E181" s="1" t="s">
        <v>6</v>
      </c>
      <c r="F181" s="1" t="s">
        <v>6</v>
      </c>
      <c r="G181" s="3" t="s">
        <v>104</v>
      </c>
      <c r="I181" s="5" t="s">
        <v>14</v>
      </c>
      <c r="J181" s="5"/>
      <c r="K181" s="5"/>
      <c r="M181" s="1" t="s">
        <v>953</v>
      </c>
      <c r="N181" s="1">
        <v>1</v>
      </c>
      <c r="O181" s="1" t="s">
        <v>430</v>
      </c>
      <c r="P181" s="1">
        <v>1</v>
      </c>
      <c r="S181" s="1">
        <v>1</v>
      </c>
      <c r="U181" s="4">
        <v>54.96</v>
      </c>
      <c r="V181" s="4">
        <f t="shared" si="10"/>
        <v>54.96</v>
      </c>
      <c r="W181" s="33">
        <v>0.8</v>
      </c>
      <c r="X181" s="23">
        <f t="shared" si="14"/>
        <v>10.991999999999997</v>
      </c>
      <c r="Y181" s="23">
        <f t="shared" si="11"/>
        <v>10.991999999999997</v>
      </c>
    </row>
    <row r="182" spans="1:26 1025:1025" s="1" customFormat="1" x14ac:dyDescent="0.25">
      <c r="A182" s="1" t="s">
        <v>438</v>
      </c>
      <c r="B182" s="2" t="s">
        <v>558</v>
      </c>
      <c r="C182" s="1" t="s">
        <v>5</v>
      </c>
      <c r="D182" s="2" t="s">
        <v>565</v>
      </c>
      <c r="E182" s="1" t="s">
        <v>6</v>
      </c>
      <c r="F182" s="1" t="s">
        <v>6</v>
      </c>
      <c r="G182" s="3" t="s">
        <v>106</v>
      </c>
      <c r="I182" s="5" t="s">
        <v>14</v>
      </c>
      <c r="J182" s="5"/>
      <c r="K182" s="5"/>
      <c r="M182" s="1" t="s">
        <v>953</v>
      </c>
      <c r="N182" s="1">
        <v>5</v>
      </c>
      <c r="O182" s="1" t="s">
        <v>430</v>
      </c>
      <c r="P182" s="1">
        <v>1</v>
      </c>
      <c r="S182" s="1">
        <v>1</v>
      </c>
      <c r="U182" s="4">
        <v>25.4</v>
      </c>
      <c r="V182" s="4">
        <f t="shared" si="10"/>
        <v>127</v>
      </c>
      <c r="W182" s="33">
        <v>0.8</v>
      </c>
      <c r="X182" s="23">
        <f t="shared" si="14"/>
        <v>5.0799999999999983</v>
      </c>
      <c r="Y182" s="23">
        <f t="shared" si="11"/>
        <v>25.399999999999991</v>
      </c>
    </row>
    <row r="183" spans="1:26 1025:1025" s="1" customFormat="1" x14ac:dyDescent="0.25">
      <c r="A183" s="1" t="s">
        <v>438</v>
      </c>
      <c r="B183" s="2" t="s">
        <v>558</v>
      </c>
      <c r="C183" s="1" t="s">
        <v>5</v>
      </c>
      <c r="D183" s="2" t="s">
        <v>565</v>
      </c>
      <c r="E183" s="1" t="s">
        <v>6</v>
      </c>
      <c r="F183" s="1" t="s">
        <v>6</v>
      </c>
      <c r="G183" s="3" t="s">
        <v>103</v>
      </c>
      <c r="I183" s="5" t="s">
        <v>14</v>
      </c>
      <c r="J183" s="5"/>
      <c r="K183" s="5"/>
      <c r="M183" s="1" t="s">
        <v>953</v>
      </c>
      <c r="N183" s="1">
        <v>2</v>
      </c>
      <c r="O183" s="1" t="s">
        <v>430</v>
      </c>
      <c r="P183" s="1">
        <v>1</v>
      </c>
      <c r="S183" s="1">
        <v>1</v>
      </c>
      <c r="U183" s="4">
        <v>13.01</v>
      </c>
      <c r="V183" s="4">
        <f t="shared" si="10"/>
        <v>26.02</v>
      </c>
      <c r="W183" s="33">
        <v>0.8</v>
      </c>
      <c r="X183" s="23">
        <f t="shared" si="14"/>
        <v>2.6019999999999994</v>
      </c>
      <c r="Y183" s="23">
        <f t="shared" si="11"/>
        <v>5.2039999999999988</v>
      </c>
    </row>
    <row r="184" spans="1:26 1025:1025" s="1" customFormat="1" x14ac:dyDescent="0.25">
      <c r="A184" s="1" t="s">
        <v>438</v>
      </c>
      <c r="B184" s="2" t="s">
        <v>558</v>
      </c>
      <c r="C184" s="1" t="s">
        <v>5</v>
      </c>
      <c r="D184" s="2" t="s">
        <v>565</v>
      </c>
      <c r="E184" s="1" t="s">
        <v>6</v>
      </c>
      <c r="F184" s="1" t="s">
        <v>6</v>
      </c>
      <c r="G184" s="3" t="s">
        <v>101</v>
      </c>
      <c r="I184" s="5" t="s">
        <v>14</v>
      </c>
      <c r="J184" s="5"/>
      <c r="K184" s="5"/>
      <c r="M184" s="1" t="s">
        <v>953</v>
      </c>
      <c r="N184" s="1">
        <v>2</v>
      </c>
      <c r="O184" s="1" t="s">
        <v>430</v>
      </c>
      <c r="P184" s="1">
        <v>1</v>
      </c>
      <c r="S184" s="1">
        <v>1</v>
      </c>
      <c r="U184" s="4">
        <v>64.94</v>
      </c>
      <c r="V184" s="4">
        <f t="shared" si="10"/>
        <v>129.88</v>
      </c>
      <c r="W184" s="33">
        <v>0.8</v>
      </c>
      <c r="X184" s="23">
        <f t="shared" si="14"/>
        <v>12.987999999999996</v>
      </c>
      <c r="Y184" s="23">
        <f t="shared" si="11"/>
        <v>25.975999999999992</v>
      </c>
    </row>
    <row r="185" spans="1:26 1025:1025" s="1" customFormat="1" x14ac:dyDescent="0.25">
      <c r="A185" s="1" t="s">
        <v>438</v>
      </c>
      <c r="B185" s="2" t="s">
        <v>558</v>
      </c>
      <c r="C185" s="1" t="s">
        <v>5</v>
      </c>
      <c r="D185" s="2" t="s">
        <v>565</v>
      </c>
      <c r="E185" s="1" t="s">
        <v>6</v>
      </c>
      <c r="F185" s="1" t="s">
        <v>6</v>
      </c>
      <c r="G185" s="3" t="s">
        <v>99</v>
      </c>
      <c r="I185" s="5" t="s">
        <v>14</v>
      </c>
      <c r="J185" s="5"/>
      <c r="K185" s="5"/>
      <c r="M185" s="1" t="s">
        <v>953</v>
      </c>
      <c r="N185" s="1">
        <v>10</v>
      </c>
      <c r="O185" s="1" t="s">
        <v>430</v>
      </c>
      <c r="P185" s="1">
        <v>1</v>
      </c>
      <c r="S185" s="1">
        <v>1</v>
      </c>
      <c r="U185" s="4">
        <v>13.51</v>
      </c>
      <c r="V185" s="4">
        <f t="shared" si="10"/>
        <v>135.1</v>
      </c>
      <c r="W185" s="33">
        <v>0.8</v>
      </c>
      <c r="X185" s="23">
        <f t="shared" si="14"/>
        <v>2.7019999999999995</v>
      </c>
      <c r="Y185" s="23">
        <f t="shared" si="11"/>
        <v>27.019999999999996</v>
      </c>
      <c r="AMK185" s="16"/>
    </row>
    <row r="186" spans="1:26 1025:1025" s="1" customFormat="1" x14ac:dyDescent="0.25">
      <c r="A186" s="1" t="s">
        <v>438</v>
      </c>
      <c r="B186" s="2" t="s">
        <v>558</v>
      </c>
      <c r="C186" s="1" t="s">
        <v>5</v>
      </c>
      <c r="D186" s="2" t="s">
        <v>565</v>
      </c>
      <c r="E186" s="1" t="s">
        <v>6</v>
      </c>
      <c r="F186" s="1" t="s">
        <v>6</v>
      </c>
      <c r="G186" s="3" t="s">
        <v>93</v>
      </c>
      <c r="I186" s="5" t="s">
        <v>14</v>
      </c>
      <c r="J186" s="5"/>
      <c r="K186" s="5"/>
      <c r="M186" s="1" t="s">
        <v>953</v>
      </c>
      <c r="N186" s="1">
        <v>38</v>
      </c>
      <c r="O186" s="1" t="s">
        <v>430</v>
      </c>
      <c r="P186" s="1">
        <v>1</v>
      </c>
      <c r="S186" s="1">
        <v>1</v>
      </c>
      <c r="U186" s="4">
        <v>1.03</v>
      </c>
      <c r="V186" s="4">
        <f t="shared" si="10"/>
        <v>39.14</v>
      </c>
      <c r="W186" s="33">
        <v>0.8</v>
      </c>
      <c r="X186" s="23">
        <f t="shared" si="14"/>
        <v>0.20599999999999996</v>
      </c>
      <c r="Y186" s="23">
        <f t="shared" si="11"/>
        <v>7.8279999999999985</v>
      </c>
    </row>
    <row r="187" spans="1:26 1025:1025" s="1" customFormat="1" x14ac:dyDescent="0.25">
      <c r="A187" s="1" t="s">
        <v>438</v>
      </c>
      <c r="B187" s="2" t="s">
        <v>562</v>
      </c>
      <c r="C187" s="1" t="s">
        <v>38</v>
      </c>
      <c r="D187" s="2" t="s">
        <v>453</v>
      </c>
      <c r="E187" s="1" t="s">
        <v>6</v>
      </c>
      <c r="F187" s="1" t="s">
        <v>958</v>
      </c>
      <c r="G187" s="3" t="s">
        <v>1555</v>
      </c>
      <c r="I187" s="5" t="s">
        <v>967</v>
      </c>
      <c r="J187" s="5"/>
      <c r="K187" s="5"/>
      <c r="M187" s="1" t="s">
        <v>953</v>
      </c>
      <c r="N187" s="1">
        <v>1</v>
      </c>
      <c r="O187" s="1" t="s">
        <v>430</v>
      </c>
      <c r="P187" s="1">
        <v>1</v>
      </c>
      <c r="S187" s="1">
        <v>1</v>
      </c>
      <c r="U187" s="4"/>
      <c r="V187" s="4">
        <f t="shared" si="10"/>
        <v>0</v>
      </c>
      <c r="W187" s="33"/>
      <c r="X187" s="23">
        <v>0.2</v>
      </c>
      <c r="Y187" s="23">
        <f t="shared" si="11"/>
        <v>0.2</v>
      </c>
    </row>
    <row r="188" spans="1:26 1025:1025" s="1" customFormat="1" x14ac:dyDescent="0.25">
      <c r="A188" s="1" t="s">
        <v>438</v>
      </c>
      <c r="B188" s="2" t="s">
        <v>558</v>
      </c>
      <c r="C188" s="1" t="s">
        <v>38</v>
      </c>
      <c r="D188" s="1">
        <v>11</v>
      </c>
      <c r="E188" s="1" t="s">
        <v>6</v>
      </c>
      <c r="F188" s="1" t="s">
        <v>958</v>
      </c>
      <c r="G188" s="3" t="s">
        <v>139</v>
      </c>
      <c r="I188" s="5" t="s">
        <v>392</v>
      </c>
      <c r="J188" s="5"/>
      <c r="K188" s="5"/>
      <c r="M188" s="1" t="s">
        <v>953</v>
      </c>
      <c r="N188" s="1">
        <v>10</v>
      </c>
      <c r="O188" s="1" t="s">
        <v>430</v>
      </c>
      <c r="P188" s="1">
        <v>1</v>
      </c>
      <c r="S188" s="1">
        <v>1</v>
      </c>
      <c r="U188" s="4">
        <v>10.81</v>
      </c>
      <c r="V188" s="4">
        <f t="shared" si="10"/>
        <v>108.10000000000001</v>
      </c>
      <c r="W188" s="33">
        <v>0.7</v>
      </c>
      <c r="X188" s="23">
        <f t="shared" ref="X188:X205" si="15">U188*(1-W188)</f>
        <v>3.2430000000000008</v>
      </c>
      <c r="Y188" s="23">
        <f t="shared" si="11"/>
        <v>32.430000000000007</v>
      </c>
    </row>
    <row r="189" spans="1:26 1025:1025" s="1" customFormat="1" x14ac:dyDescent="0.25">
      <c r="A189" s="1" t="s">
        <v>438</v>
      </c>
      <c r="B189" s="2" t="s">
        <v>558</v>
      </c>
      <c r="C189" s="1" t="s">
        <v>38</v>
      </c>
      <c r="D189" s="1">
        <v>11</v>
      </c>
      <c r="E189" s="1" t="s">
        <v>6</v>
      </c>
      <c r="F189" s="1" t="s">
        <v>958</v>
      </c>
      <c r="G189" s="3" t="s">
        <v>136</v>
      </c>
      <c r="I189" s="5" t="s">
        <v>998</v>
      </c>
      <c r="J189" s="5"/>
      <c r="K189" s="5"/>
      <c r="M189" s="1" t="s">
        <v>953</v>
      </c>
      <c r="N189" s="1">
        <v>7</v>
      </c>
      <c r="O189" s="1" t="s">
        <v>430</v>
      </c>
      <c r="P189" s="1">
        <v>1</v>
      </c>
      <c r="S189" s="1">
        <v>1</v>
      </c>
      <c r="U189" s="4">
        <v>14.07</v>
      </c>
      <c r="V189" s="4">
        <f t="shared" si="10"/>
        <v>98.490000000000009</v>
      </c>
      <c r="W189" s="33">
        <v>0.7</v>
      </c>
      <c r="X189" s="23">
        <f t="shared" si="15"/>
        <v>4.221000000000001</v>
      </c>
      <c r="Y189" s="23">
        <f t="shared" si="11"/>
        <v>29.547000000000008</v>
      </c>
    </row>
    <row r="190" spans="1:26 1025:1025" s="1" customFormat="1" x14ac:dyDescent="0.25">
      <c r="A190" s="1" t="s">
        <v>438</v>
      </c>
      <c r="B190" s="2" t="s">
        <v>562</v>
      </c>
      <c r="C190" s="1" t="s">
        <v>71</v>
      </c>
      <c r="D190" s="2" t="s">
        <v>558</v>
      </c>
      <c r="E190" s="1" t="s">
        <v>6</v>
      </c>
      <c r="F190" s="1" t="s">
        <v>958</v>
      </c>
      <c r="G190" s="3" t="s">
        <v>1599</v>
      </c>
      <c r="I190" s="5" t="s">
        <v>1001</v>
      </c>
      <c r="J190" s="5"/>
      <c r="K190" s="5"/>
      <c r="M190" s="8" t="s">
        <v>953</v>
      </c>
      <c r="N190" s="8">
        <v>2</v>
      </c>
      <c r="O190" s="8" t="s">
        <v>430</v>
      </c>
      <c r="P190" s="8">
        <v>1</v>
      </c>
      <c r="Q190" s="8"/>
      <c r="R190" s="8"/>
      <c r="S190" s="8">
        <v>1</v>
      </c>
      <c r="T190" s="8"/>
      <c r="U190" s="4">
        <v>7.78</v>
      </c>
      <c r="V190" s="4">
        <f t="shared" si="10"/>
        <v>15.56</v>
      </c>
      <c r="W190" s="33">
        <v>0.7</v>
      </c>
      <c r="X190" s="23">
        <f t="shared" si="15"/>
        <v>2.3340000000000005</v>
      </c>
      <c r="Y190" s="23">
        <f t="shared" si="11"/>
        <v>4.668000000000001</v>
      </c>
      <c r="Z190" s="8"/>
    </row>
    <row r="191" spans="1:26 1025:1025" s="1" customFormat="1" x14ac:dyDescent="0.25">
      <c r="A191" s="1" t="s">
        <v>438</v>
      </c>
      <c r="B191" s="2" t="s">
        <v>562</v>
      </c>
      <c r="C191" s="1" t="s">
        <v>71</v>
      </c>
      <c r="D191" s="2" t="s">
        <v>558</v>
      </c>
      <c r="E191" s="1" t="s">
        <v>6</v>
      </c>
      <c r="F191" s="1" t="s">
        <v>958</v>
      </c>
      <c r="G191" s="3" t="s">
        <v>1601</v>
      </c>
      <c r="I191" s="5" t="s">
        <v>1013</v>
      </c>
      <c r="J191" s="5"/>
      <c r="K191" s="5"/>
      <c r="M191" s="1" t="s">
        <v>953</v>
      </c>
      <c r="N191" s="1">
        <v>8</v>
      </c>
      <c r="O191" s="1" t="s">
        <v>430</v>
      </c>
      <c r="P191" s="1">
        <v>8</v>
      </c>
      <c r="S191" s="1">
        <v>1</v>
      </c>
      <c r="U191" s="4">
        <v>17.25</v>
      </c>
      <c r="V191" s="4">
        <f t="shared" si="10"/>
        <v>138</v>
      </c>
      <c r="W191" s="33">
        <v>0.7</v>
      </c>
      <c r="X191" s="23">
        <f t="shared" si="15"/>
        <v>5.1750000000000007</v>
      </c>
      <c r="Y191" s="23">
        <f t="shared" si="11"/>
        <v>41.400000000000006</v>
      </c>
    </row>
    <row r="192" spans="1:26 1025:1025" s="1" customFormat="1" x14ac:dyDescent="0.25">
      <c r="A192" s="1" t="s">
        <v>438</v>
      </c>
      <c r="B192" s="2" t="s">
        <v>558</v>
      </c>
      <c r="C192" s="1" t="s">
        <v>71</v>
      </c>
      <c r="D192" s="1">
        <v>11</v>
      </c>
      <c r="E192" s="1" t="s">
        <v>6</v>
      </c>
      <c r="F192" s="1" t="s">
        <v>958</v>
      </c>
      <c r="G192" s="3" t="s">
        <v>1504</v>
      </c>
      <c r="I192" s="5" t="s">
        <v>963</v>
      </c>
      <c r="J192" s="5"/>
      <c r="K192" s="5"/>
      <c r="M192" s="1" t="s">
        <v>953</v>
      </c>
      <c r="N192" s="1">
        <v>4</v>
      </c>
      <c r="O192" s="1" t="s">
        <v>430</v>
      </c>
      <c r="P192" s="1">
        <v>1</v>
      </c>
      <c r="S192" s="1">
        <v>1</v>
      </c>
      <c r="U192" s="4">
        <v>81.650000000000006</v>
      </c>
      <c r="V192" s="4">
        <f t="shared" si="10"/>
        <v>326.60000000000002</v>
      </c>
      <c r="W192" s="33">
        <v>0.7</v>
      </c>
      <c r="X192" s="23">
        <f t="shared" si="15"/>
        <v>24.495000000000005</v>
      </c>
      <c r="Y192" s="23">
        <f t="shared" si="11"/>
        <v>97.980000000000018</v>
      </c>
    </row>
    <row r="193" spans="1:1025" s="1" customFormat="1" x14ac:dyDescent="0.25">
      <c r="A193" s="1" t="s">
        <v>438</v>
      </c>
      <c r="B193" s="11" t="s">
        <v>562</v>
      </c>
      <c r="C193" s="8" t="s">
        <v>38</v>
      </c>
      <c r="D193" s="11" t="s">
        <v>442</v>
      </c>
      <c r="E193" s="8" t="s">
        <v>6</v>
      </c>
      <c r="F193" s="1" t="s">
        <v>958</v>
      </c>
      <c r="G193" s="3" t="s">
        <v>1549</v>
      </c>
      <c r="I193" s="30" t="s">
        <v>963</v>
      </c>
      <c r="J193" s="30"/>
      <c r="K193" s="30"/>
      <c r="L193" s="8"/>
      <c r="M193" s="8" t="s">
        <v>953</v>
      </c>
      <c r="N193" s="8">
        <v>15</v>
      </c>
      <c r="O193" s="8" t="s">
        <v>430</v>
      </c>
      <c r="P193" s="8">
        <v>12</v>
      </c>
      <c r="Q193" s="8"/>
      <c r="R193" s="8"/>
      <c r="S193" s="8">
        <v>1</v>
      </c>
      <c r="T193" s="8"/>
      <c r="U193" s="4">
        <v>93.66</v>
      </c>
      <c r="V193" s="4">
        <f t="shared" si="10"/>
        <v>1404.8999999999999</v>
      </c>
      <c r="W193" s="33">
        <v>0.95</v>
      </c>
      <c r="X193" s="23">
        <f t="shared" si="15"/>
        <v>4.6830000000000043</v>
      </c>
      <c r="Y193" s="23">
        <f t="shared" si="11"/>
        <v>70.245000000000061</v>
      </c>
      <c r="Z193" s="8"/>
    </row>
    <row r="194" spans="1:1025" s="1" customFormat="1" x14ac:dyDescent="0.25">
      <c r="A194" s="1" t="s">
        <v>438</v>
      </c>
      <c r="B194" s="2" t="s">
        <v>558</v>
      </c>
      <c r="C194" s="1" t="s">
        <v>71</v>
      </c>
      <c r="D194" s="1">
        <v>11</v>
      </c>
      <c r="E194" s="1" t="s">
        <v>6</v>
      </c>
      <c r="F194" s="1" t="s">
        <v>958</v>
      </c>
      <c r="G194" s="3" t="s">
        <v>1505</v>
      </c>
      <c r="I194" s="5" t="s">
        <v>963</v>
      </c>
      <c r="J194" s="5"/>
      <c r="K194" s="5"/>
      <c r="M194" s="1" t="s">
        <v>953</v>
      </c>
      <c r="N194" s="1">
        <v>10</v>
      </c>
      <c r="O194" s="1" t="s">
        <v>430</v>
      </c>
      <c r="P194" s="1">
        <v>1</v>
      </c>
      <c r="S194" s="1">
        <v>1</v>
      </c>
      <c r="U194" s="4">
        <v>56.24</v>
      </c>
      <c r="V194" s="4">
        <f t="shared" ref="V194:V257" si="16">U194*N194</f>
        <v>562.4</v>
      </c>
      <c r="W194" s="33">
        <v>0.95</v>
      </c>
      <c r="X194" s="23">
        <f t="shared" si="15"/>
        <v>2.8120000000000025</v>
      </c>
      <c r="Y194" s="23">
        <f t="shared" ref="Y194:Y257" si="17">X194*N194</f>
        <v>28.120000000000026</v>
      </c>
    </row>
    <row r="195" spans="1:1025" s="1" customFormat="1" x14ac:dyDescent="0.25">
      <c r="A195" s="1" t="s">
        <v>438</v>
      </c>
      <c r="B195" s="11" t="s">
        <v>562</v>
      </c>
      <c r="C195" s="8" t="s">
        <v>71</v>
      </c>
      <c r="D195" s="11" t="s">
        <v>458</v>
      </c>
      <c r="E195" s="8" t="s">
        <v>6</v>
      </c>
      <c r="F195" s="1" t="s">
        <v>958</v>
      </c>
      <c r="G195" s="3" t="s">
        <v>1592</v>
      </c>
      <c r="I195" s="5" t="s">
        <v>963</v>
      </c>
      <c r="J195" s="5"/>
      <c r="K195" s="5"/>
      <c r="M195" s="8" t="s">
        <v>953</v>
      </c>
      <c r="N195" s="8">
        <v>1</v>
      </c>
      <c r="O195" s="8" t="s">
        <v>430</v>
      </c>
      <c r="P195" s="8">
        <v>1</v>
      </c>
      <c r="Q195" s="8"/>
      <c r="R195" s="8"/>
      <c r="S195" s="8">
        <v>1</v>
      </c>
      <c r="T195" s="8"/>
      <c r="U195" s="4">
        <v>57.14</v>
      </c>
      <c r="V195" s="4">
        <f t="shared" si="16"/>
        <v>57.14</v>
      </c>
      <c r="W195" s="33">
        <v>0.8</v>
      </c>
      <c r="X195" s="23">
        <f t="shared" si="15"/>
        <v>11.427999999999997</v>
      </c>
      <c r="Y195" s="23">
        <f t="shared" si="17"/>
        <v>11.427999999999997</v>
      </c>
      <c r="Z195" s="8"/>
    </row>
    <row r="196" spans="1:1025" s="16" customFormat="1" x14ac:dyDescent="0.25">
      <c r="A196" s="1" t="s">
        <v>438</v>
      </c>
      <c r="B196" s="2" t="s">
        <v>562</v>
      </c>
      <c r="C196" s="1" t="s">
        <v>38</v>
      </c>
      <c r="D196" s="2" t="s">
        <v>442</v>
      </c>
      <c r="E196" s="1" t="s">
        <v>6</v>
      </c>
      <c r="F196" s="1" t="s">
        <v>958</v>
      </c>
      <c r="G196" s="3" t="s">
        <v>1550</v>
      </c>
      <c r="H196" s="1"/>
      <c r="I196" s="5" t="s">
        <v>963</v>
      </c>
      <c r="J196" s="5"/>
      <c r="K196" s="5"/>
      <c r="L196" s="1"/>
      <c r="M196" s="1" t="s">
        <v>953</v>
      </c>
      <c r="N196" s="1">
        <v>2</v>
      </c>
      <c r="O196" s="1" t="s">
        <v>430</v>
      </c>
      <c r="P196" s="1">
        <v>2</v>
      </c>
      <c r="Q196" s="1"/>
      <c r="R196" s="1"/>
      <c r="S196" s="1">
        <v>1</v>
      </c>
      <c r="T196" s="1"/>
      <c r="U196" s="4">
        <v>92.64</v>
      </c>
      <c r="V196" s="4">
        <f t="shared" si="16"/>
        <v>185.28</v>
      </c>
      <c r="W196" s="33">
        <v>0.8</v>
      </c>
      <c r="X196" s="23">
        <f t="shared" si="15"/>
        <v>18.527999999999995</v>
      </c>
      <c r="Y196" s="23">
        <f t="shared" si="17"/>
        <v>37.05599999999999</v>
      </c>
      <c r="Z196" s="1"/>
      <c r="AA196" s="1"/>
      <c r="AB196" s="1"/>
      <c r="AC196" s="1"/>
      <c r="AD196" s="1"/>
      <c r="AE196" s="1"/>
      <c r="AF196" s="1"/>
      <c r="AG196" s="1"/>
      <c r="AH196" s="1"/>
      <c r="AI196" s="1"/>
      <c r="AJ196" s="1"/>
      <c r="AK196" s="1"/>
      <c r="AL196" s="1"/>
      <c r="AM196" s="1"/>
      <c r="AN196" s="1"/>
      <c r="AO196" s="1"/>
      <c r="AP196" s="1"/>
      <c r="AQ196" s="1"/>
      <c r="AR196" s="1"/>
      <c r="AS196" s="1"/>
      <c r="AT196" s="1"/>
      <c r="AU196" s="1"/>
      <c r="AV196" s="1"/>
      <c r="AW196" s="1"/>
      <c r="AX196" s="1"/>
      <c r="AY196" s="1"/>
      <c r="AZ196" s="1"/>
      <c r="BA196" s="1"/>
      <c r="BB196" s="1"/>
      <c r="BC196" s="1"/>
      <c r="BD196" s="1"/>
      <c r="BE196" s="1"/>
      <c r="BF196" s="1"/>
      <c r="BG196" s="1"/>
      <c r="BH196" s="1"/>
      <c r="BI196" s="1"/>
      <c r="BJ196" s="1"/>
      <c r="BK196" s="1"/>
      <c r="BL196" s="1"/>
      <c r="BM196" s="1"/>
      <c r="BN196" s="1"/>
      <c r="BO196" s="1"/>
      <c r="BP196" s="1"/>
      <c r="BQ196" s="1"/>
      <c r="BR196" s="1"/>
      <c r="BS196" s="1"/>
      <c r="BT196" s="1"/>
      <c r="BU196" s="1"/>
      <c r="BV196" s="1"/>
      <c r="BW196" s="1"/>
      <c r="BX196" s="1"/>
      <c r="BY196" s="1"/>
      <c r="BZ196" s="1"/>
      <c r="CA196" s="1"/>
      <c r="CB196" s="1"/>
      <c r="CC196" s="1"/>
      <c r="CD196" s="1"/>
      <c r="CE196" s="1"/>
      <c r="CF196" s="1"/>
      <c r="CG196" s="1"/>
      <c r="CH196" s="1"/>
      <c r="CI196" s="1"/>
      <c r="CJ196" s="1"/>
      <c r="CK196" s="1"/>
      <c r="CL196" s="1"/>
      <c r="CM196" s="1"/>
      <c r="CN196" s="1"/>
      <c r="CO196" s="1"/>
      <c r="CP196" s="1"/>
      <c r="CQ196" s="1"/>
      <c r="CR196" s="1"/>
      <c r="CS196" s="1"/>
      <c r="CT196" s="1"/>
      <c r="CU196" s="1"/>
      <c r="CV196" s="1"/>
      <c r="CW196" s="1"/>
      <c r="CX196" s="1"/>
      <c r="CY196" s="1"/>
      <c r="CZ196" s="1"/>
      <c r="DA196" s="1"/>
      <c r="DB196" s="1"/>
      <c r="DC196" s="1"/>
      <c r="DD196" s="1"/>
      <c r="DE196" s="1"/>
      <c r="DF196" s="1"/>
      <c r="DG196" s="1"/>
      <c r="DH196" s="1"/>
      <c r="DI196" s="1"/>
      <c r="DJ196" s="1"/>
      <c r="DK196" s="1"/>
      <c r="DL196" s="1"/>
      <c r="DM196" s="1"/>
      <c r="DN196" s="1"/>
      <c r="DO196" s="1"/>
      <c r="DP196" s="1"/>
      <c r="DQ196" s="1"/>
      <c r="DR196" s="1"/>
      <c r="DS196" s="1"/>
      <c r="DT196" s="1"/>
      <c r="DU196" s="1"/>
      <c r="DV196" s="1"/>
      <c r="DW196" s="1"/>
      <c r="DX196" s="1"/>
      <c r="DY196" s="1"/>
      <c r="DZ196" s="1"/>
      <c r="EA196" s="1"/>
      <c r="EB196" s="1"/>
      <c r="EC196" s="1"/>
      <c r="ED196" s="1"/>
      <c r="EE196" s="1"/>
      <c r="EF196" s="1"/>
      <c r="EG196" s="1"/>
      <c r="EH196" s="1"/>
      <c r="EI196" s="1"/>
      <c r="EJ196" s="1"/>
      <c r="EK196" s="1"/>
      <c r="EL196" s="1"/>
      <c r="EM196" s="1"/>
      <c r="EN196" s="1"/>
      <c r="EO196" s="1"/>
      <c r="EP196" s="1"/>
      <c r="EQ196" s="1"/>
      <c r="ER196" s="1"/>
      <c r="ES196" s="1"/>
      <c r="ET196" s="1"/>
      <c r="EU196" s="1"/>
      <c r="EV196" s="1"/>
      <c r="EW196" s="1"/>
      <c r="EX196" s="1"/>
      <c r="EY196" s="1"/>
      <c r="EZ196" s="1"/>
      <c r="FA196" s="1"/>
      <c r="FB196" s="1"/>
      <c r="FC196" s="1"/>
      <c r="FD196" s="1"/>
      <c r="FE196" s="1"/>
      <c r="FF196" s="1"/>
      <c r="FG196" s="1"/>
      <c r="FH196" s="1"/>
      <c r="FI196" s="1"/>
      <c r="FJ196" s="1"/>
      <c r="FK196" s="1"/>
      <c r="FL196" s="1"/>
      <c r="FM196" s="1"/>
      <c r="FN196" s="1"/>
      <c r="FO196" s="1"/>
      <c r="FP196" s="1"/>
      <c r="FQ196" s="1"/>
      <c r="FR196" s="1"/>
      <c r="FS196" s="1"/>
      <c r="FT196" s="1"/>
      <c r="FU196" s="1"/>
      <c r="FV196" s="1"/>
      <c r="FW196" s="1"/>
      <c r="FX196" s="1"/>
      <c r="FY196" s="1"/>
      <c r="FZ196" s="1"/>
      <c r="GA196" s="1"/>
      <c r="GB196" s="1"/>
      <c r="GC196" s="1"/>
      <c r="GD196" s="1"/>
      <c r="GE196" s="1"/>
      <c r="GF196" s="1"/>
      <c r="GG196" s="1"/>
      <c r="GH196" s="1"/>
      <c r="GI196" s="1"/>
      <c r="GJ196" s="1"/>
      <c r="GK196" s="1"/>
      <c r="GL196" s="1"/>
      <c r="GM196" s="1"/>
      <c r="GN196" s="1"/>
      <c r="GO196" s="1"/>
      <c r="GP196" s="1"/>
      <c r="GQ196" s="1"/>
      <c r="GR196" s="1"/>
      <c r="GS196" s="1"/>
      <c r="GT196" s="1"/>
      <c r="GU196" s="1"/>
      <c r="GV196" s="1"/>
      <c r="GW196" s="1"/>
      <c r="GX196" s="1"/>
      <c r="GY196" s="1"/>
      <c r="GZ196" s="1"/>
      <c r="HA196" s="1"/>
      <c r="HB196" s="1"/>
      <c r="HC196" s="1"/>
      <c r="HD196" s="1"/>
      <c r="HE196" s="1"/>
      <c r="HF196" s="1"/>
      <c r="HG196" s="1"/>
      <c r="HH196" s="1"/>
      <c r="HI196" s="1"/>
      <c r="HJ196" s="1"/>
      <c r="HK196" s="1"/>
      <c r="HL196" s="1"/>
      <c r="HM196" s="1"/>
      <c r="HN196" s="1"/>
      <c r="HO196" s="1"/>
      <c r="HP196" s="1"/>
      <c r="HQ196" s="1"/>
      <c r="HR196" s="1"/>
      <c r="HS196" s="1"/>
      <c r="HT196" s="1"/>
      <c r="HU196" s="1"/>
      <c r="HV196" s="1"/>
      <c r="HW196" s="1"/>
      <c r="HX196" s="1"/>
      <c r="HY196" s="1"/>
      <c r="HZ196" s="1"/>
      <c r="IA196" s="1"/>
      <c r="IB196" s="1"/>
      <c r="IC196" s="1"/>
      <c r="ID196" s="1"/>
      <c r="IE196" s="1"/>
      <c r="IF196" s="1"/>
      <c r="IG196" s="1"/>
      <c r="IH196" s="1"/>
      <c r="II196" s="1"/>
      <c r="IJ196" s="1"/>
      <c r="IK196" s="1"/>
      <c r="IL196" s="1"/>
      <c r="IM196" s="1"/>
      <c r="IN196" s="1"/>
      <c r="IO196" s="1"/>
      <c r="IP196" s="1"/>
      <c r="IQ196" s="1"/>
      <c r="IR196" s="1"/>
      <c r="IS196" s="1"/>
      <c r="IT196" s="1"/>
      <c r="IU196" s="1"/>
      <c r="IV196" s="1"/>
      <c r="IW196" s="1"/>
      <c r="IX196" s="1"/>
      <c r="IY196" s="1"/>
      <c r="IZ196" s="1"/>
      <c r="JA196" s="1"/>
      <c r="JB196" s="1"/>
      <c r="JC196" s="1"/>
      <c r="JD196" s="1"/>
      <c r="JE196" s="1"/>
      <c r="JF196" s="1"/>
      <c r="JG196" s="1"/>
      <c r="JH196" s="1"/>
      <c r="JI196" s="1"/>
      <c r="JJ196" s="1"/>
      <c r="JK196" s="1"/>
      <c r="JL196" s="1"/>
      <c r="JM196" s="1"/>
      <c r="JN196" s="1"/>
      <c r="JO196" s="1"/>
      <c r="JP196" s="1"/>
      <c r="JQ196" s="1"/>
      <c r="JR196" s="1"/>
      <c r="JS196" s="1"/>
      <c r="JT196" s="1"/>
      <c r="JU196" s="1"/>
      <c r="JV196" s="1"/>
      <c r="JW196" s="1"/>
      <c r="JX196" s="1"/>
      <c r="JY196" s="1"/>
      <c r="JZ196" s="1"/>
      <c r="KA196" s="1"/>
      <c r="KB196" s="1"/>
      <c r="KC196" s="1"/>
      <c r="KD196" s="1"/>
      <c r="KE196" s="1"/>
      <c r="KF196" s="1"/>
      <c r="KG196" s="1"/>
      <c r="KH196" s="1"/>
      <c r="KI196" s="1"/>
      <c r="KJ196" s="1"/>
      <c r="KK196" s="1"/>
      <c r="KL196" s="1"/>
      <c r="KM196" s="1"/>
      <c r="KN196" s="1"/>
      <c r="KO196" s="1"/>
      <c r="KP196" s="1"/>
      <c r="KQ196" s="1"/>
      <c r="KR196" s="1"/>
      <c r="KS196" s="1"/>
      <c r="KT196" s="1"/>
      <c r="KU196" s="1"/>
      <c r="KV196" s="1"/>
      <c r="KW196" s="1"/>
      <c r="KX196" s="1"/>
      <c r="KY196" s="1"/>
      <c r="KZ196" s="1"/>
      <c r="LA196" s="1"/>
      <c r="LB196" s="1"/>
      <c r="LC196" s="1"/>
      <c r="LD196" s="1"/>
      <c r="LE196" s="1"/>
      <c r="LF196" s="1"/>
      <c r="LG196" s="1"/>
      <c r="LH196" s="1"/>
      <c r="LI196" s="1"/>
      <c r="LJ196" s="1"/>
      <c r="LK196" s="1"/>
      <c r="LL196" s="1"/>
      <c r="LM196" s="1"/>
      <c r="LN196" s="1"/>
      <c r="LO196" s="1"/>
      <c r="LP196" s="1"/>
      <c r="LQ196" s="1"/>
      <c r="LR196" s="1"/>
      <c r="LS196" s="1"/>
      <c r="LT196" s="1"/>
      <c r="LU196" s="1"/>
      <c r="LV196" s="1"/>
      <c r="LW196" s="1"/>
      <c r="LX196" s="1"/>
      <c r="LY196" s="1"/>
      <c r="LZ196" s="1"/>
      <c r="MA196" s="1"/>
      <c r="MB196" s="1"/>
      <c r="MC196" s="1"/>
      <c r="MD196" s="1"/>
      <c r="ME196" s="1"/>
      <c r="MF196" s="1"/>
      <c r="MG196" s="1"/>
      <c r="MH196" s="1"/>
      <c r="MI196" s="1"/>
      <c r="MJ196" s="1"/>
      <c r="MK196" s="1"/>
      <c r="ML196" s="1"/>
      <c r="MM196" s="1"/>
      <c r="MN196" s="1"/>
      <c r="MO196" s="1"/>
      <c r="MP196" s="1"/>
      <c r="MQ196" s="1"/>
      <c r="MR196" s="1"/>
      <c r="MS196" s="1"/>
      <c r="MT196" s="1"/>
      <c r="MU196" s="1"/>
      <c r="MV196" s="1"/>
      <c r="MW196" s="1"/>
      <c r="MX196" s="1"/>
      <c r="MY196" s="1"/>
      <c r="MZ196" s="1"/>
      <c r="NA196" s="1"/>
      <c r="NB196" s="1"/>
      <c r="NC196" s="1"/>
      <c r="ND196" s="1"/>
      <c r="NE196" s="1"/>
      <c r="NF196" s="1"/>
      <c r="NG196" s="1"/>
      <c r="NH196" s="1"/>
      <c r="NI196" s="1"/>
      <c r="NJ196" s="1"/>
      <c r="NK196" s="1"/>
      <c r="NL196" s="1"/>
      <c r="NM196" s="1"/>
      <c r="NN196" s="1"/>
      <c r="NO196" s="1"/>
      <c r="NP196" s="1"/>
      <c r="NQ196" s="1"/>
      <c r="NR196" s="1"/>
      <c r="NS196" s="1"/>
      <c r="NT196" s="1"/>
      <c r="NU196" s="1"/>
      <c r="NV196" s="1"/>
      <c r="NW196" s="1"/>
      <c r="NX196" s="1"/>
      <c r="NY196" s="1"/>
      <c r="NZ196" s="1"/>
      <c r="OA196" s="1"/>
      <c r="OB196" s="1"/>
      <c r="OC196" s="1"/>
      <c r="OD196" s="1"/>
      <c r="OE196" s="1"/>
      <c r="OF196" s="1"/>
      <c r="OG196" s="1"/>
      <c r="OH196" s="1"/>
      <c r="OI196" s="1"/>
      <c r="OJ196" s="1"/>
      <c r="OK196" s="1"/>
      <c r="OL196" s="1"/>
      <c r="OM196" s="1"/>
      <c r="ON196" s="1"/>
      <c r="OO196" s="1"/>
      <c r="OP196" s="1"/>
      <c r="OQ196" s="1"/>
      <c r="OR196" s="1"/>
      <c r="OS196" s="1"/>
      <c r="OT196" s="1"/>
      <c r="OU196" s="1"/>
      <c r="OV196" s="1"/>
      <c r="OW196" s="1"/>
      <c r="OX196" s="1"/>
      <c r="OY196" s="1"/>
      <c r="OZ196" s="1"/>
      <c r="PA196" s="1"/>
      <c r="PB196" s="1"/>
      <c r="PC196" s="1"/>
      <c r="PD196" s="1"/>
      <c r="PE196" s="1"/>
      <c r="PF196" s="1"/>
      <c r="PG196" s="1"/>
      <c r="PH196" s="1"/>
      <c r="PI196" s="1"/>
      <c r="PJ196" s="1"/>
      <c r="PK196" s="1"/>
      <c r="PL196" s="1"/>
      <c r="PM196" s="1"/>
      <c r="PN196" s="1"/>
      <c r="PO196" s="1"/>
      <c r="PP196" s="1"/>
      <c r="PQ196" s="1"/>
      <c r="PR196" s="1"/>
      <c r="PS196" s="1"/>
      <c r="PT196" s="1"/>
      <c r="PU196" s="1"/>
      <c r="PV196" s="1"/>
      <c r="PW196" s="1"/>
      <c r="PX196" s="1"/>
      <c r="PY196" s="1"/>
      <c r="PZ196" s="1"/>
      <c r="QA196" s="1"/>
      <c r="QB196" s="1"/>
      <c r="QC196" s="1"/>
      <c r="QD196" s="1"/>
      <c r="QE196" s="1"/>
      <c r="QF196" s="1"/>
      <c r="QG196" s="1"/>
      <c r="QH196" s="1"/>
      <c r="QI196" s="1"/>
      <c r="QJ196" s="1"/>
      <c r="QK196" s="1"/>
      <c r="QL196" s="1"/>
      <c r="QM196" s="1"/>
      <c r="QN196" s="1"/>
      <c r="QO196" s="1"/>
      <c r="QP196" s="1"/>
      <c r="QQ196" s="1"/>
      <c r="QR196" s="1"/>
      <c r="QS196" s="1"/>
      <c r="QT196" s="1"/>
      <c r="QU196" s="1"/>
      <c r="QV196" s="1"/>
      <c r="QW196" s="1"/>
      <c r="QX196" s="1"/>
      <c r="QY196" s="1"/>
      <c r="QZ196" s="1"/>
      <c r="RA196" s="1"/>
      <c r="RB196" s="1"/>
      <c r="RC196" s="1"/>
      <c r="RD196" s="1"/>
      <c r="RE196" s="1"/>
      <c r="RF196" s="1"/>
      <c r="RG196" s="1"/>
      <c r="RH196" s="1"/>
      <c r="RI196" s="1"/>
      <c r="RJ196" s="1"/>
      <c r="RK196" s="1"/>
      <c r="RL196" s="1"/>
      <c r="RM196" s="1"/>
      <c r="RN196" s="1"/>
      <c r="RO196" s="1"/>
      <c r="RP196" s="1"/>
      <c r="RQ196" s="1"/>
      <c r="RR196" s="1"/>
      <c r="RS196" s="1"/>
      <c r="RT196" s="1"/>
      <c r="RU196" s="1"/>
      <c r="RV196" s="1"/>
      <c r="RW196" s="1"/>
      <c r="RX196" s="1"/>
      <c r="RY196" s="1"/>
      <c r="RZ196" s="1"/>
      <c r="SA196" s="1"/>
      <c r="SB196" s="1"/>
      <c r="SC196" s="1"/>
      <c r="SD196" s="1"/>
      <c r="SE196" s="1"/>
      <c r="SF196" s="1"/>
      <c r="SG196" s="1"/>
      <c r="SH196" s="1"/>
      <c r="SI196" s="1"/>
      <c r="SJ196" s="1"/>
      <c r="SK196" s="1"/>
      <c r="SL196" s="1"/>
      <c r="SM196" s="1"/>
      <c r="SN196" s="1"/>
      <c r="SO196" s="1"/>
      <c r="SP196" s="1"/>
      <c r="SQ196" s="1"/>
      <c r="SR196" s="1"/>
      <c r="SS196" s="1"/>
      <c r="ST196" s="1"/>
      <c r="SU196" s="1"/>
      <c r="SV196" s="1"/>
      <c r="SW196" s="1"/>
      <c r="SX196" s="1"/>
      <c r="SY196" s="1"/>
      <c r="SZ196" s="1"/>
      <c r="TA196" s="1"/>
      <c r="TB196" s="1"/>
      <c r="TC196" s="1"/>
      <c r="TD196" s="1"/>
      <c r="TE196" s="1"/>
      <c r="TF196" s="1"/>
      <c r="TG196" s="1"/>
      <c r="TH196" s="1"/>
      <c r="TI196" s="1"/>
      <c r="TJ196" s="1"/>
      <c r="TK196" s="1"/>
      <c r="TL196" s="1"/>
      <c r="TM196" s="1"/>
      <c r="TN196" s="1"/>
      <c r="TO196" s="1"/>
      <c r="TP196" s="1"/>
      <c r="TQ196" s="1"/>
      <c r="TR196" s="1"/>
      <c r="TS196" s="1"/>
      <c r="TT196" s="1"/>
      <c r="TU196" s="1"/>
      <c r="TV196" s="1"/>
      <c r="TW196" s="1"/>
      <c r="TX196" s="1"/>
      <c r="TY196" s="1"/>
      <c r="TZ196" s="1"/>
      <c r="UA196" s="1"/>
      <c r="UB196" s="1"/>
      <c r="UC196" s="1"/>
      <c r="UD196" s="1"/>
      <c r="UE196" s="1"/>
      <c r="UF196" s="1"/>
      <c r="UG196" s="1"/>
      <c r="UH196" s="1"/>
      <c r="UI196" s="1"/>
      <c r="UJ196" s="1"/>
      <c r="UK196" s="1"/>
      <c r="UL196" s="1"/>
      <c r="UM196" s="1"/>
      <c r="UN196" s="1"/>
      <c r="UO196" s="1"/>
      <c r="UP196" s="1"/>
      <c r="UQ196" s="1"/>
      <c r="UR196" s="1"/>
      <c r="US196" s="1"/>
      <c r="UT196" s="1"/>
      <c r="UU196" s="1"/>
      <c r="UV196" s="1"/>
      <c r="UW196" s="1"/>
      <c r="UX196" s="1"/>
      <c r="UY196" s="1"/>
      <c r="UZ196" s="1"/>
      <c r="VA196" s="1"/>
      <c r="VB196" s="1"/>
      <c r="VC196" s="1"/>
      <c r="VD196" s="1"/>
      <c r="VE196" s="1"/>
      <c r="VF196" s="1"/>
      <c r="VG196" s="1"/>
      <c r="VH196" s="1"/>
      <c r="VI196" s="1"/>
      <c r="VJ196" s="1"/>
      <c r="VK196" s="1"/>
      <c r="VL196" s="1"/>
      <c r="VM196" s="1"/>
      <c r="VN196" s="1"/>
      <c r="VO196" s="1"/>
      <c r="VP196" s="1"/>
      <c r="VQ196" s="1"/>
      <c r="VR196" s="1"/>
      <c r="VS196" s="1"/>
      <c r="VT196" s="1"/>
      <c r="VU196" s="1"/>
      <c r="VV196" s="1"/>
      <c r="VW196" s="1"/>
      <c r="VX196" s="1"/>
      <c r="VY196" s="1"/>
      <c r="VZ196" s="1"/>
      <c r="WA196" s="1"/>
      <c r="WB196" s="1"/>
      <c r="WC196" s="1"/>
      <c r="WD196" s="1"/>
      <c r="WE196" s="1"/>
      <c r="WF196" s="1"/>
      <c r="WG196" s="1"/>
      <c r="WH196" s="1"/>
      <c r="WI196" s="1"/>
      <c r="WJ196" s="1"/>
      <c r="WK196" s="1"/>
      <c r="WL196" s="1"/>
      <c r="WM196" s="1"/>
      <c r="WN196" s="1"/>
      <c r="WO196" s="1"/>
      <c r="WP196" s="1"/>
      <c r="WQ196" s="1"/>
      <c r="WR196" s="1"/>
      <c r="WS196" s="1"/>
      <c r="WT196" s="1"/>
      <c r="WU196" s="1"/>
      <c r="WV196" s="1"/>
      <c r="WW196" s="1"/>
      <c r="WX196" s="1"/>
      <c r="WY196" s="1"/>
      <c r="WZ196" s="1"/>
      <c r="XA196" s="1"/>
      <c r="XB196" s="1"/>
      <c r="XC196" s="1"/>
      <c r="XD196" s="1"/>
      <c r="XE196" s="1"/>
      <c r="XF196" s="1"/>
      <c r="XG196" s="1"/>
      <c r="XH196" s="1"/>
      <c r="XI196" s="1"/>
      <c r="XJ196" s="1"/>
      <c r="XK196" s="1"/>
      <c r="XL196" s="1"/>
      <c r="XM196" s="1"/>
      <c r="XN196" s="1"/>
      <c r="XO196" s="1"/>
      <c r="XP196" s="1"/>
      <c r="XQ196" s="1"/>
      <c r="XR196" s="1"/>
      <c r="XS196" s="1"/>
      <c r="XT196" s="1"/>
      <c r="XU196" s="1"/>
      <c r="XV196" s="1"/>
      <c r="XW196" s="1"/>
      <c r="XX196" s="1"/>
      <c r="XY196" s="1"/>
      <c r="XZ196" s="1"/>
      <c r="YA196" s="1"/>
      <c r="YB196" s="1"/>
      <c r="YC196" s="1"/>
      <c r="YD196" s="1"/>
      <c r="YE196" s="1"/>
      <c r="YF196" s="1"/>
      <c r="YG196" s="1"/>
      <c r="YH196" s="1"/>
      <c r="YI196" s="1"/>
      <c r="YJ196" s="1"/>
      <c r="YK196" s="1"/>
      <c r="YL196" s="1"/>
      <c r="YM196" s="1"/>
      <c r="YN196" s="1"/>
      <c r="YO196" s="1"/>
      <c r="YP196" s="1"/>
      <c r="YQ196" s="1"/>
      <c r="YR196" s="1"/>
      <c r="YS196" s="1"/>
      <c r="YT196" s="1"/>
      <c r="YU196" s="1"/>
      <c r="YV196" s="1"/>
      <c r="YW196" s="1"/>
      <c r="YX196" s="1"/>
      <c r="YY196" s="1"/>
      <c r="YZ196" s="1"/>
      <c r="ZA196" s="1"/>
      <c r="ZB196" s="1"/>
      <c r="ZC196" s="1"/>
      <c r="ZD196" s="1"/>
      <c r="ZE196" s="1"/>
      <c r="ZF196" s="1"/>
      <c r="ZG196" s="1"/>
      <c r="ZH196" s="1"/>
      <c r="ZI196" s="1"/>
      <c r="ZJ196" s="1"/>
      <c r="ZK196" s="1"/>
      <c r="ZL196" s="1"/>
      <c r="ZM196" s="1"/>
      <c r="ZN196" s="1"/>
      <c r="ZO196" s="1"/>
      <c r="ZP196" s="1"/>
      <c r="ZQ196" s="1"/>
      <c r="ZR196" s="1"/>
      <c r="ZS196" s="1"/>
      <c r="ZT196" s="1"/>
      <c r="ZU196" s="1"/>
      <c r="ZV196" s="1"/>
      <c r="ZW196" s="1"/>
      <c r="ZX196" s="1"/>
      <c r="ZY196" s="1"/>
      <c r="ZZ196" s="1"/>
      <c r="AAA196" s="1"/>
      <c r="AAB196" s="1"/>
      <c r="AAC196" s="1"/>
      <c r="AAD196" s="1"/>
      <c r="AAE196" s="1"/>
      <c r="AAF196" s="1"/>
      <c r="AAG196" s="1"/>
      <c r="AAH196" s="1"/>
      <c r="AAI196" s="1"/>
      <c r="AAJ196" s="1"/>
      <c r="AAK196" s="1"/>
      <c r="AAL196" s="1"/>
      <c r="AAM196" s="1"/>
      <c r="AAN196" s="1"/>
      <c r="AAO196" s="1"/>
      <c r="AAP196" s="1"/>
      <c r="AAQ196" s="1"/>
      <c r="AAR196" s="1"/>
      <c r="AAS196" s="1"/>
      <c r="AAT196" s="1"/>
      <c r="AAU196" s="1"/>
      <c r="AAV196" s="1"/>
      <c r="AAW196" s="1"/>
      <c r="AAX196" s="1"/>
      <c r="AAY196" s="1"/>
      <c r="AAZ196" s="1"/>
      <c r="ABA196" s="1"/>
      <c r="ABB196" s="1"/>
      <c r="ABC196" s="1"/>
      <c r="ABD196" s="1"/>
      <c r="ABE196" s="1"/>
      <c r="ABF196" s="1"/>
      <c r="ABG196" s="1"/>
      <c r="ABH196" s="1"/>
      <c r="ABI196" s="1"/>
      <c r="ABJ196" s="1"/>
      <c r="ABK196" s="1"/>
      <c r="ABL196" s="1"/>
      <c r="ABM196" s="1"/>
      <c r="ABN196" s="1"/>
      <c r="ABO196" s="1"/>
      <c r="ABP196" s="1"/>
      <c r="ABQ196" s="1"/>
      <c r="ABR196" s="1"/>
      <c r="ABS196" s="1"/>
      <c r="ABT196" s="1"/>
      <c r="ABU196" s="1"/>
      <c r="ABV196" s="1"/>
      <c r="ABW196" s="1"/>
      <c r="ABX196" s="1"/>
      <c r="ABY196" s="1"/>
      <c r="ABZ196" s="1"/>
      <c r="ACA196" s="1"/>
      <c r="ACB196" s="1"/>
      <c r="ACC196" s="1"/>
      <c r="ACD196" s="1"/>
      <c r="ACE196" s="1"/>
      <c r="ACF196" s="1"/>
      <c r="ACG196" s="1"/>
      <c r="ACH196" s="1"/>
      <c r="ACI196" s="1"/>
      <c r="ACJ196" s="1"/>
      <c r="ACK196" s="1"/>
      <c r="ACL196" s="1"/>
      <c r="ACM196" s="1"/>
      <c r="ACN196" s="1"/>
      <c r="ACO196" s="1"/>
      <c r="ACP196" s="1"/>
      <c r="ACQ196" s="1"/>
      <c r="ACR196" s="1"/>
      <c r="ACS196" s="1"/>
      <c r="ACT196" s="1"/>
      <c r="ACU196" s="1"/>
      <c r="ACV196" s="1"/>
      <c r="ACW196" s="1"/>
      <c r="ACX196" s="1"/>
      <c r="ACY196" s="1"/>
      <c r="ACZ196" s="1"/>
      <c r="ADA196" s="1"/>
      <c r="ADB196" s="1"/>
      <c r="ADC196" s="1"/>
      <c r="ADD196" s="1"/>
      <c r="ADE196" s="1"/>
      <c r="ADF196" s="1"/>
      <c r="ADG196" s="1"/>
      <c r="ADH196" s="1"/>
      <c r="ADI196" s="1"/>
      <c r="ADJ196" s="1"/>
      <c r="ADK196" s="1"/>
      <c r="ADL196" s="1"/>
      <c r="ADM196" s="1"/>
      <c r="ADN196" s="1"/>
      <c r="ADO196" s="1"/>
      <c r="ADP196" s="1"/>
      <c r="ADQ196" s="1"/>
      <c r="ADR196" s="1"/>
      <c r="ADS196" s="1"/>
      <c r="ADT196" s="1"/>
      <c r="ADU196" s="1"/>
      <c r="ADV196" s="1"/>
      <c r="ADW196" s="1"/>
      <c r="ADX196" s="1"/>
      <c r="ADY196" s="1"/>
      <c r="ADZ196" s="1"/>
      <c r="AEA196" s="1"/>
      <c r="AEB196" s="1"/>
      <c r="AEC196" s="1"/>
      <c r="AED196" s="1"/>
      <c r="AEE196" s="1"/>
      <c r="AEF196" s="1"/>
      <c r="AEG196" s="1"/>
      <c r="AEH196" s="1"/>
      <c r="AEI196" s="1"/>
      <c r="AEJ196" s="1"/>
      <c r="AEK196" s="1"/>
      <c r="AEL196" s="1"/>
      <c r="AEM196" s="1"/>
      <c r="AEN196" s="1"/>
      <c r="AEO196" s="1"/>
      <c r="AEP196" s="1"/>
      <c r="AEQ196" s="1"/>
      <c r="AER196" s="1"/>
      <c r="AES196" s="1"/>
      <c r="AET196" s="1"/>
      <c r="AEU196" s="1"/>
      <c r="AEV196" s="1"/>
      <c r="AEW196" s="1"/>
      <c r="AEX196" s="1"/>
      <c r="AEY196" s="1"/>
      <c r="AEZ196" s="1"/>
      <c r="AFA196" s="1"/>
      <c r="AFB196" s="1"/>
      <c r="AFC196" s="1"/>
      <c r="AFD196" s="1"/>
      <c r="AFE196" s="1"/>
      <c r="AFF196" s="1"/>
      <c r="AFG196" s="1"/>
      <c r="AFH196" s="1"/>
      <c r="AFI196" s="1"/>
      <c r="AFJ196" s="1"/>
      <c r="AFK196" s="1"/>
      <c r="AFL196" s="1"/>
      <c r="AFM196" s="1"/>
      <c r="AFN196" s="1"/>
      <c r="AFO196" s="1"/>
      <c r="AFP196" s="1"/>
      <c r="AFQ196" s="1"/>
      <c r="AFR196" s="1"/>
      <c r="AFS196" s="1"/>
      <c r="AFT196" s="1"/>
      <c r="AFU196" s="1"/>
      <c r="AFV196" s="1"/>
      <c r="AFW196" s="1"/>
      <c r="AFX196" s="1"/>
      <c r="AFY196" s="1"/>
      <c r="AFZ196" s="1"/>
      <c r="AGA196" s="1"/>
      <c r="AGB196" s="1"/>
      <c r="AGC196" s="1"/>
      <c r="AGD196" s="1"/>
      <c r="AGE196" s="1"/>
      <c r="AGF196" s="1"/>
      <c r="AGG196" s="1"/>
      <c r="AGH196" s="1"/>
      <c r="AGI196" s="1"/>
      <c r="AGJ196" s="1"/>
      <c r="AGK196" s="1"/>
      <c r="AGL196" s="1"/>
      <c r="AGM196" s="1"/>
      <c r="AGN196" s="1"/>
      <c r="AGO196" s="1"/>
      <c r="AGP196" s="1"/>
      <c r="AGQ196" s="1"/>
      <c r="AGR196" s="1"/>
      <c r="AGS196" s="1"/>
      <c r="AGT196" s="1"/>
      <c r="AGU196" s="1"/>
      <c r="AGV196" s="1"/>
      <c r="AGW196" s="1"/>
      <c r="AGX196" s="1"/>
      <c r="AGY196" s="1"/>
      <c r="AGZ196" s="1"/>
      <c r="AHA196" s="1"/>
      <c r="AHB196" s="1"/>
      <c r="AHC196" s="1"/>
      <c r="AHD196" s="1"/>
      <c r="AHE196" s="1"/>
      <c r="AHF196" s="1"/>
      <c r="AHG196" s="1"/>
      <c r="AHH196" s="1"/>
      <c r="AHI196" s="1"/>
      <c r="AHJ196" s="1"/>
      <c r="AHK196" s="1"/>
      <c r="AHL196" s="1"/>
      <c r="AHM196" s="1"/>
      <c r="AHN196" s="1"/>
      <c r="AHO196" s="1"/>
      <c r="AHP196" s="1"/>
      <c r="AHQ196" s="1"/>
      <c r="AHR196" s="1"/>
      <c r="AHS196" s="1"/>
      <c r="AHT196" s="1"/>
      <c r="AHU196" s="1"/>
      <c r="AHV196" s="1"/>
      <c r="AHW196" s="1"/>
      <c r="AHX196" s="1"/>
      <c r="AHY196" s="1"/>
      <c r="AHZ196" s="1"/>
      <c r="AIA196" s="1"/>
      <c r="AIB196" s="1"/>
      <c r="AIC196" s="1"/>
      <c r="AID196" s="1"/>
      <c r="AIE196" s="1"/>
      <c r="AIF196" s="1"/>
      <c r="AIG196" s="1"/>
      <c r="AIH196" s="1"/>
      <c r="AII196" s="1"/>
      <c r="AIJ196" s="1"/>
      <c r="AIK196" s="1"/>
      <c r="AIL196" s="1"/>
      <c r="AIM196" s="1"/>
      <c r="AIN196" s="1"/>
      <c r="AIO196" s="1"/>
      <c r="AIP196" s="1"/>
      <c r="AIQ196" s="1"/>
      <c r="AIR196" s="1"/>
      <c r="AIS196" s="1"/>
      <c r="AIT196" s="1"/>
      <c r="AIU196" s="1"/>
      <c r="AIV196" s="1"/>
      <c r="AIW196" s="1"/>
      <c r="AIX196" s="1"/>
      <c r="AIY196" s="1"/>
      <c r="AIZ196" s="1"/>
      <c r="AJA196" s="1"/>
      <c r="AJB196" s="1"/>
      <c r="AJC196" s="1"/>
      <c r="AJD196" s="1"/>
      <c r="AJE196" s="1"/>
      <c r="AJF196" s="1"/>
      <c r="AJG196" s="1"/>
      <c r="AJH196" s="1"/>
      <c r="AJI196" s="1"/>
      <c r="AJJ196" s="1"/>
      <c r="AJK196" s="1"/>
      <c r="AJL196" s="1"/>
      <c r="AJM196" s="1"/>
      <c r="AJN196" s="1"/>
      <c r="AJO196" s="1"/>
      <c r="AJP196" s="1"/>
      <c r="AJQ196" s="1"/>
      <c r="AJR196" s="1"/>
      <c r="AJS196" s="1"/>
      <c r="AJT196" s="1"/>
      <c r="AJU196" s="1"/>
      <c r="AJV196" s="1"/>
      <c r="AJW196" s="1"/>
      <c r="AJX196" s="1"/>
      <c r="AJY196" s="1"/>
      <c r="AJZ196" s="1"/>
      <c r="AKA196" s="1"/>
      <c r="AKB196" s="1"/>
      <c r="AKC196" s="1"/>
      <c r="AKD196" s="1"/>
      <c r="AKE196" s="1"/>
      <c r="AKF196" s="1"/>
      <c r="AKG196" s="1"/>
      <c r="AKH196" s="1"/>
      <c r="AKI196" s="1"/>
      <c r="AKJ196" s="1"/>
      <c r="AKK196" s="1"/>
      <c r="AKL196" s="1"/>
      <c r="AKM196" s="1"/>
      <c r="AKN196" s="1"/>
      <c r="AKO196" s="1"/>
      <c r="AKP196" s="1"/>
      <c r="AKQ196" s="1"/>
      <c r="AKR196" s="1"/>
      <c r="AKS196" s="1"/>
      <c r="AKT196" s="1"/>
      <c r="AKU196" s="1"/>
      <c r="AKV196" s="1"/>
      <c r="AKW196" s="1"/>
      <c r="AKX196" s="1"/>
      <c r="AKY196" s="1"/>
      <c r="AKZ196" s="1"/>
      <c r="ALA196" s="1"/>
      <c r="ALB196" s="1"/>
      <c r="ALC196" s="1"/>
      <c r="ALD196" s="1"/>
      <c r="ALE196" s="1"/>
      <c r="ALF196" s="1"/>
      <c r="ALG196" s="1"/>
      <c r="ALH196" s="1"/>
      <c r="ALI196" s="1"/>
      <c r="ALJ196" s="1"/>
      <c r="ALK196" s="1"/>
      <c r="ALL196" s="1"/>
      <c r="ALM196" s="1"/>
      <c r="ALN196" s="1"/>
      <c r="ALO196" s="1"/>
      <c r="ALP196" s="1"/>
      <c r="ALQ196" s="1"/>
      <c r="ALR196" s="1"/>
      <c r="ALS196" s="1"/>
      <c r="ALT196" s="1"/>
      <c r="ALU196" s="1"/>
      <c r="ALV196" s="1"/>
      <c r="ALW196" s="1"/>
      <c r="ALX196" s="1"/>
      <c r="ALY196" s="1"/>
      <c r="ALZ196" s="1"/>
      <c r="AMA196" s="1"/>
      <c r="AMB196" s="1"/>
      <c r="AMC196" s="1"/>
      <c r="AMD196" s="1"/>
      <c r="AME196" s="1"/>
      <c r="AMF196" s="1"/>
      <c r="AMG196" s="1"/>
      <c r="AMH196" s="1"/>
      <c r="AMI196" s="1"/>
      <c r="AMJ196" s="1"/>
      <c r="AMK196" s="1"/>
    </row>
    <row r="197" spans="1:1025" s="16" customFormat="1" x14ac:dyDescent="0.25">
      <c r="A197" s="1" t="s">
        <v>438</v>
      </c>
      <c r="B197" s="2" t="s">
        <v>562</v>
      </c>
      <c r="C197" s="1" t="s">
        <v>71</v>
      </c>
      <c r="D197" s="2" t="s">
        <v>458</v>
      </c>
      <c r="E197" s="1" t="s">
        <v>6</v>
      </c>
      <c r="F197" s="1" t="s">
        <v>958</v>
      </c>
      <c r="G197" s="3" t="s">
        <v>1591</v>
      </c>
      <c r="H197" s="1"/>
      <c r="I197" s="5" t="s">
        <v>963</v>
      </c>
      <c r="J197" s="5"/>
      <c r="K197" s="5"/>
      <c r="L197" s="1"/>
      <c r="M197" s="1" t="s">
        <v>953</v>
      </c>
      <c r="N197" s="1">
        <v>2</v>
      </c>
      <c r="O197" s="1" t="s">
        <v>430</v>
      </c>
      <c r="P197" s="1">
        <v>1</v>
      </c>
      <c r="Q197" s="1"/>
      <c r="R197" s="1"/>
      <c r="S197" s="1">
        <v>1</v>
      </c>
      <c r="T197" s="1"/>
      <c r="U197" s="4">
        <v>73.48</v>
      </c>
      <c r="V197" s="4">
        <f t="shared" si="16"/>
        <v>146.96</v>
      </c>
      <c r="W197" s="33">
        <v>0.8</v>
      </c>
      <c r="X197" s="23">
        <f t="shared" si="15"/>
        <v>14.695999999999998</v>
      </c>
      <c r="Y197" s="23">
        <f t="shared" si="17"/>
        <v>29.391999999999996</v>
      </c>
      <c r="Z197" s="1"/>
      <c r="AA197" s="1"/>
      <c r="AB197" s="1"/>
      <c r="AC197" s="1"/>
      <c r="AD197" s="1"/>
      <c r="AE197" s="1"/>
      <c r="AF197" s="1"/>
      <c r="AG197" s="1"/>
      <c r="AH197" s="1"/>
      <c r="AI197" s="1"/>
      <c r="AJ197" s="1"/>
      <c r="AK197" s="1"/>
      <c r="AL197" s="1"/>
      <c r="AM197" s="1"/>
      <c r="AN197" s="1"/>
      <c r="AO197" s="1"/>
      <c r="AP197" s="1"/>
      <c r="AQ197" s="1"/>
      <c r="AR197" s="1"/>
      <c r="AS197" s="1"/>
      <c r="AT197" s="1"/>
      <c r="AU197" s="1"/>
      <c r="AV197" s="1"/>
      <c r="AW197" s="1"/>
      <c r="AX197" s="1"/>
      <c r="AY197" s="1"/>
      <c r="AZ197" s="1"/>
      <c r="BA197" s="1"/>
      <c r="BB197" s="1"/>
      <c r="BC197" s="1"/>
      <c r="BD197" s="1"/>
      <c r="BE197" s="1"/>
      <c r="BF197" s="1"/>
      <c r="BG197" s="1"/>
      <c r="BH197" s="1"/>
      <c r="BI197" s="1"/>
      <c r="BJ197" s="1"/>
      <c r="BK197" s="1"/>
      <c r="BL197" s="1"/>
      <c r="BM197" s="1"/>
      <c r="BN197" s="1"/>
      <c r="BO197" s="1"/>
      <c r="BP197" s="1"/>
      <c r="BQ197" s="1"/>
      <c r="BR197" s="1"/>
      <c r="BS197" s="1"/>
      <c r="BT197" s="1"/>
      <c r="BU197" s="1"/>
      <c r="BV197" s="1"/>
      <c r="BW197" s="1"/>
      <c r="BX197" s="1"/>
      <c r="BY197" s="1"/>
      <c r="BZ197" s="1"/>
      <c r="CA197" s="1"/>
      <c r="CB197" s="1"/>
      <c r="CC197" s="1"/>
      <c r="CD197" s="1"/>
      <c r="CE197" s="1"/>
      <c r="CF197" s="1"/>
      <c r="CG197" s="1"/>
      <c r="CH197" s="1"/>
      <c r="CI197" s="1"/>
      <c r="CJ197" s="1"/>
      <c r="CK197" s="1"/>
      <c r="CL197" s="1"/>
      <c r="CM197" s="1"/>
      <c r="CN197" s="1"/>
      <c r="CO197" s="1"/>
      <c r="CP197" s="1"/>
      <c r="CQ197" s="1"/>
      <c r="CR197" s="1"/>
      <c r="CS197" s="1"/>
      <c r="CT197" s="1"/>
      <c r="CU197" s="1"/>
      <c r="CV197" s="1"/>
      <c r="CW197" s="1"/>
      <c r="CX197" s="1"/>
      <c r="CY197" s="1"/>
      <c r="CZ197" s="1"/>
      <c r="DA197" s="1"/>
      <c r="DB197" s="1"/>
      <c r="DC197" s="1"/>
      <c r="DD197" s="1"/>
      <c r="DE197" s="1"/>
      <c r="DF197" s="1"/>
      <c r="DG197" s="1"/>
      <c r="DH197" s="1"/>
      <c r="DI197" s="1"/>
      <c r="DJ197" s="1"/>
      <c r="DK197" s="1"/>
      <c r="DL197" s="1"/>
      <c r="DM197" s="1"/>
      <c r="DN197" s="1"/>
      <c r="DO197" s="1"/>
      <c r="DP197" s="1"/>
      <c r="DQ197" s="1"/>
      <c r="DR197" s="1"/>
      <c r="DS197" s="1"/>
      <c r="DT197" s="1"/>
      <c r="DU197" s="1"/>
      <c r="DV197" s="1"/>
      <c r="DW197" s="1"/>
      <c r="DX197" s="1"/>
      <c r="DY197" s="1"/>
      <c r="DZ197" s="1"/>
      <c r="EA197" s="1"/>
      <c r="EB197" s="1"/>
      <c r="EC197" s="1"/>
      <c r="ED197" s="1"/>
      <c r="EE197" s="1"/>
      <c r="EF197" s="1"/>
      <c r="EG197" s="1"/>
      <c r="EH197" s="1"/>
      <c r="EI197" s="1"/>
      <c r="EJ197" s="1"/>
      <c r="EK197" s="1"/>
      <c r="EL197" s="1"/>
      <c r="EM197" s="1"/>
      <c r="EN197" s="1"/>
      <c r="EO197" s="1"/>
      <c r="EP197" s="1"/>
      <c r="EQ197" s="1"/>
      <c r="ER197" s="1"/>
      <c r="ES197" s="1"/>
      <c r="ET197" s="1"/>
      <c r="EU197" s="1"/>
      <c r="EV197" s="1"/>
      <c r="EW197" s="1"/>
      <c r="EX197" s="1"/>
      <c r="EY197" s="1"/>
      <c r="EZ197" s="1"/>
      <c r="FA197" s="1"/>
      <c r="FB197" s="1"/>
      <c r="FC197" s="1"/>
      <c r="FD197" s="1"/>
      <c r="FE197" s="1"/>
      <c r="FF197" s="1"/>
      <c r="FG197" s="1"/>
      <c r="FH197" s="1"/>
      <c r="FI197" s="1"/>
      <c r="FJ197" s="1"/>
      <c r="FK197" s="1"/>
      <c r="FL197" s="1"/>
      <c r="FM197" s="1"/>
      <c r="FN197" s="1"/>
      <c r="FO197" s="1"/>
      <c r="FP197" s="1"/>
      <c r="FQ197" s="1"/>
      <c r="FR197" s="1"/>
      <c r="FS197" s="1"/>
      <c r="FT197" s="1"/>
      <c r="FU197" s="1"/>
      <c r="FV197" s="1"/>
      <c r="FW197" s="1"/>
      <c r="FX197" s="1"/>
      <c r="FY197" s="1"/>
      <c r="FZ197" s="1"/>
      <c r="GA197" s="1"/>
      <c r="GB197" s="1"/>
      <c r="GC197" s="1"/>
      <c r="GD197" s="1"/>
      <c r="GE197" s="1"/>
      <c r="GF197" s="1"/>
      <c r="GG197" s="1"/>
      <c r="GH197" s="1"/>
      <c r="GI197" s="1"/>
      <c r="GJ197" s="1"/>
      <c r="GK197" s="1"/>
      <c r="GL197" s="1"/>
      <c r="GM197" s="1"/>
      <c r="GN197" s="1"/>
      <c r="GO197" s="1"/>
      <c r="GP197" s="1"/>
      <c r="GQ197" s="1"/>
      <c r="GR197" s="1"/>
      <c r="GS197" s="1"/>
      <c r="GT197" s="1"/>
      <c r="GU197" s="1"/>
      <c r="GV197" s="1"/>
      <c r="GW197" s="1"/>
      <c r="GX197" s="1"/>
      <c r="GY197" s="1"/>
      <c r="GZ197" s="1"/>
      <c r="HA197" s="1"/>
      <c r="HB197" s="1"/>
      <c r="HC197" s="1"/>
      <c r="HD197" s="1"/>
      <c r="HE197" s="1"/>
      <c r="HF197" s="1"/>
      <c r="HG197" s="1"/>
      <c r="HH197" s="1"/>
      <c r="HI197" s="1"/>
      <c r="HJ197" s="1"/>
      <c r="HK197" s="1"/>
      <c r="HL197" s="1"/>
      <c r="HM197" s="1"/>
      <c r="HN197" s="1"/>
      <c r="HO197" s="1"/>
      <c r="HP197" s="1"/>
      <c r="HQ197" s="1"/>
      <c r="HR197" s="1"/>
      <c r="HS197" s="1"/>
      <c r="HT197" s="1"/>
      <c r="HU197" s="1"/>
      <c r="HV197" s="1"/>
      <c r="HW197" s="1"/>
      <c r="HX197" s="1"/>
      <c r="HY197" s="1"/>
      <c r="HZ197" s="1"/>
      <c r="IA197" s="1"/>
      <c r="IB197" s="1"/>
      <c r="IC197" s="1"/>
      <c r="ID197" s="1"/>
      <c r="IE197" s="1"/>
      <c r="IF197" s="1"/>
      <c r="IG197" s="1"/>
      <c r="IH197" s="1"/>
      <c r="II197" s="1"/>
      <c r="IJ197" s="1"/>
      <c r="IK197" s="1"/>
      <c r="IL197" s="1"/>
      <c r="IM197" s="1"/>
      <c r="IN197" s="1"/>
      <c r="IO197" s="1"/>
      <c r="IP197" s="1"/>
      <c r="IQ197" s="1"/>
      <c r="IR197" s="1"/>
      <c r="IS197" s="1"/>
      <c r="IT197" s="1"/>
      <c r="IU197" s="1"/>
      <c r="IV197" s="1"/>
      <c r="IW197" s="1"/>
      <c r="IX197" s="1"/>
      <c r="IY197" s="1"/>
      <c r="IZ197" s="1"/>
      <c r="JA197" s="1"/>
      <c r="JB197" s="1"/>
      <c r="JC197" s="1"/>
      <c r="JD197" s="1"/>
      <c r="JE197" s="1"/>
      <c r="JF197" s="1"/>
      <c r="JG197" s="1"/>
      <c r="JH197" s="1"/>
      <c r="JI197" s="1"/>
      <c r="JJ197" s="1"/>
      <c r="JK197" s="1"/>
      <c r="JL197" s="1"/>
      <c r="JM197" s="1"/>
      <c r="JN197" s="1"/>
      <c r="JO197" s="1"/>
      <c r="JP197" s="1"/>
      <c r="JQ197" s="1"/>
      <c r="JR197" s="1"/>
      <c r="JS197" s="1"/>
      <c r="JT197" s="1"/>
      <c r="JU197" s="1"/>
      <c r="JV197" s="1"/>
      <c r="JW197" s="1"/>
      <c r="JX197" s="1"/>
      <c r="JY197" s="1"/>
      <c r="JZ197" s="1"/>
      <c r="KA197" s="1"/>
      <c r="KB197" s="1"/>
      <c r="KC197" s="1"/>
      <c r="KD197" s="1"/>
      <c r="KE197" s="1"/>
      <c r="KF197" s="1"/>
      <c r="KG197" s="1"/>
      <c r="KH197" s="1"/>
      <c r="KI197" s="1"/>
      <c r="KJ197" s="1"/>
      <c r="KK197" s="1"/>
      <c r="KL197" s="1"/>
      <c r="KM197" s="1"/>
      <c r="KN197" s="1"/>
      <c r="KO197" s="1"/>
      <c r="KP197" s="1"/>
      <c r="KQ197" s="1"/>
      <c r="KR197" s="1"/>
      <c r="KS197" s="1"/>
      <c r="KT197" s="1"/>
      <c r="KU197" s="1"/>
      <c r="KV197" s="1"/>
      <c r="KW197" s="1"/>
      <c r="KX197" s="1"/>
      <c r="KY197" s="1"/>
      <c r="KZ197" s="1"/>
      <c r="LA197" s="1"/>
      <c r="LB197" s="1"/>
      <c r="LC197" s="1"/>
      <c r="LD197" s="1"/>
      <c r="LE197" s="1"/>
      <c r="LF197" s="1"/>
      <c r="LG197" s="1"/>
      <c r="LH197" s="1"/>
      <c r="LI197" s="1"/>
      <c r="LJ197" s="1"/>
      <c r="LK197" s="1"/>
      <c r="LL197" s="1"/>
      <c r="LM197" s="1"/>
      <c r="LN197" s="1"/>
      <c r="LO197" s="1"/>
      <c r="LP197" s="1"/>
      <c r="LQ197" s="1"/>
      <c r="LR197" s="1"/>
      <c r="LS197" s="1"/>
      <c r="LT197" s="1"/>
      <c r="LU197" s="1"/>
      <c r="LV197" s="1"/>
      <c r="LW197" s="1"/>
      <c r="LX197" s="1"/>
      <c r="LY197" s="1"/>
      <c r="LZ197" s="1"/>
      <c r="MA197" s="1"/>
      <c r="MB197" s="1"/>
      <c r="MC197" s="1"/>
      <c r="MD197" s="1"/>
      <c r="ME197" s="1"/>
      <c r="MF197" s="1"/>
      <c r="MG197" s="1"/>
      <c r="MH197" s="1"/>
      <c r="MI197" s="1"/>
      <c r="MJ197" s="1"/>
      <c r="MK197" s="1"/>
      <c r="ML197" s="1"/>
      <c r="MM197" s="1"/>
      <c r="MN197" s="1"/>
      <c r="MO197" s="1"/>
      <c r="MP197" s="1"/>
      <c r="MQ197" s="1"/>
      <c r="MR197" s="1"/>
      <c r="MS197" s="1"/>
      <c r="MT197" s="1"/>
      <c r="MU197" s="1"/>
      <c r="MV197" s="1"/>
      <c r="MW197" s="1"/>
      <c r="MX197" s="1"/>
      <c r="MY197" s="1"/>
      <c r="MZ197" s="1"/>
      <c r="NA197" s="1"/>
      <c r="NB197" s="1"/>
      <c r="NC197" s="1"/>
      <c r="ND197" s="1"/>
      <c r="NE197" s="1"/>
      <c r="NF197" s="1"/>
      <c r="NG197" s="1"/>
      <c r="NH197" s="1"/>
      <c r="NI197" s="1"/>
      <c r="NJ197" s="1"/>
      <c r="NK197" s="1"/>
      <c r="NL197" s="1"/>
      <c r="NM197" s="1"/>
      <c r="NN197" s="1"/>
      <c r="NO197" s="1"/>
      <c r="NP197" s="1"/>
      <c r="NQ197" s="1"/>
      <c r="NR197" s="1"/>
      <c r="NS197" s="1"/>
      <c r="NT197" s="1"/>
      <c r="NU197" s="1"/>
      <c r="NV197" s="1"/>
      <c r="NW197" s="1"/>
      <c r="NX197" s="1"/>
      <c r="NY197" s="1"/>
      <c r="NZ197" s="1"/>
      <c r="OA197" s="1"/>
      <c r="OB197" s="1"/>
      <c r="OC197" s="1"/>
      <c r="OD197" s="1"/>
      <c r="OE197" s="1"/>
      <c r="OF197" s="1"/>
      <c r="OG197" s="1"/>
      <c r="OH197" s="1"/>
      <c r="OI197" s="1"/>
      <c r="OJ197" s="1"/>
      <c r="OK197" s="1"/>
      <c r="OL197" s="1"/>
      <c r="OM197" s="1"/>
      <c r="ON197" s="1"/>
      <c r="OO197" s="1"/>
      <c r="OP197" s="1"/>
      <c r="OQ197" s="1"/>
      <c r="OR197" s="1"/>
      <c r="OS197" s="1"/>
      <c r="OT197" s="1"/>
      <c r="OU197" s="1"/>
      <c r="OV197" s="1"/>
      <c r="OW197" s="1"/>
      <c r="OX197" s="1"/>
      <c r="OY197" s="1"/>
      <c r="OZ197" s="1"/>
      <c r="PA197" s="1"/>
      <c r="PB197" s="1"/>
      <c r="PC197" s="1"/>
      <c r="PD197" s="1"/>
      <c r="PE197" s="1"/>
      <c r="PF197" s="1"/>
      <c r="PG197" s="1"/>
      <c r="PH197" s="1"/>
      <c r="PI197" s="1"/>
      <c r="PJ197" s="1"/>
      <c r="PK197" s="1"/>
      <c r="PL197" s="1"/>
      <c r="PM197" s="1"/>
      <c r="PN197" s="1"/>
      <c r="PO197" s="1"/>
      <c r="PP197" s="1"/>
      <c r="PQ197" s="1"/>
      <c r="PR197" s="1"/>
      <c r="PS197" s="1"/>
      <c r="PT197" s="1"/>
      <c r="PU197" s="1"/>
      <c r="PV197" s="1"/>
      <c r="PW197" s="1"/>
      <c r="PX197" s="1"/>
      <c r="PY197" s="1"/>
      <c r="PZ197" s="1"/>
      <c r="QA197" s="1"/>
      <c r="QB197" s="1"/>
      <c r="QC197" s="1"/>
      <c r="QD197" s="1"/>
      <c r="QE197" s="1"/>
      <c r="QF197" s="1"/>
      <c r="QG197" s="1"/>
      <c r="QH197" s="1"/>
      <c r="QI197" s="1"/>
      <c r="QJ197" s="1"/>
      <c r="QK197" s="1"/>
      <c r="QL197" s="1"/>
      <c r="QM197" s="1"/>
      <c r="QN197" s="1"/>
      <c r="QO197" s="1"/>
      <c r="QP197" s="1"/>
      <c r="QQ197" s="1"/>
      <c r="QR197" s="1"/>
      <c r="QS197" s="1"/>
      <c r="QT197" s="1"/>
      <c r="QU197" s="1"/>
      <c r="QV197" s="1"/>
      <c r="QW197" s="1"/>
      <c r="QX197" s="1"/>
      <c r="QY197" s="1"/>
      <c r="QZ197" s="1"/>
      <c r="RA197" s="1"/>
      <c r="RB197" s="1"/>
      <c r="RC197" s="1"/>
      <c r="RD197" s="1"/>
      <c r="RE197" s="1"/>
      <c r="RF197" s="1"/>
      <c r="RG197" s="1"/>
      <c r="RH197" s="1"/>
      <c r="RI197" s="1"/>
      <c r="RJ197" s="1"/>
      <c r="RK197" s="1"/>
      <c r="RL197" s="1"/>
      <c r="RM197" s="1"/>
      <c r="RN197" s="1"/>
      <c r="RO197" s="1"/>
      <c r="RP197" s="1"/>
      <c r="RQ197" s="1"/>
      <c r="RR197" s="1"/>
      <c r="RS197" s="1"/>
      <c r="RT197" s="1"/>
      <c r="RU197" s="1"/>
      <c r="RV197" s="1"/>
      <c r="RW197" s="1"/>
      <c r="RX197" s="1"/>
      <c r="RY197" s="1"/>
      <c r="RZ197" s="1"/>
      <c r="SA197" s="1"/>
      <c r="SB197" s="1"/>
      <c r="SC197" s="1"/>
      <c r="SD197" s="1"/>
      <c r="SE197" s="1"/>
      <c r="SF197" s="1"/>
      <c r="SG197" s="1"/>
      <c r="SH197" s="1"/>
      <c r="SI197" s="1"/>
      <c r="SJ197" s="1"/>
      <c r="SK197" s="1"/>
      <c r="SL197" s="1"/>
      <c r="SM197" s="1"/>
      <c r="SN197" s="1"/>
      <c r="SO197" s="1"/>
      <c r="SP197" s="1"/>
      <c r="SQ197" s="1"/>
      <c r="SR197" s="1"/>
      <c r="SS197" s="1"/>
      <c r="ST197" s="1"/>
      <c r="SU197" s="1"/>
      <c r="SV197" s="1"/>
      <c r="SW197" s="1"/>
      <c r="SX197" s="1"/>
      <c r="SY197" s="1"/>
      <c r="SZ197" s="1"/>
      <c r="TA197" s="1"/>
      <c r="TB197" s="1"/>
      <c r="TC197" s="1"/>
      <c r="TD197" s="1"/>
      <c r="TE197" s="1"/>
      <c r="TF197" s="1"/>
      <c r="TG197" s="1"/>
      <c r="TH197" s="1"/>
      <c r="TI197" s="1"/>
      <c r="TJ197" s="1"/>
      <c r="TK197" s="1"/>
      <c r="TL197" s="1"/>
      <c r="TM197" s="1"/>
      <c r="TN197" s="1"/>
      <c r="TO197" s="1"/>
      <c r="TP197" s="1"/>
      <c r="TQ197" s="1"/>
      <c r="TR197" s="1"/>
      <c r="TS197" s="1"/>
      <c r="TT197" s="1"/>
      <c r="TU197" s="1"/>
      <c r="TV197" s="1"/>
      <c r="TW197" s="1"/>
      <c r="TX197" s="1"/>
      <c r="TY197" s="1"/>
      <c r="TZ197" s="1"/>
      <c r="UA197" s="1"/>
      <c r="UB197" s="1"/>
      <c r="UC197" s="1"/>
      <c r="UD197" s="1"/>
      <c r="UE197" s="1"/>
      <c r="UF197" s="1"/>
      <c r="UG197" s="1"/>
      <c r="UH197" s="1"/>
      <c r="UI197" s="1"/>
      <c r="UJ197" s="1"/>
      <c r="UK197" s="1"/>
      <c r="UL197" s="1"/>
      <c r="UM197" s="1"/>
      <c r="UN197" s="1"/>
      <c r="UO197" s="1"/>
      <c r="UP197" s="1"/>
      <c r="UQ197" s="1"/>
      <c r="UR197" s="1"/>
      <c r="US197" s="1"/>
      <c r="UT197" s="1"/>
      <c r="UU197" s="1"/>
      <c r="UV197" s="1"/>
      <c r="UW197" s="1"/>
      <c r="UX197" s="1"/>
      <c r="UY197" s="1"/>
      <c r="UZ197" s="1"/>
      <c r="VA197" s="1"/>
      <c r="VB197" s="1"/>
      <c r="VC197" s="1"/>
      <c r="VD197" s="1"/>
      <c r="VE197" s="1"/>
      <c r="VF197" s="1"/>
      <c r="VG197" s="1"/>
      <c r="VH197" s="1"/>
      <c r="VI197" s="1"/>
      <c r="VJ197" s="1"/>
      <c r="VK197" s="1"/>
      <c r="VL197" s="1"/>
      <c r="VM197" s="1"/>
      <c r="VN197" s="1"/>
      <c r="VO197" s="1"/>
      <c r="VP197" s="1"/>
      <c r="VQ197" s="1"/>
      <c r="VR197" s="1"/>
      <c r="VS197" s="1"/>
      <c r="VT197" s="1"/>
      <c r="VU197" s="1"/>
      <c r="VV197" s="1"/>
      <c r="VW197" s="1"/>
      <c r="VX197" s="1"/>
      <c r="VY197" s="1"/>
      <c r="VZ197" s="1"/>
      <c r="WA197" s="1"/>
      <c r="WB197" s="1"/>
      <c r="WC197" s="1"/>
      <c r="WD197" s="1"/>
      <c r="WE197" s="1"/>
      <c r="WF197" s="1"/>
      <c r="WG197" s="1"/>
      <c r="WH197" s="1"/>
      <c r="WI197" s="1"/>
      <c r="WJ197" s="1"/>
      <c r="WK197" s="1"/>
      <c r="WL197" s="1"/>
      <c r="WM197" s="1"/>
      <c r="WN197" s="1"/>
      <c r="WO197" s="1"/>
      <c r="WP197" s="1"/>
      <c r="WQ197" s="1"/>
      <c r="WR197" s="1"/>
      <c r="WS197" s="1"/>
      <c r="WT197" s="1"/>
      <c r="WU197" s="1"/>
      <c r="WV197" s="1"/>
      <c r="WW197" s="1"/>
      <c r="WX197" s="1"/>
      <c r="WY197" s="1"/>
      <c r="WZ197" s="1"/>
      <c r="XA197" s="1"/>
      <c r="XB197" s="1"/>
      <c r="XC197" s="1"/>
      <c r="XD197" s="1"/>
      <c r="XE197" s="1"/>
      <c r="XF197" s="1"/>
      <c r="XG197" s="1"/>
      <c r="XH197" s="1"/>
      <c r="XI197" s="1"/>
      <c r="XJ197" s="1"/>
      <c r="XK197" s="1"/>
      <c r="XL197" s="1"/>
      <c r="XM197" s="1"/>
      <c r="XN197" s="1"/>
      <c r="XO197" s="1"/>
      <c r="XP197" s="1"/>
      <c r="XQ197" s="1"/>
      <c r="XR197" s="1"/>
      <c r="XS197" s="1"/>
      <c r="XT197" s="1"/>
      <c r="XU197" s="1"/>
      <c r="XV197" s="1"/>
      <c r="XW197" s="1"/>
      <c r="XX197" s="1"/>
      <c r="XY197" s="1"/>
      <c r="XZ197" s="1"/>
      <c r="YA197" s="1"/>
      <c r="YB197" s="1"/>
      <c r="YC197" s="1"/>
      <c r="YD197" s="1"/>
      <c r="YE197" s="1"/>
      <c r="YF197" s="1"/>
      <c r="YG197" s="1"/>
      <c r="YH197" s="1"/>
      <c r="YI197" s="1"/>
      <c r="YJ197" s="1"/>
      <c r="YK197" s="1"/>
      <c r="YL197" s="1"/>
      <c r="YM197" s="1"/>
      <c r="YN197" s="1"/>
      <c r="YO197" s="1"/>
      <c r="YP197" s="1"/>
      <c r="YQ197" s="1"/>
      <c r="YR197" s="1"/>
      <c r="YS197" s="1"/>
      <c r="YT197" s="1"/>
      <c r="YU197" s="1"/>
      <c r="YV197" s="1"/>
      <c r="YW197" s="1"/>
      <c r="YX197" s="1"/>
      <c r="YY197" s="1"/>
      <c r="YZ197" s="1"/>
      <c r="ZA197" s="1"/>
      <c r="ZB197" s="1"/>
      <c r="ZC197" s="1"/>
      <c r="ZD197" s="1"/>
      <c r="ZE197" s="1"/>
      <c r="ZF197" s="1"/>
      <c r="ZG197" s="1"/>
      <c r="ZH197" s="1"/>
      <c r="ZI197" s="1"/>
      <c r="ZJ197" s="1"/>
      <c r="ZK197" s="1"/>
      <c r="ZL197" s="1"/>
      <c r="ZM197" s="1"/>
      <c r="ZN197" s="1"/>
      <c r="ZO197" s="1"/>
      <c r="ZP197" s="1"/>
      <c r="ZQ197" s="1"/>
      <c r="ZR197" s="1"/>
      <c r="ZS197" s="1"/>
      <c r="ZT197" s="1"/>
      <c r="ZU197" s="1"/>
      <c r="ZV197" s="1"/>
      <c r="ZW197" s="1"/>
      <c r="ZX197" s="1"/>
      <c r="ZY197" s="1"/>
      <c r="ZZ197" s="1"/>
      <c r="AAA197" s="1"/>
      <c r="AAB197" s="1"/>
      <c r="AAC197" s="1"/>
      <c r="AAD197" s="1"/>
      <c r="AAE197" s="1"/>
      <c r="AAF197" s="1"/>
      <c r="AAG197" s="1"/>
      <c r="AAH197" s="1"/>
      <c r="AAI197" s="1"/>
      <c r="AAJ197" s="1"/>
      <c r="AAK197" s="1"/>
      <c r="AAL197" s="1"/>
      <c r="AAM197" s="1"/>
      <c r="AAN197" s="1"/>
      <c r="AAO197" s="1"/>
      <c r="AAP197" s="1"/>
      <c r="AAQ197" s="1"/>
      <c r="AAR197" s="1"/>
      <c r="AAS197" s="1"/>
      <c r="AAT197" s="1"/>
      <c r="AAU197" s="1"/>
      <c r="AAV197" s="1"/>
      <c r="AAW197" s="1"/>
      <c r="AAX197" s="1"/>
      <c r="AAY197" s="1"/>
      <c r="AAZ197" s="1"/>
      <c r="ABA197" s="1"/>
      <c r="ABB197" s="1"/>
      <c r="ABC197" s="1"/>
      <c r="ABD197" s="1"/>
      <c r="ABE197" s="1"/>
      <c r="ABF197" s="1"/>
      <c r="ABG197" s="1"/>
      <c r="ABH197" s="1"/>
      <c r="ABI197" s="1"/>
      <c r="ABJ197" s="1"/>
      <c r="ABK197" s="1"/>
      <c r="ABL197" s="1"/>
      <c r="ABM197" s="1"/>
      <c r="ABN197" s="1"/>
      <c r="ABO197" s="1"/>
      <c r="ABP197" s="1"/>
      <c r="ABQ197" s="1"/>
      <c r="ABR197" s="1"/>
      <c r="ABS197" s="1"/>
      <c r="ABT197" s="1"/>
      <c r="ABU197" s="1"/>
      <c r="ABV197" s="1"/>
      <c r="ABW197" s="1"/>
      <c r="ABX197" s="1"/>
      <c r="ABY197" s="1"/>
      <c r="ABZ197" s="1"/>
      <c r="ACA197" s="1"/>
      <c r="ACB197" s="1"/>
      <c r="ACC197" s="1"/>
      <c r="ACD197" s="1"/>
      <c r="ACE197" s="1"/>
      <c r="ACF197" s="1"/>
      <c r="ACG197" s="1"/>
      <c r="ACH197" s="1"/>
      <c r="ACI197" s="1"/>
      <c r="ACJ197" s="1"/>
      <c r="ACK197" s="1"/>
      <c r="ACL197" s="1"/>
      <c r="ACM197" s="1"/>
      <c r="ACN197" s="1"/>
      <c r="ACO197" s="1"/>
      <c r="ACP197" s="1"/>
      <c r="ACQ197" s="1"/>
      <c r="ACR197" s="1"/>
      <c r="ACS197" s="1"/>
      <c r="ACT197" s="1"/>
      <c r="ACU197" s="1"/>
      <c r="ACV197" s="1"/>
      <c r="ACW197" s="1"/>
      <c r="ACX197" s="1"/>
      <c r="ACY197" s="1"/>
      <c r="ACZ197" s="1"/>
      <c r="ADA197" s="1"/>
      <c r="ADB197" s="1"/>
      <c r="ADC197" s="1"/>
      <c r="ADD197" s="1"/>
      <c r="ADE197" s="1"/>
      <c r="ADF197" s="1"/>
      <c r="ADG197" s="1"/>
      <c r="ADH197" s="1"/>
      <c r="ADI197" s="1"/>
      <c r="ADJ197" s="1"/>
      <c r="ADK197" s="1"/>
      <c r="ADL197" s="1"/>
      <c r="ADM197" s="1"/>
      <c r="ADN197" s="1"/>
      <c r="ADO197" s="1"/>
      <c r="ADP197" s="1"/>
      <c r="ADQ197" s="1"/>
      <c r="ADR197" s="1"/>
      <c r="ADS197" s="1"/>
      <c r="ADT197" s="1"/>
      <c r="ADU197" s="1"/>
      <c r="ADV197" s="1"/>
      <c r="ADW197" s="1"/>
      <c r="ADX197" s="1"/>
      <c r="ADY197" s="1"/>
      <c r="ADZ197" s="1"/>
      <c r="AEA197" s="1"/>
      <c r="AEB197" s="1"/>
      <c r="AEC197" s="1"/>
      <c r="AED197" s="1"/>
      <c r="AEE197" s="1"/>
      <c r="AEF197" s="1"/>
      <c r="AEG197" s="1"/>
      <c r="AEH197" s="1"/>
      <c r="AEI197" s="1"/>
      <c r="AEJ197" s="1"/>
      <c r="AEK197" s="1"/>
      <c r="AEL197" s="1"/>
      <c r="AEM197" s="1"/>
      <c r="AEN197" s="1"/>
      <c r="AEO197" s="1"/>
      <c r="AEP197" s="1"/>
      <c r="AEQ197" s="1"/>
      <c r="AER197" s="1"/>
      <c r="AES197" s="1"/>
      <c r="AET197" s="1"/>
      <c r="AEU197" s="1"/>
      <c r="AEV197" s="1"/>
      <c r="AEW197" s="1"/>
      <c r="AEX197" s="1"/>
      <c r="AEY197" s="1"/>
      <c r="AEZ197" s="1"/>
      <c r="AFA197" s="1"/>
      <c r="AFB197" s="1"/>
      <c r="AFC197" s="1"/>
      <c r="AFD197" s="1"/>
      <c r="AFE197" s="1"/>
      <c r="AFF197" s="1"/>
      <c r="AFG197" s="1"/>
      <c r="AFH197" s="1"/>
      <c r="AFI197" s="1"/>
      <c r="AFJ197" s="1"/>
      <c r="AFK197" s="1"/>
      <c r="AFL197" s="1"/>
      <c r="AFM197" s="1"/>
      <c r="AFN197" s="1"/>
      <c r="AFO197" s="1"/>
      <c r="AFP197" s="1"/>
      <c r="AFQ197" s="1"/>
      <c r="AFR197" s="1"/>
      <c r="AFS197" s="1"/>
      <c r="AFT197" s="1"/>
      <c r="AFU197" s="1"/>
      <c r="AFV197" s="1"/>
      <c r="AFW197" s="1"/>
      <c r="AFX197" s="1"/>
      <c r="AFY197" s="1"/>
      <c r="AFZ197" s="1"/>
      <c r="AGA197" s="1"/>
      <c r="AGB197" s="1"/>
      <c r="AGC197" s="1"/>
      <c r="AGD197" s="1"/>
      <c r="AGE197" s="1"/>
      <c r="AGF197" s="1"/>
      <c r="AGG197" s="1"/>
      <c r="AGH197" s="1"/>
      <c r="AGI197" s="1"/>
      <c r="AGJ197" s="1"/>
      <c r="AGK197" s="1"/>
      <c r="AGL197" s="1"/>
      <c r="AGM197" s="1"/>
      <c r="AGN197" s="1"/>
      <c r="AGO197" s="1"/>
      <c r="AGP197" s="1"/>
      <c r="AGQ197" s="1"/>
      <c r="AGR197" s="1"/>
      <c r="AGS197" s="1"/>
      <c r="AGT197" s="1"/>
      <c r="AGU197" s="1"/>
      <c r="AGV197" s="1"/>
      <c r="AGW197" s="1"/>
      <c r="AGX197" s="1"/>
      <c r="AGY197" s="1"/>
      <c r="AGZ197" s="1"/>
      <c r="AHA197" s="1"/>
      <c r="AHB197" s="1"/>
      <c r="AHC197" s="1"/>
      <c r="AHD197" s="1"/>
      <c r="AHE197" s="1"/>
      <c r="AHF197" s="1"/>
      <c r="AHG197" s="1"/>
      <c r="AHH197" s="1"/>
      <c r="AHI197" s="1"/>
      <c r="AHJ197" s="1"/>
      <c r="AHK197" s="1"/>
      <c r="AHL197" s="1"/>
      <c r="AHM197" s="1"/>
      <c r="AHN197" s="1"/>
      <c r="AHO197" s="1"/>
      <c r="AHP197" s="1"/>
      <c r="AHQ197" s="1"/>
      <c r="AHR197" s="1"/>
      <c r="AHS197" s="1"/>
      <c r="AHT197" s="1"/>
      <c r="AHU197" s="1"/>
      <c r="AHV197" s="1"/>
      <c r="AHW197" s="1"/>
      <c r="AHX197" s="1"/>
      <c r="AHY197" s="1"/>
      <c r="AHZ197" s="1"/>
      <c r="AIA197" s="1"/>
      <c r="AIB197" s="1"/>
      <c r="AIC197" s="1"/>
      <c r="AID197" s="1"/>
      <c r="AIE197" s="1"/>
      <c r="AIF197" s="1"/>
      <c r="AIG197" s="1"/>
      <c r="AIH197" s="1"/>
      <c r="AII197" s="1"/>
      <c r="AIJ197" s="1"/>
      <c r="AIK197" s="1"/>
      <c r="AIL197" s="1"/>
      <c r="AIM197" s="1"/>
      <c r="AIN197" s="1"/>
      <c r="AIO197" s="1"/>
      <c r="AIP197" s="1"/>
      <c r="AIQ197" s="1"/>
      <c r="AIR197" s="1"/>
      <c r="AIS197" s="1"/>
      <c r="AIT197" s="1"/>
      <c r="AIU197" s="1"/>
      <c r="AIV197" s="1"/>
      <c r="AIW197" s="1"/>
      <c r="AIX197" s="1"/>
      <c r="AIY197" s="1"/>
      <c r="AIZ197" s="1"/>
      <c r="AJA197" s="1"/>
      <c r="AJB197" s="1"/>
      <c r="AJC197" s="1"/>
      <c r="AJD197" s="1"/>
      <c r="AJE197" s="1"/>
      <c r="AJF197" s="1"/>
      <c r="AJG197" s="1"/>
      <c r="AJH197" s="1"/>
      <c r="AJI197" s="1"/>
      <c r="AJJ197" s="1"/>
      <c r="AJK197" s="1"/>
      <c r="AJL197" s="1"/>
      <c r="AJM197" s="1"/>
      <c r="AJN197" s="1"/>
      <c r="AJO197" s="1"/>
      <c r="AJP197" s="1"/>
      <c r="AJQ197" s="1"/>
      <c r="AJR197" s="1"/>
      <c r="AJS197" s="1"/>
      <c r="AJT197" s="1"/>
      <c r="AJU197" s="1"/>
      <c r="AJV197" s="1"/>
      <c r="AJW197" s="1"/>
      <c r="AJX197" s="1"/>
      <c r="AJY197" s="1"/>
      <c r="AJZ197" s="1"/>
      <c r="AKA197" s="1"/>
      <c r="AKB197" s="1"/>
      <c r="AKC197" s="1"/>
      <c r="AKD197" s="1"/>
      <c r="AKE197" s="1"/>
      <c r="AKF197" s="1"/>
      <c r="AKG197" s="1"/>
      <c r="AKH197" s="1"/>
      <c r="AKI197" s="1"/>
      <c r="AKJ197" s="1"/>
      <c r="AKK197" s="1"/>
      <c r="AKL197" s="1"/>
      <c r="AKM197" s="1"/>
      <c r="AKN197" s="1"/>
      <c r="AKO197" s="1"/>
      <c r="AKP197" s="1"/>
      <c r="AKQ197" s="1"/>
      <c r="AKR197" s="1"/>
      <c r="AKS197" s="1"/>
      <c r="AKT197" s="1"/>
      <c r="AKU197" s="1"/>
      <c r="AKV197" s="1"/>
      <c r="AKW197" s="1"/>
      <c r="AKX197" s="1"/>
      <c r="AKY197" s="1"/>
      <c r="AKZ197" s="1"/>
      <c r="ALA197" s="1"/>
      <c r="ALB197" s="1"/>
      <c r="ALC197" s="1"/>
      <c r="ALD197" s="1"/>
      <c r="ALE197" s="1"/>
      <c r="ALF197" s="1"/>
      <c r="ALG197" s="1"/>
      <c r="ALH197" s="1"/>
      <c r="ALI197" s="1"/>
      <c r="ALJ197" s="1"/>
      <c r="ALK197" s="1"/>
      <c r="ALL197" s="1"/>
      <c r="ALM197" s="1"/>
      <c r="ALN197" s="1"/>
      <c r="ALO197" s="1"/>
      <c r="ALP197" s="1"/>
      <c r="ALQ197" s="1"/>
      <c r="ALR197" s="1"/>
      <c r="ALS197" s="1"/>
      <c r="ALT197" s="1"/>
      <c r="ALU197" s="1"/>
      <c r="ALV197" s="1"/>
      <c r="ALW197" s="1"/>
      <c r="ALX197" s="1"/>
      <c r="ALY197" s="1"/>
      <c r="ALZ197" s="1"/>
      <c r="AMA197" s="1"/>
      <c r="AMB197" s="1"/>
      <c r="AMC197" s="1"/>
      <c r="AMD197" s="1"/>
      <c r="AME197" s="1"/>
      <c r="AMF197" s="1"/>
      <c r="AMG197" s="1"/>
      <c r="AMH197" s="1"/>
      <c r="AMI197" s="1"/>
      <c r="AMJ197" s="1"/>
      <c r="AMK197" s="1"/>
    </row>
    <row r="198" spans="1:1025" s="1" customFormat="1" x14ac:dyDescent="0.25">
      <c r="A198" s="1" t="s">
        <v>438</v>
      </c>
      <c r="B198" s="2" t="s">
        <v>562</v>
      </c>
      <c r="C198" s="1" t="s">
        <v>71</v>
      </c>
      <c r="D198" s="2" t="s">
        <v>558</v>
      </c>
      <c r="E198" s="1" t="s">
        <v>6</v>
      </c>
      <c r="F198" s="1" t="s">
        <v>958</v>
      </c>
      <c r="G198" s="3" t="s">
        <v>1602</v>
      </c>
      <c r="I198" s="5" t="s">
        <v>1004</v>
      </c>
      <c r="J198" s="5"/>
      <c r="K198" s="5"/>
      <c r="M198" s="1" t="s">
        <v>953</v>
      </c>
      <c r="N198" s="1">
        <v>1</v>
      </c>
      <c r="O198" s="1" t="s">
        <v>430</v>
      </c>
      <c r="P198" s="1">
        <v>1</v>
      </c>
      <c r="S198" s="1">
        <v>1</v>
      </c>
      <c r="U198" s="4">
        <v>29.79</v>
      </c>
      <c r="V198" s="4">
        <f t="shared" si="16"/>
        <v>29.79</v>
      </c>
      <c r="W198" s="33">
        <v>0.7</v>
      </c>
      <c r="X198" s="23">
        <f t="shared" si="15"/>
        <v>8.9370000000000012</v>
      </c>
      <c r="Y198" s="23">
        <f t="shared" si="17"/>
        <v>8.9370000000000012</v>
      </c>
      <c r="AMK198" s="16"/>
    </row>
    <row r="199" spans="1:1025" s="16" customFormat="1" x14ac:dyDescent="0.25">
      <c r="A199" s="1" t="s">
        <v>438</v>
      </c>
      <c r="B199" s="2" t="s">
        <v>558</v>
      </c>
      <c r="C199" s="1" t="s">
        <v>200</v>
      </c>
      <c r="D199" s="2" t="s">
        <v>443</v>
      </c>
      <c r="E199" s="1" t="s">
        <v>6</v>
      </c>
      <c r="F199" s="1" t="s">
        <v>958</v>
      </c>
      <c r="G199" s="3" t="s">
        <v>1519</v>
      </c>
      <c r="H199" s="1"/>
      <c r="I199" s="5" t="s">
        <v>1039</v>
      </c>
      <c r="J199" s="5" t="s">
        <v>3092</v>
      </c>
      <c r="K199" s="5"/>
      <c r="L199" s="1"/>
      <c r="M199" s="1" t="s">
        <v>953</v>
      </c>
      <c r="N199" s="1">
        <v>1</v>
      </c>
      <c r="O199" s="1" t="s">
        <v>430</v>
      </c>
      <c r="P199" s="1">
        <v>1</v>
      </c>
      <c r="Q199" s="1"/>
      <c r="R199" s="1"/>
      <c r="S199" s="1">
        <v>1</v>
      </c>
      <c r="T199" s="1"/>
      <c r="U199" s="4">
        <v>130.57</v>
      </c>
      <c r="V199" s="4">
        <f t="shared" si="16"/>
        <v>130.57</v>
      </c>
      <c r="W199" s="33">
        <v>0.7</v>
      </c>
      <c r="X199" s="23">
        <f t="shared" si="15"/>
        <v>39.171000000000006</v>
      </c>
      <c r="Y199" s="23">
        <f t="shared" si="17"/>
        <v>39.171000000000006</v>
      </c>
      <c r="Z199" s="1"/>
      <c r="AA199" s="1"/>
      <c r="AB199" s="1"/>
      <c r="AC199" s="1"/>
      <c r="AD199" s="1"/>
      <c r="AE199" s="1"/>
      <c r="AF199" s="1"/>
      <c r="AG199" s="1"/>
      <c r="AH199" s="1"/>
      <c r="AI199" s="1"/>
      <c r="AJ199" s="1"/>
      <c r="AK199" s="1"/>
      <c r="AL199" s="1"/>
      <c r="AM199" s="1"/>
      <c r="AN199" s="1"/>
      <c r="AO199" s="1"/>
      <c r="AP199" s="1"/>
      <c r="AQ199" s="1"/>
      <c r="AR199" s="1"/>
      <c r="AS199" s="1"/>
      <c r="AT199" s="1"/>
      <c r="AU199" s="1"/>
      <c r="AV199" s="1"/>
      <c r="AW199" s="1"/>
      <c r="AX199" s="1"/>
      <c r="AY199" s="1"/>
      <c r="AZ199" s="1"/>
      <c r="BA199" s="1"/>
      <c r="BB199" s="1"/>
      <c r="BC199" s="1"/>
      <c r="BD199" s="1"/>
      <c r="BE199" s="1"/>
      <c r="BF199" s="1"/>
      <c r="BG199" s="1"/>
      <c r="BH199" s="1"/>
      <c r="BI199" s="1"/>
      <c r="BJ199" s="1"/>
      <c r="BK199" s="1"/>
      <c r="BL199" s="1"/>
      <c r="BM199" s="1"/>
      <c r="BN199" s="1"/>
      <c r="BO199" s="1"/>
      <c r="BP199" s="1"/>
      <c r="BQ199" s="1"/>
      <c r="BR199" s="1"/>
      <c r="BS199" s="1"/>
      <c r="BT199" s="1"/>
      <c r="BU199" s="1"/>
      <c r="BV199" s="1"/>
      <c r="BW199" s="1"/>
      <c r="BX199" s="1"/>
      <c r="BY199" s="1"/>
      <c r="BZ199" s="1"/>
      <c r="CA199" s="1"/>
      <c r="CB199" s="1"/>
      <c r="CC199" s="1"/>
      <c r="CD199" s="1"/>
      <c r="CE199" s="1"/>
      <c r="CF199" s="1"/>
      <c r="CG199" s="1"/>
      <c r="CH199" s="1"/>
      <c r="CI199" s="1"/>
      <c r="CJ199" s="1"/>
      <c r="CK199" s="1"/>
      <c r="CL199" s="1"/>
      <c r="CM199" s="1"/>
      <c r="CN199" s="1"/>
      <c r="CO199" s="1"/>
      <c r="CP199" s="1"/>
      <c r="CQ199" s="1"/>
      <c r="CR199" s="1"/>
      <c r="CS199" s="1"/>
      <c r="CT199" s="1"/>
      <c r="CU199" s="1"/>
      <c r="CV199" s="1"/>
      <c r="CW199" s="1"/>
      <c r="CX199" s="1"/>
      <c r="CY199" s="1"/>
      <c r="CZ199" s="1"/>
      <c r="DA199" s="1"/>
      <c r="DB199" s="1"/>
      <c r="DC199" s="1"/>
      <c r="DD199" s="1"/>
      <c r="DE199" s="1"/>
      <c r="DF199" s="1"/>
      <c r="DG199" s="1"/>
      <c r="DH199" s="1"/>
      <c r="DI199" s="1"/>
      <c r="DJ199" s="1"/>
      <c r="DK199" s="1"/>
      <c r="DL199" s="1"/>
      <c r="DM199" s="1"/>
      <c r="DN199" s="1"/>
      <c r="DO199" s="1"/>
      <c r="DP199" s="1"/>
      <c r="DQ199" s="1"/>
      <c r="DR199" s="1"/>
      <c r="DS199" s="1"/>
      <c r="DT199" s="1"/>
      <c r="DU199" s="1"/>
      <c r="DV199" s="1"/>
      <c r="DW199" s="1"/>
      <c r="DX199" s="1"/>
      <c r="DY199" s="1"/>
      <c r="DZ199" s="1"/>
      <c r="EA199" s="1"/>
      <c r="EB199" s="1"/>
      <c r="EC199" s="1"/>
      <c r="ED199" s="1"/>
      <c r="EE199" s="1"/>
      <c r="EF199" s="1"/>
      <c r="EG199" s="1"/>
      <c r="EH199" s="1"/>
      <c r="EI199" s="1"/>
      <c r="EJ199" s="1"/>
      <c r="EK199" s="1"/>
      <c r="EL199" s="1"/>
      <c r="EM199" s="1"/>
      <c r="EN199" s="1"/>
      <c r="EO199" s="1"/>
      <c r="EP199" s="1"/>
      <c r="EQ199" s="1"/>
      <c r="ER199" s="1"/>
      <c r="ES199" s="1"/>
      <c r="ET199" s="1"/>
      <c r="EU199" s="1"/>
      <c r="EV199" s="1"/>
      <c r="EW199" s="1"/>
      <c r="EX199" s="1"/>
      <c r="EY199" s="1"/>
      <c r="EZ199" s="1"/>
      <c r="FA199" s="1"/>
      <c r="FB199" s="1"/>
      <c r="FC199" s="1"/>
      <c r="FD199" s="1"/>
      <c r="FE199" s="1"/>
      <c r="FF199" s="1"/>
      <c r="FG199" s="1"/>
      <c r="FH199" s="1"/>
      <c r="FI199" s="1"/>
      <c r="FJ199" s="1"/>
      <c r="FK199" s="1"/>
      <c r="FL199" s="1"/>
      <c r="FM199" s="1"/>
      <c r="FN199" s="1"/>
      <c r="FO199" s="1"/>
      <c r="FP199" s="1"/>
      <c r="FQ199" s="1"/>
      <c r="FR199" s="1"/>
      <c r="FS199" s="1"/>
      <c r="FT199" s="1"/>
      <c r="FU199" s="1"/>
      <c r="FV199" s="1"/>
      <c r="FW199" s="1"/>
      <c r="FX199" s="1"/>
      <c r="FY199" s="1"/>
      <c r="FZ199" s="1"/>
      <c r="GA199" s="1"/>
      <c r="GB199" s="1"/>
      <c r="GC199" s="1"/>
      <c r="GD199" s="1"/>
      <c r="GE199" s="1"/>
      <c r="GF199" s="1"/>
      <c r="GG199" s="1"/>
      <c r="GH199" s="1"/>
      <c r="GI199" s="1"/>
      <c r="GJ199" s="1"/>
      <c r="GK199" s="1"/>
      <c r="GL199" s="1"/>
      <c r="GM199" s="1"/>
      <c r="GN199" s="1"/>
      <c r="GO199" s="1"/>
      <c r="GP199" s="1"/>
      <c r="GQ199" s="1"/>
      <c r="GR199" s="1"/>
      <c r="GS199" s="1"/>
      <c r="GT199" s="1"/>
      <c r="GU199" s="1"/>
      <c r="GV199" s="1"/>
      <c r="GW199" s="1"/>
      <c r="GX199" s="1"/>
      <c r="GY199" s="1"/>
      <c r="GZ199" s="1"/>
      <c r="HA199" s="1"/>
      <c r="HB199" s="1"/>
      <c r="HC199" s="1"/>
      <c r="HD199" s="1"/>
      <c r="HE199" s="1"/>
      <c r="HF199" s="1"/>
      <c r="HG199" s="1"/>
      <c r="HH199" s="1"/>
      <c r="HI199" s="1"/>
      <c r="HJ199" s="1"/>
      <c r="HK199" s="1"/>
      <c r="HL199" s="1"/>
      <c r="HM199" s="1"/>
      <c r="HN199" s="1"/>
      <c r="HO199" s="1"/>
      <c r="HP199" s="1"/>
      <c r="HQ199" s="1"/>
      <c r="HR199" s="1"/>
      <c r="HS199" s="1"/>
      <c r="HT199" s="1"/>
      <c r="HU199" s="1"/>
      <c r="HV199" s="1"/>
      <c r="HW199" s="1"/>
      <c r="HX199" s="1"/>
      <c r="HY199" s="1"/>
      <c r="HZ199" s="1"/>
      <c r="IA199" s="1"/>
      <c r="IB199" s="1"/>
      <c r="IC199" s="1"/>
      <c r="ID199" s="1"/>
      <c r="IE199" s="1"/>
      <c r="IF199" s="1"/>
      <c r="IG199" s="1"/>
      <c r="IH199" s="1"/>
      <c r="II199" s="1"/>
      <c r="IJ199" s="1"/>
      <c r="IK199" s="1"/>
      <c r="IL199" s="1"/>
      <c r="IM199" s="1"/>
      <c r="IN199" s="1"/>
      <c r="IO199" s="1"/>
      <c r="IP199" s="1"/>
      <c r="IQ199" s="1"/>
      <c r="IR199" s="1"/>
      <c r="IS199" s="1"/>
      <c r="IT199" s="1"/>
      <c r="IU199" s="1"/>
      <c r="IV199" s="1"/>
      <c r="IW199" s="1"/>
      <c r="IX199" s="1"/>
      <c r="IY199" s="1"/>
      <c r="IZ199" s="1"/>
      <c r="JA199" s="1"/>
      <c r="JB199" s="1"/>
      <c r="JC199" s="1"/>
      <c r="JD199" s="1"/>
      <c r="JE199" s="1"/>
      <c r="JF199" s="1"/>
      <c r="JG199" s="1"/>
      <c r="JH199" s="1"/>
      <c r="JI199" s="1"/>
      <c r="JJ199" s="1"/>
      <c r="JK199" s="1"/>
      <c r="JL199" s="1"/>
      <c r="JM199" s="1"/>
      <c r="JN199" s="1"/>
      <c r="JO199" s="1"/>
      <c r="JP199" s="1"/>
      <c r="JQ199" s="1"/>
      <c r="JR199" s="1"/>
      <c r="JS199" s="1"/>
      <c r="JT199" s="1"/>
      <c r="JU199" s="1"/>
      <c r="JV199" s="1"/>
      <c r="JW199" s="1"/>
      <c r="JX199" s="1"/>
      <c r="JY199" s="1"/>
      <c r="JZ199" s="1"/>
      <c r="KA199" s="1"/>
      <c r="KB199" s="1"/>
      <c r="KC199" s="1"/>
      <c r="KD199" s="1"/>
      <c r="KE199" s="1"/>
      <c r="KF199" s="1"/>
      <c r="KG199" s="1"/>
      <c r="KH199" s="1"/>
      <c r="KI199" s="1"/>
      <c r="KJ199" s="1"/>
      <c r="KK199" s="1"/>
      <c r="KL199" s="1"/>
      <c r="KM199" s="1"/>
      <c r="KN199" s="1"/>
      <c r="KO199" s="1"/>
      <c r="KP199" s="1"/>
      <c r="KQ199" s="1"/>
      <c r="KR199" s="1"/>
      <c r="KS199" s="1"/>
      <c r="KT199" s="1"/>
      <c r="KU199" s="1"/>
      <c r="KV199" s="1"/>
      <c r="KW199" s="1"/>
      <c r="KX199" s="1"/>
      <c r="KY199" s="1"/>
      <c r="KZ199" s="1"/>
      <c r="LA199" s="1"/>
      <c r="LB199" s="1"/>
      <c r="LC199" s="1"/>
      <c r="LD199" s="1"/>
      <c r="LE199" s="1"/>
      <c r="LF199" s="1"/>
      <c r="LG199" s="1"/>
      <c r="LH199" s="1"/>
      <c r="LI199" s="1"/>
      <c r="LJ199" s="1"/>
      <c r="LK199" s="1"/>
      <c r="LL199" s="1"/>
      <c r="LM199" s="1"/>
      <c r="LN199" s="1"/>
      <c r="LO199" s="1"/>
      <c r="LP199" s="1"/>
      <c r="LQ199" s="1"/>
      <c r="LR199" s="1"/>
      <c r="LS199" s="1"/>
      <c r="LT199" s="1"/>
      <c r="LU199" s="1"/>
      <c r="LV199" s="1"/>
      <c r="LW199" s="1"/>
      <c r="LX199" s="1"/>
      <c r="LY199" s="1"/>
      <c r="LZ199" s="1"/>
      <c r="MA199" s="1"/>
      <c r="MB199" s="1"/>
      <c r="MC199" s="1"/>
      <c r="MD199" s="1"/>
      <c r="ME199" s="1"/>
      <c r="MF199" s="1"/>
      <c r="MG199" s="1"/>
      <c r="MH199" s="1"/>
      <c r="MI199" s="1"/>
      <c r="MJ199" s="1"/>
      <c r="MK199" s="1"/>
      <c r="ML199" s="1"/>
      <c r="MM199" s="1"/>
      <c r="MN199" s="1"/>
      <c r="MO199" s="1"/>
      <c r="MP199" s="1"/>
      <c r="MQ199" s="1"/>
      <c r="MR199" s="1"/>
      <c r="MS199" s="1"/>
      <c r="MT199" s="1"/>
      <c r="MU199" s="1"/>
      <c r="MV199" s="1"/>
      <c r="MW199" s="1"/>
      <c r="MX199" s="1"/>
      <c r="MY199" s="1"/>
      <c r="MZ199" s="1"/>
      <c r="NA199" s="1"/>
      <c r="NB199" s="1"/>
      <c r="NC199" s="1"/>
      <c r="ND199" s="1"/>
      <c r="NE199" s="1"/>
      <c r="NF199" s="1"/>
      <c r="NG199" s="1"/>
      <c r="NH199" s="1"/>
      <c r="NI199" s="1"/>
      <c r="NJ199" s="1"/>
      <c r="NK199" s="1"/>
      <c r="NL199" s="1"/>
      <c r="NM199" s="1"/>
      <c r="NN199" s="1"/>
      <c r="NO199" s="1"/>
      <c r="NP199" s="1"/>
      <c r="NQ199" s="1"/>
      <c r="NR199" s="1"/>
      <c r="NS199" s="1"/>
      <c r="NT199" s="1"/>
      <c r="NU199" s="1"/>
      <c r="NV199" s="1"/>
      <c r="NW199" s="1"/>
      <c r="NX199" s="1"/>
      <c r="NY199" s="1"/>
      <c r="NZ199" s="1"/>
      <c r="OA199" s="1"/>
      <c r="OB199" s="1"/>
      <c r="OC199" s="1"/>
      <c r="OD199" s="1"/>
      <c r="OE199" s="1"/>
      <c r="OF199" s="1"/>
      <c r="OG199" s="1"/>
      <c r="OH199" s="1"/>
      <c r="OI199" s="1"/>
      <c r="OJ199" s="1"/>
      <c r="OK199" s="1"/>
      <c r="OL199" s="1"/>
      <c r="OM199" s="1"/>
      <c r="ON199" s="1"/>
      <c r="OO199" s="1"/>
      <c r="OP199" s="1"/>
      <c r="OQ199" s="1"/>
      <c r="OR199" s="1"/>
      <c r="OS199" s="1"/>
      <c r="OT199" s="1"/>
      <c r="OU199" s="1"/>
      <c r="OV199" s="1"/>
      <c r="OW199" s="1"/>
      <c r="OX199" s="1"/>
      <c r="OY199" s="1"/>
      <c r="OZ199" s="1"/>
      <c r="PA199" s="1"/>
      <c r="PB199" s="1"/>
      <c r="PC199" s="1"/>
      <c r="PD199" s="1"/>
      <c r="PE199" s="1"/>
      <c r="PF199" s="1"/>
      <c r="PG199" s="1"/>
      <c r="PH199" s="1"/>
      <c r="PI199" s="1"/>
      <c r="PJ199" s="1"/>
      <c r="PK199" s="1"/>
      <c r="PL199" s="1"/>
      <c r="PM199" s="1"/>
      <c r="PN199" s="1"/>
      <c r="PO199" s="1"/>
      <c r="PP199" s="1"/>
      <c r="PQ199" s="1"/>
      <c r="PR199" s="1"/>
      <c r="PS199" s="1"/>
      <c r="PT199" s="1"/>
      <c r="PU199" s="1"/>
      <c r="PV199" s="1"/>
      <c r="PW199" s="1"/>
      <c r="PX199" s="1"/>
      <c r="PY199" s="1"/>
      <c r="PZ199" s="1"/>
      <c r="QA199" s="1"/>
      <c r="QB199" s="1"/>
      <c r="QC199" s="1"/>
      <c r="QD199" s="1"/>
      <c r="QE199" s="1"/>
      <c r="QF199" s="1"/>
      <c r="QG199" s="1"/>
      <c r="QH199" s="1"/>
      <c r="QI199" s="1"/>
      <c r="QJ199" s="1"/>
      <c r="QK199" s="1"/>
      <c r="QL199" s="1"/>
      <c r="QM199" s="1"/>
      <c r="QN199" s="1"/>
      <c r="QO199" s="1"/>
      <c r="QP199" s="1"/>
      <c r="QQ199" s="1"/>
      <c r="QR199" s="1"/>
      <c r="QS199" s="1"/>
      <c r="QT199" s="1"/>
      <c r="QU199" s="1"/>
      <c r="QV199" s="1"/>
      <c r="QW199" s="1"/>
      <c r="QX199" s="1"/>
      <c r="QY199" s="1"/>
      <c r="QZ199" s="1"/>
      <c r="RA199" s="1"/>
      <c r="RB199" s="1"/>
      <c r="RC199" s="1"/>
      <c r="RD199" s="1"/>
      <c r="RE199" s="1"/>
      <c r="RF199" s="1"/>
      <c r="RG199" s="1"/>
      <c r="RH199" s="1"/>
      <c r="RI199" s="1"/>
      <c r="RJ199" s="1"/>
      <c r="RK199" s="1"/>
      <c r="RL199" s="1"/>
      <c r="RM199" s="1"/>
      <c r="RN199" s="1"/>
      <c r="RO199" s="1"/>
      <c r="RP199" s="1"/>
      <c r="RQ199" s="1"/>
      <c r="RR199" s="1"/>
      <c r="RS199" s="1"/>
      <c r="RT199" s="1"/>
      <c r="RU199" s="1"/>
      <c r="RV199" s="1"/>
      <c r="RW199" s="1"/>
      <c r="RX199" s="1"/>
      <c r="RY199" s="1"/>
      <c r="RZ199" s="1"/>
      <c r="SA199" s="1"/>
      <c r="SB199" s="1"/>
      <c r="SC199" s="1"/>
      <c r="SD199" s="1"/>
      <c r="SE199" s="1"/>
      <c r="SF199" s="1"/>
      <c r="SG199" s="1"/>
      <c r="SH199" s="1"/>
      <c r="SI199" s="1"/>
      <c r="SJ199" s="1"/>
      <c r="SK199" s="1"/>
      <c r="SL199" s="1"/>
      <c r="SM199" s="1"/>
      <c r="SN199" s="1"/>
      <c r="SO199" s="1"/>
      <c r="SP199" s="1"/>
      <c r="SQ199" s="1"/>
      <c r="SR199" s="1"/>
      <c r="SS199" s="1"/>
      <c r="ST199" s="1"/>
      <c r="SU199" s="1"/>
      <c r="SV199" s="1"/>
      <c r="SW199" s="1"/>
      <c r="SX199" s="1"/>
      <c r="SY199" s="1"/>
      <c r="SZ199" s="1"/>
      <c r="TA199" s="1"/>
      <c r="TB199" s="1"/>
      <c r="TC199" s="1"/>
      <c r="TD199" s="1"/>
      <c r="TE199" s="1"/>
      <c r="TF199" s="1"/>
      <c r="TG199" s="1"/>
      <c r="TH199" s="1"/>
      <c r="TI199" s="1"/>
      <c r="TJ199" s="1"/>
      <c r="TK199" s="1"/>
      <c r="TL199" s="1"/>
      <c r="TM199" s="1"/>
      <c r="TN199" s="1"/>
      <c r="TO199" s="1"/>
      <c r="TP199" s="1"/>
      <c r="TQ199" s="1"/>
      <c r="TR199" s="1"/>
      <c r="TS199" s="1"/>
      <c r="TT199" s="1"/>
      <c r="TU199" s="1"/>
      <c r="TV199" s="1"/>
      <c r="TW199" s="1"/>
      <c r="TX199" s="1"/>
      <c r="TY199" s="1"/>
      <c r="TZ199" s="1"/>
      <c r="UA199" s="1"/>
      <c r="UB199" s="1"/>
      <c r="UC199" s="1"/>
      <c r="UD199" s="1"/>
      <c r="UE199" s="1"/>
      <c r="UF199" s="1"/>
      <c r="UG199" s="1"/>
      <c r="UH199" s="1"/>
      <c r="UI199" s="1"/>
      <c r="UJ199" s="1"/>
      <c r="UK199" s="1"/>
      <c r="UL199" s="1"/>
      <c r="UM199" s="1"/>
      <c r="UN199" s="1"/>
      <c r="UO199" s="1"/>
      <c r="UP199" s="1"/>
      <c r="UQ199" s="1"/>
      <c r="UR199" s="1"/>
      <c r="US199" s="1"/>
      <c r="UT199" s="1"/>
      <c r="UU199" s="1"/>
      <c r="UV199" s="1"/>
      <c r="UW199" s="1"/>
      <c r="UX199" s="1"/>
      <c r="UY199" s="1"/>
      <c r="UZ199" s="1"/>
      <c r="VA199" s="1"/>
      <c r="VB199" s="1"/>
      <c r="VC199" s="1"/>
      <c r="VD199" s="1"/>
      <c r="VE199" s="1"/>
      <c r="VF199" s="1"/>
      <c r="VG199" s="1"/>
      <c r="VH199" s="1"/>
      <c r="VI199" s="1"/>
      <c r="VJ199" s="1"/>
      <c r="VK199" s="1"/>
      <c r="VL199" s="1"/>
      <c r="VM199" s="1"/>
      <c r="VN199" s="1"/>
      <c r="VO199" s="1"/>
      <c r="VP199" s="1"/>
      <c r="VQ199" s="1"/>
      <c r="VR199" s="1"/>
      <c r="VS199" s="1"/>
      <c r="VT199" s="1"/>
      <c r="VU199" s="1"/>
      <c r="VV199" s="1"/>
      <c r="VW199" s="1"/>
      <c r="VX199" s="1"/>
      <c r="VY199" s="1"/>
      <c r="VZ199" s="1"/>
      <c r="WA199" s="1"/>
      <c r="WB199" s="1"/>
      <c r="WC199" s="1"/>
      <c r="WD199" s="1"/>
      <c r="WE199" s="1"/>
      <c r="WF199" s="1"/>
      <c r="WG199" s="1"/>
      <c r="WH199" s="1"/>
      <c r="WI199" s="1"/>
      <c r="WJ199" s="1"/>
      <c r="WK199" s="1"/>
      <c r="WL199" s="1"/>
      <c r="WM199" s="1"/>
      <c r="WN199" s="1"/>
      <c r="WO199" s="1"/>
      <c r="WP199" s="1"/>
      <c r="WQ199" s="1"/>
      <c r="WR199" s="1"/>
      <c r="WS199" s="1"/>
      <c r="WT199" s="1"/>
      <c r="WU199" s="1"/>
      <c r="WV199" s="1"/>
      <c r="WW199" s="1"/>
      <c r="WX199" s="1"/>
      <c r="WY199" s="1"/>
      <c r="WZ199" s="1"/>
      <c r="XA199" s="1"/>
      <c r="XB199" s="1"/>
      <c r="XC199" s="1"/>
      <c r="XD199" s="1"/>
      <c r="XE199" s="1"/>
      <c r="XF199" s="1"/>
      <c r="XG199" s="1"/>
      <c r="XH199" s="1"/>
      <c r="XI199" s="1"/>
      <c r="XJ199" s="1"/>
      <c r="XK199" s="1"/>
      <c r="XL199" s="1"/>
      <c r="XM199" s="1"/>
      <c r="XN199" s="1"/>
      <c r="XO199" s="1"/>
      <c r="XP199" s="1"/>
      <c r="XQ199" s="1"/>
      <c r="XR199" s="1"/>
      <c r="XS199" s="1"/>
      <c r="XT199" s="1"/>
      <c r="XU199" s="1"/>
      <c r="XV199" s="1"/>
      <c r="XW199" s="1"/>
      <c r="XX199" s="1"/>
      <c r="XY199" s="1"/>
      <c r="XZ199" s="1"/>
      <c r="YA199" s="1"/>
      <c r="YB199" s="1"/>
      <c r="YC199" s="1"/>
      <c r="YD199" s="1"/>
      <c r="YE199" s="1"/>
      <c r="YF199" s="1"/>
      <c r="YG199" s="1"/>
      <c r="YH199" s="1"/>
      <c r="YI199" s="1"/>
      <c r="YJ199" s="1"/>
      <c r="YK199" s="1"/>
      <c r="YL199" s="1"/>
      <c r="YM199" s="1"/>
      <c r="YN199" s="1"/>
      <c r="YO199" s="1"/>
      <c r="YP199" s="1"/>
      <c r="YQ199" s="1"/>
      <c r="YR199" s="1"/>
      <c r="YS199" s="1"/>
      <c r="YT199" s="1"/>
      <c r="YU199" s="1"/>
      <c r="YV199" s="1"/>
      <c r="YW199" s="1"/>
      <c r="YX199" s="1"/>
      <c r="YY199" s="1"/>
      <c r="YZ199" s="1"/>
      <c r="ZA199" s="1"/>
      <c r="ZB199" s="1"/>
      <c r="ZC199" s="1"/>
      <c r="ZD199" s="1"/>
      <c r="ZE199" s="1"/>
      <c r="ZF199" s="1"/>
      <c r="ZG199" s="1"/>
      <c r="ZH199" s="1"/>
      <c r="ZI199" s="1"/>
      <c r="ZJ199" s="1"/>
      <c r="ZK199" s="1"/>
      <c r="ZL199" s="1"/>
      <c r="ZM199" s="1"/>
      <c r="ZN199" s="1"/>
      <c r="ZO199" s="1"/>
      <c r="ZP199" s="1"/>
      <c r="ZQ199" s="1"/>
      <c r="ZR199" s="1"/>
      <c r="ZS199" s="1"/>
      <c r="ZT199" s="1"/>
      <c r="ZU199" s="1"/>
      <c r="ZV199" s="1"/>
      <c r="ZW199" s="1"/>
      <c r="ZX199" s="1"/>
      <c r="ZY199" s="1"/>
      <c r="ZZ199" s="1"/>
      <c r="AAA199" s="1"/>
      <c r="AAB199" s="1"/>
      <c r="AAC199" s="1"/>
      <c r="AAD199" s="1"/>
      <c r="AAE199" s="1"/>
      <c r="AAF199" s="1"/>
      <c r="AAG199" s="1"/>
      <c r="AAH199" s="1"/>
      <c r="AAI199" s="1"/>
      <c r="AAJ199" s="1"/>
      <c r="AAK199" s="1"/>
      <c r="AAL199" s="1"/>
      <c r="AAM199" s="1"/>
      <c r="AAN199" s="1"/>
      <c r="AAO199" s="1"/>
      <c r="AAP199" s="1"/>
      <c r="AAQ199" s="1"/>
      <c r="AAR199" s="1"/>
      <c r="AAS199" s="1"/>
      <c r="AAT199" s="1"/>
      <c r="AAU199" s="1"/>
      <c r="AAV199" s="1"/>
      <c r="AAW199" s="1"/>
      <c r="AAX199" s="1"/>
      <c r="AAY199" s="1"/>
      <c r="AAZ199" s="1"/>
      <c r="ABA199" s="1"/>
      <c r="ABB199" s="1"/>
      <c r="ABC199" s="1"/>
      <c r="ABD199" s="1"/>
      <c r="ABE199" s="1"/>
      <c r="ABF199" s="1"/>
      <c r="ABG199" s="1"/>
      <c r="ABH199" s="1"/>
      <c r="ABI199" s="1"/>
      <c r="ABJ199" s="1"/>
      <c r="ABK199" s="1"/>
      <c r="ABL199" s="1"/>
      <c r="ABM199" s="1"/>
      <c r="ABN199" s="1"/>
      <c r="ABO199" s="1"/>
      <c r="ABP199" s="1"/>
      <c r="ABQ199" s="1"/>
      <c r="ABR199" s="1"/>
      <c r="ABS199" s="1"/>
      <c r="ABT199" s="1"/>
      <c r="ABU199" s="1"/>
      <c r="ABV199" s="1"/>
      <c r="ABW199" s="1"/>
      <c r="ABX199" s="1"/>
      <c r="ABY199" s="1"/>
      <c r="ABZ199" s="1"/>
      <c r="ACA199" s="1"/>
      <c r="ACB199" s="1"/>
      <c r="ACC199" s="1"/>
      <c r="ACD199" s="1"/>
      <c r="ACE199" s="1"/>
      <c r="ACF199" s="1"/>
      <c r="ACG199" s="1"/>
      <c r="ACH199" s="1"/>
      <c r="ACI199" s="1"/>
      <c r="ACJ199" s="1"/>
      <c r="ACK199" s="1"/>
      <c r="ACL199" s="1"/>
      <c r="ACM199" s="1"/>
      <c r="ACN199" s="1"/>
      <c r="ACO199" s="1"/>
      <c r="ACP199" s="1"/>
      <c r="ACQ199" s="1"/>
      <c r="ACR199" s="1"/>
      <c r="ACS199" s="1"/>
      <c r="ACT199" s="1"/>
      <c r="ACU199" s="1"/>
      <c r="ACV199" s="1"/>
      <c r="ACW199" s="1"/>
      <c r="ACX199" s="1"/>
      <c r="ACY199" s="1"/>
      <c r="ACZ199" s="1"/>
      <c r="ADA199" s="1"/>
      <c r="ADB199" s="1"/>
      <c r="ADC199" s="1"/>
      <c r="ADD199" s="1"/>
      <c r="ADE199" s="1"/>
      <c r="ADF199" s="1"/>
      <c r="ADG199" s="1"/>
      <c r="ADH199" s="1"/>
      <c r="ADI199" s="1"/>
      <c r="ADJ199" s="1"/>
      <c r="ADK199" s="1"/>
      <c r="ADL199" s="1"/>
      <c r="ADM199" s="1"/>
      <c r="ADN199" s="1"/>
      <c r="ADO199" s="1"/>
      <c r="ADP199" s="1"/>
      <c r="ADQ199" s="1"/>
      <c r="ADR199" s="1"/>
      <c r="ADS199" s="1"/>
      <c r="ADT199" s="1"/>
      <c r="ADU199" s="1"/>
      <c r="ADV199" s="1"/>
      <c r="ADW199" s="1"/>
      <c r="ADX199" s="1"/>
      <c r="ADY199" s="1"/>
      <c r="ADZ199" s="1"/>
      <c r="AEA199" s="1"/>
      <c r="AEB199" s="1"/>
      <c r="AEC199" s="1"/>
      <c r="AED199" s="1"/>
      <c r="AEE199" s="1"/>
      <c r="AEF199" s="1"/>
      <c r="AEG199" s="1"/>
      <c r="AEH199" s="1"/>
      <c r="AEI199" s="1"/>
      <c r="AEJ199" s="1"/>
      <c r="AEK199" s="1"/>
      <c r="AEL199" s="1"/>
      <c r="AEM199" s="1"/>
      <c r="AEN199" s="1"/>
      <c r="AEO199" s="1"/>
      <c r="AEP199" s="1"/>
      <c r="AEQ199" s="1"/>
      <c r="AER199" s="1"/>
      <c r="AES199" s="1"/>
      <c r="AET199" s="1"/>
      <c r="AEU199" s="1"/>
      <c r="AEV199" s="1"/>
      <c r="AEW199" s="1"/>
      <c r="AEX199" s="1"/>
      <c r="AEY199" s="1"/>
      <c r="AEZ199" s="1"/>
      <c r="AFA199" s="1"/>
      <c r="AFB199" s="1"/>
      <c r="AFC199" s="1"/>
      <c r="AFD199" s="1"/>
      <c r="AFE199" s="1"/>
      <c r="AFF199" s="1"/>
      <c r="AFG199" s="1"/>
      <c r="AFH199" s="1"/>
      <c r="AFI199" s="1"/>
      <c r="AFJ199" s="1"/>
      <c r="AFK199" s="1"/>
      <c r="AFL199" s="1"/>
      <c r="AFM199" s="1"/>
      <c r="AFN199" s="1"/>
      <c r="AFO199" s="1"/>
      <c r="AFP199" s="1"/>
      <c r="AFQ199" s="1"/>
      <c r="AFR199" s="1"/>
      <c r="AFS199" s="1"/>
      <c r="AFT199" s="1"/>
      <c r="AFU199" s="1"/>
      <c r="AFV199" s="1"/>
      <c r="AFW199" s="1"/>
      <c r="AFX199" s="1"/>
      <c r="AFY199" s="1"/>
      <c r="AFZ199" s="1"/>
      <c r="AGA199" s="1"/>
      <c r="AGB199" s="1"/>
      <c r="AGC199" s="1"/>
      <c r="AGD199" s="1"/>
      <c r="AGE199" s="1"/>
      <c r="AGF199" s="1"/>
      <c r="AGG199" s="1"/>
      <c r="AGH199" s="1"/>
      <c r="AGI199" s="1"/>
      <c r="AGJ199" s="1"/>
      <c r="AGK199" s="1"/>
      <c r="AGL199" s="1"/>
      <c r="AGM199" s="1"/>
      <c r="AGN199" s="1"/>
      <c r="AGO199" s="1"/>
      <c r="AGP199" s="1"/>
      <c r="AGQ199" s="1"/>
      <c r="AGR199" s="1"/>
      <c r="AGS199" s="1"/>
      <c r="AGT199" s="1"/>
      <c r="AGU199" s="1"/>
      <c r="AGV199" s="1"/>
      <c r="AGW199" s="1"/>
      <c r="AGX199" s="1"/>
      <c r="AGY199" s="1"/>
      <c r="AGZ199" s="1"/>
      <c r="AHA199" s="1"/>
      <c r="AHB199" s="1"/>
      <c r="AHC199" s="1"/>
      <c r="AHD199" s="1"/>
      <c r="AHE199" s="1"/>
      <c r="AHF199" s="1"/>
      <c r="AHG199" s="1"/>
      <c r="AHH199" s="1"/>
      <c r="AHI199" s="1"/>
      <c r="AHJ199" s="1"/>
      <c r="AHK199" s="1"/>
      <c r="AHL199" s="1"/>
      <c r="AHM199" s="1"/>
      <c r="AHN199" s="1"/>
      <c r="AHO199" s="1"/>
      <c r="AHP199" s="1"/>
      <c r="AHQ199" s="1"/>
      <c r="AHR199" s="1"/>
      <c r="AHS199" s="1"/>
      <c r="AHT199" s="1"/>
      <c r="AHU199" s="1"/>
      <c r="AHV199" s="1"/>
      <c r="AHW199" s="1"/>
      <c r="AHX199" s="1"/>
      <c r="AHY199" s="1"/>
      <c r="AHZ199" s="1"/>
      <c r="AIA199" s="1"/>
      <c r="AIB199" s="1"/>
      <c r="AIC199" s="1"/>
      <c r="AID199" s="1"/>
      <c r="AIE199" s="1"/>
      <c r="AIF199" s="1"/>
      <c r="AIG199" s="1"/>
      <c r="AIH199" s="1"/>
      <c r="AII199" s="1"/>
      <c r="AIJ199" s="1"/>
      <c r="AIK199" s="1"/>
      <c r="AIL199" s="1"/>
      <c r="AIM199" s="1"/>
      <c r="AIN199" s="1"/>
      <c r="AIO199" s="1"/>
      <c r="AIP199" s="1"/>
      <c r="AIQ199" s="1"/>
      <c r="AIR199" s="1"/>
      <c r="AIS199" s="1"/>
      <c r="AIT199" s="1"/>
      <c r="AIU199" s="1"/>
      <c r="AIV199" s="1"/>
      <c r="AIW199" s="1"/>
      <c r="AIX199" s="1"/>
      <c r="AIY199" s="1"/>
      <c r="AIZ199" s="1"/>
      <c r="AJA199" s="1"/>
      <c r="AJB199" s="1"/>
      <c r="AJC199" s="1"/>
      <c r="AJD199" s="1"/>
      <c r="AJE199" s="1"/>
      <c r="AJF199" s="1"/>
      <c r="AJG199" s="1"/>
      <c r="AJH199" s="1"/>
      <c r="AJI199" s="1"/>
      <c r="AJJ199" s="1"/>
      <c r="AJK199" s="1"/>
      <c r="AJL199" s="1"/>
      <c r="AJM199" s="1"/>
      <c r="AJN199" s="1"/>
      <c r="AJO199" s="1"/>
      <c r="AJP199" s="1"/>
      <c r="AJQ199" s="1"/>
      <c r="AJR199" s="1"/>
      <c r="AJS199" s="1"/>
      <c r="AJT199" s="1"/>
      <c r="AJU199" s="1"/>
      <c r="AJV199" s="1"/>
      <c r="AJW199" s="1"/>
      <c r="AJX199" s="1"/>
      <c r="AJY199" s="1"/>
      <c r="AJZ199" s="1"/>
      <c r="AKA199" s="1"/>
      <c r="AKB199" s="1"/>
      <c r="AKC199" s="1"/>
      <c r="AKD199" s="1"/>
      <c r="AKE199" s="1"/>
      <c r="AKF199" s="1"/>
      <c r="AKG199" s="1"/>
      <c r="AKH199" s="1"/>
      <c r="AKI199" s="1"/>
      <c r="AKJ199" s="1"/>
      <c r="AKK199" s="1"/>
      <c r="AKL199" s="1"/>
      <c r="AKM199" s="1"/>
      <c r="AKN199" s="1"/>
      <c r="AKO199" s="1"/>
      <c r="AKP199" s="1"/>
      <c r="AKQ199" s="1"/>
      <c r="AKR199" s="1"/>
      <c r="AKS199" s="1"/>
      <c r="AKT199" s="1"/>
      <c r="AKU199" s="1"/>
      <c r="AKV199" s="1"/>
      <c r="AKW199" s="1"/>
      <c r="AKX199" s="1"/>
      <c r="AKY199" s="1"/>
      <c r="AKZ199" s="1"/>
      <c r="ALA199" s="1"/>
      <c r="ALB199" s="1"/>
      <c r="ALC199" s="1"/>
      <c r="ALD199" s="1"/>
      <c r="ALE199" s="1"/>
      <c r="ALF199" s="1"/>
      <c r="ALG199" s="1"/>
      <c r="ALH199" s="1"/>
      <c r="ALI199" s="1"/>
      <c r="ALJ199" s="1"/>
      <c r="ALK199" s="1"/>
      <c r="ALL199" s="1"/>
      <c r="ALM199" s="1"/>
      <c r="ALN199" s="1"/>
      <c r="ALO199" s="1"/>
      <c r="ALP199" s="1"/>
      <c r="ALQ199" s="1"/>
      <c r="ALR199" s="1"/>
      <c r="ALS199" s="1"/>
      <c r="ALT199" s="1"/>
      <c r="ALU199" s="1"/>
      <c r="ALV199" s="1"/>
      <c r="ALW199" s="1"/>
      <c r="ALX199" s="1"/>
      <c r="ALY199" s="1"/>
      <c r="ALZ199" s="1"/>
      <c r="AMA199" s="1"/>
      <c r="AMB199" s="1"/>
      <c r="AMC199" s="1"/>
      <c r="AMD199" s="1"/>
      <c r="AME199" s="1"/>
      <c r="AMF199" s="1"/>
      <c r="AMG199" s="1"/>
      <c r="AMH199" s="1"/>
      <c r="AMI199" s="1"/>
      <c r="AMJ199" s="1"/>
      <c r="AMK199" s="1"/>
    </row>
    <row r="200" spans="1:1025" s="16" customFormat="1" x14ac:dyDescent="0.25">
      <c r="A200" s="1" t="s">
        <v>438</v>
      </c>
      <c r="B200" s="2" t="s">
        <v>558</v>
      </c>
      <c r="C200" s="1" t="s">
        <v>200</v>
      </c>
      <c r="D200" s="2" t="s">
        <v>443</v>
      </c>
      <c r="E200" s="1" t="s">
        <v>6</v>
      </c>
      <c r="F200" s="1" t="s">
        <v>958</v>
      </c>
      <c r="G200" s="3" t="s">
        <v>320</v>
      </c>
      <c r="H200" s="1"/>
      <c r="I200" s="5" t="s">
        <v>1036</v>
      </c>
      <c r="J200" s="5"/>
      <c r="K200" s="5"/>
      <c r="L200" s="1"/>
      <c r="M200" s="1" t="s">
        <v>953</v>
      </c>
      <c r="N200" s="1">
        <v>1</v>
      </c>
      <c r="O200" s="1" t="s">
        <v>430</v>
      </c>
      <c r="P200" s="1">
        <v>1</v>
      </c>
      <c r="Q200" s="1"/>
      <c r="R200" s="1"/>
      <c r="S200" s="1">
        <v>1</v>
      </c>
      <c r="T200" s="1"/>
      <c r="U200" s="4">
        <v>5.54</v>
      </c>
      <c r="V200" s="4">
        <f t="shared" si="16"/>
        <v>5.54</v>
      </c>
      <c r="W200" s="33">
        <v>0.1</v>
      </c>
      <c r="X200" s="23">
        <f t="shared" si="15"/>
        <v>4.9859999999999998</v>
      </c>
      <c r="Y200" s="23">
        <f t="shared" si="17"/>
        <v>4.9859999999999998</v>
      </c>
      <c r="Z200" s="1"/>
      <c r="AA200" s="1"/>
      <c r="AB200" s="1"/>
      <c r="AC200" s="1"/>
      <c r="AD200" s="1"/>
      <c r="AE200" s="1"/>
      <c r="AF200" s="1"/>
      <c r="AG200" s="1"/>
      <c r="AH200" s="1"/>
      <c r="AI200" s="1"/>
      <c r="AJ200" s="1"/>
      <c r="AK200" s="1"/>
      <c r="AL200" s="1"/>
      <c r="AM200" s="1"/>
      <c r="AN200" s="1"/>
      <c r="AO200" s="1"/>
      <c r="AP200" s="1"/>
      <c r="AQ200" s="1"/>
      <c r="AR200" s="1"/>
      <c r="AS200" s="1"/>
      <c r="AT200" s="1"/>
      <c r="AU200" s="1"/>
      <c r="AV200" s="1"/>
      <c r="AW200" s="1"/>
      <c r="AX200" s="1"/>
      <c r="AY200" s="1"/>
      <c r="AZ200" s="1"/>
      <c r="BA200" s="1"/>
      <c r="BB200" s="1"/>
      <c r="BC200" s="1"/>
      <c r="BD200" s="1"/>
      <c r="BE200" s="1"/>
      <c r="BF200" s="1"/>
      <c r="BG200" s="1"/>
      <c r="BH200" s="1"/>
      <c r="BI200" s="1"/>
      <c r="BJ200" s="1"/>
      <c r="BK200" s="1"/>
      <c r="BL200" s="1"/>
      <c r="BM200" s="1"/>
      <c r="BN200" s="1"/>
      <c r="BO200" s="1"/>
      <c r="BP200" s="1"/>
      <c r="BQ200" s="1"/>
      <c r="BR200" s="1"/>
      <c r="BS200" s="1"/>
      <c r="BT200" s="1"/>
      <c r="BU200" s="1"/>
      <c r="BV200" s="1"/>
      <c r="BW200" s="1"/>
      <c r="BX200" s="1"/>
      <c r="BY200" s="1"/>
      <c r="BZ200" s="1"/>
      <c r="CA200" s="1"/>
      <c r="CB200" s="1"/>
      <c r="CC200" s="1"/>
      <c r="CD200" s="1"/>
      <c r="CE200" s="1"/>
      <c r="CF200" s="1"/>
      <c r="CG200" s="1"/>
      <c r="CH200" s="1"/>
      <c r="CI200" s="1"/>
      <c r="CJ200" s="1"/>
      <c r="CK200" s="1"/>
      <c r="CL200" s="1"/>
      <c r="CM200" s="1"/>
      <c r="CN200" s="1"/>
      <c r="CO200" s="1"/>
      <c r="CP200" s="1"/>
      <c r="CQ200" s="1"/>
      <c r="CR200" s="1"/>
      <c r="CS200" s="1"/>
      <c r="CT200" s="1"/>
      <c r="CU200" s="1"/>
      <c r="CV200" s="1"/>
      <c r="CW200" s="1"/>
      <c r="CX200" s="1"/>
      <c r="CY200" s="1"/>
      <c r="CZ200" s="1"/>
      <c r="DA200" s="1"/>
      <c r="DB200" s="1"/>
      <c r="DC200" s="1"/>
      <c r="DD200" s="1"/>
      <c r="DE200" s="1"/>
      <c r="DF200" s="1"/>
      <c r="DG200" s="1"/>
      <c r="DH200" s="1"/>
      <c r="DI200" s="1"/>
      <c r="DJ200" s="1"/>
      <c r="DK200" s="1"/>
      <c r="DL200" s="1"/>
      <c r="DM200" s="1"/>
      <c r="DN200" s="1"/>
      <c r="DO200" s="1"/>
      <c r="DP200" s="1"/>
      <c r="DQ200" s="1"/>
      <c r="DR200" s="1"/>
      <c r="DS200" s="1"/>
      <c r="DT200" s="1"/>
      <c r="DU200" s="1"/>
      <c r="DV200" s="1"/>
      <c r="DW200" s="1"/>
      <c r="DX200" s="1"/>
      <c r="DY200" s="1"/>
      <c r="DZ200" s="1"/>
      <c r="EA200" s="1"/>
      <c r="EB200" s="1"/>
      <c r="EC200" s="1"/>
      <c r="ED200" s="1"/>
      <c r="EE200" s="1"/>
      <c r="EF200" s="1"/>
      <c r="EG200" s="1"/>
      <c r="EH200" s="1"/>
      <c r="EI200" s="1"/>
      <c r="EJ200" s="1"/>
      <c r="EK200" s="1"/>
      <c r="EL200" s="1"/>
      <c r="EM200" s="1"/>
      <c r="EN200" s="1"/>
      <c r="EO200" s="1"/>
      <c r="EP200" s="1"/>
      <c r="EQ200" s="1"/>
      <c r="ER200" s="1"/>
      <c r="ES200" s="1"/>
      <c r="ET200" s="1"/>
      <c r="EU200" s="1"/>
      <c r="EV200" s="1"/>
      <c r="EW200" s="1"/>
      <c r="EX200" s="1"/>
      <c r="EY200" s="1"/>
      <c r="EZ200" s="1"/>
      <c r="FA200" s="1"/>
      <c r="FB200" s="1"/>
      <c r="FC200" s="1"/>
      <c r="FD200" s="1"/>
      <c r="FE200" s="1"/>
      <c r="FF200" s="1"/>
      <c r="FG200" s="1"/>
      <c r="FH200" s="1"/>
      <c r="FI200" s="1"/>
      <c r="FJ200" s="1"/>
      <c r="FK200" s="1"/>
      <c r="FL200" s="1"/>
      <c r="FM200" s="1"/>
      <c r="FN200" s="1"/>
      <c r="FO200" s="1"/>
      <c r="FP200" s="1"/>
      <c r="FQ200" s="1"/>
      <c r="FR200" s="1"/>
      <c r="FS200" s="1"/>
      <c r="FT200" s="1"/>
      <c r="FU200" s="1"/>
      <c r="FV200" s="1"/>
      <c r="FW200" s="1"/>
      <c r="FX200" s="1"/>
      <c r="FY200" s="1"/>
      <c r="FZ200" s="1"/>
      <c r="GA200" s="1"/>
      <c r="GB200" s="1"/>
      <c r="GC200" s="1"/>
      <c r="GD200" s="1"/>
      <c r="GE200" s="1"/>
      <c r="GF200" s="1"/>
      <c r="GG200" s="1"/>
      <c r="GH200" s="1"/>
      <c r="GI200" s="1"/>
      <c r="GJ200" s="1"/>
      <c r="GK200" s="1"/>
      <c r="GL200" s="1"/>
      <c r="GM200" s="1"/>
      <c r="GN200" s="1"/>
      <c r="GO200" s="1"/>
      <c r="GP200" s="1"/>
      <c r="GQ200" s="1"/>
      <c r="GR200" s="1"/>
      <c r="GS200" s="1"/>
      <c r="GT200" s="1"/>
      <c r="GU200" s="1"/>
      <c r="GV200" s="1"/>
      <c r="GW200" s="1"/>
      <c r="GX200" s="1"/>
      <c r="GY200" s="1"/>
      <c r="GZ200" s="1"/>
      <c r="HA200" s="1"/>
      <c r="HB200" s="1"/>
      <c r="HC200" s="1"/>
      <c r="HD200" s="1"/>
      <c r="HE200" s="1"/>
      <c r="HF200" s="1"/>
      <c r="HG200" s="1"/>
      <c r="HH200" s="1"/>
      <c r="HI200" s="1"/>
      <c r="HJ200" s="1"/>
      <c r="HK200" s="1"/>
      <c r="HL200" s="1"/>
      <c r="HM200" s="1"/>
      <c r="HN200" s="1"/>
      <c r="HO200" s="1"/>
      <c r="HP200" s="1"/>
      <c r="HQ200" s="1"/>
      <c r="HR200" s="1"/>
      <c r="HS200" s="1"/>
      <c r="HT200" s="1"/>
      <c r="HU200" s="1"/>
      <c r="HV200" s="1"/>
      <c r="HW200" s="1"/>
      <c r="HX200" s="1"/>
      <c r="HY200" s="1"/>
      <c r="HZ200" s="1"/>
      <c r="IA200" s="1"/>
      <c r="IB200" s="1"/>
      <c r="IC200" s="1"/>
      <c r="ID200" s="1"/>
      <c r="IE200" s="1"/>
      <c r="IF200" s="1"/>
      <c r="IG200" s="1"/>
      <c r="IH200" s="1"/>
      <c r="II200" s="1"/>
      <c r="IJ200" s="1"/>
      <c r="IK200" s="1"/>
      <c r="IL200" s="1"/>
      <c r="IM200" s="1"/>
      <c r="IN200" s="1"/>
      <c r="IO200" s="1"/>
      <c r="IP200" s="1"/>
      <c r="IQ200" s="1"/>
      <c r="IR200" s="1"/>
      <c r="IS200" s="1"/>
      <c r="IT200" s="1"/>
      <c r="IU200" s="1"/>
      <c r="IV200" s="1"/>
      <c r="IW200" s="1"/>
      <c r="IX200" s="1"/>
      <c r="IY200" s="1"/>
      <c r="IZ200" s="1"/>
      <c r="JA200" s="1"/>
      <c r="JB200" s="1"/>
      <c r="JC200" s="1"/>
      <c r="JD200" s="1"/>
      <c r="JE200" s="1"/>
      <c r="JF200" s="1"/>
      <c r="JG200" s="1"/>
      <c r="JH200" s="1"/>
      <c r="JI200" s="1"/>
      <c r="JJ200" s="1"/>
      <c r="JK200" s="1"/>
      <c r="JL200" s="1"/>
      <c r="JM200" s="1"/>
      <c r="JN200" s="1"/>
      <c r="JO200" s="1"/>
      <c r="JP200" s="1"/>
      <c r="JQ200" s="1"/>
      <c r="JR200" s="1"/>
      <c r="JS200" s="1"/>
      <c r="JT200" s="1"/>
      <c r="JU200" s="1"/>
      <c r="JV200" s="1"/>
      <c r="JW200" s="1"/>
      <c r="JX200" s="1"/>
      <c r="JY200" s="1"/>
      <c r="JZ200" s="1"/>
      <c r="KA200" s="1"/>
      <c r="KB200" s="1"/>
      <c r="KC200" s="1"/>
      <c r="KD200" s="1"/>
      <c r="KE200" s="1"/>
      <c r="KF200" s="1"/>
      <c r="KG200" s="1"/>
      <c r="KH200" s="1"/>
      <c r="KI200" s="1"/>
      <c r="KJ200" s="1"/>
      <c r="KK200" s="1"/>
      <c r="KL200" s="1"/>
      <c r="KM200" s="1"/>
      <c r="KN200" s="1"/>
      <c r="KO200" s="1"/>
      <c r="KP200" s="1"/>
      <c r="KQ200" s="1"/>
      <c r="KR200" s="1"/>
      <c r="KS200" s="1"/>
      <c r="KT200" s="1"/>
      <c r="KU200" s="1"/>
      <c r="KV200" s="1"/>
      <c r="KW200" s="1"/>
      <c r="KX200" s="1"/>
      <c r="KY200" s="1"/>
      <c r="KZ200" s="1"/>
      <c r="LA200" s="1"/>
      <c r="LB200" s="1"/>
      <c r="LC200" s="1"/>
      <c r="LD200" s="1"/>
      <c r="LE200" s="1"/>
      <c r="LF200" s="1"/>
      <c r="LG200" s="1"/>
      <c r="LH200" s="1"/>
      <c r="LI200" s="1"/>
      <c r="LJ200" s="1"/>
      <c r="LK200" s="1"/>
      <c r="LL200" s="1"/>
      <c r="LM200" s="1"/>
      <c r="LN200" s="1"/>
      <c r="LO200" s="1"/>
      <c r="LP200" s="1"/>
      <c r="LQ200" s="1"/>
      <c r="LR200" s="1"/>
      <c r="LS200" s="1"/>
      <c r="LT200" s="1"/>
      <c r="LU200" s="1"/>
      <c r="LV200" s="1"/>
      <c r="LW200" s="1"/>
      <c r="LX200" s="1"/>
      <c r="LY200" s="1"/>
      <c r="LZ200" s="1"/>
      <c r="MA200" s="1"/>
      <c r="MB200" s="1"/>
      <c r="MC200" s="1"/>
      <c r="MD200" s="1"/>
      <c r="ME200" s="1"/>
      <c r="MF200" s="1"/>
      <c r="MG200" s="1"/>
      <c r="MH200" s="1"/>
      <c r="MI200" s="1"/>
      <c r="MJ200" s="1"/>
      <c r="MK200" s="1"/>
      <c r="ML200" s="1"/>
      <c r="MM200" s="1"/>
      <c r="MN200" s="1"/>
      <c r="MO200" s="1"/>
      <c r="MP200" s="1"/>
      <c r="MQ200" s="1"/>
      <c r="MR200" s="1"/>
      <c r="MS200" s="1"/>
      <c r="MT200" s="1"/>
      <c r="MU200" s="1"/>
      <c r="MV200" s="1"/>
      <c r="MW200" s="1"/>
      <c r="MX200" s="1"/>
      <c r="MY200" s="1"/>
      <c r="MZ200" s="1"/>
      <c r="NA200" s="1"/>
      <c r="NB200" s="1"/>
      <c r="NC200" s="1"/>
      <c r="ND200" s="1"/>
      <c r="NE200" s="1"/>
      <c r="NF200" s="1"/>
      <c r="NG200" s="1"/>
      <c r="NH200" s="1"/>
      <c r="NI200" s="1"/>
      <c r="NJ200" s="1"/>
      <c r="NK200" s="1"/>
      <c r="NL200" s="1"/>
      <c r="NM200" s="1"/>
      <c r="NN200" s="1"/>
      <c r="NO200" s="1"/>
      <c r="NP200" s="1"/>
      <c r="NQ200" s="1"/>
      <c r="NR200" s="1"/>
      <c r="NS200" s="1"/>
      <c r="NT200" s="1"/>
      <c r="NU200" s="1"/>
      <c r="NV200" s="1"/>
      <c r="NW200" s="1"/>
      <c r="NX200" s="1"/>
      <c r="NY200" s="1"/>
      <c r="NZ200" s="1"/>
      <c r="OA200" s="1"/>
      <c r="OB200" s="1"/>
      <c r="OC200" s="1"/>
      <c r="OD200" s="1"/>
      <c r="OE200" s="1"/>
      <c r="OF200" s="1"/>
      <c r="OG200" s="1"/>
      <c r="OH200" s="1"/>
      <c r="OI200" s="1"/>
      <c r="OJ200" s="1"/>
      <c r="OK200" s="1"/>
      <c r="OL200" s="1"/>
      <c r="OM200" s="1"/>
      <c r="ON200" s="1"/>
      <c r="OO200" s="1"/>
      <c r="OP200" s="1"/>
      <c r="OQ200" s="1"/>
      <c r="OR200" s="1"/>
      <c r="OS200" s="1"/>
      <c r="OT200" s="1"/>
      <c r="OU200" s="1"/>
      <c r="OV200" s="1"/>
      <c r="OW200" s="1"/>
      <c r="OX200" s="1"/>
      <c r="OY200" s="1"/>
      <c r="OZ200" s="1"/>
      <c r="PA200" s="1"/>
      <c r="PB200" s="1"/>
      <c r="PC200" s="1"/>
      <c r="PD200" s="1"/>
      <c r="PE200" s="1"/>
      <c r="PF200" s="1"/>
      <c r="PG200" s="1"/>
      <c r="PH200" s="1"/>
      <c r="PI200" s="1"/>
      <c r="PJ200" s="1"/>
      <c r="PK200" s="1"/>
      <c r="PL200" s="1"/>
      <c r="PM200" s="1"/>
      <c r="PN200" s="1"/>
      <c r="PO200" s="1"/>
      <c r="PP200" s="1"/>
      <c r="PQ200" s="1"/>
      <c r="PR200" s="1"/>
      <c r="PS200" s="1"/>
      <c r="PT200" s="1"/>
      <c r="PU200" s="1"/>
      <c r="PV200" s="1"/>
      <c r="PW200" s="1"/>
      <c r="PX200" s="1"/>
      <c r="PY200" s="1"/>
      <c r="PZ200" s="1"/>
      <c r="QA200" s="1"/>
      <c r="QB200" s="1"/>
      <c r="QC200" s="1"/>
      <c r="QD200" s="1"/>
      <c r="QE200" s="1"/>
      <c r="QF200" s="1"/>
      <c r="QG200" s="1"/>
      <c r="QH200" s="1"/>
      <c r="QI200" s="1"/>
      <c r="QJ200" s="1"/>
      <c r="QK200" s="1"/>
      <c r="QL200" s="1"/>
      <c r="QM200" s="1"/>
      <c r="QN200" s="1"/>
      <c r="QO200" s="1"/>
      <c r="QP200" s="1"/>
      <c r="QQ200" s="1"/>
      <c r="QR200" s="1"/>
      <c r="QS200" s="1"/>
      <c r="QT200" s="1"/>
      <c r="QU200" s="1"/>
      <c r="QV200" s="1"/>
      <c r="QW200" s="1"/>
      <c r="QX200" s="1"/>
      <c r="QY200" s="1"/>
      <c r="QZ200" s="1"/>
      <c r="RA200" s="1"/>
      <c r="RB200" s="1"/>
      <c r="RC200" s="1"/>
      <c r="RD200" s="1"/>
      <c r="RE200" s="1"/>
      <c r="RF200" s="1"/>
      <c r="RG200" s="1"/>
      <c r="RH200" s="1"/>
      <c r="RI200" s="1"/>
      <c r="RJ200" s="1"/>
      <c r="RK200" s="1"/>
      <c r="RL200" s="1"/>
      <c r="RM200" s="1"/>
      <c r="RN200" s="1"/>
      <c r="RO200" s="1"/>
      <c r="RP200" s="1"/>
      <c r="RQ200" s="1"/>
      <c r="RR200" s="1"/>
      <c r="RS200" s="1"/>
      <c r="RT200" s="1"/>
      <c r="RU200" s="1"/>
      <c r="RV200" s="1"/>
      <c r="RW200" s="1"/>
      <c r="RX200" s="1"/>
      <c r="RY200" s="1"/>
      <c r="RZ200" s="1"/>
      <c r="SA200" s="1"/>
      <c r="SB200" s="1"/>
      <c r="SC200" s="1"/>
      <c r="SD200" s="1"/>
      <c r="SE200" s="1"/>
      <c r="SF200" s="1"/>
      <c r="SG200" s="1"/>
      <c r="SH200" s="1"/>
      <c r="SI200" s="1"/>
      <c r="SJ200" s="1"/>
      <c r="SK200" s="1"/>
      <c r="SL200" s="1"/>
      <c r="SM200" s="1"/>
      <c r="SN200" s="1"/>
      <c r="SO200" s="1"/>
      <c r="SP200" s="1"/>
      <c r="SQ200" s="1"/>
      <c r="SR200" s="1"/>
      <c r="SS200" s="1"/>
      <c r="ST200" s="1"/>
      <c r="SU200" s="1"/>
      <c r="SV200" s="1"/>
      <c r="SW200" s="1"/>
      <c r="SX200" s="1"/>
      <c r="SY200" s="1"/>
      <c r="SZ200" s="1"/>
      <c r="TA200" s="1"/>
      <c r="TB200" s="1"/>
      <c r="TC200" s="1"/>
      <c r="TD200" s="1"/>
      <c r="TE200" s="1"/>
      <c r="TF200" s="1"/>
      <c r="TG200" s="1"/>
      <c r="TH200" s="1"/>
      <c r="TI200" s="1"/>
      <c r="TJ200" s="1"/>
      <c r="TK200" s="1"/>
      <c r="TL200" s="1"/>
      <c r="TM200" s="1"/>
      <c r="TN200" s="1"/>
      <c r="TO200" s="1"/>
      <c r="TP200" s="1"/>
      <c r="TQ200" s="1"/>
      <c r="TR200" s="1"/>
      <c r="TS200" s="1"/>
      <c r="TT200" s="1"/>
      <c r="TU200" s="1"/>
      <c r="TV200" s="1"/>
      <c r="TW200" s="1"/>
      <c r="TX200" s="1"/>
      <c r="TY200" s="1"/>
      <c r="TZ200" s="1"/>
      <c r="UA200" s="1"/>
      <c r="UB200" s="1"/>
      <c r="UC200" s="1"/>
      <c r="UD200" s="1"/>
      <c r="UE200" s="1"/>
      <c r="UF200" s="1"/>
      <c r="UG200" s="1"/>
      <c r="UH200" s="1"/>
      <c r="UI200" s="1"/>
      <c r="UJ200" s="1"/>
      <c r="UK200" s="1"/>
      <c r="UL200" s="1"/>
      <c r="UM200" s="1"/>
      <c r="UN200" s="1"/>
      <c r="UO200" s="1"/>
      <c r="UP200" s="1"/>
      <c r="UQ200" s="1"/>
      <c r="UR200" s="1"/>
      <c r="US200" s="1"/>
      <c r="UT200" s="1"/>
      <c r="UU200" s="1"/>
      <c r="UV200" s="1"/>
      <c r="UW200" s="1"/>
      <c r="UX200" s="1"/>
      <c r="UY200" s="1"/>
      <c r="UZ200" s="1"/>
      <c r="VA200" s="1"/>
      <c r="VB200" s="1"/>
      <c r="VC200" s="1"/>
      <c r="VD200" s="1"/>
      <c r="VE200" s="1"/>
      <c r="VF200" s="1"/>
      <c r="VG200" s="1"/>
      <c r="VH200" s="1"/>
      <c r="VI200" s="1"/>
      <c r="VJ200" s="1"/>
      <c r="VK200" s="1"/>
      <c r="VL200" s="1"/>
      <c r="VM200" s="1"/>
      <c r="VN200" s="1"/>
      <c r="VO200" s="1"/>
      <c r="VP200" s="1"/>
      <c r="VQ200" s="1"/>
      <c r="VR200" s="1"/>
      <c r="VS200" s="1"/>
      <c r="VT200" s="1"/>
      <c r="VU200" s="1"/>
      <c r="VV200" s="1"/>
      <c r="VW200" s="1"/>
      <c r="VX200" s="1"/>
      <c r="VY200" s="1"/>
      <c r="VZ200" s="1"/>
      <c r="WA200" s="1"/>
      <c r="WB200" s="1"/>
      <c r="WC200" s="1"/>
      <c r="WD200" s="1"/>
      <c r="WE200" s="1"/>
      <c r="WF200" s="1"/>
      <c r="WG200" s="1"/>
      <c r="WH200" s="1"/>
      <c r="WI200" s="1"/>
      <c r="WJ200" s="1"/>
      <c r="WK200" s="1"/>
      <c r="WL200" s="1"/>
      <c r="WM200" s="1"/>
      <c r="WN200" s="1"/>
      <c r="WO200" s="1"/>
      <c r="WP200" s="1"/>
      <c r="WQ200" s="1"/>
      <c r="WR200" s="1"/>
      <c r="WS200" s="1"/>
      <c r="WT200" s="1"/>
      <c r="WU200" s="1"/>
      <c r="WV200" s="1"/>
      <c r="WW200" s="1"/>
      <c r="WX200" s="1"/>
      <c r="WY200" s="1"/>
      <c r="WZ200" s="1"/>
      <c r="XA200" s="1"/>
      <c r="XB200" s="1"/>
      <c r="XC200" s="1"/>
      <c r="XD200" s="1"/>
      <c r="XE200" s="1"/>
      <c r="XF200" s="1"/>
      <c r="XG200" s="1"/>
      <c r="XH200" s="1"/>
      <c r="XI200" s="1"/>
      <c r="XJ200" s="1"/>
      <c r="XK200" s="1"/>
      <c r="XL200" s="1"/>
      <c r="XM200" s="1"/>
      <c r="XN200" s="1"/>
      <c r="XO200" s="1"/>
      <c r="XP200" s="1"/>
      <c r="XQ200" s="1"/>
      <c r="XR200" s="1"/>
      <c r="XS200" s="1"/>
      <c r="XT200" s="1"/>
      <c r="XU200" s="1"/>
      <c r="XV200" s="1"/>
      <c r="XW200" s="1"/>
      <c r="XX200" s="1"/>
      <c r="XY200" s="1"/>
      <c r="XZ200" s="1"/>
      <c r="YA200" s="1"/>
      <c r="YB200" s="1"/>
      <c r="YC200" s="1"/>
      <c r="YD200" s="1"/>
      <c r="YE200" s="1"/>
      <c r="YF200" s="1"/>
      <c r="YG200" s="1"/>
      <c r="YH200" s="1"/>
      <c r="YI200" s="1"/>
      <c r="YJ200" s="1"/>
      <c r="YK200" s="1"/>
      <c r="YL200" s="1"/>
      <c r="YM200" s="1"/>
      <c r="YN200" s="1"/>
      <c r="YO200" s="1"/>
      <c r="YP200" s="1"/>
      <c r="YQ200" s="1"/>
      <c r="YR200" s="1"/>
      <c r="YS200" s="1"/>
      <c r="YT200" s="1"/>
      <c r="YU200" s="1"/>
      <c r="YV200" s="1"/>
      <c r="YW200" s="1"/>
      <c r="YX200" s="1"/>
      <c r="YY200" s="1"/>
      <c r="YZ200" s="1"/>
      <c r="ZA200" s="1"/>
      <c r="ZB200" s="1"/>
      <c r="ZC200" s="1"/>
      <c r="ZD200" s="1"/>
      <c r="ZE200" s="1"/>
      <c r="ZF200" s="1"/>
      <c r="ZG200" s="1"/>
      <c r="ZH200" s="1"/>
      <c r="ZI200" s="1"/>
      <c r="ZJ200" s="1"/>
      <c r="ZK200" s="1"/>
      <c r="ZL200" s="1"/>
      <c r="ZM200" s="1"/>
      <c r="ZN200" s="1"/>
      <c r="ZO200" s="1"/>
      <c r="ZP200" s="1"/>
      <c r="ZQ200" s="1"/>
      <c r="ZR200" s="1"/>
      <c r="ZS200" s="1"/>
      <c r="ZT200" s="1"/>
      <c r="ZU200" s="1"/>
      <c r="ZV200" s="1"/>
      <c r="ZW200" s="1"/>
      <c r="ZX200" s="1"/>
      <c r="ZY200" s="1"/>
      <c r="ZZ200" s="1"/>
      <c r="AAA200" s="1"/>
      <c r="AAB200" s="1"/>
      <c r="AAC200" s="1"/>
      <c r="AAD200" s="1"/>
      <c r="AAE200" s="1"/>
      <c r="AAF200" s="1"/>
      <c r="AAG200" s="1"/>
      <c r="AAH200" s="1"/>
      <c r="AAI200" s="1"/>
      <c r="AAJ200" s="1"/>
      <c r="AAK200" s="1"/>
      <c r="AAL200" s="1"/>
      <c r="AAM200" s="1"/>
      <c r="AAN200" s="1"/>
      <c r="AAO200" s="1"/>
      <c r="AAP200" s="1"/>
      <c r="AAQ200" s="1"/>
      <c r="AAR200" s="1"/>
      <c r="AAS200" s="1"/>
      <c r="AAT200" s="1"/>
      <c r="AAU200" s="1"/>
      <c r="AAV200" s="1"/>
      <c r="AAW200" s="1"/>
      <c r="AAX200" s="1"/>
      <c r="AAY200" s="1"/>
      <c r="AAZ200" s="1"/>
      <c r="ABA200" s="1"/>
      <c r="ABB200" s="1"/>
      <c r="ABC200" s="1"/>
      <c r="ABD200" s="1"/>
      <c r="ABE200" s="1"/>
      <c r="ABF200" s="1"/>
      <c r="ABG200" s="1"/>
      <c r="ABH200" s="1"/>
      <c r="ABI200" s="1"/>
      <c r="ABJ200" s="1"/>
      <c r="ABK200" s="1"/>
      <c r="ABL200" s="1"/>
      <c r="ABM200" s="1"/>
      <c r="ABN200" s="1"/>
      <c r="ABO200" s="1"/>
      <c r="ABP200" s="1"/>
      <c r="ABQ200" s="1"/>
      <c r="ABR200" s="1"/>
      <c r="ABS200" s="1"/>
      <c r="ABT200" s="1"/>
      <c r="ABU200" s="1"/>
      <c r="ABV200" s="1"/>
      <c r="ABW200" s="1"/>
      <c r="ABX200" s="1"/>
      <c r="ABY200" s="1"/>
      <c r="ABZ200" s="1"/>
      <c r="ACA200" s="1"/>
      <c r="ACB200" s="1"/>
      <c r="ACC200" s="1"/>
      <c r="ACD200" s="1"/>
      <c r="ACE200" s="1"/>
      <c r="ACF200" s="1"/>
      <c r="ACG200" s="1"/>
      <c r="ACH200" s="1"/>
      <c r="ACI200" s="1"/>
      <c r="ACJ200" s="1"/>
      <c r="ACK200" s="1"/>
      <c r="ACL200" s="1"/>
      <c r="ACM200" s="1"/>
      <c r="ACN200" s="1"/>
      <c r="ACO200" s="1"/>
      <c r="ACP200" s="1"/>
      <c r="ACQ200" s="1"/>
      <c r="ACR200" s="1"/>
      <c r="ACS200" s="1"/>
      <c r="ACT200" s="1"/>
      <c r="ACU200" s="1"/>
      <c r="ACV200" s="1"/>
      <c r="ACW200" s="1"/>
      <c r="ACX200" s="1"/>
      <c r="ACY200" s="1"/>
      <c r="ACZ200" s="1"/>
      <c r="ADA200" s="1"/>
      <c r="ADB200" s="1"/>
      <c r="ADC200" s="1"/>
      <c r="ADD200" s="1"/>
      <c r="ADE200" s="1"/>
      <c r="ADF200" s="1"/>
      <c r="ADG200" s="1"/>
      <c r="ADH200" s="1"/>
      <c r="ADI200" s="1"/>
      <c r="ADJ200" s="1"/>
      <c r="ADK200" s="1"/>
      <c r="ADL200" s="1"/>
      <c r="ADM200" s="1"/>
      <c r="ADN200" s="1"/>
      <c r="ADO200" s="1"/>
      <c r="ADP200" s="1"/>
      <c r="ADQ200" s="1"/>
      <c r="ADR200" s="1"/>
      <c r="ADS200" s="1"/>
      <c r="ADT200" s="1"/>
      <c r="ADU200" s="1"/>
      <c r="ADV200" s="1"/>
      <c r="ADW200" s="1"/>
      <c r="ADX200" s="1"/>
      <c r="ADY200" s="1"/>
      <c r="ADZ200" s="1"/>
      <c r="AEA200" s="1"/>
      <c r="AEB200" s="1"/>
      <c r="AEC200" s="1"/>
      <c r="AED200" s="1"/>
      <c r="AEE200" s="1"/>
      <c r="AEF200" s="1"/>
      <c r="AEG200" s="1"/>
      <c r="AEH200" s="1"/>
      <c r="AEI200" s="1"/>
      <c r="AEJ200" s="1"/>
      <c r="AEK200" s="1"/>
      <c r="AEL200" s="1"/>
      <c r="AEM200" s="1"/>
      <c r="AEN200" s="1"/>
      <c r="AEO200" s="1"/>
      <c r="AEP200" s="1"/>
      <c r="AEQ200" s="1"/>
      <c r="AER200" s="1"/>
      <c r="AES200" s="1"/>
      <c r="AET200" s="1"/>
      <c r="AEU200" s="1"/>
      <c r="AEV200" s="1"/>
      <c r="AEW200" s="1"/>
      <c r="AEX200" s="1"/>
      <c r="AEY200" s="1"/>
      <c r="AEZ200" s="1"/>
      <c r="AFA200" s="1"/>
      <c r="AFB200" s="1"/>
      <c r="AFC200" s="1"/>
      <c r="AFD200" s="1"/>
      <c r="AFE200" s="1"/>
      <c r="AFF200" s="1"/>
      <c r="AFG200" s="1"/>
      <c r="AFH200" s="1"/>
      <c r="AFI200" s="1"/>
      <c r="AFJ200" s="1"/>
      <c r="AFK200" s="1"/>
      <c r="AFL200" s="1"/>
      <c r="AFM200" s="1"/>
      <c r="AFN200" s="1"/>
      <c r="AFO200" s="1"/>
      <c r="AFP200" s="1"/>
      <c r="AFQ200" s="1"/>
      <c r="AFR200" s="1"/>
      <c r="AFS200" s="1"/>
      <c r="AFT200" s="1"/>
      <c r="AFU200" s="1"/>
      <c r="AFV200" s="1"/>
      <c r="AFW200" s="1"/>
      <c r="AFX200" s="1"/>
      <c r="AFY200" s="1"/>
      <c r="AFZ200" s="1"/>
      <c r="AGA200" s="1"/>
      <c r="AGB200" s="1"/>
      <c r="AGC200" s="1"/>
      <c r="AGD200" s="1"/>
      <c r="AGE200" s="1"/>
      <c r="AGF200" s="1"/>
      <c r="AGG200" s="1"/>
      <c r="AGH200" s="1"/>
      <c r="AGI200" s="1"/>
      <c r="AGJ200" s="1"/>
      <c r="AGK200" s="1"/>
      <c r="AGL200" s="1"/>
      <c r="AGM200" s="1"/>
      <c r="AGN200" s="1"/>
      <c r="AGO200" s="1"/>
      <c r="AGP200" s="1"/>
      <c r="AGQ200" s="1"/>
      <c r="AGR200" s="1"/>
      <c r="AGS200" s="1"/>
      <c r="AGT200" s="1"/>
      <c r="AGU200" s="1"/>
      <c r="AGV200" s="1"/>
      <c r="AGW200" s="1"/>
      <c r="AGX200" s="1"/>
      <c r="AGY200" s="1"/>
      <c r="AGZ200" s="1"/>
      <c r="AHA200" s="1"/>
      <c r="AHB200" s="1"/>
      <c r="AHC200" s="1"/>
      <c r="AHD200" s="1"/>
      <c r="AHE200" s="1"/>
      <c r="AHF200" s="1"/>
      <c r="AHG200" s="1"/>
      <c r="AHH200" s="1"/>
      <c r="AHI200" s="1"/>
      <c r="AHJ200" s="1"/>
      <c r="AHK200" s="1"/>
      <c r="AHL200" s="1"/>
      <c r="AHM200" s="1"/>
      <c r="AHN200" s="1"/>
      <c r="AHO200" s="1"/>
      <c r="AHP200" s="1"/>
      <c r="AHQ200" s="1"/>
      <c r="AHR200" s="1"/>
      <c r="AHS200" s="1"/>
      <c r="AHT200" s="1"/>
      <c r="AHU200" s="1"/>
      <c r="AHV200" s="1"/>
      <c r="AHW200" s="1"/>
      <c r="AHX200" s="1"/>
      <c r="AHY200" s="1"/>
      <c r="AHZ200" s="1"/>
      <c r="AIA200" s="1"/>
      <c r="AIB200" s="1"/>
      <c r="AIC200" s="1"/>
      <c r="AID200" s="1"/>
      <c r="AIE200" s="1"/>
      <c r="AIF200" s="1"/>
      <c r="AIG200" s="1"/>
      <c r="AIH200" s="1"/>
      <c r="AII200" s="1"/>
      <c r="AIJ200" s="1"/>
      <c r="AIK200" s="1"/>
      <c r="AIL200" s="1"/>
      <c r="AIM200" s="1"/>
      <c r="AIN200" s="1"/>
      <c r="AIO200" s="1"/>
      <c r="AIP200" s="1"/>
      <c r="AIQ200" s="1"/>
      <c r="AIR200" s="1"/>
      <c r="AIS200" s="1"/>
      <c r="AIT200" s="1"/>
      <c r="AIU200" s="1"/>
      <c r="AIV200" s="1"/>
      <c r="AIW200" s="1"/>
      <c r="AIX200" s="1"/>
      <c r="AIY200" s="1"/>
      <c r="AIZ200" s="1"/>
      <c r="AJA200" s="1"/>
      <c r="AJB200" s="1"/>
      <c r="AJC200" s="1"/>
      <c r="AJD200" s="1"/>
      <c r="AJE200" s="1"/>
      <c r="AJF200" s="1"/>
      <c r="AJG200" s="1"/>
      <c r="AJH200" s="1"/>
      <c r="AJI200" s="1"/>
      <c r="AJJ200" s="1"/>
      <c r="AJK200" s="1"/>
      <c r="AJL200" s="1"/>
      <c r="AJM200" s="1"/>
      <c r="AJN200" s="1"/>
      <c r="AJO200" s="1"/>
      <c r="AJP200" s="1"/>
      <c r="AJQ200" s="1"/>
      <c r="AJR200" s="1"/>
      <c r="AJS200" s="1"/>
      <c r="AJT200" s="1"/>
      <c r="AJU200" s="1"/>
      <c r="AJV200" s="1"/>
      <c r="AJW200" s="1"/>
      <c r="AJX200" s="1"/>
      <c r="AJY200" s="1"/>
      <c r="AJZ200" s="1"/>
      <c r="AKA200" s="1"/>
      <c r="AKB200" s="1"/>
      <c r="AKC200" s="1"/>
      <c r="AKD200" s="1"/>
      <c r="AKE200" s="1"/>
      <c r="AKF200" s="1"/>
      <c r="AKG200" s="1"/>
      <c r="AKH200" s="1"/>
      <c r="AKI200" s="1"/>
      <c r="AKJ200" s="1"/>
      <c r="AKK200" s="1"/>
      <c r="AKL200" s="1"/>
      <c r="AKM200" s="1"/>
      <c r="AKN200" s="1"/>
      <c r="AKO200" s="1"/>
      <c r="AKP200" s="1"/>
      <c r="AKQ200" s="1"/>
      <c r="AKR200" s="1"/>
      <c r="AKS200" s="1"/>
      <c r="AKT200" s="1"/>
      <c r="AKU200" s="1"/>
      <c r="AKV200" s="1"/>
      <c r="AKW200" s="1"/>
      <c r="AKX200" s="1"/>
      <c r="AKY200" s="1"/>
      <c r="AKZ200" s="1"/>
      <c r="ALA200" s="1"/>
      <c r="ALB200" s="1"/>
      <c r="ALC200" s="1"/>
      <c r="ALD200" s="1"/>
      <c r="ALE200" s="1"/>
      <c r="ALF200" s="1"/>
      <c r="ALG200" s="1"/>
      <c r="ALH200" s="1"/>
      <c r="ALI200" s="1"/>
      <c r="ALJ200" s="1"/>
      <c r="ALK200" s="1"/>
      <c r="ALL200" s="1"/>
      <c r="ALM200" s="1"/>
      <c r="ALN200" s="1"/>
      <c r="ALO200" s="1"/>
      <c r="ALP200" s="1"/>
      <c r="ALQ200" s="1"/>
      <c r="ALR200" s="1"/>
      <c r="ALS200" s="1"/>
      <c r="ALT200" s="1"/>
      <c r="ALU200" s="1"/>
      <c r="ALV200" s="1"/>
      <c r="ALW200" s="1"/>
      <c r="ALX200" s="1"/>
      <c r="ALY200" s="1"/>
      <c r="ALZ200" s="1"/>
      <c r="AMA200" s="1"/>
      <c r="AMB200" s="1"/>
      <c r="AMC200" s="1"/>
      <c r="AMD200" s="1"/>
      <c r="AME200" s="1"/>
      <c r="AMF200" s="1"/>
      <c r="AMG200" s="1"/>
      <c r="AMH200" s="1"/>
      <c r="AMI200" s="1"/>
      <c r="AMJ200" s="1"/>
      <c r="AMK200" s="1"/>
    </row>
    <row r="201" spans="1:1025" s="1" customFormat="1" x14ac:dyDescent="0.25">
      <c r="A201" s="1" t="s">
        <v>438</v>
      </c>
      <c r="B201" s="2" t="s">
        <v>558</v>
      </c>
      <c r="C201" s="1" t="s">
        <v>200</v>
      </c>
      <c r="D201" s="2" t="s">
        <v>443</v>
      </c>
      <c r="E201" s="1" t="s">
        <v>6</v>
      </c>
      <c r="F201" s="1" t="s">
        <v>958</v>
      </c>
      <c r="G201" s="3" t="s">
        <v>319</v>
      </c>
      <c r="I201" s="5" t="s">
        <v>1040</v>
      </c>
      <c r="J201" s="5"/>
      <c r="K201" s="5"/>
      <c r="M201" s="1" t="s">
        <v>953</v>
      </c>
      <c r="N201" s="1">
        <v>9</v>
      </c>
      <c r="O201" s="1" t="s">
        <v>430</v>
      </c>
      <c r="P201" s="1">
        <v>1</v>
      </c>
      <c r="S201" s="1">
        <v>1</v>
      </c>
      <c r="U201" s="4">
        <v>10.63</v>
      </c>
      <c r="V201" s="4">
        <f t="shared" si="16"/>
        <v>95.67</v>
      </c>
      <c r="W201" s="33">
        <v>0.7</v>
      </c>
      <c r="X201" s="23">
        <f t="shared" si="15"/>
        <v>3.1890000000000005</v>
      </c>
      <c r="Y201" s="23">
        <f t="shared" si="17"/>
        <v>28.701000000000004</v>
      </c>
    </row>
    <row r="202" spans="1:1025" s="16" customFormat="1" x14ac:dyDescent="0.25">
      <c r="A202" s="1" t="s">
        <v>438</v>
      </c>
      <c r="B202" s="2" t="s">
        <v>558</v>
      </c>
      <c r="C202" s="1" t="s">
        <v>200</v>
      </c>
      <c r="D202" s="2" t="s">
        <v>443</v>
      </c>
      <c r="E202" s="1" t="s">
        <v>6</v>
      </c>
      <c r="F202" s="1" t="s">
        <v>958</v>
      </c>
      <c r="G202" s="3" t="s">
        <v>316</v>
      </c>
      <c r="H202" s="1"/>
      <c r="I202" s="5" t="s">
        <v>126</v>
      </c>
      <c r="J202" s="5"/>
      <c r="K202" s="5"/>
      <c r="L202" s="1"/>
      <c r="M202" s="1" t="s">
        <v>953</v>
      </c>
      <c r="N202" s="1">
        <v>1</v>
      </c>
      <c r="O202" s="1" t="s">
        <v>430</v>
      </c>
      <c r="P202" s="1">
        <v>1</v>
      </c>
      <c r="Q202" s="1"/>
      <c r="R202" s="1"/>
      <c r="S202" s="1">
        <v>1</v>
      </c>
      <c r="T202" s="1"/>
      <c r="U202" s="4">
        <v>184.38</v>
      </c>
      <c r="V202" s="4">
        <f t="shared" si="16"/>
        <v>184.38</v>
      </c>
      <c r="W202" s="33">
        <v>0.7</v>
      </c>
      <c r="X202" s="23">
        <f t="shared" si="15"/>
        <v>55.314000000000007</v>
      </c>
      <c r="Y202" s="23">
        <f t="shared" si="17"/>
        <v>55.314000000000007</v>
      </c>
      <c r="Z202" s="1"/>
      <c r="AA202" s="1"/>
      <c r="AB202" s="1"/>
      <c r="AC202" s="1"/>
      <c r="AD202" s="1"/>
      <c r="AE202" s="1"/>
      <c r="AF202" s="1"/>
      <c r="AG202" s="1"/>
      <c r="AH202" s="1"/>
      <c r="AI202" s="1"/>
      <c r="AJ202" s="1"/>
      <c r="AK202" s="1"/>
      <c r="AL202" s="1"/>
      <c r="AM202" s="1"/>
      <c r="AN202" s="1"/>
      <c r="AO202" s="1"/>
      <c r="AP202" s="1"/>
      <c r="AQ202" s="1"/>
      <c r="AR202" s="1"/>
      <c r="AS202" s="1"/>
      <c r="AT202" s="1"/>
      <c r="AU202" s="1"/>
      <c r="AV202" s="1"/>
      <c r="AW202" s="1"/>
      <c r="AX202" s="1"/>
      <c r="AY202" s="1"/>
      <c r="AZ202" s="1"/>
      <c r="BA202" s="1"/>
      <c r="BB202" s="1"/>
      <c r="BC202" s="1"/>
      <c r="BD202" s="1"/>
      <c r="BE202" s="1"/>
      <c r="BF202" s="1"/>
      <c r="BG202" s="1"/>
      <c r="BH202" s="1"/>
      <c r="BI202" s="1"/>
      <c r="BJ202" s="1"/>
      <c r="BK202" s="1"/>
      <c r="BL202" s="1"/>
      <c r="BM202" s="1"/>
      <c r="BN202" s="1"/>
      <c r="BO202" s="1"/>
      <c r="BP202" s="1"/>
      <c r="BQ202" s="1"/>
      <c r="BR202" s="1"/>
      <c r="BS202" s="1"/>
      <c r="BT202" s="1"/>
      <c r="BU202" s="1"/>
      <c r="BV202" s="1"/>
      <c r="BW202" s="1"/>
      <c r="BX202" s="1"/>
      <c r="BY202" s="1"/>
      <c r="BZ202" s="1"/>
      <c r="CA202" s="1"/>
      <c r="CB202" s="1"/>
      <c r="CC202" s="1"/>
      <c r="CD202" s="1"/>
      <c r="CE202" s="1"/>
      <c r="CF202" s="1"/>
      <c r="CG202" s="1"/>
      <c r="CH202" s="1"/>
      <c r="CI202" s="1"/>
      <c r="CJ202" s="1"/>
      <c r="CK202" s="1"/>
      <c r="CL202" s="1"/>
      <c r="CM202" s="1"/>
      <c r="CN202" s="1"/>
      <c r="CO202" s="1"/>
      <c r="CP202" s="1"/>
      <c r="CQ202" s="1"/>
      <c r="CR202" s="1"/>
      <c r="CS202" s="1"/>
      <c r="CT202" s="1"/>
      <c r="CU202" s="1"/>
      <c r="CV202" s="1"/>
      <c r="CW202" s="1"/>
      <c r="CX202" s="1"/>
      <c r="CY202" s="1"/>
      <c r="CZ202" s="1"/>
      <c r="DA202" s="1"/>
      <c r="DB202" s="1"/>
      <c r="DC202" s="1"/>
      <c r="DD202" s="1"/>
      <c r="DE202" s="1"/>
      <c r="DF202" s="1"/>
      <c r="DG202" s="1"/>
      <c r="DH202" s="1"/>
      <c r="DI202" s="1"/>
      <c r="DJ202" s="1"/>
      <c r="DK202" s="1"/>
      <c r="DL202" s="1"/>
      <c r="DM202" s="1"/>
      <c r="DN202" s="1"/>
      <c r="DO202" s="1"/>
      <c r="DP202" s="1"/>
      <c r="DQ202" s="1"/>
      <c r="DR202" s="1"/>
      <c r="DS202" s="1"/>
      <c r="DT202" s="1"/>
      <c r="DU202" s="1"/>
      <c r="DV202" s="1"/>
      <c r="DW202" s="1"/>
      <c r="DX202" s="1"/>
      <c r="DY202" s="1"/>
      <c r="DZ202" s="1"/>
      <c r="EA202" s="1"/>
      <c r="EB202" s="1"/>
      <c r="EC202" s="1"/>
      <c r="ED202" s="1"/>
      <c r="EE202" s="1"/>
      <c r="EF202" s="1"/>
      <c r="EG202" s="1"/>
      <c r="EH202" s="1"/>
      <c r="EI202" s="1"/>
      <c r="EJ202" s="1"/>
      <c r="EK202" s="1"/>
      <c r="EL202" s="1"/>
      <c r="EM202" s="1"/>
      <c r="EN202" s="1"/>
      <c r="EO202" s="1"/>
      <c r="EP202" s="1"/>
      <c r="EQ202" s="1"/>
      <c r="ER202" s="1"/>
      <c r="ES202" s="1"/>
      <c r="ET202" s="1"/>
      <c r="EU202" s="1"/>
      <c r="EV202" s="1"/>
      <c r="EW202" s="1"/>
      <c r="EX202" s="1"/>
      <c r="EY202" s="1"/>
      <c r="EZ202" s="1"/>
      <c r="FA202" s="1"/>
      <c r="FB202" s="1"/>
      <c r="FC202" s="1"/>
      <c r="FD202" s="1"/>
      <c r="FE202" s="1"/>
      <c r="FF202" s="1"/>
      <c r="FG202" s="1"/>
      <c r="FH202" s="1"/>
      <c r="FI202" s="1"/>
      <c r="FJ202" s="1"/>
      <c r="FK202" s="1"/>
      <c r="FL202" s="1"/>
      <c r="FM202" s="1"/>
      <c r="FN202" s="1"/>
      <c r="FO202" s="1"/>
      <c r="FP202" s="1"/>
      <c r="FQ202" s="1"/>
      <c r="FR202" s="1"/>
      <c r="FS202" s="1"/>
      <c r="FT202" s="1"/>
      <c r="FU202" s="1"/>
      <c r="FV202" s="1"/>
      <c r="FW202" s="1"/>
      <c r="FX202" s="1"/>
      <c r="FY202" s="1"/>
      <c r="FZ202" s="1"/>
      <c r="GA202" s="1"/>
      <c r="GB202" s="1"/>
      <c r="GC202" s="1"/>
      <c r="GD202" s="1"/>
      <c r="GE202" s="1"/>
      <c r="GF202" s="1"/>
      <c r="GG202" s="1"/>
      <c r="GH202" s="1"/>
      <c r="GI202" s="1"/>
      <c r="GJ202" s="1"/>
      <c r="GK202" s="1"/>
      <c r="GL202" s="1"/>
      <c r="GM202" s="1"/>
      <c r="GN202" s="1"/>
      <c r="GO202" s="1"/>
      <c r="GP202" s="1"/>
      <c r="GQ202" s="1"/>
      <c r="GR202" s="1"/>
      <c r="GS202" s="1"/>
      <c r="GT202" s="1"/>
      <c r="GU202" s="1"/>
      <c r="GV202" s="1"/>
      <c r="GW202" s="1"/>
      <c r="GX202" s="1"/>
      <c r="GY202" s="1"/>
      <c r="GZ202" s="1"/>
      <c r="HA202" s="1"/>
      <c r="HB202" s="1"/>
      <c r="HC202" s="1"/>
      <c r="HD202" s="1"/>
      <c r="HE202" s="1"/>
      <c r="HF202" s="1"/>
      <c r="HG202" s="1"/>
      <c r="HH202" s="1"/>
      <c r="HI202" s="1"/>
      <c r="HJ202" s="1"/>
      <c r="HK202" s="1"/>
      <c r="HL202" s="1"/>
      <c r="HM202" s="1"/>
      <c r="HN202" s="1"/>
      <c r="HO202" s="1"/>
      <c r="HP202" s="1"/>
      <c r="HQ202" s="1"/>
      <c r="HR202" s="1"/>
      <c r="HS202" s="1"/>
      <c r="HT202" s="1"/>
      <c r="HU202" s="1"/>
      <c r="HV202" s="1"/>
      <c r="HW202" s="1"/>
      <c r="HX202" s="1"/>
      <c r="HY202" s="1"/>
      <c r="HZ202" s="1"/>
      <c r="IA202" s="1"/>
      <c r="IB202" s="1"/>
      <c r="IC202" s="1"/>
      <c r="ID202" s="1"/>
      <c r="IE202" s="1"/>
      <c r="IF202" s="1"/>
      <c r="IG202" s="1"/>
      <c r="IH202" s="1"/>
      <c r="II202" s="1"/>
      <c r="IJ202" s="1"/>
      <c r="IK202" s="1"/>
      <c r="IL202" s="1"/>
      <c r="IM202" s="1"/>
      <c r="IN202" s="1"/>
      <c r="IO202" s="1"/>
      <c r="IP202" s="1"/>
      <c r="IQ202" s="1"/>
      <c r="IR202" s="1"/>
      <c r="IS202" s="1"/>
      <c r="IT202" s="1"/>
      <c r="IU202" s="1"/>
      <c r="IV202" s="1"/>
      <c r="IW202" s="1"/>
      <c r="IX202" s="1"/>
      <c r="IY202" s="1"/>
      <c r="IZ202" s="1"/>
      <c r="JA202" s="1"/>
      <c r="JB202" s="1"/>
      <c r="JC202" s="1"/>
      <c r="JD202" s="1"/>
      <c r="JE202" s="1"/>
      <c r="JF202" s="1"/>
      <c r="JG202" s="1"/>
      <c r="JH202" s="1"/>
      <c r="JI202" s="1"/>
      <c r="JJ202" s="1"/>
      <c r="JK202" s="1"/>
      <c r="JL202" s="1"/>
      <c r="JM202" s="1"/>
      <c r="JN202" s="1"/>
      <c r="JO202" s="1"/>
      <c r="JP202" s="1"/>
      <c r="JQ202" s="1"/>
      <c r="JR202" s="1"/>
      <c r="JS202" s="1"/>
      <c r="JT202" s="1"/>
      <c r="JU202" s="1"/>
      <c r="JV202" s="1"/>
      <c r="JW202" s="1"/>
      <c r="JX202" s="1"/>
      <c r="JY202" s="1"/>
      <c r="JZ202" s="1"/>
      <c r="KA202" s="1"/>
      <c r="KB202" s="1"/>
      <c r="KC202" s="1"/>
      <c r="KD202" s="1"/>
      <c r="KE202" s="1"/>
      <c r="KF202" s="1"/>
      <c r="KG202" s="1"/>
      <c r="KH202" s="1"/>
      <c r="KI202" s="1"/>
      <c r="KJ202" s="1"/>
      <c r="KK202" s="1"/>
      <c r="KL202" s="1"/>
      <c r="KM202" s="1"/>
      <c r="KN202" s="1"/>
      <c r="KO202" s="1"/>
      <c r="KP202" s="1"/>
      <c r="KQ202" s="1"/>
      <c r="KR202" s="1"/>
      <c r="KS202" s="1"/>
      <c r="KT202" s="1"/>
      <c r="KU202" s="1"/>
      <c r="KV202" s="1"/>
      <c r="KW202" s="1"/>
      <c r="KX202" s="1"/>
      <c r="KY202" s="1"/>
      <c r="KZ202" s="1"/>
      <c r="LA202" s="1"/>
      <c r="LB202" s="1"/>
      <c r="LC202" s="1"/>
      <c r="LD202" s="1"/>
      <c r="LE202" s="1"/>
      <c r="LF202" s="1"/>
      <c r="LG202" s="1"/>
      <c r="LH202" s="1"/>
      <c r="LI202" s="1"/>
      <c r="LJ202" s="1"/>
      <c r="LK202" s="1"/>
      <c r="LL202" s="1"/>
      <c r="LM202" s="1"/>
      <c r="LN202" s="1"/>
      <c r="LO202" s="1"/>
      <c r="LP202" s="1"/>
      <c r="LQ202" s="1"/>
      <c r="LR202" s="1"/>
      <c r="LS202" s="1"/>
      <c r="LT202" s="1"/>
      <c r="LU202" s="1"/>
      <c r="LV202" s="1"/>
      <c r="LW202" s="1"/>
      <c r="LX202" s="1"/>
      <c r="LY202" s="1"/>
      <c r="LZ202" s="1"/>
      <c r="MA202" s="1"/>
      <c r="MB202" s="1"/>
      <c r="MC202" s="1"/>
      <c r="MD202" s="1"/>
      <c r="ME202" s="1"/>
      <c r="MF202" s="1"/>
      <c r="MG202" s="1"/>
      <c r="MH202" s="1"/>
      <c r="MI202" s="1"/>
      <c r="MJ202" s="1"/>
      <c r="MK202" s="1"/>
      <c r="ML202" s="1"/>
      <c r="MM202" s="1"/>
      <c r="MN202" s="1"/>
      <c r="MO202" s="1"/>
      <c r="MP202" s="1"/>
      <c r="MQ202" s="1"/>
      <c r="MR202" s="1"/>
      <c r="MS202" s="1"/>
      <c r="MT202" s="1"/>
      <c r="MU202" s="1"/>
      <c r="MV202" s="1"/>
      <c r="MW202" s="1"/>
      <c r="MX202" s="1"/>
      <c r="MY202" s="1"/>
      <c r="MZ202" s="1"/>
      <c r="NA202" s="1"/>
      <c r="NB202" s="1"/>
      <c r="NC202" s="1"/>
      <c r="ND202" s="1"/>
      <c r="NE202" s="1"/>
      <c r="NF202" s="1"/>
      <c r="NG202" s="1"/>
      <c r="NH202" s="1"/>
      <c r="NI202" s="1"/>
      <c r="NJ202" s="1"/>
      <c r="NK202" s="1"/>
      <c r="NL202" s="1"/>
      <c r="NM202" s="1"/>
      <c r="NN202" s="1"/>
      <c r="NO202" s="1"/>
      <c r="NP202" s="1"/>
      <c r="NQ202" s="1"/>
      <c r="NR202" s="1"/>
      <c r="NS202" s="1"/>
      <c r="NT202" s="1"/>
      <c r="NU202" s="1"/>
      <c r="NV202" s="1"/>
      <c r="NW202" s="1"/>
      <c r="NX202" s="1"/>
      <c r="NY202" s="1"/>
      <c r="NZ202" s="1"/>
      <c r="OA202" s="1"/>
      <c r="OB202" s="1"/>
      <c r="OC202" s="1"/>
      <c r="OD202" s="1"/>
      <c r="OE202" s="1"/>
      <c r="OF202" s="1"/>
      <c r="OG202" s="1"/>
      <c r="OH202" s="1"/>
      <c r="OI202" s="1"/>
      <c r="OJ202" s="1"/>
      <c r="OK202" s="1"/>
      <c r="OL202" s="1"/>
      <c r="OM202" s="1"/>
      <c r="ON202" s="1"/>
      <c r="OO202" s="1"/>
      <c r="OP202" s="1"/>
      <c r="OQ202" s="1"/>
      <c r="OR202" s="1"/>
      <c r="OS202" s="1"/>
      <c r="OT202" s="1"/>
      <c r="OU202" s="1"/>
      <c r="OV202" s="1"/>
      <c r="OW202" s="1"/>
      <c r="OX202" s="1"/>
      <c r="OY202" s="1"/>
      <c r="OZ202" s="1"/>
      <c r="PA202" s="1"/>
      <c r="PB202" s="1"/>
      <c r="PC202" s="1"/>
      <c r="PD202" s="1"/>
      <c r="PE202" s="1"/>
      <c r="PF202" s="1"/>
      <c r="PG202" s="1"/>
      <c r="PH202" s="1"/>
      <c r="PI202" s="1"/>
      <c r="PJ202" s="1"/>
      <c r="PK202" s="1"/>
      <c r="PL202" s="1"/>
      <c r="PM202" s="1"/>
      <c r="PN202" s="1"/>
      <c r="PO202" s="1"/>
      <c r="PP202" s="1"/>
      <c r="PQ202" s="1"/>
      <c r="PR202" s="1"/>
      <c r="PS202" s="1"/>
      <c r="PT202" s="1"/>
      <c r="PU202" s="1"/>
      <c r="PV202" s="1"/>
      <c r="PW202" s="1"/>
      <c r="PX202" s="1"/>
      <c r="PY202" s="1"/>
      <c r="PZ202" s="1"/>
      <c r="QA202" s="1"/>
      <c r="QB202" s="1"/>
      <c r="QC202" s="1"/>
      <c r="QD202" s="1"/>
      <c r="QE202" s="1"/>
      <c r="QF202" s="1"/>
      <c r="QG202" s="1"/>
      <c r="QH202" s="1"/>
      <c r="QI202" s="1"/>
      <c r="QJ202" s="1"/>
      <c r="QK202" s="1"/>
      <c r="QL202" s="1"/>
      <c r="QM202" s="1"/>
      <c r="QN202" s="1"/>
      <c r="QO202" s="1"/>
      <c r="QP202" s="1"/>
      <c r="QQ202" s="1"/>
      <c r="QR202" s="1"/>
      <c r="QS202" s="1"/>
      <c r="QT202" s="1"/>
      <c r="QU202" s="1"/>
      <c r="QV202" s="1"/>
      <c r="QW202" s="1"/>
      <c r="QX202" s="1"/>
      <c r="QY202" s="1"/>
      <c r="QZ202" s="1"/>
      <c r="RA202" s="1"/>
      <c r="RB202" s="1"/>
      <c r="RC202" s="1"/>
      <c r="RD202" s="1"/>
      <c r="RE202" s="1"/>
      <c r="RF202" s="1"/>
      <c r="RG202" s="1"/>
      <c r="RH202" s="1"/>
      <c r="RI202" s="1"/>
      <c r="RJ202" s="1"/>
      <c r="RK202" s="1"/>
      <c r="RL202" s="1"/>
      <c r="RM202" s="1"/>
      <c r="RN202" s="1"/>
      <c r="RO202" s="1"/>
      <c r="RP202" s="1"/>
      <c r="RQ202" s="1"/>
      <c r="RR202" s="1"/>
      <c r="RS202" s="1"/>
      <c r="RT202" s="1"/>
      <c r="RU202" s="1"/>
      <c r="RV202" s="1"/>
      <c r="RW202" s="1"/>
      <c r="RX202" s="1"/>
      <c r="RY202" s="1"/>
      <c r="RZ202" s="1"/>
      <c r="SA202" s="1"/>
      <c r="SB202" s="1"/>
      <c r="SC202" s="1"/>
      <c r="SD202" s="1"/>
      <c r="SE202" s="1"/>
      <c r="SF202" s="1"/>
      <c r="SG202" s="1"/>
      <c r="SH202" s="1"/>
      <c r="SI202" s="1"/>
      <c r="SJ202" s="1"/>
      <c r="SK202" s="1"/>
      <c r="SL202" s="1"/>
      <c r="SM202" s="1"/>
      <c r="SN202" s="1"/>
      <c r="SO202" s="1"/>
      <c r="SP202" s="1"/>
      <c r="SQ202" s="1"/>
      <c r="SR202" s="1"/>
      <c r="SS202" s="1"/>
      <c r="ST202" s="1"/>
      <c r="SU202" s="1"/>
      <c r="SV202" s="1"/>
      <c r="SW202" s="1"/>
      <c r="SX202" s="1"/>
      <c r="SY202" s="1"/>
      <c r="SZ202" s="1"/>
      <c r="TA202" s="1"/>
      <c r="TB202" s="1"/>
      <c r="TC202" s="1"/>
      <c r="TD202" s="1"/>
      <c r="TE202" s="1"/>
      <c r="TF202" s="1"/>
      <c r="TG202" s="1"/>
      <c r="TH202" s="1"/>
      <c r="TI202" s="1"/>
      <c r="TJ202" s="1"/>
      <c r="TK202" s="1"/>
      <c r="TL202" s="1"/>
      <c r="TM202" s="1"/>
      <c r="TN202" s="1"/>
      <c r="TO202" s="1"/>
      <c r="TP202" s="1"/>
      <c r="TQ202" s="1"/>
      <c r="TR202" s="1"/>
      <c r="TS202" s="1"/>
      <c r="TT202" s="1"/>
      <c r="TU202" s="1"/>
      <c r="TV202" s="1"/>
      <c r="TW202" s="1"/>
      <c r="TX202" s="1"/>
      <c r="TY202" s="1"/>
      <c r="TZ202" s="1"/>
      <c r="UA202" s="1"/>
      <c r="UB202" s="1"/>
      <c r="UC202" s="1"/>
      <c r="UD202" s="1"/>
      <c r="UE202" s="1"/>
      <c r="UF202" s="1"/>
      <c r="UG202" s="1"/>
      <c r="UH202" s="1"/>
      <c r="UI202" s="1"/>
      <c r="UJ202" s="1"/>
      <c r="UK202" s="1"/>
      <c r="UL202" s="1"/>
      <c r="UM202" s="1"/>
      <c r="UN202" s="1"/>
      <c r="UO202" s="1"/>
      <c r="UP202" s="1"/>
      <c r="UQ202" s="1"/>
      <c r="UR202" s="1"/>
      <c r="US202" s="1"/>
      <c r="UT202" s="1"/>
      <c r="UU202" s="1"/>
      <c r="UV202" s="1"/>
      <c r="UW202" s="1"/>
      <c r="UX202" s="1"/>
      <c r="UY202" s="1"/>
      <c r="UZ202" s="1"/>
      <c r="VA202" s="1"/>
      <c r="VB202" s="1"/>
      <c r="VC202" s="1"/>
      <c r="VD202" s="1"/>
      <c r="VE202" s="1"/>
      <c r="VF202" s="1"/>
      <c r="VG202" s="1"/>
      <c r="VH202" s="1"/>
      <c r="VI202" s="1"/>
      <c r="VJ202" s="1"/>
      <c r="VK202" s="1"/>
      <c r="VL202" s="1"/>
      <c r="VM202" s="1"/>
      <c r="VN202" s="1"/>
      <c r="VO202" s="1"/>
      <c r="VP202" s="1"/>
      <c r="VQ202" s="1"/>
      <c r="VR202" s="1"/>
      <c r="VS202" s="1"/>
      <c r="VT202" s="1"/>
      <c r="VU202" s="1"/>
      <c r="VV202" s="1"/>
      <c r="VW202" s="1"/>
      <c r="VX202" s="1"/>
      <c r="VY202" s="1"/>
      <c r="VZ202" s="1"/>
      <c r="WA202" s="1"/>
      <c r="WB202" s="1"/>
      <c r="WC202" s="1"/>
      <c r="WD202" s="1"/>
      <c r="WE202" s="1"/>
      <c r="WF202" s="1"/>
      <c r="WG202" s="1"/>
      <c r="WH202" s="1"/>
      <c r="WI202" s="1"/>
      <c r="WJ202" s="1"/>
      <c r="WK202" s="1"/>
      <c r="WL202" s="1"/>
      <c r="WM202" s="1"/>
      <c r="WN202" s="1"/>
      <c r="WO202" s="1"/>
      <c r="WP202" s="1"/>
      <c r="WQ202" s="1"/>
      <c r="WR202" s="1"/>
      <c r="WS202" s="1"/>
      <c r="WT202" s="1"/>
      <c r="WU202" s="1"/>
      <c r="WV202" s="1"/>
      <c r="WW202" s="1"/>
      <c r="WX202" s="1"/>
      <c r="WY202" s="1"/>
      <c r="WZ202" s="1"/>
      <c r="XA202" s="1"/>
      <c r="XB202" s="1"/>
      <c r="XC202" s="1"/>
      <c r="XD202" s="1"/>
      <c r="XE202" s="1"/>
      <c r="XF202" s="1"/>
      <c r="XG202" s="1"/>
      <c r="XH202" s="1"/>
      <c r="XI202" s="1"/>
      <c r="XJ202" s="1"/>
      <c r="XK202" s="1"/>
      <c r="XL202" s="1"/>
      <c r="XM202" s="1"/>
      <c r="XN202" s="1"/>
      <c r="XO202" s="1"/>
      <c r="XP202" s="1"/>
      <c r="XQ202" s="1"/>
      <c r="XR202" s="1"/>
      <c r="XS202" s="1"/>
      <c r="XT202" s="1"/>
      <c r="XU202" s="1"/>
      <c r="XV202" s="1"/>
      <c r="XW202" s="1"/>
      <c r="XX202" s="1"/>
      <c r="XY202" s="1"/>
      <c r="XZ202" s="1"/>
      <c r="YA202" s="1"/>
      <c r="YB202" s="1"/>
      <c r="YC202" s="1"/>
      <c r="YD202" s="1"/>
      <c r="YE202" s="1"/>
      <c r="YF202" s="1"/>
      <c r="YG202" s="1"/>
      <c r="YH202" s="1"/>
      <c r="YI202" s="1"/>
      <c r="YJ202" s="1"/>
      <c r="YK202" s="1"/>
      <c r="YL202" s="1"/>
      <c r="YM202" s="1"/>
      <c r="YN202" s="1"/>
      <c r="YO202" s="1"/>
      <c r="YP202" s="1"/>
      <c r="YQ202" s="1"/>
      <c r="YR202" s="1"/>
      <c r="YS202" s="1"/>
      <c r="YT202" s="1"/>
      <c r="YU202" s="1"/>
      <c r="YV202" s="1"/>
      <c r="YW202" s="1"/>
      <c r="YX202" s="1"/>
      <c r="YY202" s="1"/>
      <c r="YZ202" s="1"/>
      <c r="ZA202" s="1"/>
      <c r="ZB202" s="1"/>
      <c r="ZC202" s="1"/>
      <c r="ZD202" s="1"/>
      <c r="ZE202" s="1"/>
      <c r="ZF202" s="1"/>
      <c r="ZG202" s="1"/>
      <c r="ZH202" s="1"/>
      <c r="ZI202" s="1"/>
      <c r="ZJ202" s="1"/>
      <c r="ZK202" s="1"/>
      <c r="ZL202" s="1"/>
      <c r="ZM202" s="1"/>
      <c r="ZN202" s="1"/>
      <c r="ZO202" s="1"/>
      <c r="ZP202" s="1"/>
      <c r="ZQ202" s="1"/>
      <c r="ZR202" s="1"/>
      <c r="ZS202" s="1"/>
      <c r="ZT202" s="1"/>
      <c r="ZU202" s="1"/>
      <c r="ZV202" s="1"/>
      <c r="ZW202" s="1"/>
      <c r="ZX202" s="1"/>
      <c r="ZY202" s="1"/>
      <c r="ZZ202" s="1"/>
      <c r="AAA202" s="1"/>
      <c r="AAB202" s="1"/>
      <c r="AAC202" s="1"/>
      <c r="AAD202" s="1"/>
      <c r="AAE202" s="1"/>
      <c r="AAF202" s="1"/>
      <c r="AAG202" s="1"/>
      <c r="AAH202" s="1"/>
      <c r="AAI202" s="1"/>
      <c r="AAJ202" s="1"/>
      <c r="AAK202" s="1"/>
      <c r="AAL202" s="1"/>
      <c r="AAM202" s="1"/>
      <c r="AAN202" s="1"/>
      <c r="AAO202" s="1"/>
      <c r="AAP202" s="1"/>
      <c r="AAQ202" s="1"/>
      <c r="AAR202" s="1"/>
      <c r="AAS202" s="1"/>
      <c r="AAT202" s="1"/>
      <c r="AAU202" s="1"/>
      <c r="AAV202" s="1"/>
      <c r="AAW202" s="1"/>
      <c r="AAX202" s="1"/>
      <c r="AAY202" s="1"/>
      <c r="AAZ202" s="1"/>
      <c r="ABA202" s="1"/>
      <c r="ABB202" s="1"/>
      <c r="ABC202" s="1"/>
      <c r="ABD202" s="1"/>
      <c r="ABE202" s="1"/>
      <c r="ABF202" s="1"/>
      <c r="ABG202" s="1"/>
      <c r="ABH202" s="1"/>
      <c r="ABI202" s="1"/>
      <c r="ABJ202" s="1"/>
      <c r="ABK202" s="1"/>
      <c r="ABL202" s="1"/>
      <c r="ABM202" s="1"/>
      <c r="ABN202" s="1"/>
      <c r="ABO202" s="1"/>
      <c r="ABP202" s="1"/>
      <c r="ABQ202" s="1"/>
      <c r="ABR202" s="1"/>
      <c r="ABS202" s="1"/>
      <c r="ABT202" s="1"/>
      <c r="ABU202" s="1"/>
      <c r="ABV202" s="1"/>
      <c r="ABW202" s="1"/>
      <c r="ABX202" s="1"/>
      <c r="ABY202" s="1"/>
      <c r="ABZ202" s="1"/>
      <c r="ACA202" s="1"/>
      <c r="ACB202" s="1"/>
      <c r="ACC202" s="1"/>
      <c r="ACD202" s="1"/>
      <c r="ACE202" s="1"/>
      <c r="ACF202" s="1"/>
      <c r="ACG202" s="1"/>
      <c r="ACH202" s="1"/>
      <c r="ACI202" s="1"/>
      <c r="ACJ202" s="1"/>
      <c r="ACK202" s="1"/>
      <c r="ACL202" s="1"/>
      <c r="ACM202" s="1"/>
      <c r="ACN202" s="1"/>
      <c r="ACO202" s="1"/>
      <c r="ACP202" s="1"/>
      <c r="ACQ202" s="1"/>
      <c r="ACR202" s="1"/>
      <c r="ACS202" s="1"/>
      <c r="ACT202" s="1"/>
      <c r="ACU202" s="1"/>
      <c r="ACV202" s="1"/>
      <c r="ACW202" s="1"/>
      <c r="ACX202" s="1"/>
      <c r="ACY202" s="1"/>
      <c r="ACZ202" s="1"/>
      <c r="ADA202" s="1"/>
      <c r="ADB202" s="1"/>
      <c r="ADC202" s="1"/>
      <c r="ADD202" s="1"/>
      <c r="ADE202" s="1"/>
      <c r="ADF202" s="1"/>
      <c r="ADG202" s="1"/>
      <c r="ADH202" s="1"/>
      <c r="ADI202" s="1"/>
      <c r="ADJ202" s="1"/>
      <c r="ADK202" s="1"/>
      <c r="ADL202" s="1"/>
      <c r="ADM202" s="1"/>
      <c r="ADN202" s="1"/>
      <c r="ADO202" s="1"/>
      <c r="ADP202" s="1"/>
      <c r="ADQ202" s="1"/>
      <c r="ADR202" s="1"/>
      <c r="ADS202" s="1"/>
      <c r="ADT202" s="1"/>
      <c r="ADU202" s="1"/>
      <c r="ADV202" s="1"/>
      <c r="ADW202" s="1"/>
      <c r="ADX202" s="1"/>
      <c r="ADY202" s="1"/>
      <c r="ADZ202" s="1"/>
      <c r="AEA202" s="1"/>
      <c r="AEB202" s="1"/>
      <c r="AEC202" s="1"/>
      <c r="AED202" s="1"/>
      <c r="AEE202" s="1"/>
      <c r="AEF202" s="1"/>
      <c r="AEG202" s="1"/>
      <c r="AEH202" s="1"/>
      <c r="AEI202" s="1"/>
      <c r="AEJ202" s="1"/>
      <c r="AEK202" s="1"/>
      <c r="AEL202" s="1"/>
      <c r="AEM202" s="1"/>
      <c r="AEN202" s="1"/>
      <c r="AEO202" s="1"/>
      <c r="AEP202" s="1"/>
      <c r="AEQ202" s="1"/>
      <c r="AER202" s="1"/>
      <c r="AES202" s="1"/>
      <c r="AET202" s="1"/>
      <c r="AEU202" s="1"/>
      <c r="AEV202" s="1"/>
      <c r="AEW202" s="1"/>
      <c r="AEX202" s="1"/>
      <c r="AEY202" s="1"/>
      <c r="AEZ202" s="1"/>
      <c r="AFA202" s="1"/>
      <c r="AFB202" s="1"/>
      <c r="AFC202" s="1"/>
      <c r="AFD202" s="1"/>
      <c r="AFE202" s="1"/>
      <c r="AFF202" s="1"/>
      <c r="AFG202" s="1"/>
      <c r="AFH202" s="1"/>
      <c r="AFI202" s="1"/>
      <c r="AFJ202" s="1"/>
      <c r="AFK202" s="1"/>
      <c r="AFL202" s="1"/>
      <c r="AFM202" s="1"/>
      <c r="AFN202" s="1"/>
      <c r="AFO202" s="1"/>
      <c r="AFP202" s="1"/>
      <c r="AFQ202" s="1"/>
      <c r="AFR202" s="1"/>
      <c r="AFS202" s="1"/>
      <c r="AFT202" s="1"/>
      <c r="AFU202" s="1"/>
      <c r="AFV202" s="1"/>
      <c r="AFW202" s="1"/>
      <c r="AFX202" s="1"/>
      <c r="AFY202" s="1"/>
      <c r="AFZ202" s="1"/>
      <c r="AGA202" s="1"/>
      <c r="AGB202" s="1"/>
      <c r="AGC202" s="1"/>
      <c r="AGD202" s="1"/>
      <c r="AGE202" s="1"/>
      <c r="AGF202" s="1"/>
      <c r="AGG202" s="1"/>
      <c r="AGH202" s="1"/>
      <c r="AGI202" s="1"/>
      <c r="AGJ202" s="1"/>
      <c r="AGK202" s="1"/>
      <c r="AGL202" s="1"/>
      <c r="AGM202" s="1"/>
      <c r="AGN202" s="1"/>
      <c r="AGO202" s="1"/>
      <c r="AGP202" s="1"/>
      <c r="AGQ202" s="1"/>
      <c r="AGR202" s="1"/>
      <c r="AGS202" s="1"/>
      <c r="AGT202" s="1"/>
      <c r="AGU202" s="1"/>
      <c r="AGV202" s="1"/>
      <c r="AGW202" s="1"/>
      <c r="AGX202" s="1"/>
      <c r="AGY202" s="1"/>
      <c r="AGZ202" s="1"/>
      <c r="AHA202" s="1"/>
      <c r="AHB202" s="1"/>
      <c r="AHC202" s="1"/>
      <c r="AHD202" s="1"/>
      <c r="AHE202" s="1"/>
      <c r="AHF202" s="1"/>
      <c r="AHG202" s="1"/>
      <c r="AHH202" s="1"/>
      <c r="AHI202" s="1"/>
      <c r="AHJ202" s="1"/>
      <c r="AHK202" s="1"/>
      <c r="AHL202" s="1"/>
      <c r="AHM202" s="1"/>
      <c r="AHN202" s="1"/>
      <c r="AHO202" s="1"/>
      <c r="AHP202" s="1"/>
      <c r="AHQ202" s="1"/>
      <c r="AHR202" s="1"/>
      <c r="AHS202" s="1"/>
      <c r="AHT202" s="1"/>
      <c r="AHU202" s="1"/>
      <c r="AHV202" s="1"/>
      <c r="AHW202" s="1"/>
      <c r="AHX202" s="1"/>
      <c r="AHY202" s="1"/>
      <c r="AHZ202" s="1"/>
      <c r="AIA202" s="1"/>
      <c r="AIB202" s="1"/>
      <c r="AIC202" s="1"/>
      <c r="AID202" s="1"/>
      <c r="AIE202" s="1"/>
      <c r="AIF202" s="1"/>
      <c r="AIG202" s="1"/>
      <c r="AIH202" s="1"/>
      <c r="AII202" s="1"/>
      <c r="AIJ202" s="1"/>
      <c r="AIK202" s="1"/>
      <c r="AIL202" s="1"/>
      <c r="AIM202" s="1"/>
      <c r="AIN202" s="1"/>
      <c r="AIO202" s="1"/>
      <c r="AIP202" s="1"/>
      <c r="AIQ202" s="1"/>
      <c r="AIR202" s="1"/>
      <c r="AIS202" s="1"/>
      <c r="AIT202" s="1"/>
      <c r="AIU202" s="1"/>
      <c r="AIV202" s="1"/>
      <c r="AIW202" s="1"/>
      <c r="AIX202" s="1"/>
      <c r="AIY202" s="1"/>
      <c r="AIZ202" s="1"/>
      <c r="AJA202" s="1"/>
      <c r="AJB202" s="1"/>
      <c r="AJC202" s="1"/>
      <c r="AJD202" s="1"/>
      <c r="AJE202" s="1"/>
      <c r="AJF202" s="1"/>
      <c r="AJG202" s="1"/>
      <c r="AJH202" s="1"/>
      <c r="AJI202" s="1"/>
      <c r="AJJ202" s="1"/>
      <c r="AJK202" s="1"/>
      <c r="AJL202" s="1"/>
      <c r="AJM202" s="1"/>
      <c r="AJN202" s="1"/>
      <c r="AJO202" s="1"/>
      <c r="AJP202" s="1"/>
      <c r="AJQ202" s="1"/>
      <c r="AJR202" s="1"/>
      <c r="AJS202" s="1"/>
      <c r="AJT202" s="1"/>
      <c r="AJU202" s="1"/>
      <c r="AJV202" s="1"/>
      <c r="AJW202" s="1"/>
      <c r="AJX202" s="1"/>
      <c r="AJY202" s="1"/>
      <c r="AJZ202" s="1"/>
      <c r="AKA202" s="1"/>
      <c r="AKB202" s="1"/>
      <c r="AKC202" s="1"/>
      <c r="AKD202" s="1"/>
      <c r="AKE202" s="1"/>
      <c r="AKF202" s="1"/>
      <c r="AKG202" s="1"/>
      <c r="AKH202" s="1"/>
      <c r="AKI202" s="1"/>
      <c r="AKJ202" s="1"/>
      <c r="AKK202" s="1"/>
      <c r="AKL202" s="1"/>
      <c r="AKM202" s="1"/>
      <c r="AKN202" s="1"/>
      <c r="AKO202" s="1"/>
      <c r="AKP202" s="1"/>
      <c r="AKQ202" s="1"/>
      <c r="AKR202" s="1"/>
      <c r="AKS202" s="1"/>
      <c r="AKT202" s="1"/>
      <c r="AKU202" s="1"/>
      <c r="AKV202" s="1"/>
      <c r="AKW202" s="1"/>
      <c r="AKX202" s="1"/>
      <c r="AKY202" s="1"/>
      <c r="AKZ202" s="1"/>
      <c r="ALA202" s="1"/>
      <c r="ALB202" s="1"/>
      <c r="ALC202" s="1"/>
      <c r="ALD202" s="1"/>
      <c r="ALE202" s="1"/>
      <c r="ALF202" s="1"/>
      <c r="ALG202" s="1"/>
      <c r="ALH202" s="1"/>
      <c r="ALI202" s="1"/>
      <c r="ALJ202" s="1"/>
      <c r="ALK202" s="1"/>
      <c r="ALL202" s="1"/>
      <c r="ALM202" s="1"/>
      <c r="ALN202" s="1"/>
      <c r="ALO202" s="1"/>
      <c r="ALP202" s="1"/>
      <c r="ALQ202" s="1"/>
      <c r="ALR202" s="1"/>
      <c r="ALS202" s="1"/>
      <c r="ALT202" s="1"/>
      <c r="ALU202" s="1"/>
      <c r="ALV202" s="1"/>
      <c r="ALW202" s="1"/>
      <c r="ALX202" s="1"/>
      <c r="ALY202" s="1"/>
      <c r="ALZ202" s="1"/>
      <c r="AMA202" s="1"/>
      <c r="AMB202" s="1"/>
      <c r="AMC202" s="1"/>
      <c r="AMD202" s="1"/>
      <c r="AME202" s="1"/>
      <c r="AMF202" s="1"/>
      <c r="AMG202" s="1"/>
      <c r="AMH202" s="1"/>
      <c r="AMI202" s="1"/>
      <c r="AMJ202" s="1"/>
      <c r="AMK202" s="1"/>
    </row>
    <row r="203" spans="1:1025" s="16" customFormat="1" x14ac:dyDescent="0.25">
      <c r="A203" s="1" t="s">
        <v>438</v>
      </c>
      <c r="B203" s="2" t="s">
        <v>558</v>
      </c>
      <c r="C203" s="1" t="s">
        <v>200</v>
      </c>
      <c r="D203" s="2" t="s">
        <v>443</v>
      </c>
      <c r="E203" s="1" t="s">
        <v>6</v>
      </c>
      <c r="F203" s="1" t="s">
        <v>958</v>
      </c>
      <c r="G203" s="6" t="s">
        <v>2394</v>
      </c>
      <c r="H203" s="1"/>
      <c r="I203" s="5" t="s">
        <v>2393</v>
      </c>
      <c r="J203" s="5"/>
      <c r="K203" s="5"/>
      <c r="L203" s="1"/>
      <c r="M203" s="1" t="s">
        <v>953</v>
      </c>
      <c r="N203" s="1">
        <v>1</v>
      </c>
      <c r="O203" s="1" t="s">
        <v>430</v>
      </c>
      <c r="P203" s="1">
        <v>1</v>
      </c>
      <c r="Q203" s="1"/>
      <c r="R203" s="1"/>
      <c r="S203" s="1">
        <v>1</v>
      </c>
      <c r="T203" s="1"/>
      <c r="U203" s="4">
        <v>130.57</v>
      </c>
      <c r="V203" s="4">
        <f t="shared" si="16"/>
        <v>130.57</v>
      </c>
      <c r="W203" s="33">
        <v>0.7</v>
      </c>
      <c r="X203" s="23">
        <f t="shared" si="15"/>
        <v>39.171000000000006</v>
      </c>
      <c r="Y203" s="23">
        <f t="shared" si="17"/>
        <v>39.171000000000006</v>
      </c>
      <c r="Z203" s="1"/>
      <c r="AA203" s="1"/>
      <c r="AB203" s="1"/>
      <c r="AC203" s="1"/>
      <c r="AD203" s="1"/>
      <c r="AE203" s="1"/>
      <c r="AF203" s="1"/>
      <c r="AG203" s="1"/>
      <c r="AH203" s="1"/>
      <c r="AI203" s="1"/>
      <c r="AJ203" s="1"/>
      <c r="AK203" s="1"/>
      <c r="AL203" s="1"/>
      <c r="AM203" s="1"/>
      <c r="AN203" s="1"/>
      <c r="AO203" s="1"/>
      <c r="AP203" s="1"/>
      <c r="AQ203" s="1"/>
      <c r="AR203" s="1"/>
      <c r="AS203" s="1"/>
      <c r="AT203" s="1"/>
      <c r="AU203" s="1"/>
      <c r="AV203" s="1"/>
      <c r="AW203" s="1"/>
      <c r="AX203" s="1"/>
      <c r="AY203" s="1"/>
      <c r="AZ203" s="1"/>
      <c r="BA203" s="1"/>
      <c r="BB203" s="1"/>
      <c r="BC203" s="1"/>
      <c r="BD203" s="1"/>
      <c r="BE203" s="1"/>
      <c r="BF203" s="1"/>
      <c r="BG203" s="1"/>
      <c r="BH203" s="1"/>
      <c r="BI203" s="1"/>
      <c r="BJ203" s="1"/>
      <c r="BK203" s="1"/>
      <c r="BL203" s="1"/>
      <c r="BM203" s="1"/>
      <c r="BN203" s="1"/>
      <c r="BO203" s="1"/>
      <c r="BP203" s="1"/>
      <c r="BQ203" s="1"/>
      <c r="BR203" s="1"/>
      <c r="BS203" s="1"/>
      <c r="BT203" s="1"/>
      <c r="BU203" s="1"/>
      <c r="BV203" s="1"/>
      <c r="BW203" s="1"/>
      <c r="BX203" s="1"/>
      <c r="BY203" s="1"/>
      <c r="BZ203" s="1"/>
      <c r="CA203" s="1"/>
      <c r="CB203" s="1"/>
      <c r="CC203" s="1"/>
      <c r="CD203" s="1"/>
      <c r="CE203" s="1"/>
      <c r="CF203" s="1"/>
      <c r="CG203" s="1"/>
      <c r="CH203" s="1"/>
      <c r="CI203" s="1"/>
      <c r="CJ203" s="1"/>
      <c r="CK203" s="1"/>
      <c r="CL203" s="1"/>
      <c r="CM203" s="1"/>
      <c r="CN203" s="1"/>
      <c r="CO203" s="1"/>
      <c r="CP203" s="1"/>
      <c r="CQ203" s="1"/>
      <c r="CR203" s="1"/>
      <c r="CS203" s="1"/>
      <c r="CT203" s="1"/>
      <c r="CU203" s="1"/>
      <c r="CV203" s="1"/>
      <c r="CW203" s="1"/>
      <c r="CX203" s="1"/>
      <c r="CY203" s="1"/>
      <c r="CZ203" s="1"/>
      <c r="DA203" s="1"/>
      <c r="DB203" s="1"/>
      <c r="DC203" s="1"/>
      <c r="DD203" s="1"/>
      <c r="DE203" s="1"/>
      <c r="DF203" s="1"/>
      <c r="DG203" s="1"/>
      <c r="DH203" s="1"/>
      <c r="DI203" s="1"/>
      <c r="DJ203" s="1"/>
      <c r="DK203" s="1"/>
      <c r="DL203" s="1"/>
      <c r="DM203" s="1"/>
      <c r="DN203" s="1"/>
      <c r="DO203" s="1"/>
      <c r="DP203" s="1"/>
      <c r="DQ203" s="1"/>
      <c r="DR203" s="1"/>
      <c r="DS203" s="1"/>
      <c r="DT203" s="1"/>
      <c r="DU203" s="1"/>
      <c r="DV203" s="1"/>
      <c r="DW203" s="1"/>
      <c r="DX203" s="1"/>
      <c r="DY203" s="1"/>
      <c r="DZ203" s="1"/>
      <c r="EA203" s="1"/>
      <c r="EB203" s="1"/>
      <c r="EC203" s="1"/>
      <c r="ED203" s="1"/>
      <c r="EE203" s="1"/>
      <c r="EF203" s="1"/>
      <c r="EG203" s="1"/>
      <c r="EH203" s="1"/>
      <c r="EI203" s="1"/>
      <c r="EJ203" s="1"/>
      <c r="EK203" s="1"/>
      <c r="EL203" s="1"/>
      <c r="EM203" s="1"/>
      <c r="EN203" s="1"/>
      <c r="EO203" s="1"/>
      <c r="EP203" s="1"/>
      <c r="EQ203" s="1"/>
      <c r="ER203" s="1"/>
      <c r="ES203" s="1"/>
      <c r="ET203" s="1"/>
      <c r="EU203" s="1"/>
      <c r="EV203" s="1"/>
      <c r="EW203" s="1"/>
      <c r="EX203" s="1"/>
      <c r="EY203" s="1"/>
      <c r="EZ203" s="1"/>
      <c r="FA203" s="1"/>
      <c r="FB203" s="1"/>
      <c r="FC203" s="1"/>
      <c r="FD203" s="1"/>
      <c r="FE203" s="1"/>
      <c r="FF203" s="1"/>
      <c r="FG203" s="1"/>
      <c r="FH203" s="1"/>
      <c r="FI203" s="1"/>
      <c r="FJ203" s="1"/>
      <c r="FK203" s="1"/>
      <c r="FL203" s="1"/>
      <c r="FM203" s="1"/>
      <c r="FN203" s="1"/>
      <c r="FO203" s="1"/>
      <c r="FP203" s="1"/>
      <c r="FQ203" s="1"/>
      <c r="FR203" s="1"/>
      <c r="FS203" s="1"/>
      <c r="FT203" s="1"/>
      <c r="FU203" s="1"/>
      <c r="FV203" s="1"/>
      <c r="FW203" s="1"/>
      <c r="FX203" s="1"/>
      <c r="FY203" s="1"/>
      <c r="FZ203" s="1"/>
      <c r="GA203" s="1"/>
      <c r="GB203" s="1"/>
      <c r="GC203" s="1"/>
      <c r="GD203" s="1"/>
      <c r="GE203" s="1"/>
      <c r="GF203" s="1"/>
      <c r="GG203" s="1"/>
      <c r="GH203" s="1"/>
      <c r="GI203" s="1"/>
      <c r="GJ203" s="1"/>
      <c r="GK203" s="1"/>
      <c r="GL203" s="1"/>
      <c r="GM203" s="1"/>
      <c r="GN203" s="1"/>
      <c r="GO203" s="1"/>
      <c r="GP203" s="1"/>
      <c r="GQ203" s="1"/>
      <c r="GR203" s="1"/>
      <c r="GS203" s="1"/>
      <c r="GT203" s="1"/>
      <c r="GU203" s="1"/>
      <c r="GV203" s="1"/>
      <c r="GW203" s="1"/>
      <c r="GX203" s="1"/>
      <c r="GY203" s="1"/>
      <c r="GZ203" s="1"/>
      <c r="HA203" s="1"/>
      <c r="HB203" s="1"/>
      <c r="HC203" s="1"/>
      <c r="HD203" s="1"/>
      <c r="HE203" s="1"/>
      <c r="HF203" s="1"/>
      <c r="HG203" s="1"/>
      <c r="HH203" s="1"/>
      <c r="HI203" s="1"/>
      <c r="HJ203" s="1"/>
      <c r="HK203" s="1"/>
      <c r="HL203" s="1"/>
      <c r="HM203" s="1"/>
      <c r="HN203" s="1"/>
      <c r="HO203" s="1"/>
      <c r="HP203" s="1"/>
      <c r="HQ203" s="1"/>
      <c r="HR203" s="1"/>
      <c r="HS203" s="1"/>
      <c r="HT203" s="1"/>
      <c r="HU203" s="1"/>
      <c r="HV203" s="1"/>
      <c r="HW203" s="1"/>
      <c r="HX203" s="1"/>
      <c r="HY203" s="1"/>
      <c r="HZ203" s="1"/>
      <c r="IA203" s="1"/>
      <c r="IB203" s="1"/>
      <c r="IC203" s="1"/>
      <c r="ID203" s="1"/>
      <c r="IE203" s="1"/>
      <c r="IF203" s="1"/>
      <c r="IG203" s="1"/>
      <c r="IH203" s="1"/>
      <c r="II203" s="1"/>
      <c r="IJ203" s="1"/>
      <c r="IK203" s="1"/>
      <c r="IL203" s="1"/>
      <c r="IM203" s="1"/>
      <c r="IN203" s="1"/>
      <c r="IO203" s="1"/>
      <c r="IP203" s="1"/>
      <c r="IQ203" s="1"/>
      <c r="IR203" s="1"/>
      <c r="IS203" s="1"/>
      <c r="IT203" s="1"/>
      <c r="IU203" s="1"/>
      <c r="IV203" s="1"/>
      <c r="IW203" s="1"/>
      <c r="IX203" s="1"/>
      <c r="IY203" s="1"/>
      <c r="IZ203" s="1"/>
      <c r="JA203" s="1"/>
      <c r="JB203" s="1"/>
      <c r="JC203" s="1"/>
      <c r="JD203" s="1"/>
      <c r="JE203" s="1"/>
      <c r="JF203" s="1"/>
      <c r="JG203" s="1"/>
      <c r="JH203" s="1"/>
      <c r="JI203" s="1"/>
      <c r="JJ203" s="1"/>
      <c r="JK203" s="1"/>
      <c r="JL203" s="1"/>
      <c r="JM203" s="1"/>
      <c r="JN203" s="1"/>
      <c r="JO203" s="1"/>
      <c r="JP203" s="1"/>
      <c r="JQ203" s="1"/>
      <c r="JR203" s="1"/>
      <c r="JS203" s="1"/>
      <c r="JT203" s="1"/>
      <c r="JU203" s="1"/>
      <c r="JV203" s="1"/>
      <c r="JW203" s="1"/>
      <c r="JX203" s="1"/>
      <c r="JY203" s="1"/>
      <c r="JZ203" s="1"/>
      <c r="KA203" s="1"/>
      <c r="KB203" s="1"/>
      <c r="KC203" s="1"/>
      <c r="KD203" s="1"/>
      <c r="KE203" s="1"/>
      <c r="KF203" s="1"/>
      <c r="KG203" s="1"/>
      <c r="KH203" s="1"/>
      <c r="KI203" s="1"/>
      <c r="KJ203" s="1"/>
      <c r="KK203" s="1"/>
      <c r="KL203" s="1"/>
      <c r="KM203" s="1"/>
      <c r="KN203" s="1"/>
      <c r="KO203" s="1"/>
      <c r="KP203" s="1"/>
      <c r="KQ203" s="1"/>
      <c r="KR203" s="1"/>
      <c r="KS203" s="1"/>
      <c r="KT203" s="1"/>
      <c r="KU203" s="1"/>
      <c r="KV203" s="1"/>
      <c r="KW203" s="1"/>
      <c r="KX203" s="1"/>
      <c r="KY203" s="1"/>
      <c r="KZ203" s="1"/>
      <c r="LA203" s="1"/>
      <c r="LB203" s="1"/>
      <c r="LC203" s="1"/>
      <c r="LD203" s="1"/>
      <c r="LE203" s="1"/>
      <c r="LF203" s="1"/>
      <c r="LG203" s="1"/>
      <c r="LH203" s="1"/>
      <c r="LI203" s="1"/>
      <c r="LJ203" s="1"/>
      <c r="LK203" s="1"/>
      <c r="LL203" s="1"/>
      <c r="LM203" s="1"/>
      <c r="LN203" s="1"/>
      <c r="LO203" s="1"/>
      <c r="LP203" s="1"/>
      <c r="LQ203" s="1"/>
      <c r="LR203" s="1"/>
      <c r="LS203" s="1"/>
      <c r="LT203" s="1"/>
      <c r="LU203" s="1"/>
      <c r="LV203" s="1"/>
      <c r="LW203" s="1"/>
      <c r="LX203" s="1"/>
      <c r="LY203" s="1"/>
      <c r="LZ203" s="1"/>
      <c r="MA203" s="1"/>
      <c r="MB203" s="1"/>
      <c r="MC203" s="1"/>
      <c r="MD203" s="1"/>
      <c r="ME203" s="1"/>
      <c r="MF203" s="1"/>
      <c r="MG203" s="1"/>
      <c r="MH203" s="1"/>
      <c r="MI203" s="1"/>
      <c r="MJ203" s="1"/>
      <c r="MK203" s="1"/>
      <c r="ML203" s="1"/>
      <c r="MM203" s="1"/>
      <c r="MN203" s="1"/>
      <c r="MO203" s="1"/>
      <c r="MP203" s="1"/>
      <c r="MQ203" s="1"/>
      <c r="MR203" s="1"/>
      <c r="MS203" s="1"/>
      <c r="MT203" s="1"/>
      <c r="MU203" s="1"/>
      <c r="MV203" s="1"/>
      <c r="MW203" s="1"/>
      <c r="MX203" s="1"/>
      <c r="MY203" s="1"/>
      <c r="MZ203" s="1"/>
      <c r="NA203" s="1"/>
      <c r="NB203" s="1"/>
      <c r="NC203" s="1"/>
      <c r="ND203" s="1"/>
      <c r="NE203" s="1"/>
      <c r="NF203" s="1"/>
      <c r="NG203" s="1"/>
      <c r="NH203" s="1"/>
      <c r="NI203" s="1"/>
      <c r="NJ203" s="1"/>
      <c r="NK203" s="1"/>
      <c r="NL203" s="1"/>
      <c r="NM203" s="1"/>
      <c r="NN203" s="1"/>
      <c r="NO203" s="1"/>
      <c r="NP203" s="1"/>
      <c r="NQ203" s="1"/>
      <c r="NR203" s="1"/>
      <c r="NS203" s="1"/>
      <c r="NT203" s="1"/>
      <c r="NU203" s="1"/>
      <c r="NV203" s="1"/>
      <c r="NW203" s="1"/>
      <c r="NX203" s="1"/>
      <c r="NY203" s="1"/>
      <c r="NZ203" s="1"/>
      <c r="OA203" s="1"/>
      <c r="OB203" s="1"/>
      <c r="OC203" s="1"/>
      <c r="OD203" s="1"/>
      <c r="OE203" s="1"/>
      <c r="OF203" s="1"/>
      <c r="OG203" s="1"/>
      <c r="OH203" s="1"/>
      <c r="OI203" s="1"/>
      <c r="OJ203" s="1"/>
      <c r="OK203" s="1"/>
      <c r="OL203" s="1"/>
      <c r="OM203" s="1"/>
      <c r="ON203" s="1"/>
      <c r="OO203" s="1"/>
      <c r="OP203" s="1"/>
      <c r="OQ203" s="1"/>
      <c r="OR203" s="1"/>
      <c r="OS203" s="1"/>
      <c r="OT203" s="1"/>
      <c r="OU203" s="1"/>
      <c r="OV203" s="1"/>
      <c r="OW203" s="1"/>
      <c r="OX203" s="1"/>
      <c r="OY203" s="1"/>
      <c r="OZ203" s="1"/>
      <c r="PA203" s="1"/>
      <c r="PB203" s="1"/>
      <c r="PC203" s="1"/>
      <c r="PD203" s="1"/>
      <c r="PE203" s="1"/>
      <c r="PF203" s="1"/>
      <c r="PG203" s="1"/>
      <c r="PH203" s="1"/>
      <c r="PI203" s="1"/>
      <c r="PJ203" s="1"/>
      <c r="PK203" s="1"/>
      <c r="PL203" s="1"/>
      <c r="PM203" s="1"/>
      <c r="PN203" s="1"/>
      <c r="PO203" s="1"/>
      <c r="PP203" s="1"/>
      <c r="PQ203" s="1"/>
      <c r="PR203" s="1"/>
      <c r="PS203" s="1"/>
      <c r="PT203" s="1"/>
      <c r="PU203" s="1"/>
      <c r="PV203" s="1"/>
      <c r="PW203" s="1"/>
      <c r="PX203" s="1"/>
      <c r="PY203" s="1"/>
      <c r="PZ203" s="1"/>
      <c r="QA203" s="1"/>
      <c r="QB203" s="1"/>
      <c r="QC203" s="1"/>
      <c r="QD203" s="1"/>
      <c r="QE203" s="1"/>
      <c r="QF203" s="1"/>
      <c r="QG203" s="1"/>
      <c r="QH203" s="1"/>
      <c r="QI203" s="1"/>
      <c r="QJ203" s="1"/>
      <c r="QK203" s="1"/>
      <c r="QL203" s="1"/>
      <c r="QM203" s="1"/>
      <c r="QN203" s="1"/>
      <c r="QO203" s="1"/>
      <c r="QP203" s="1"/>
      <c r="QQ203" s="1"/>
      <c r="QR203" s="1"/>
      <c r="QS203" s="1"/>
      <c r="QT203" s="1"/>
      <c r="QU203" s="1"/>
      <c r="QV203" s="1"/>
      <c r="QW203" s="1"/>
      <c r="QX203" s="1"/>
      <c r="QY203" s="1"/>
      <c r="QZ203" s="1"/>
      <c r="RA203" s="1"/>
      <c r="RB203" s="1"/>
      <c r="RC203" s="1"/>
      <c r="RD203" s="1"/>
      <c r="RE203" s="1"/>
      <c r="RF203" s="1"/>
      <c r="RG203" s="1"/>
      <c r="RH203" s="1"/>
      <c r="RI203" s="1"/>
      <c r="RJ203" s="1"/>
      <c r="RK203" s="1"/>
      <c r="RL203" s="1"/>
      <c r="RM203" s="1"/>
      <c r="RN203" s="1"/>
      <c r="RO203" s="1"/>
      <c r="RP203" s="1"/>
      <c r="RQ203" s="1"/>
      <c r="RR203" s="1"/>
      <c r="RS203" s="1"/>
      <c r="RT203" s="1"/>
      <c r="RU203" s="1"/>
      <c r="RV203" s="1"/>
      <c r="RW203" s="1"/>
      <c r="RX203" s="1"/>
      <c r="RY203" s="1"/>
      <c r="RZ203" s="1"/>
      <c r="SA203" s="1"/>
      <c r="SB203" s="1"/>
      <c r="SC203" s="1"/>
      <c r="SD203" s="1"/>
      <c r="SE203" s="1"/>
      <c r="SF203" s="1"/>
      <c r="SG203" s="1"/>
      <c r="SH203" s="1"/>
      <c r="SI203" s="1"/>
      <c r="SJ203" s="1"/>
      <c r="SK203" s="1"/>
      <c r="SL203" s="1"/>
      <c r="SM203" s="1"/>
      <c r="SN203" s="1"/>
      <c r="SO203" s="1"/>
      <c r="SP203" s="1"/>
      <c r="SQ203" s="1"/>
      <c r="SR203" s="1"/>
      <c r="SS203" s="1"/>
      <c r="ST203" s="1"/>
      <c r="SU203" s="1"/>
      <c r="SV203" s="1"/>
      <c r="SW203" s="1"/>
      <c r="SX203" s="1"/>
      <c r="SY203" s="1"/>
      <c r="SZ203" s="1"/>
      <c r="TA203" s="1"/>
      <c r="TB203" s="1"/>
      <c r="TC203" s="1"/>
      <c r="TD203" s="1"/>
      <c r="TE203" s="1"/>
      <c r="TF203" s="1"/>
      <c r="TG203" s="1"/>
      <c r="TH203" s="1"/>
      <c r="TI203" s="1"/>
      <c r="TJ203" s="1"/>
      <c r="TK203" s="1"/>
      <c r="TL203" s="1"/>
      <c r="TM203" s="1"/>
      <c r="TN203" s="1"/>
      <c r="TO203" s="1"/>
      <c r="TP203" s="1"/>
      <c r="TQ203" s="1"/>
      <c r="TR203" s="1"/>
      <c r="TS203" s="1"/>
      <c r="TT203" s="1"/>
      <c r="TU203" s="1"/>
      <c r="TV203" s="1"/>
      <c r="TW203" s="1"/>
      <c r="TX203" s="1"/>
      <c r="TY203" s="1"/>
      <c r="TZ203" s="1"/>
      <c r="UA203" s="1"/>
      <c r="UB203" s="1"/>
      <c r="UC203" s="1"/>
      <c r="UD203" s="1"/>
      <c r="UE203" s="1"/>
      <c r="UF203" s="1"/>
      <c r="UG203" s="1"/>
      <c r="UH203" s="1"/>
      <c r="UI203" s="1"/>
      <c r="UJ203" s="1"/>
      <c r="UK203" s="1"/>
      <c r="UL203" s="1"/>
      <c r="UM203" s="1"/>
      <c r="UN203" s="1"/>
      <c r="UO203" s="1"/>
      <c r="UP203" s="1"/>
      <c r="UQ203" s="1"/>
      <c r="UR203" s="1"/>
      <c r="US203" s="1"/>
      <c r="UT203" s="1"/>
      <c r="UU203" s="1"/>
      <c r="UV203" s="1"/>
      <c r="UW203" s="1"/>
      <c r="UX203" s="1"/>
      <c r="UY203" s="1"/>
      <c r="UZ203" s="1"/>
      <c r="VA203" s="1"/>
      <c r="VB203" s="1"/>
      <c r="VC203" s="1"/>
      <c r="VD203" s="1"/>
      <c r="VE203" s="1"/>
      <c r="VF203" s="1"/>
      <c r="VG203" s="1"/>
      <c r="VH203" s="1"/>
      <c r="VI203" s="1"/>
      <c r="VJ203" s="1"/>
      <c r="VK203" s="1"/>
      <c r="VL203" s="1"/>
      <c r="VM203" s="1"/>
      <c r="VN203" s="1"/>
      <c r="VO203" s="1"/>
      <c r="VP203" s="1"/>
      <c r="VQ203" s="1"/>
      <c r="VR203" s="1"/>
      <c r="VS203" s="1"/>
      <c r="VT203" s="1"/>
      <c r="VU203" s="1"/>
      <c r="VV203" s="1"/>
      <c r="VW203" s="1"/>
      <c r="VX203" s="1"/>
      <c r="VY203" s="1"/>
      <c r="VZ203" s="1"/>
      <c r="WA203" s="1"/>
      <c r="WB203" s="1"/>
      <c r="WC203" s="1"/>
      <c r="WD203" s="1"/>
      <c r="WE203" s="1"/>
      <c r="WF203" s="1"/>
      <c r="WG203" s="1"/>
      <c r="WH203" s="1"/>
      <c r="WI203" s="1"/>
      <c r="WJ203" s="1"/>
      <c r="WK203" s="1"/>
      <c r="WL203" s="1"/>
      <c r="WM203" s="1"/>
      <c r="WN203" s="1"/>
      <c r="WO203" s="1"/>
      <c r="WP203" s="1"/>
      <c r="WQ203" s="1"/>
      <c r="WR203" s="1"/>
      <c r="WS203" s="1"/>
      <c r="WT203" s="1"/>
      <c r="WU203" s="1"/>
      <c r="WV203" s="1"/>
      <c r="WW203" s="1"/>
      <c r="WX203" s="1"/>
      <c r="WY203" s="1"/>
      <c r="WZ203" s="1"/>
      <c r="XA203" s="1"/>
      <c r="XB203" s="1"/>
      <c r="XC203" s="1"/>
      <c r="XD203" s="1"/>
      <c r="XE203" s="1"/>
      <c r="XF203" s="1"/>
      <c r="XG203" s="1"/>
      <c r="XH203" s="1"/>
      <c r="XI203" s="1"/>
      <c r="XJ203" s="1"/>
      <c r="XK203" s="1"/>
      <c r="XL203" s="1"/>
      <c r="XM203" s="1"/>
      <c r="XN203" s="1"/>
      <c r="XO203" s="1"/>
      <c r="XP203" s="1"/>
      <c r="XQ203" s="1"/>
      <c r="XR203" s="1"/>
      <c r="XS203" s="1"/>
      <c r="XT203" s="1"/>
      <c r="XU203" s="1"/>
      <c r="XV203" s="1"/>
      <c r="XW203" s="1"/>
      <c r="XX203" s="1"/>
      <c r="XY203" s="1"/>
      <c r="XZ203" s="1"/>
      <c r="YA203" s="1"/>
      <c r="YB203" s="1"/>
      <c r="YC203" s="1"/>
      <c r="YD203" s="1"/>
      <c r="YE203" s="1"/>
      <c r="YF203" s="1"/>
      <c r="YG203" s="1"/>
      <c r="YH203" s="1"/>
      <c r="YI203" s="1"/>
      <c r="YJ203" s="1"/>
      <c r="YK203" s="1"/>
      <c r="YL203" s="1"/>
      <c r="YM203" s="1"/>
      <c r="YN203" s="1"/>
      <c r="YO203" s="1"/>
      <c r="YP203" s="1"/>
      <c r="YQ203" s="1"/>
      <c r="YR203" s="1"/>
      <c r="YS203" s="1"/>
      <c r="YT203" s="1"/>
      <c r="YU203" s="1"/>
      <c r="YV203" s="1"/>
      <c r="YW203" s="1"/>
      <c r="YX203" s="1"/>
      <c r="YY203" s="1"/>
      <c r="YZ203" s="1"/>
      <c r="ZA203" s="1"/>
      <c r="ZB203" s="1"/>
      <c r="ZC203" s="1"/>
      <c r="ZD203" s="1"/>
      <c r="ZE203" s="1"/>
      <c r="ZF203" s="1"/>
      <c r="ZG203" s="1"/>
      <c r="ZH203" s="1"/>
      <c r="ZI203" s="1"/>
      <c r="ZJ203" s="1"/>
      <c r="ZK203" s="1"/>
      <c r="ZL203" s="1"/>
      <c r="ZM203" s="1"/>
      <c r="ZN203" s="1"/>
      <c r="ZO203" s="1"/>
      <c r="ZP203" s="1"/>
      <c r="ZQ203" s="1"/>
      <c r="ZR203" s="1"/>
      <c r="ZS203" s="1"/>
      <c r="ZT203" s="1"/>
      <c r="ZU203" s="1"/>
      <c r="ZV203" s="1"/>
      <c r="ZW203" s="1"/>
      <c r="ZX203" s="1"/>
      <c r="ZY203" s="1"/>
      <c r="ZZ203" s="1"/>
      <c r="AAA203" s="1"/>
      <c r="AAB203" s="1"/>
      <c r="AAC203" s="1"/>
      <c r="AAD203" s="1"/>
      <c r="AAE203" s="1"/>
      <c r="AAF203" s="1"/>
      <c r="AAG203" s="1"/>
      <c r="AAH203" s="1"/>
      <c r="AAI203" s="1"/>
      <c r="AAJ203" s="1"/>
      <c r="AAK203" s="1"/>
      <c r="AAL203" s="1"/>
      <c r="AAM203" s="1"/>
      <c r="AAN203" s="1"/>
      <c r="AAO203" s="1"/>
      <c r="AAP203" s="1"/>
      <c r="AAQ203" s="1"/>
      <c r="AAR203" s="1"/>
      <c r="AAS203" s="1"/>
      <c r="AAT203" s="1"/>
      <c r="AAU203" s="1"/>
      <c r="AAV203" s="1"/>
      <c r="AAW203" s="1"/>
      <c r="AAX203" s="1"/>
      <c r="AAY203" s="1"/>
      <c r="AAZ203" s="1"/>
      <c r="ABA203" s="1"/>
      <c r="ABB203" s="1"/>
      <c r="ABC203" s="1"/>
      <c r="ABD203" s="1"/>
      <c r="ABE203" s="1"/>
      <c r="ABF203" s="1"/>
      <c r="ABG203" s="1"/>
      <c r="ABH203" s="1"/>
      <c r="ABI203" s="1"/>
      <c r="ABJ203" s="1"/>
      <c r="ABK203" s="1"/>
      <c r="ABL203" s="1"/>
      <c r="ABM203" s="1"/>
      <c r="ABN203" s="1"/>
      <c r="ABO203" s="1"/>
      <c r="ABP203" s="1"/>
      <c r="ABQ203" s="1"/>
      <c r="ABR203" s="1"/>
      <c r="ABS203" s="1"/>
      <c r="ABT203" s="1"/>
      <c r="ABU203" s="1"/>
      <c r="ABV203" s="1"/>
      <c r="ABW203" s="1"/>
      <c r="ABX203" s="1"/>
      <c r="ABY203" s="1"/>
      <c r="ABZ203" s="1"/>
      <c r="ACA203" s="1"/>
      <c r="ACB203" s="1"/>
      <c r="ACC203" s="1"/>
      <c r="ACD203" s="1"/>
      <c r="ACE203" s="1"/>
      <c r="ACF203" s="1"/>
      <c r="ACG203" s="1"/>
      <c r="ACH203" s="1"/>
      <c r="ACI203" s="1"/>
      <c r="ACJ203" s="1"/>
      <c r="ACK203" s="1"/>
      <c r="ACL203" s="1"/>
      <c r="ACM203" s="1"/>
      <c r="ACN203" s="1"/>
      <c r="ACO203" s="1"/>
      <c r="ACP203" s="1"/>
      <c r="ACQ203" s="1"/>
      <c r="ACR203" s="1"/>
      <c r="ACS203" s="1"/>
      <c r="ACT203" s="1"/>
      <c r="ACU203" s="1"/>
      <c r="ACV203" s="1"/>
      <c r="ACW203" s="1"/>
      <c r="ACX203" s="1"/>
      <c r="ACY203" s="1"/>
      <c r="ACZ203" s="1"/>
      <c r="ADA203" s="1"/>
      <c r="ADB203" s="1"/>
      <c r="ADC203" s="1"/>
      <c r="ADD203" s="1"/>
      <c r="ADE203" s="1"/>
      <c r="ADF203" s="1"/>
      <c r="ADG203" s="1"/>
      <c r="ADH203" s="1"/>
      <c r="ADI203" s="1"/>
      <c r="ADJ203" s="1"/>
      <c r="ADK203" s="1"/>
      <c r="ADL203" s="1"/>
      <c r="ADM203" s="1"/>
      <c r="ADN203" s="1"/>
      <c r="ADO203" s="1"/>
      <c r="ADP203" s="1"/>
      <c r="ADQ203" s="1"/>
      <c r="ADR203" s="1"/>
      <c r="ADS203" s="1"/>
      <c r="ADT203" s="1"/>
      <c r="ADU203" s="1"/>
      <c r="ADV203" s="1"/>
      <c r="ADW203" s="1"/>
      <c r="ADX203" s="1"/>
      <c r="ADY203" s="1"/>
      <c r="ADZ203" s="1"/>
      <c r="AEA203" s="1"/>
      <c r="AEB203" s="1"/>
      <c r="AEC203" s="1"/>
      <c r="AED203" s="1"/>
      <c r="AEE203" s="1"/>
      <c r="AEF203" s="1"/>
      <c r="AEG203" s="1"/>
      <c r="AEH203" s="1"/>
      <c r="AEI203" s="1"/>
      <c r="AEJ203" s="1"/>
      <c r="AEK203" s="1"/>
      <c r="AEL203" s="1"/>
      <c r="AEM203" s="1"/>
      <c r="AEN203" s="1"/>
      <c r="AEO203" s="1"/>
      <c r="AEP203" s="1"/>
      <c r="AEQ203" s="1"/>
      <c r="AER203" s="1"/>
      <c r="AES203" s="1"/>
      <c r="AET203" s="1"/>
      <c r="AEU203" s="1"/>
      <c r="AEV203" s="1"/>
      <c r="AEW203" s="1"/>
      <c r="AEX203" s="1"/>
      <c r="AEY203" s="1"/>
      <c r="AEZ203" s="1"/>
      <c r="AFA203" s="1"/>
      <c r="AFB203" s="1"/>
      <c r="AFC203" s="1"/>
      <c r="AFD203" s="1"/>
      <c r="AFE203" s="1"/>
      <c r="AFF203" s="1"/>
      <c r="AFG203" s="1"/>
      <c r="AFH203" s="1"/>
      <c r="AFI203" s="1"/>
      <c r="AFJ203" s="1"/>
      <c r="AFK203" s="1"/>
      <c r="AFL203" s="1"/>
      <c r="AFM203" s="1"/>
      <c r="AFN203" s="1"/>
      <c r="AFO203" s="1"/>
      <c r="AFP203" s="1"/>
      <c r="AFQ203" s="1"/>
      <c r="AFR203" s="1"/>
      <c r="AFS203" s="1"/>
      <c r="AFT203" s="1"/>
      <c r="AFU203" s="1"/>
      <c r="AFV203" s="1"/>
      <c r="AFW203" s="1"/>
      <c r="AFX203" s="1"/>
      <c r="AFY203" s="1"/>
      <c r="AFZ203" s="1"/>
      <c r="AGA203" s="1"/>
      <c r="AGB203" s="1"/>
      <c r="AGC203" s="1"/>
      <c r="AGD203" s="1"/>
      <c r="AGE203" s="1"/>
      <c r="AGF203" s="1"/>
      <c r="AGG203" s="1"/>
      <c r="AGH203" s="1"/>
      <c r="AGI203" s="1"/>
      <c r="AGJ203" s="1"/>
      <c r="AGK203" s="1"/>
      <c r="AGL203" s="1"/>
      <c r="AGM203" s="1"/>
      <c r="AGN203" s="1"/>
      <c r="AGO203" s="1"/>
      <c r="AGP203" s="1"/>
      <c r="AGQ203" s="1"/>
      <c r="AGR203" s="1"/>
      <c r="AGS203" s="1"/>
      <c r="AGT203" s="1"/>
      <c r="AGU203" s="1"/>
      <c r="AGV203" s="1"/>
      <c r="AGW203" s="1"/>
      <c r="AGX203" s="1"/>
      <c r="AGY203" s="1"/>
      <c r="AGZ203" s="1"/>
      <c r="AHA203" s="1"/>
      <c r="AHB203" s="1"/>
      <c r="AHC203" s="1"/>
      <c r="AHD203" s="1"/>
      <c r="AHE203" s="1"/>
      <c r="AHF203" s="1"/>
      <c r="AHG203" s="1"/>
      <c r="AHH203" s="1"/>
      <c r="AHI203" s="1"/>
      <c r="AHJ203" s="1"/>
      <c r="AHK203" s="1"/>
      <c r="AHL203" s="1"/>
      <c r="AHM203" s="1"/>
      <c r="AHN203" s="1"/>
      <c r="AHO203" s="1"/>
      <c r="AHP203" s="1"/>
      <c r="AHQ203" s="1"/>
      <c r="AHR203" s="1"/>
      <c r="AHS203" s="1"/>
      <c r="AHT203" s="1"/>
      <c r="AHU203" s="1"/>
      <c r="AHV203" s="1"/>
      <c r="AHW203" s="1"/>
      <c r="AHX203" s="1"/>
      <c r="AHY203" s="1"/>
      <c r="AHZ203" s="1"/>
      <c r="AIA203" s="1"/>
      <c r="AIB203" s="1"/>
      <c r="AIC203" s="1"/>
      <c r="AID203" s="1"/>
      <c r="AIE203" s="1"/>
      <c r="AIF203" s="1"/>
      <c r="AIG203" s="1"/>
      <c r="AIH203" s="1"/>
      <c r="AII203" s="1"/>
      <c r="AIJ203" s="1"/>
      <c r="AIK203" s="1"/>
      <c r="AIL203" s="1"/>
      <c r="AIM203" s="1"/>
      <c r="AIN203" s="1"/>
      <c r="AIO203" s="1"/>
      <c r="AIP203" s="1"/>
      <c r="AIQ203" s="1"/>
      <c r="AIR203" s="1"/>
      <c r="AIS203" s="1"/>
      <c r="AIT203" s="1"/>
      <c r="AIU203" s="1"/>
      <c r="AIV203" s="1"/>
      <c r="AIW203" s="1"/>
      <c r="AIX203" s="1"/>
      <c r="AIY203" s="1"/>
      <c r="AIZ203" s="1"/>
      <c r="AJA203" s="1"/>
      <c r="AJB203" s="1"/>
      <c r="AJC203" s="1"/>
      <c r="AJD203" s="1"/>
      <c r="AJE203" s="1"/>
      <c r="AJF203" s="1"/>
      <c r="AJG203" s="1"/>
      <c r="AJH203" s="1"/>
      <c r="AJI203" s="1"/>
      <c r="AJJ203" s="1"/>
      <c r="AJK203" s="1"/>
      <c r="AJL203" s="1"/>
      <c r="AJM203" s="1"/>
      <c r="AJN203" s="1"/>
      <c r="AJO203" s="1"/>
      <c r="AJP203" s="1"/>
      <c r="AJQ203" s="1"/>
      <c r="AJR203" s="1"/>
      <c r="AJS203" s="1"/>
      <c r="AJT203" s="1"/>
      <c r="AJU203" s="1"/>
      <c r="AJV203" s="1"/>
      <c r="AJW203" s="1"/>
      <c r="AJX203" s="1"/>
      <c r="AJY203" s="1"/>
      <c r="AJZ203" s="1"/>
      <c r="AKA203" s="1"/>
      <c r="AKB203" s="1"/>
      <c r="AKC203" s="1"/>
      <c r="AKD203" s="1"/>
      <c r="AKE203" s="1"/>
      <c r="AKF203" s="1"/>
      <c r="AKG203" s="1"/>
      <c r="AKH203" s="1"/>
      <c r="AKI203" s="1"/>
      <c r="AKJ203" s="1"/>
      <c r="AKK203" s="1"/>
      <c r="AKL203" s="1"/>
      <c r="AKM203" s="1"/>
      <c r="AKN203" s="1"/>
      <c r="AKO203" s="1"/>
      <c r="AKP203" s="1"/>
      <c r="AKQ203" s="1"/>
      <c r="AKR203" s="1"/>
      <c r="AKS203" s="1"/>
      <c r="AKT203" s="1"/>
      <c r="AKU203" s="1"/>
      <c r="AKV203" s="1"/>
      <c r="AKW203" s="1"/>
      <c r="AKX203" s="1"/>
      <c r="AKY203" s="1"/>
      <c r="AKZ203" s="1"/>
      <c r="ALA203" s="1"/>
      <c r="ALB203" s="1"/>
      <c r="ALC203" s="1"/>
      <c r="ALD203" s="1"/>
      <c r="ALE203" s="1"/>
      <c r="ALF203" s="1"/>
      <c r="ALG203" s="1"/>
      <c r="ALH203" s="1"/>
      <c r="ALI203" s="1"/>
      <c r="ALJ203" s="1"/>
      <c r="ALK203" s="1"/>
      <c r="ALL203" s="1"/>
      <c r="ALM203" s="1"/>
      <c r="ALN203" s="1"/>
      <c r="ALO203" s="1"/>
      <c r="ALP203" s="1"/>
      <c r="ALQ203" s="1"/>
      <c r="ALR203" s="1"/>
      <c r="ALS203" s="1"/>
      <c r="ALT203" s="1"/>
      <c r="ALU203" s="1"/>
      <c r="ALV203" s="1"/>
      <c r="ALW203" s="1"/>
      <c r="ALX203" s="1"/>
      <c r="ALY203" s="1"/>
      <c r="ALZ203" s="1"/>
      <c r="AMA203" s="1"/>
      <c r="AMB203" s="1"/>
      <c r="AMC203" s="1"/>
      <c r="AMD203" s="1"/>
      <c r="AME203" s="1"/>
      <c r="AMF203" s="1"/>
      <c r="AMG203" s="1"/>
      <c r="AMH203" s="1"/>
      <c r="AMI203" s="1"/>
      <c r="AMJ203" s="1"/>
    </row>
    <row r="204" spans="1:1025" s="16" customFormat="1" x14ac:dyDescent="0.25">
      <c r="A204" s="1" t="s">
        <v>438</v>
      </c>
      <c r="B204" s="2" t="s">
        <v>562</v>
      </c>
      <c r="C204" s="1" t="s">
        <v>200</v>
      </c>
      <c r="D204" s="2" t="s">
        <v>558</v>
      </c>
      <c r="E204" s="1" t="s">
        <v>6</v>
      </c>
      <c r="F204" s="1" t="s">
        <v>958</v>
      </c>
      <c r="G204" s="3" t="s">
        <v>2603</v>
      </c>
      <c r="H204" s="1"/>
      <c r="I204" s="5" t="s">
        <v>2602</v>
      </c>
      <c r="J204" s="5"/>
      <c r="K204" s="5"/>
      <c r="L204" s="1"/>
      <c r="M204" s="1" t="s">
        <v>953</v>
      </c>
      <c r="N204" s="1">
        <v>1</v>
      </c>
      <c r="O204" s="1" t="s">
        <v>430</v>
      </c>
      <c r="P204" s="1">
        <v>1</v>
      </c>
      <c r="Q204" s="1"/>
      <c r="R204" s="1"/>
      <c r="S204" s="1">
        <v>1</v>
      </c>
      <c r="T204" s="1"/>
      <c r="U204" s="4">
        <v>17.13</v>
      </c>
      <c r="V204" s="4">
        <f t="shared" si="16"/>
        <v>17.13</v>
      </c>
      <c r="W204" s="33">
        <v>0.5</v>
      </c>
      <c r="X204" s="23">
        <f t="shared" si="15"/>
        <v>8.5649999999999995</v>
      </c>
      <c r="Y204" s="23">
        <f t="shared" si="17"/>
        <v>8.5649999999999995</v>
      </c>
      <c r="Z204" s="1"/>
      <c r="AA204" s="1"/>
      <c r="AB204" s="1"/>
      <c r="AC204" s="1"/>
      <c r="AD204" s="1"/>
      <c r="AE204" s="1"/>
      <c r="AF204" s="1"/>
      <c r="AG204" s="1"/>
      <c r="AH204" s="1"/>
      <c r="AI204" s="1"/>
      <c r="AJ204" s="1"/>
      <c r="AK204" s="1"/>
      <c r="AL204" s="1"/>
      <c r="AM204" s="1"/>
      <c r="AN204" s="1"/>
      <c r="AO204" s="1"/>
      <c r="AP204" s="1"/>
      <c r="AQ204" s="1"/>
      <c r="AR204" s="1"/>
      <c r="AS204" s="1"/>
      <c r="AT204" s="1"/>
      <c r="AU204" s="1"/>
      <c r="AV204" s="1"/>
      <c r="AW204" s="1"/>
      <c r="AX204" s="1"/>
      <c r="AY204" s="1"/>
      <c r="AZ204" s="1"/>
      <c r="BA204" s="1"/>
      <c r="BB204" s="1"/>
      <c r="BC204" s="1"/>
      <c r="BD204" s="1"/>
      <c r="BE204" s="1"/>
      <c r="BF204" s="1"/>
      <c r="BG204" s="1"/>
      <c r="BH204" s="1"/>
      <c r="BI204" s="1"/>
      <c r="BJ204" s="1"/>
      <c r="BK204" s="1"/>
      <c r="BL204" s="1"/>
      <c r="BM204" s="1"/>
      <c r="BN204" s="1"/>
      <c r="BO204" s="1"/>
      <c r="BP204" s="1"/>
      <c r="BQ204" s="1"/>
      <c r="BR204" s="1"/>
      <c r="BS204" s="1"/>
      <c r="BT204" s="1"/>
      <c r="BU204" s="1"/>
      <c r="BV204" s="1"/>
      <c r="BW204" s="1"/>
      <c r="BX204" s="1"/>
      <c r="BY204" s="1"/>
      <c r="BZ204" s="1"/>
      <c r="CA204" s="1"/>
      <c r="CB204" s="1"/>
      <c r="CC204" s="1"/>
      <c r="CD204" s="1"/>
      <c r="CE204" s="1"/>
      <c r="CF204" s="1"/>
      <c r="CG204" s="1"/>
      <c r="CH204" s="1"/>
      <c r="CI204" s="1"/>
      <c r="CJ204" s="1"/>
      <c r="CK204" s="1"/>
      <c r="CL204" s="1"/>
      <c r="CM204" s="1"/>
      <c r="CN204" s="1"/>
      <c r="CO204" s="1"/>
      <c r="CP204" s="1"/>
      <c r="CQ204" s="1"/>
      <c r="CR204" s="1"/>
      <c r="CS204" s="1"/>
      <c r="CT204" s="1"/>
      <c r="CU204" s="1"/>
      <c r="CV204" s="1"/>
      <c r="CW204" s="1"/>
      <c r="CX204" s="1"/>
      <c r="CY204" s="1"/>
      <c r="CZ204" s="1"/>
      <c r="DA204" s="1"/>
      <c r="DB204" s="1"/>
      <c r="DC204" s="1"/>
      <c r="DD204" s="1"/>
      <c r="DE204" s="1"/>
      <c r="DF204" s="1"/>
      <c r="DG204" s="1"/>
      <c r="DH204" s="1"/>
      <c r="DI204" s="1"/>
      <c r="DJ204" s="1"/>
      <c r="DK204" s="1"/>
      <c r="DL204" s="1"/>
      <c r="DM204" s="1"/>
      <c r="DN204" s="1"/>
      <c r="DO204" s="1"/>
      <c r="DP204" s="1"/>
      <c r="DQ204" s="1"/>
      <c r="DR204" s="1"/>
      <c r="DS204" s="1"/>
      <c r="DT204" s="1"/>
      <c r="DU204" s="1"/>
      <c r="DV204" s="1"/>
      <c r="DW204" s="1"/>
      <c r="DX204" s="1"/>
      <c r="DY204" s="1"/>
      <c r="DZ204" s="1"/>
      <c r="EA204" s="1"/>
      <c r="EB204" s="1"/>
      <c r="EC204" s="1"/>
      <c r="ED204" s="1"/>
      <c r="EE204" s="1"/>
      <c r="EF204" s="1"/>
      <c r="EG204" s="1"/>
      <c r="EH204" s="1"/>
      <c r="EI204" s="1"/>
      <c r="EJ204" s="1"/>
      <c r="EK204" s="1"/>
      <c r="EL204" s="1"/>
      <c r="EM204" s="1"/>
      <c r="EN204" s="1"/>
      <c r="EO204" s="1"/>
      <c r="EP204" s="1"/>
      <c r="EQ204" s="1"/>
      <c r="ER204" s="1"/>
      <c r="ES204" s="1"/>
      <c r="ET204" s="1"/>
      <c r="EU204" s="1"/>
      <c r="EV204" s="1"/>
      <c r="EW204" s="1"/>
      <c r="EX204" s="1"/>
      <c r="EY204" s="1"/>
      <c r="EZ204" s="1"/>
      <c r="FA204" s="1"/>
      <c r="FB204" s="1"/>
      <c r="FC204" s="1"/>
      <c r="FD204" s="1"/>
      <c r="FE204" s="1"/>
      <c r="FF204" s="1"/>
      <c r="FG204" s="1"/>
      <c r="FH204" s="1"/>
      <c r="FI204" s="1"/>
      <c r="FJ204" s="1"/>
      <c r="FK204" s="1"/>
      <c r="FL204" s="1"/>
      <c r="FM204" s="1"/>
      <c r="FN204" s="1"/>
      <c r="FO204" s="1"/>
      <c r="FP204" s="1"/>
      <c r="FQ204" s="1"/>
      <c r="FR204" s="1"/>
      <c r="FS204" s="1"/>
      <c r="FT204" s="1"/>
      <c r="FU204" s="1"/>
      <c r="FV204" s="1"/>
      <c r="FW204" s="1"/>
      <c r="FX204" s="1"/>
      <c r="FY204" s="1"/>
      <c r="FZ204" s="1"/>
      <c r="GA204" s="1"/>
      <c r="GB204" s="1"/>
      <c r="GC204" s="1"/>
      <c r="GD204" s="1"/>
      <c r="GE204" s="1"/>
      <c r="GF204" s="1"/>
      <c r="GG204" s="1"/>
      <c r="GH204" s="1"/>
      <c r="GI204" s="1"/>
      <c r="GJ204" s="1"/>
      <c r="GK204" s="1"/>
      <c r="GL204" s="1"/>
      <c r="GM204" s="1"/>
      <c r="GN204" s="1"/>
      <c r="GO204" s="1"/>
      <c r="GP204" s="1"/>
      <c r="GQ204" s="1"/>
      <c r="GR204" s="1"/>
      <c r="GS204" s="1"/>
      <c r="GT204" s="1"/>
      <c r="GU204" s="1"/>
      <c r="GV204" s="1"/>
      <c r="GW204" s="1"/>
      <c r="GX204" s="1"/>
      <c r="GY204" s="1"/>
      <c r="GZ204" s="1"/>
      <c r="HA204" s="1"/>
      <c r="HB204" s="1"/>
      <c r="HC204" s="1"/>
      <c r="HD204" s="1"/>
      <c r="HE204" s="1"/>
      <c r="HF204" s="1"/>
      <c r="HG204" s="1"/>
      <c r="HH204" s="1"/>
      <c r="HI204" s="1"/>
      <c r="HJ204" s="1"/>
      <c r="HK204" s="1"/>
      <c r="HL204" s="1"/>
      <c r="HM204" s="1"/>
      <c r="HN204" s="1"/>
      <c r="HO204" s="1"/>
      <c r="HP204" s="1"/>
      <c r="HQ204" s="1"/>
      <c r="HR204" s="1"/>
      <c r="HS204" s="1"/>
      <c r="HT204" s="1"/>
      <c r="HU204" s="1"/>
      <c r="HV204" s="1"/>
      <c r="HW204" s="1"/>
      <c r="HX204" s="1"/>
      <c r="HY204" s="1"/>
      <c r="HZ204" s="1"/>
      <c r="IA204" s="1"/>
      <c r="IB204" s="1"/>
      <c r="IC204" s="1"/>
      <c r="ID204" s="1"/>
      <c r="IE204" s="1"/>
      <c r="IF204" s="1"/>
      <c r="IG204" s="1"/>
      <c r="IH204" s="1"/>
      <c r="II204" s="1"/>
      <c r="IJ204" s="1"/>
      <c r="IK204" s="1"/>
      <c r="IL204" s="1"/>
      <c r="IM204" s="1"/>
      <c r="IN204" s="1"/>
      <c r="IO204" s="1"/>
      <c r="IP204" s="1"/>
      <c r="IQ204" s="1"/>
      <c r="IR204" s="1"/>
      <c r="IS204" s="1"/>
      <c r="IT204" s="1"/>
      <c r="IU204" s="1"/>
      <c r="IV204" s="1"/>
      <c r="IW204" s="1"/>
      <c r="IX204" s="1"/>
      <c r="IY204" s="1"/>
      <c r="IZ204" s="1"/>
      <c r="JA204" s="1"/>
      <c r="JB204" s="1"/>
      <c r="JC204" s="1"/>
      <c r="JD204" s="1"/>
      <c r="JE204" s="1"/>
      <c r="JF204" s="1"/>
      <c r="JG204" s="1"/>
      <c r="JH204" s="1"/>
      <c r="JI204" s="1"/>
      <c r="JJ204" s="1"/>
      <c r="JK204" s="1"/>
      <c r="JL204" s="1"/>
      <c r="JM204" s="1"/>
      <c r="JN204" s="1"/>
      <c r="JO204" s="1"/>
      <c r="JP204" s="1"/>
      <c r="JQ204" s="1"/>
      <c r="JR204" s="1"/>
      <c r="JS204" s="1"/>
      <c r="JT204" s="1"/>
      <c r="JU204" s="1"/>
      <c r="JV204" s="1"/>
      <c r="JW204" s="1"/>
      <c r="JX204" s="1"/>
      <c r="JY204" s="1"/>
      <c r="JZ204" s="1"/>
      <c r="KA204" s="1"/>
      <c r="KB204" s="1"/>
      <c r="KC204" s="1"/>
      <c r="KD204" s="1"/>
      <c r="KE204" s="1"/>
      <c r="KF204" s="1"/>
      <c r="KG204" s="1"/>
      <c r="KH204" s="1"/>
      <c r="KI204" s="1"/>
      <c r="KJ204" s="1"/>
      <c r="KK204" s="1"/>
      <c r="KL204" s="1"/>
      <c r="KM204" s="1"/>
      <c r="KN204" s="1"/>
      <c r="KO204" s="1"/>
      <c r="KP204" s="1"/>
      <c r="KQ204" s="1"/>
      <c r="KR204" s="1"/>
      <c r="KS204" s="1"/>
      <c r="KT204" s="1"/>
      <c r="KU204" s="1"/>
      <c r="KV204" s="1"/>
      <c r="KW204" s="1"/>
      <c r="KX204" s="1"/>
      <c r="KY204" s="1"/>
      <c r="KZ204" s="1"/>
      <c r="LA204" s="1"/>
      <c r="LB204" s="1"/>
      <c r="LC204" s="1"/>
      <c r="LD204" s="1"/>
      <c r="LE204" s="1"/>
      <c r="LF204" s="1"/>
      <c r="LG204" s="1"/>
      <c r="LH204" s="1"/>
      <c r="LI204" s="1"/>
      <c r="LJ204" s="1"/>
      <c r="LK204" s="1"/>
      <c r="LL204" s="1"/>
      <c r="LM204" s="1"/>
      <c r="LN204" s="1"/>
      <c r="LO204" s="1"/>
      <c r="LP204" s="1"/>
      <c r="LQ204" s="1"/>
      <c r="LR204" s="1"/>
      <c r="LS204" s="1"/>
      <c r="LT204" s="1"/>
      <c r="LU204" s="1"/>
      <c r="LV204" s="1"/>
      <c r="LW204" s="1"/>
      <c r="LX204" s="1"/>
      <c r="LY204" s="1"/>
      <c r="LZ204" s="1"/>
      <c r="MA204" s="1"/>
      <c r="MB204" s="1"/>
      <c r="MC204" s="1"/>
      <c r="MD204" s="1"/>
      <c r="ME204" s="1"/>
      <c r="MF204" s="1"/>
      <c r="MG204" s="1"/>
      <c r="MH204" s="1"/>
      <c r="MI204" s="1"/>
      <c r="MJ204" s="1"/>
      <c r="MK204" s="1"/>
      <c r="ML204" s="1"/>
      <c r="MM204" s="1"/>
      <c r="MN204" s="1"/>
      <c r="MO204" s="1"/>
      <c r="MP204" s="1"/>
      <c r="MQ204" s="1"/>
      <c r="MR204" s="1"/>
      <c r="MS204" s="1"/>
      <c r="MT204" s="1"/>
      <c r="MU204" s="1"/>
      <c r="MV204" s="1"/>
      <c r="MW204" s="1"/>
      <c r="MX204" s="1"/>
      <c r="MY204" s="1"/>
      <c r="MZ204" s="1"/>
      <c r="NA204" s="1"/>
      <c r="NB204" s="1"/>
      <c r="NC204" s="1"/>
      <c r="ND204" s="1"/>
      <c r="NE204" s="1"/>
      <c r="NF204" s="1"/>
      <c r="NG204" s="1"/>
      <c r="NH204" s="1"/>
      <c r="NI204" s="1"/>
      <c r="NJ204" s="1"/>
      <c r="NK204" s="1"/>
      <c r="NL204" s="1"/>
      <c r="NM204" s="1"/>
      <c r="NN204" s="1"/>
      <c r="NO204" s="1"/>
      <c r="NP204" s="1"/>
      <c r="NQ204" s="1"/>
      <c r="NR204" s="1"/>
      <c r="NS204" s="1"/>
      <c r="NT204" s="1"/>
      <c r="NU204" s="1"/>
      <c r="NV204" s="1"/>
      <c r="NW204" s="1"/>
      <c r="NX204" s="1"/>
      <c r="NY204" s="1"/>
      <c r="NZ204" s="1"/>
      <c r="OA204" s="1"/>
      <c r="OB204" s="1"/>
      <c r="OC204" s="1"/>
      <c r="OD204" s="1"/>
      <c r="OE204" s="1"/>
      <c r="OF204" s="1"/>
      <c r="OG204" s="1"/>
      <c r="OH204" s="1"/>
      <c r="OI204" s="1"/>
      <c r="OJ204" s="1"/>
      <c r="OK204" s="1"/>
      <c r="OL204" s="1"/>
      <c r="OM204" s="1"/>
      <c r="ON204" s="1"/>
      <c r="OO204" s="1"/>
      <c r="OP204" s="1"/>
      <c r="OQ204" s="1"/>
      <c r="OR204" s="1"/>
      <c r="OS204" s="1"/>
      <c r="OT204" s="1"/>
      <c r="OU204" s="1"/>
      <c r="OV204" s="1"/>
      <c r="OW204" s="1"/>
      <c r="OX204" s="1"/>
      <c r="OY204" s="1"/>
      <c r="OZ204" s="1"/>
      <c r="PA204" s="1"/>
      <c r="PB204" s="1"/>
      <c r="PC204" s="1"/>
      <c r="PD204" s="1"/>
      <c r="PE204" s="1"/>
      <c r="PF204" s="1"/>
      <c r="PG204" s="1"/>
      <c r="PH204" s="1"/>
      <c r="PI204" s="1"/>
      <c r="PJ204" s="1"/>
      <c r="PK204" s="1"/>
      <c r="PL204" s="1"/>
      <c r="PM204" s="1"/>
      <c r="PN204" s="1"/>
      <c r="PO204" s="1"/>
      <c r="PP204" s="1"/>
      <c r="PQ204" s="1"/>
      <c r="PR204" s="1"/>
      <c r="PS204" s="1"/>
      <c r="PT204" s="1"/>
      <c r="PU204" s="1"/>
      <c r="PV204" s="1"/>
      <c r="PW204" s="1"/>
      <c r="PX204" s="1"/>
      <c r="PY204" s="1"/>
      <c r="PZ204" s="1"/>
      <c r="QA204" s="1"/>
      <c r="QB204" s="1"/>
      <c r="QC204" s="1"/>
      <c r="QD204" s="1"/>
      <c r="QE204" s="1"/>
      <c r="QF204" s="1"/>
      <c r="QG204" s="1"/>
      <c r="QH204" s="1"/>
      <c r="QI204" s="1"/>
      <c r="QJ204" s="1"/>
      <c r="QK204" s="1"/>
      <c r="QL204" s="1"/>
      <c r="QM204" s="1"/>
      <c r="QN204" s="1"/>
      <c r="QO204" s="1"/>
      <c r="QP204" s="1"/>
      <c r="QQ204" s="1"/>
      <c r="QR204" s="1"/>
      <c r="QS204" s="1"/>
      <c r="QT204" s="1"/>
      <c r="QU204" s="1"/>
      <c r="QV204" s="1"/>
      <c r="QW204" s="1"/>
      <c r="QX204" s="1"/>
      <c r="QY204" s="1"/>
      <c r="QZ204" s="1"/>
      <c r="RA204" s="1"/>
      <c r="RB204" s="1"/>
      <c r="RC204" s="1"/>
      <c r="RD204" s="1"/>
      <c r="RE204" s="1"/>
      <c r="RF204" s="1"/>
      <c r="RG204" s="1"/>
      <c r="RH204" s="1"/>
      <c r="RI204" s="1"/>
      <c r="RJ204" s="1"/>
      <c r="RK204" s="1"/>
      <c r="RL204" s="1"/>
      <c r="RM204" s="1"/>
      <c r="RN204" s="1"/>
      <c r="RO204" s="1"/>
      <c r="RP204" s="1"/>
      <c r="RQ204" s="1"/>
      <c r="RR204" s="1"/>
      <c r="RS204" s="1"/>
      <c r="RT204" s="1"/>
      <c r="RU204" s="1"/>
      <c r="RV204" s="1"/>
      <c r="RW204" s="1"/>
      <c r="RX204" s="1"/>
      <c r="RY204" s="1"/>
      <c r="RZ204" s="1"/>
      <c r="SA204" s="1"/>
      <c r="SB204" s="1"/>
      <c r="SC204" s="1"/>
      <c r="SD204" s="1"/>
      <c r="SE204" s="1"/>
      <c r="SF204" s="1"/>
      <c r="SG204" s="1"/>
      <c r="SH204" s="1"/>
      <c r="SI204" s="1"/>
      <c r="SJ204" s="1"/>
      <c r="SK204" s="1"/>
      <c r="SL204" s="1"/>
      <c r="SM204" s="1"/>
      <c r="SN204" s="1"/>
      <c r="SO204" s="1"/>
      <c r="SP204" s="1"/>
      <c r="SQ204" s="1"/>
      <c r="SR204" s="1"/>
      <c r="SS204" s="1"/>
      <c r="ST204" s="1"/>
      <c r="SU204" s="1"/>
      <c r="SV204" s="1"/>
      <c r="SW204" s="1"/>
      <c r="SX204" s="1"/>
      <c r="SY204" s="1"/>
      <c r="SZ204" s="1"/>
      <c r="TA204" s="1"/>
      <c r="TB204" s="1"/>
      <c r="TC204" s="1"/>
      <c r="TD204" s="1"/>
      <c r="TE204" s="1"/>
      <c r="TF204" s="1"/>
      <c r="TG204" s="1"/>
      <c r="TH204" s="1"/>
      <c r="TI204" s="1"/>
      <c r="TJ204" s="1"/>
      <c r="TK204" s="1"/>
      <c r="TL204" s="1"/>
      <c r="TM204" s="1"/>
      <c r="TN204" s="1"/>
      <c r="TO204" s="1"/>
      <c r="TP204" s="1"/>
      <c r="TQ204" s="1"/>
      <c r="TR204" s="1"/>
      <c r="TS204" s="1"/>
      <c r="TT204" s="1"/>
      <c r="TU204" s="1"/>
      <c r="TV204" s="1"/>
      <c r="TW204" s="1"/>
      <c r="TX204" s="1"/>
      <c r="TY204" s="1"/>
      <c r="TZ204" s="1"/>
      <c r="UA204" s="1"/>
      <c r="UB204" s="1"/>
      <c r="UC204" s="1"/>
      <c r="UD204" s="1"/>
      <c r="UE204" s="1"/>
      <c r="UF204" s="1"/>
      <c r="UG204" s="1"/>
      <c r="UH204" s="1"/>
      <c r="UI204" s="1"/>
      <c r="UJ204" s="1"/>
      <c r="UK204" s="1"/>
      <c r="UL204" s="1"/>
      <c r="UM204" s="1"/>
      <c r="UN204" s="1"/>
      <c r="UO204" s="1"/>
      <c r="UP204" s="1"/>
      <c r="UQ204" s="1"/>
      <c r="UR204" s="1"/>
      <c r="US204" s="1"/>
      <c r="UT204" s="1"/>
      <c r="UU204" s="1"/>
      <c r="UV204" s="1"/>
      <c r="UW204" s="1"/>
      <c r="UX204" s="1"/>
      <c r="UY204" s="1"/>
      <c r="UZ204" s="1"/>
      <c r="VA204" s="1"/>
      <c r="VB204" s="1"/>
      <c r="VC204" s="1"/>
      <c r="VD204" s="1"/>
      <c r="VE204" s="1"/>
      <c r="VF204" s="1"/>
      <c r="VG204" s="1"/>
      <c r="VH204" s="1"/>
      <c r="VI204" s="1"/>
      <c r="VJ204" s="1"/>
      <c r="VK204" s="1"/>
      <c r="VL204" s="1"/>
      <c r="VM204" s="1"/>
      <c r="VN204" s="1"/>
      <c r="VO204" s="1"/>
      <c r="VP204" s="1"/>
      <c r="VQ204" s="1"/>
      <c r="VR204" s="1"/>
      <c r="VS204" s="1"/>
      <c r="VT204" s="1"/>
      <c r="VU204" s="1"/>
      <c r="VV204" s="1"/>
      <c r="VW204" s="1"/>
      <c r="VX204" s="1"/>
      <c r="VY204" s="1"/>
      <c r="VZ204" s="1"/>
      <c r="WA204" s="1"/>
      <c r="WB204" s="1"/>
      <c r="WC204" s="1"/>
      <c r="WD204" s="1"/>
      <c r="WE204" s="1"/>
      <c r="WF204" s="1"/>
      <c r="WG204" s="1"/>
      <c r="WH204" s="1"/>
      <c r="WI204" s="1"/>
      <c r="WJ204" s="1"/>
      <c r="WK204" s="1"/>
      <c r="WL204" s="1"/>
      <c r="WM204" s="1"/>
      <c r="WN204" s="1"/>
      <c r="WO204" s="1"/>
      <c r="WP204" s="1"/>
      <c r="WQ204" s="1"/>
      <c r="WR204" s="1"/>
      <c r="WS204" s="1"/>
      <c r="WT204" s="1"/>
      <c r="WU204" s="1"/>
      <c r="WV204" s="1"/>
      <c r="WW204" s="1"/>
      <c r="WX204" s="1"/>
      <c r="WY204" s="1"/>
      <c r="WZ204" s="1"/>
      <c r="XA204" s="1"/>
      <c r="XB204" s="1"/>
      <c r="XC204" s="1"/>
      <c r="XD204" s="1"/>
      <c r="XE204" s="1"/>
      <c r="XF204" s="1"/>
      <c r="XG204" s="1"/>
      <c r="XH204" s="1"/>
      <c r="XI204" s="1"/>
      <c r="XJ204" s="1"/>
      <c r="XK204" s="1"/>
      <c r="XL204" s="1"/>
      <c r="XM204" s="1"/>
      <c r="XN204" s="1"/>
      <c r="XO204" s="1"/>
      <c r="XP204" s="1"/>
      <c r="XQ204" s="1"/>
      <c r="XR204" s="1"/>
      <c r="XS204" s="1"/>
      <c r="XT204" s="1"/>
      <c r="XU204" s="1"/>
      <c r="XV204" s="1"/>
      <c r="XW204" s="1"/>
      <c r="XX204" s="1"/>
      <c r="XY204" s="1"/>
      <c r="XZ204" s="1"/>
      <c r="YA204" s="1"/>
      <c r="YB204" s="1"/>
      <c r="YC204" s="1"/>
      <c r="YD204" s="1"/>
      <c r="YE204" s="1"/>
      <c r="YF204" s="1"/>
      <c r="YG204" s="1"/>
      <c r="YH204" s="1"/>
      <c r="YI204" s="1"/>
      <c r="YJ204" s="1"/>
      <c r="YK204" s="1"/>
      <c r="YL204" s="1"/>
      <c r="YM204" s="1"/>
      <c r="YN204" s="1"/>
      <c r="YO204" s="1"/>
      <c r="YP204" s="1"/>
      <c r="YQ204" s="1"/>
      <c r="YR204" s="1"/>
      <c r="YS204" s="1"/>
      <c r="YT204" s="1"/>
      <c r="YU204" s="1"/>
      <c r="YV204" s="1"/>
      <c r="YW204" s="1"/>
      <c r="YX204" s="1"/>
      <c r="YY204" s="1"/>
      <c r="YZ204" s="1"/>
      <c r="ZA204" s="1"/>
      <c r="ZB204" s="1"/>
      <c r="ZC204" s="1"/>
      <c r="ZD204" s="1"/>
      <c r="ZE204" s="1"/>
      <c r="ZF204" s="1"/>
      <c r="ZG204" s="1"/>
      <c r="ZH204" s="1"/>
      <c r="ZI204" s="1"/>
      <c r="ZJ204" s="1"/>
      <c r="ZK204" s="1"/>
      <c r="ZL204" s="1"/>
      <c r="ZM204" s="1"/>
      <c r="ZN204" s="1"/>
      <c r="ZO204" s="1"/>
      <c r="ZP204" s="1"/>
      <c r="ZQ204" s="1"/>
      <c r="ZR204" s="1"/>
      <c r="ZS204" s="1"/>
      <c r="ZT204" s="1"/>
      <c r="ZU204" s="1"/>
      <c r="ZV204" s="1"/>
      <c r="ZW204" s="1"/>
      <c r="ZX204" s="1"/>
      <c r="ZY204" s="1"/>
      <c r="ZZ204" s="1"/>
      <c r="AAA204" s="1"/>
      <c r="AAB204" s="1"/>
      <c r="AAC204" s="1"/>
      <c r="AAD204" s="1"/>
      <c r="AAE204" s="1"/>
      <c r="AAF204" s="1"/>
      <c r="AAG204" s="1"/>
      <c r="AAH204" s="1"/>
      <c r="AAI204" s="1"/>
      <c r="AAJ204" s="1"/>
      <c r="AAK204" s="1"/>
      <c r="AAL204" s="1"/>
      <c r="AAM204" s="1"/>
      <c r="AAN204" s="1"/>
      <c r="AAO204" s="1"/>
      <c r="AAP204" s="1"/>
      <c r="AAQ204" s="1"/>
      <c r="AAR204" s="1"/>
      <c r="AAS204" s="1"/>
      <c r="AAT204" s="1"/>
      <c r="AAU204" s="1"/>
      <c r="AAV204" s="1"/>
      <c r="AAW204" s="1"/>
      <c r="AAX204" s="1"/>
      <c r="AAY204" s="1"/>
      <c r="AAZ204" s="1"/>
      <c r="ABA204" s="1"/>
      <c r="ABB204" s="1"/>
      <c r="ABC204" s="1"/>
      <c r="ABD204" s="1"/>
      <c r="ABE204" s="1"/>
      <c r="ABF204" s="1"/>
      <c r="ABG204" s="1"/>
      <c r="ABH204" s="1"/>
      <c r="ABI204" s="1"/>
      <c r="ABJ204" s="1"/>
      <c r="ABK204" s="1"/>
      <c r="ABL204" s="1"/>
      <c r="ABM204" s="1"/>
      <c r="ABN204" s="1"/>
      <c r="ABO204" s="1"/>
      <c r="ABP204" s="1"/>
      <c r="ABQ204" s="1"/>
      <c r="ABR204" s="1"/>
      <c r="ABS204" s="1"/>
      <c r="ABT204" s="1"/>
      <c r="ABU204" s="1"/>
      <c r="ABV204" s="1"/>
      <c r="ABW204" s="1"/>
      <c r="ABX204" s="1"/>
      <c r="ABY204" s="1"/>
      <c r="ABZ204" s="1"/>
      <c r="ACA204" s="1"/>
      <c r="ACB204" s="1"/>
      <c r="ACC204" s="1"/>
      <c r="ACD204" s="1"/>
      <c r="ACE204" s="1"/>
      <c r="ACF204" s="1"/>
      <c r="ACG204" s="1"/>
      <c r="ACH204" s="1"/>
      <c r="ACI204" s="1"/>
      <c r="ACJ204" s="1"/>
      <c r="ACK204" s="1"/>
      <c r="ACL204" s="1"/>
      <c r="ACM204" s="1"/>
      <c r="ACN204" s="1"/>
      <c r="ACO204" s="1"/>
      <c r="ACP204" s="1"/>
      <c r="ACQ204" s="1"/>
      <c r="ACR204" s="1"/>
      <c r="ACS204" s="1"/>
      <c r="ACT204" s="1"/>
      <c r="ACU204" s="1"/>
      <c r="ACV204" s="1"/>
      <c r="ACW204" s="1"/>
      <c r="ACX204" s="1"/>
      <c r="ACY204" s="1"/>
      <c r="ACZ204" s="1"/>
      <c r="ADA204" s="1"/>
      <c r="ADB204" s="1"/>
      <c r="ADC204" s="1"/>
      <c r="ADD204" s="1"/>
      <c r="ADE204" s="1"/>
      <c r="ADF204" s="1"/>
      <c r="ADG204" s="1"/>
      <c r="ADH204" s="1"/>
      <c r="ADI204" s="1"/>
      <c r="ADJ204" s="1"/>
      <c r="ADK204" s="1"/>
      <c r="ADL204" s="1"/>
      <c r="ADM204" s="1"/>
      <c r="ADN204" s="1"/>
      <c r="ADO204" s="1"/>
      <c r="ADP204" s="1"/>
      <c r="ADQ204" s="1"/>
      <c r="ADR204" s="1"/>
      <c r="ADS204" s="1"/>
      <c r="ADT204" s="1"/>
      <c r="ADU204" s="1"/>
      <c r="ADV204" s="1"/>
      <c r="ADW204" s="1"/>
      <c r="ADX204" s="1"/>
      <c r="ADY204" s="1"/>
      <c r="ADZ204" s="1"/>
      <c r="AEA204" s="1"/>
      <c r="AEB204" s="1"/>
      <c r="AEC204" s="1"/>
      <c r="AED204" s="1"/>
      <c r="AEE204" s="1"/>
      <c r="AEF204" s="1"/>
      <c r="AEG204" s="1"/>
      <c r="AEH204" s="1"/>
      <c r="AEI204" s="1"/>
      <c r="AEJ204" s="1"/>
      <c r="AEK204" s="1"/>
      <c r="AEL204" s="1"/>
      <c r="AEM204" s="1"/>
      <c r="AEN204" s="1"/>
      <c r="AEO204" s="1"/>
      <c r="AEP204" s="1"/>
      <c r="AEQ204" s="1"/>
      <c r="AER204" s="1"/>
      <c r="AES204" s="1"/>
      <c r="AET204" s="1"/>
      <c r="AEU204" s="1"/>
      <c r="AEV204" s="1"/>
      <c r="AEW204" s="1"/>
      <c r="AEX204" s="1"/>
      <c r="AEY204" s="1"/>
      <c r="AEZ204" s="1"/>
      <c r="AFA204" s="1"/>
      <c r="AFB204" s="1"/>
      <c r="AFC204" s="1"/>
      <c r="AFD204" s="1"/>
      <c r="AFE204" s="1"/>
      <c r="AFF204" s="1"/>
      <c r="AFG204" s="1"/>
      <c r="AFH204" s="1"/>
      <c r="AFI204" s="1"/>
      <c r="AFJ204" s="1"/>
      <c r="AFK204" s="1"/>
      <c r="AFL204" s="1"/>
      <c r="AFM204" s="1"/>
      <c r="AFN204" s="1"/>
      <c r="AFO204" s="1"/>
      <c r="AFP204" s="1"/>
      <c r="AFQ204" s="1"/>
      <c r="AFR204" s="1"/>
      <c r="AFS204" s="1"/>
      <c r="AFT204" s="1"/>
      <c r="AFU204" s="1"/>
      <c r="AFV204" s="1"/>
      <c r="AFW204" s="1"/>
      <c r="AFX204" s="1"/>
      <c r="AFY204" s="1"/>
      <c r="AFZ204" s="1"/>
      <c r="AGA204" s="1"/>
      <c r="AGB204" s="1"/>
      <c r="AGC204" s="1"/>
      <c r="AGD204" s="1"/>
      <c r="AGE204" s="1"/>
      <c r="AGF204" s="1"/>
      <c r="AGG204" s="1"/>
      <c r="AGH204" s="1"/>
      <c r="AGI204" s="1"/>
      <c r="AGJ204" s="1"/>
      <c r="AGK204" s="1"/>
      <c r="AGL204" s="1"/>
      <c r="AGM204" s="1"/>
      <c r="AGN204" s="1"/>
      <c r="AGO204" s="1"/>
      <c r="AGP204" s="1"/>
      <c r="AGQ204" s="1"/>
      <c r="AGR204" s="1"/>
      <c r="AGS204" s="1"/>
      <c r="AGT204" s="1"/>
      <c r="AGU204" s="1"/>
      <c r="AGV204" s="1"/>
      <c r="AGW204" s="1"/>
      <c r="AGX204" s="1"/>
      <c r="AGY204" s="1"/>
      <c r="AGZ204" s="1"/>
      <c r="AHA204" s="1"/>
      <c r="AHB204" s="1"/>
      <c r="AHC204" s="1"/>
      <c r="AHD204" s="1"/>
      <c r="AHE204" s="1"/>
      <c r="AHF204" s="1"/>
      <c r="AHG204" s="1"/>
      <c r="AHH204" s="1"/>
      <c r="AHI204" s="1"/>
      <c r="AHJ204" s="1"/>
      <c r="AHK204" s="1"/>
      <c r="AHL204" s="1"/>
      <c r="AHM204" s="1"/>
      <c r="AHN204" s="1"/>
      <c r="AHO204" s="1"/>
      <c r="AHP204" s="1"/>
      <c r="AHQ204" s="1"/>
      <c r="AHR204" s="1"/>
      <c r="AHS204" s="1"/>
      <c r="AHT204" s="1"/>
      <c r="AHU204" s="1"/>
      <c r="AHV204" s="1"/>
      <c r="AHW204" s="1"/>
      <c r="AHX204" s="1"/>
      <c r="AHY204" s="1"/>
      <c r="AHZ204" s="1"/>
      <c r="AIA204" s="1"/>
      <c r="AIB204" s="1"/>
      <c r="AIC204" s="1"/>
      <c r="AID204" s="1"/>
      <c r="AIE204" s="1"/>
      <c r="AIF204" s="1"/>
      <c r="AIG204" s="1"/>
      <c r="AIH204" s="1"/>
      <c r="AII204" s="1"/>
      <c r="AIJ204" s="1"/>
      <c r="AIK204" s="1"/>
      <c r="AIL204" s="1"/>
      <c r="AIM204" s="1"/>
      <c r="AIN204" s="1"/>
      <c r="AIO204" s="1"/>
      <c r="AIP204" s="1"/>
      <c r="AIQ204" s="1"/>
      <c r="AIR204" s="1"/>
      <c r="AIS204" s="1"/>
      <c r="AIT204" s="1"/>
      <c r="AIU204" s="1"/>
      <c r="AIV204" s="1"/>
      <c r="AIW204" s="1"/>
      <c r="AIX204" s="1"/>
      <c r="AIY204" s="1"/>
      <c r="AIZ204" s="1"/>
      <c r="AJA204" s="1"/>
      <c r="AJB204" s="1"/>
      <c r="AJC204" s="1"/>
      <c r="AJD204" s="1"/>
      <c r="AJE204" s="1"/>
      <c r="AJF204" s="1"/>
      <c r="AJG204" s="1"/>
      <c r="AJH204" s="1"/>
      <c r="AJI204" s="1"/>
      <c r="AJJ204" s="1"/>
      <c r="AJK204" s="1"/>
      <c r="AJL204" s="1"/>
      <c r="AJM204" s="1"/>
      <c r="AJN204" s="1"/>
      <c r="AJO204" s="1"/>
      <c r="AJP204" s="1"/>
      <c r="AJQ204" s="1"/>
      <c r="AJR204" s="1"/>
      <c r="AJS204" s="1"/>
      <c r="AJT204" s="1"/>
      <c r="AJU204" s="1"/>
      <c r="AJV204" s="1"/>
      <c r="AJW204" s="1"/>
      <c r="AJX204" s="1"/>
      <c r="AJY204" s="1"/>
      <c r="AJZ204" s="1"/>
      <c r="AKA204" s="1"/>
      <c r="AKB204" s="1"/>
      <c r="AKC204" s="1"/>
      <c r="AKD204" s="1"/>
      <c r="AKE204" s="1"/>
      <c r="AKF204" s="1"/>
      <c r="AKG204" s="1"/>
      <c r="AKH204" s="1"/>
      <c r="AKI204" s="1"/>
      <c r="AKJ204" s="1"/>
      <c r="AKK204" s="1"/>
      <c r="AKL204" s="1"/>
      <c r="AKM204" s="1"/>
      <c r="AKN204" s="1"/>
      <c r="AKO204" s="1"/>
      <c r="AKP204" s="1"/>
      <c r="AKQ204" s="1"/>
      <c r="AKR204" s="1"/>
      <c r="AKS204" s="1"/>
      <c r="AKT204" s="1"/>
      <c r="AKU204" s="1"/>
      <c r="AKV204" s="1"/>
      <c r="AKW204" s="1"/>
      <c r="AKX204" s="1"/>
      <c r="AKY204" s="1"/>
      <c r="AKZ204" s="1"/>
      <c r="ALA204" s="1"/>
      <c r="ALB204" s="1"/>
      <c r="ALC204" s="1"/>
      <c r="ALD204" s="1"/>
      <c r="ALE204" s="1"/>
      <c r="ALF204" s="1"/>
      <c r="ALG204" s="1"/>
      <c r="ALH204" s="1"/>
      <c r="ALI204" s="1"/>
      <c r="ALJ204" s="1"/>
      <c r="ALK204" s="1"/>
      <c r="ALL204" s="1"/>
      <c r="ALM204" s="1"/>
      <c r="ALN204" s="1"/>
      <c r="ALO204" s="1"/>
      <c r="ALP204" s="1"/>
      <c r="ALQ204" s="1"/>
      <c r="ALR204" s="1"/>
      <c r="ALS204" s="1"/>
      <c r="ALT204" s="1"/>
      <c r="ALU204" s="1"/>
      <c r="ALV204" s="1"/>
      <c r="ALW204" s="1"/>
      <c r="ALX204" s="1"/>
      <c r="ALY204" s="1"/>
      <c r="ALZ204" s="1"/>
      <c r="AMA204" s="1"/>
      <c r="AMB204" s="1"/>
      <c r="AMC204" s="1"/>
      <c r="AMD204" s="1"/>
      <c r="AME204" s="1"/>
      <c r="AMF204" s="1"/>
      <c r="AMG204" s="1"/>
      <c r="AMH204" s="1"/>
      <c r="AMI204" s="1"/>
      <c r="AMJ204" s="1"/>
      <c r="AMK204" s="1"/>
    </row>
    <row r="205" spans="1:1025" s="16" customFormat="1" x14ac:dyDescent="0.25">
      <c r="A205" s="1" t="s">
        <v>438</v>
      </c>
      <c r="B205" s="2" t="s">
        <v>558</v>
      </c>
      <c r="C205" s="1" t="s">
        <v>200</v>
      </c>
      <c r="D205" s="2" t="s">
        <v>443</v>
      </c>
      <c r="E205" s="1" t="s">
        <v>6</v>
      </c>
      <c r="F205" s="1" t="s">
        <v>958</v>
      </c>
      <c r="G205" s="3" t="s">
        <v>317</v>
      </c>
      <c r="H205" s="1"/>
      <c r="I205" s="5" t="s">
        <v>1038</v>
      </c>
      <c r="J205" s="5"/>
      <c r="K205" s="5"/>
      <c r="L205" s="1"/>
      <c r="M205" s="1" t="s">
        <v>953</v>
      </c>
      <c r="N205" s="1">
        <v>1</v>
      </c>
      <c r="O205" s="1" t="s">
        <v>430</v>
      </c>
      <c r="P205" s="1">
        <v>1</v>
      </c>
      <c r="Q205" s="1"/>
      <c r="R205" s="1"/>
      <c r="S205" s="1">
        <v>1</v>
      </c>
      <c r="T205" s="1"/>
      <c r="U205" s="4">
        <v>2314</v>
      </c>
      <c r="V205" s="4">
        <f t="shared" si="16"/>
        <v>2314</v>
      </c>
      <c r="W205" s="33">
        <v>0.98</v>
      </c>
      <c r="X205" s="23">
        <f t="shared" si="15"/>
        <v>46.280000000000044</v>
      </c>
      <c r="Y205" s="23">
        <f t="shared" si="17"/>
        <v>46.280000000000044</v>
      </c>
      <c r="Z205" s="1"/>
      <c r="AA205" s="1"/>
      <c r="AB205" s="1"/>
      <c r="AC205" s="1"/>
      <c r="AD205" s="1"/>
      <c r="AE205" s="1"/>
      <c r="AF205" s="1"/>
      <c r="AG205" s="1"/>
      <c r="AH205" s="1"/>
      <c r="AI205" s="1"/>
      <c r="AJ205" s="1"/>
      <c r="AK205" s="1"/>
      <c r="AL205" s="1"/>
      <c r="AM205" s="1"/>
      <c r="AN205" s="1"/>
      <c r="AO205" s="1"/>
      <c r="AP205" s="1"/>
      <c r="AQ205" s="1"/>
      <c r="AR205" s="1"/>
      <c r="AS205" s="1"/>
      <c r="AT205" s="1"/>
      <c r="AU205" s="1"/>
      <c r="AV205" s="1"/>
      <c r="AW205" s="1"/>
      <c r="AX205" s="1"/>
      <c r="AY205" s="1"/>
      <c r="AZ205" s="1"/>
      <c r="BA205" s="1"/>
      <c r="BB205" s="1"/>
      <c r="BC205" s="1"/>
      <c r="BD205" s="1"/>
      <c r="BE205" s="1"/>
      <c r="BF205" s="1"/>
      <c r="BG205" s="1"/>
      <c r="BH205" s="1"/>
      <c r="BI205" s="1"/>
      <c r="BJ205" s="1"/>
      <c r="BK205" s="1"/>
      <c r="BL205" s="1"/>
      <c r="BM205" s="1"/>
      <c r="BN205" s="1"/>
      <c r="BO205" s="1"/>
      <c r="BP205" s="1"/>
      <c r="BQ205" s="1"/>
      <c r="BR205" s="1"/>
      <c r="BS205" s="1"/>
      <c r="BT205" s="1"/>
      <c r="BU205" s="1"/>
      <c r="BV205" s="1"/>
      <c r="BW205" s="1"/>
      <c r="BX205" s="1"/>
      <c r="BY205" s="1"/>
      <c r="BZ205" s="1"/>
      <c r="CA205" s="1"/>
      <c r="CB205" s="1"/>
      <c r="CC205" s="1"/>
      <c r="CD205" s="1"/>
      <c r="CE205" s="1"/>
      <c r="CF205" s="1"/>
      <c r="CG205" s="1"/>
      <c r="CH205" s="1"/>
      <c r="CI205" s="1"/>
      <c r="CJ205" s="1"/>
      <c r="CK205" s="1"/>
      <c r="CL205" s="1"/>
      <c r="CM205" s="1"/>
      <c r="CN205" s="1"/>
      <c r="CO205" s="1"/>
      <c r="CP205" s="1"/>
      <c r="CQ205" s="1"/>
      <c r="CR205" s="1"/>
      <c r="CS205" s="1"/>
      <c r="CT205" s="1"/>
      <c r="CU205" s="1"/>
      <c r="CV205" s="1"/>
      <c r="CW205" s="1"/>
      <c r="CX205" s="1"/>
      <c r="CY205" s="1"/>
      <c r="CZ205" s="1"/>
      <c r="DA205" s="1"/>
      <c r="DB205" s="1"/>
      <c r="DC205" s="1"/>
      <c r="DD205" s="1"/>
      <c r="DE205" s="1"/>
      <c r="DF205" s="1"/>
      <c r="DG205" s="1"/>
      <c r="DH205" s="1"/>
      <c r="DI205" s="1"/>
      <c r="DJ205" s="1"/>
      <c r="DK205" s="1"/>
      <c r="DL205" s="1"/>
      <c r="DM205" s="1"/>
      <c r="DN205" s="1"/>
      <c r="DO205" s="1"/>
      <c r="DP205" s="1"/>
      <c r="DQ205" s="1"/>
      <c r="DR205" s="1"/>
      <c r="DS205" s="1"/>
      <c r="DT205" s="1"/>
      <c r="DU205" s="1"/>
      <c r="DV205" s="1"/>
      <c r="DW205" s="1"/>
      <c r="DX205" s="1"/>
      <c r="DY205" s="1"/>
      <c r="DZ205" s="1"/>
      <c r="EA205" s="1"/>
      <c r="EB205" s="1"/>
      <c r="EC205" s="1"/>
      <c r="ED205" s="1"/>
      <c r="EE205" s="1"/>
      <c r="EF205" s="1"/>
      <c r="EG205" s="1"/>
      <c r="EH205" s="1"/>
      <c r="EI205" s="1"/>
      <c r="EJ205" s="1"/>
      <c r="EK205" s="1"/>
      <c r="EL205" s="1"/>
      <c r="EM205" s="1"/>
      <c r="EN205" s="1"/>
      <c r="EO205" s="1"/>
      <c r="EP205" s="1"/>
      <c r="EQ205" s="1"/>
      <c r="ER205" s="1"/>
      <c r="ES205" s="1"/>
      <c r="ET205" s="1"/>
      <c r="EU205" s="1"/>
      <c r="EV205" s="1"/>
      <c r="EW205" s="1"/>
      <c r="EX205" s="1"/>
      <c r="EY205" s="1"/>
      <c r="EZ205" s="1"/>
      <c r="FA205" s="1"/>
      <c r="FB205" s="1"/>
      <c r="FC205" s="1"/>
      <c r="FD205" s="1"/>
      <c r="FE205" s="1"/>
      <c r="FF205" s="1"/>
      <c r="FG205" s="1"/>
      <c r="FH205" s="1"/>
      <c r="FI205" s="1"/>
      <c r="FJ205" s="1"/>
      <c r="FK205" s="1"/>
      <c r="FL205" s="1"/>
      <c r="FM205" s="1"/>
      <c r="FN205" s="1"/>
      <c r="FO205" s="1"/>
      <c r="FP205" s="1"/>
      <c r="FQ205" s="1"/>
      <c r="FR205" s="1"/>
      <c r="FS205" s="1"/>
      <c r="FT205" s="1"/>
      <c r="FU205" s="1"/>
      <c r="FV205" s="1"/>
      <c r="FW205" s="1"/>
      <c r="FX205" s="1"/>
      <c r="FY205" s="1"/>
      <c r="FZ205" s="1"/>
      <c r="GA205" s="1"/>
      <c r="GB205" s="1"/>
      <c r="GC205" s="1"/>
      <c r="GD205" s="1"/>
      <c r="GE205" s="1"/>
      <c r="GF205" s="1"/>
      <c r="GG205" s="1"/>
      <c r="GH205" s="1"/>
      <c r="GI205" s="1"/>
      <c r="GJ205" s="1"/>
      <c r="GK205" s="1"/>
      <c r="GL205" s="1"/>
      <c r="GM205" s="1"/>
      <c r="GN205" s="1"/>
      <c r="GO205" s="1"/>
      <c r="GP205" s="1"/>
      <c r="GQ205" s="1"/>
      <c r="GR205" s="1"/>
      <c r="GS205" s="1"/>
      <c r="GT205" s="1"/>
      <c r="GU205" s="1"/>
      <c r="GV205" s="1"/>
      <c r="GW205" s="1"/>
      <c r="GX205" s="1"/>
      <c r="GY205" s="1"/>
      <c r="GZ205" s="1"/>
      <c r="HA205" s="1"/>
      <c r="HB205" s="1"/>
      <c r="HC205" s="1"/>
      <c r="HD205" s="1"/>
      <c r="HE205" s="1"/>
      <c r="HF205" s="1"/>
      <c r="HG205" s="1"/>
      <c r="HH205" s="1"/>
      <c r="HI205" s="1"/>
      <c r="HJ205" s="1"/>
      <c r="HK205" s="1"/>
      <c r="HL205" s="1"/>
      <c r="HM205" s="1"/>
      <c r="HN205" s="1"/>
      <c r="HO205" s="1"/>
      <c r="HP205" s="1"/>
      <c r="HQ205" s="1"/>
      <c r="HR205" s="1"/>
      <c r="HS205" s="1"/>
      <c r="HT205" s="1"/>
      <c r="HU205" s="1"/>
      <c r="HV205" s="1"/>
      <c r="HW205" s="1"/>
      <c r="HX205" s="1"/>
      <c r="HY205" s="1"/>
      <c r="HZ205" s="1"/>
      <c r="IA205" s="1"/>
      <c r="IB205" s="1"/>
      <c r="IC205" s="1"/>
      <c r="ID205" s="1"/>
      <c r="IE205" s="1"/>
      <c r="IF205" s="1"/>
      <c r="IG205" s="1"/>
      <c r="IH205" s="1"/>
      <c r="II205" s="1"/>
      <c r="IJ205" s="1"/>
      <c r="IK205" s="1"/>
      <c r="IL205" s="1"/>
      <c r="IM205" s="1"/>
      <c r="IN205" s="1"/>
      <c r="IO205" s="1"/>
      <c r="IP205" s="1"/>
      <c r="IQ205" s="1"/>
      <c r="IR205" s="1"/>
      <c r="IS205" s="1"/>
      <c r="IT205" s="1"/>
      <c r="IU205" s="1"/>
      <c r="IV205" s="1"/>
      <c r="IW205" s="1"/>
      <c r="IX205" s="1"/>
      <c r="IY205" s="1"/>
      <c r="IZ205" s="1"/>
      <c r="JA205" s="1"/>
      <c r="JB205" s="1"/>
      <c r="JC205" s="1"/>
      <c r="JD205" s="1"/>
      <c r="JE205" s="1"/>
      <c r="JF205" s="1"/>
      <c r="JG205" s="1"/>
      <c r="JH205" s="1"/>
      <c r="JI205" s="1"/>
      <c r="JJ205" s="1"/>
      <c r="JK205" s="1"/>
      <c r="JL205" s="1"/>
      <c r="JM205" s="1"/>
      <c r="JN205" s="1"/>
      <c r="JO205" s="1"/>
      <c r="JP205" s="1"/>
      <c r="JQ205" s="1"/>
      <c r="JR205" s="1"/>
      <c r="JS205" s="1"/>
      <c r="JT205" s="1"/>
      <c r="JU205" s="1"/>
      <c r="JV205" s="1"/>
      <c r="JW205" s="1"/>
      <c r="JX205" s="1"/>
      <c r="JY205" s="1"/>
      <c r="JZ205" s="1"/>
      <c r="KA205" s="1"/>
      <c r="KB205" s="1"/>
      <c r="KC205" s="1"/>
      <c r="KD205" s="1"/>
      <c r="KE205" s="1"/>
      <c r="KF205" s="1"/>
      <c r="KG205" s="1"/>
      <c r="KH205" s="1"/>
      <c r="KI205" s="1"/>
      <c r="KJ205" s="1"/>
      <c r="KK205" s="1"/>
      <c r="KL205" s="1"/>
      <c r="KM205" s="1"/>
      <c r="KN205" s="1"/>
      <c r="KO205" s="1"/>
      <c r="KP205" s="1"/>
      <c r="KQ205" s="1"/>
      <c r="KR205" s="1"/>
      <c r="KS205" s="1"/>
      <c r="KT205" s="1"/>
      <c r="KU205" s="1"/>
      <c r="KV205" s="1"/>
      <c r="KW205" s="1"/>
      <c r="KX205" s="1"/>
      <c r="KY205" s="1"/>
      <c r="KZ205" s="1"/>
      <c r="LA205" s="1"/>
      <c r="LB205" s="1"/>
      <c r="LC205" s="1"/>
      <c r="LD205" s="1"/>
      <c r="LE205" s="1"/>
      <c r="LF205" s="1"/>
      <c r="LG205" s="1"/>
      <c r="LH205" s="1"/>
      <c r="LI205" s="1"/>
      <c r="LJ205" s="1"/>
      <c r="LK205" s="1"/>
      <c r="LL205" s="1"/>
      <c r="LM205" s="1"/>
      <c r="LN205" s="1"/>
      <c r="LO205" s="1"/>
      <c r="LP205" s="1"/>
      <c r="LQ205" s="1"/>
      <c r="LR205" s="1"/>
      <c r="LS205" s="1"/>
      <c r="LT205" s="1"/>
      <c r="LU205" s="1"/>
      <c r="LV205" s="1"/>
      <c r="LW205" s="1"/>
      <c r="LX205" s="1"/>
      <c r="LY205" s="1"/>
      <c r="LZ205" s="1"/>
      <c r="MA205" s="1"/>
      <c r="MB205" s="1"/>
      <c r="MC205" s="1"/>
      <c r="MD205" s="1"/>
      <c r="ME205" s="1"/>
      <c r="MF205" s="1"/>
      <c r="MG205" s="1"/>
      <c r="MH205" s="1"/>
      <c r="MI205" s="1"/>
      <c r="MJ205" s="1"/>
      <c r="MK205" s="1"/>
      <c r="ML205" s="1"/>
      <c r="MM205" s="1"/>
      <c r="MN205" s="1"/>
      <c r="MO205" s="1"/>
      <c r="MP205" s="1"/>
      <c r="MQ205" s="1"/>
      <c r="MR205" s="1"/>
      <c r="MS205" s="1"/>
      <c r="MT205" s="1"/>
      <c r="MU205" s="1"/>
      <c r="MV205" s="1"/>
      <c r="MW205" s="1"/>
      <c r="MX205" s="1"/>
      <c r="MY205" s="1"/>
      <c r="MZ205" s="1"/>
      <c r="NA205" s="1"/>
      <c r="NB205" s="1"/>
      <c r="NC205" s="1"/>
      <c r="ND205" s="1"/>
      <c r="NE205" s="1"/>
      <c r="NF205" s="1"/>
      <c r="NG205" s="1"/>
      <c r="NH205" s="1"/>
      <c r="NI205" s="1"/>
      <c r="NJ205" s="1"/>
      <c r="NK205" s="1"/>
      <c r="NL205" s="1"/>
      <c r="NM205" s="1"/>
      <c r="NN205" s="1"/>
      <c r="NO205" s="1"/>
      <c r="NP205" s="1"/>
      <c r="NQ205" s="1"/>
      <c r="NR205" s="1"/>
      <c r="NS205" s="1"/>
      <c r="NT205" s="1"/>
      <c r="NU205" s="1"/>
      <c r="NV205" s="1"/>
      <c r="NW205" s="1"/>
      <c r="NX205" s="1"/>
      <c r="NY205" s="1"/>
      <c r="NZ205" s="1"/>
      <c r="OA205" s="1"/>
      <c r="OB205" s="1"/>
      <c r="OC205" s="1"/>
      <c r="OD205" s="1"/>
      <c r="OE205" s="1"/>
      <c r="OF205" s="1"/>
      <c r="OG205" s="1"/>
      <c r="OH205" s="1"/>
      <c r="OI205" s="1"/>
      <c r="OJ205" s="1"/>
      <c r="OK205" s="1"/>
      <c r="OL205" s="1"/>
      <c r="OM205" s="1"/>
      <c r="ON205" s="1"/>
      <c r="OO205" s="1"/>
      <c r="OP205" s="1"/>
      <c r="OQ205" s="1"/>
      <c r="OR205" s="1"/>
      <c r="OS205" s="1"/>
      <c r="OT205" s="1"/>
      <c r="OU205" s="1"/>
      <c r="OV205" s="1"/>
      <c r="OW205" s="1"/>
      <c r="OX205" s="1"/>
      <c r="OY205" s="1"/>
      <c r="OZ205" s="1"/>
      <c r="PA205" s="1"/>
      <c r="PB205" s="1"/>
      <c r="PC205" s="1"/>
      <c r="PD205" s="1"/>
      <c r="PE205" s="1"/>
      <c r="PF205" s="1"/>
      <c r="PG205" s="1"/>
      <c r="PH205" s="1"/>
      <c r="PI205" s="1"/>
      <c r="PJ205" s="1"/>
      <c r="PK205" s="1"/>
      <c r="PL205" s="1"/>
      <c r="PM205" s="1"/>
      <c r="PN205" s="1"/>
      <c r="PO205" s="1"/>
      <c r="PP205" s="1"/>
      <c r="PQ205" s="1"/>
      <c r="PR205" s="1"/>
      <c r="PS205" s="1"/>
      <c r="PT205" s="1"/>
      <c r="PU205" s="1"/>
      <c r="PV205" s="1"/>
      <c r="PW205" s="1"/>
      <c r="PX205" s="1"/>
      <c r="PY205" s="1"/>
      <c r="PZ205" s="1"/>
      <c r="QA205" s="1"/>
      <c r="QB205" s="1"/>
      <c r="QC205" s="1"/>
      <c r="QD205" s="1"/>
      <c r="QE205" s="1"/>
      <c r="QF205" s="1"/>
      <c r="QG205" s="1"/>
      <c r="QH205" s="1"/>
      <c r="QI205" s="1"/>
      <c r="QJ205" s="1"/>
      <c r="QK205" s="1"/>
      <c r="QL205" s="1"/>
      <c r="QM205" s="1"/>
      <c r="QN205" s="1"/>
      <c r="QO205" s="1"/>
      <c r="QP205" s="1"/>
      <c r="QQ205" s="1"/>
      <c r="QR205" s="1"/>
      <c r="QS205" s="1"/>
      <c r="QT205" s="1"/>
      <c r="QU205" s="1"/>
      <c r="QV205" s="1"/>
      <c r="QW205" s="1"/>
      <c r="QX205" s="1"/>
      <c r="QY205" s="1"/>
      <c r="QZ205" s="1"/>
      <c r="RA205" s="1"/>
      <c r="RB205" s="1"/>
      <c r="RC205" s="1"/>
      <c r="RD205" s="1"/>
      <c r="RE205" s="1"/>
      <c r="RF205" s="1"/>
      <c r="RG205" s="1"/>
      <c r="RH205" s="1"/>
      <c r="RI205" s="1"/>
      <c r="RJ205" s="1"/>
      <c r="RK205" s="1"/>
      <c r="RL205" s="1"/>
      <c r="RM205" s="1"/>
      <c r="RN205" s="1"/>
      <c r="RO205" s="1"/>
      <c r="RP205" s="1"/>
      <c r="RQ205" s="1"/>
      <c r="RR205" s="1"/>
      <c r="RS205" s="1"/>
      <c r="RT205" s="1"/>
      <c r="RU205" s="1"/>
      <c r="RV205" s="1"/>
      <c r="RW205" s="1"/>
      <c r="RX205" s="1"/>
      <c r="RY205" s="1"/>
      <c r="RZ205" s="1"/>
      <c r="SA205" s="1"/>
      <c r="SB205" s="1"/>
      <c r="SC205" s="1"/>
      <c r="SD205" s="1"/>
      <c r="SE205" s="1"/>
      <c r="SF205" s="1"/>
      <c r="SG205" s="1"/>
      <c r="SH205" s="1"/>
      <c r="SI205" s="1"/>
      <c r="SJ205" s="1"/>
      <c r="SK205" s="1"/>
      <c r="SL205" s="1"/>
      <c r="SM205" s="1"/>
      <c r="SN205" s="1"/>
      <c r="SO205" s="1"/>
      <c r="SP205" s="1"/>
      <c r="SQ205" s="1"/>
      <c r="SR205" s="1"/>
      <c r="SS205" s="1"/>
      <c r="ST205" s="1"/>
      <c r="SU205" s="1"/>
      <c r="SV205" s="1"/>
      <c r="SW205" s="1"/>
      <c r="SX205" s="1"/>
      <c r="SY205" s="1"/>
      <c r="SZ205" s="1"/>
      <c r="TA205" s="1"/>
      <c r="TB205" s="1"/>
      <c r="TC205" s="1"/>
      <c r="TD205" s="1"/>
      <c r="TE205" s="1"/>
      <c r="TF205" s="1"/>
      <c r="TG205" s="1"/>
      <c r="TH205" s="1"/>
      <c r="TI205" s="1"/>
      <c r="TJ205" s="1"/>
      <c r="TK205" s="1"/>
      <c r="TL205" s="1"/>
      <c r="TM205" s="1"/>
      <c r="TN205" s="1"/>
      <c r="TO205" s="1"/>
      <c r="TP205" s="1"/>
      <c r="TQ205" s="1"/>
      <c r="TR205" s="1"/>
      <c r="TS205" s="1"/>
      <c r="TT205" s="1"/>
      <c r="TU205" s="1"/>
      <c r="TV205" s="1"/>
      <c r="TW205" s="1"/>
      <c r="TX205" s="1"/>
      <c r="TY205" s="1"/>
      <c r="TZ205" s="1"/>
      <c r="UA205" s="1"/>
      <c r="UB205" s="1"/>
      <c r="UC205" s="1"/>
      <c r="UD205" s="1"/>
      <c r="UE205" s="1"/>
      <c r="UF205" s="1"/>
      <c r="UG205" s="1"/>
      <c r="UH205" s="1"/>
      <c r="UI205" s="1"/>
      <c r="UJ205" s="1"/>
      <c r="UK205" s="1"/>
      <c r="UL205" s="1"/>
      <c r="UM205" s="1"/>
      <c r="UN205" s="1"/>
      <c r="UO205" s="1"/>
      <c r="UP205" s="1"/>
      <c r="UQ205" s="1"/>
      <c r="UR205" s="1"/>
      <c r="US205" s="1"/>
      <c r="UT205" s="1"/>
      <c r="UU205" s="1"/>
      <c r="UV205" s="1"/>
      <c r="UW205" s="1"/>
      <c r="UX205" s="1"/>
      <c r="UY205" s="1"/>
      <c r="UZ205" s="1"/>
      <c r="VA205" s="1"/>
      <c r="VB205" s="1"/>
      <c r="VC205" s="1"/>
      <c r="VD205" s="1"/>
      <c r="VE205" s="1"/>
      <c r="VF205" s="1"/>
      <c r="VG205" s="1"/>
      <c r="VH205" s="1"/>
      <c r="VI205" s="1"/>
      <c r="VJ205" s="1"/>
      <c r="VK205" s="1"/>
      <c r="VL205" s="1"/>
      <c r="VM205" s="1"/>
      <c r="VN205" s="1"/>
      <c r="VO205" s="1"/>
      <c r="VP205" s="1"/>
      <c r="VQ205" s="1"/>
      <c r="VR205" s="1"/>
      <c r="VS205" s="1"/>
      <c r="VT205" s="1"/>
      <c r="VU205" s="1"/>
      <c r="VV205" s="1"/>
      <c r="VW205" s="1"/>
      <c r="VX205" s="1"/>
      <c r="VY205" s="1"/>
      <c r="VZ205" s="1"/>
      <c r="WA205" s="1"/>
      <c r="WB205" s="1"/>
      <c r="WC205" s="1"/>
      <c r="WD205" s="1"/>
      <c r="WE205" s="1"/>
      <c r="WF205" s="1"/>
      <c r="WG205" s="1"/>
      <c r="WH205" s="1"/>
      <c r="WI205" s="1"/>
      <c r="WJ205" s="1"/>
      <c r="WK205" s="1"/>
      <c r="WL205" s="1"/>
      <c r="WM205" s="1"/>
      <c r="WN205" s="1"/>
      <c r="WO205" s="1"/>
      <c r="WP205" s="1"/>
      <c r="WQ205" s="1"/>
      <c r="WR205" s="1"/>
      <c r="WS205" s="1"/>
      <c r="WT205" s="1"/>
      <c r="WU205" s="1"/>
      <c r="WV205" s="1"/>
      <c r="WW205" s="1"/>
      <c r="WX205" s="1"/>
      <c r="WY205" s="1"/>
      <c r="WZ205" s="1"/>
      <c r="XA205" s="1"/>
      <c r="XB205" s="1"/>
      <c r="XC205" s="1"/>
      <c r="XD205" s="1"/>
      <c r="XE205" s="1"/>
      <c r="XF205" s="1"/>
      <c r="XG205" s="1"/>
      <c r="XH205" s="1"/>
      <c r="XI205" s="1"/>
      <c r="XJ205" s="1"/>
      <c r="XK205" s="1"/>
      <c r="XL205" s="1"/>
      <c r="XM205" s="1"/>
      <c r="XN205" s="1"/>
      <c r="XO205" s="1"/>
      <c r="XP205" s="1"/>
      <c r="XQ205" s="1"/>
      <c r="XR205" s="1"/>
      <c r="XS205" s="1"/>
      <c r="XT205" s="1"/>
      <c r="XU205" s="1"/>
      <c r="XV205" s="1"/>
      <c r="XW205" s="1"/>
      <c r="XX205" s="1"/>
      <c r="XY205" s="1"/>
      <c r="XZ205" s="1"/>
      <c r="YA205" s="1"/>
      <c r="YB205" s="1"/>
      <c r="YC205" s="1"/>
      <c r="YD205" s="1"/>
      <c r="YE205" s="1"/>
      <c r="YF205" s="1"/>
      <c r="YG205" s="1"/>
      <c r="YH205" s="1"/>
      <c r="YI205" s="1"/>
      <c r="YJ205" s="1"/>
      <c r="YK205" s="1"/>
      <c r="YL205" s="1"/>
      <c r="YM205" s="1"/>
      <c r="YN205" s="1"/>
      <c r="YO205" s="1"/>
      <c r="YP205" s="1"/>
      <c r="YQ205" s="1"/>
      <c r="YR205" s="1"/>
      <c r="YS205" s="1"/>
      <c r="YT205" s="1"/>
      <c r="YU205" s="1"/>
      <c r="YV205" s="1"/>
      <c r="YW205" s="1"/>
      <c r="YX205" s="1"/>
      <c r="YY205" s="1"/>
      <c r="YZ205" s="1"/>
      <c r="ZA205" s="1"/>
      <c r="ZB205" s="1"/>
      <c r="ZC205" s="1"/>
      <c r="ZD205" s="1"/>
      <c r="ZE205" s="1"/>
      <c r="ZF205" s="1"/>
      <c r="ZG205" s="1"/>
      <c r="ZH205" s="1"/>
      <c r="ZI205" s="1"/>
      <c r="ZJ205" s="1"/>
      <c r="ZK205" s="1"/>
      <c r="ZL205" s="1"/>
      <c r="ZM205" s="1"/>
      <c r="ZN205" s="1"/>
      <c r="ZO205" s="1"/>
      <c r="ZP205" s="1"/>
      <c r="ZQ205" s="1"/>
      <c r="ZR205" s="1"/>
      <c r="ZS205" s="1"/>
      <c r="ZT205" s="1"/>
      <c r="ZU205" s="1"/>
      <c r="ZV205" s="1"/>
      <c r="ZW205" s="1"/>
      <c r="ZX205" s="1"/>
      <c r="ZY205" s="1"/>
      <c r="ZZ205" s="1"/>
      <c r="AAA205" s="1"/>
      <c r="AAB205" s="1"/>
      <c r="AAC205" s="1"/>
      <c r="AAD205" s="1"/>
      <c r="AAE205" s="1"/>
      <c r="AAF205" s="1"/>
      <c r="AAG205" s="1"/>
      <c r="AAH205" s="1"/>
      <c r="AAI205" s="1"/>
      <c r="AAJ205" s="1"/>
      <c r="AAK205" s="1"/>
      <c r="AAL205" s="1"/>
      <c r="AAM205" s="1"/>
      <c r="AAN205" s="1"/>
      <c r="AAO205" s="1"/>
      <c r="AAP205" s="1"/>
      <c r="AAQ205" s="1"/>
      <c r="AAR205" s="1"/>
      <c r="AAS205" s="1"/>
      <c r="AAT205" s="1"/>
      <c r="AAU205" s="1"/>
      <c r="AAV205" s="1"/>
      <c r="AAW205" s="1"/>
      <c r="AAX205" s="1"/>
      <c r="AAY205" s="1"/>
      <c r="AAZ205" s="1"/>
      <c r="ABA205" s="1"/>
      <c r="ABB205" s="1"/>
      <c r="ABC205" s="1"/>
      <c r="ABD205" s="1"/>
      <c r="ABE205" s="1"/>
      <c r="ABF205" s="1"/>
      <c r="ABG205" s="1"/>
      <c r="ABH205" s="1"/>
      <c r="ABI205" s="1"/>
      <c r="ABJ205" s="1"/>
      <c r="ABK205" s="1"/>
      <c r="ABL205" s="1"/>
      <c r="ABM205" s="1"/>
      <c r="ABN205" s="1"/>
      <c r="ABO205" s="1"/>
      <c r="ABP205" s="1"/>
      <c r="ABQ205" s="1"/>
      <c r="ABR205" s="1"/>
      <c r="ABS205" s="1"/>
      <c r="ABT205" s="1"/>
      <c r="ABU205" s="1"/>
      <c r="ABV205" s="1"/>
      <c r="ABW205" s="1"/>
      <c r="ABX205" s="1"/>
      <c r="ABY205" s="1"/>
      <c r="ABZ205" s="1"/>
      <c r="ACA205" s="1"/>
      <c r="ACB205" s="1"/>
      <c r="ACC205" s="1"/>
      <c r="ACD205" s="1"/>
      <c r="ACE205" s="1"/>
      <c r="ACF205" s="1"/>
      <c r="ACG205" s="1"/>
      <c r="ACH205" s="1"/>
      <c r="ACI205" s="1"/>
      <c r="ACJ205" s="1"/>
      <c r="ACK205" s="1"/>
      <c r="ACL205" s="1"/>
      <c r="ACM205" s="1"/>
      <c r="ACN205" s="1"/>
      <c r="ACO205" s="1"/>
      <c r="ACP205" s="1"/>
      <c r="ACQ205" s="1"/>
      <c r="ACR205" s="1"/>
      <c r="ACS205" s="1"/>
      <c r="ACT205" s="1"/>
      <c r="ACU205" s="1"/>
      <c r="ACV205" s="1"/>
      <c r="ACW205" s="1"/>
      <c r="ACX205" s="1"/>
      <c r="ACY205" s="1"/>
      <c r="ACZ205" s="1"/>
      <c r="ADA205" s="1"/>
      <c r="ADB205" s="1"/>
      <c r="ADC205" s="1"/>
      <c r="ADD205" s="1"/>
      <c r="ADE205" s="1"/>
      <c r="ADF205" s="1"/>
      <c r="ADG205" s="1"/>
      <c r="ADH205" s="1"/>
      <c r="ADI205" s="1"/>
      <c r="ADJ205" s="1"/>
      <c r="ADK205" s="1"/>
      <c r="ADL205" s="1"/>
      <c r="ADM205" s="1"/>
      <c r="ADN205" s="1"/>
      <c r="ADO205" s="1"/>
      <c r="ADP205" s="1"/>
      <c r="ADQ205" s="1"/>
      <c r="ADR205" s="1"/>
      <c r="ADS205" s="1"/>
      <c r="ADT205" s="1"/>
      <c r="ADU205" s="1"/>
      <c r="ADV205" s="1"/>
      <c r="ADW205" s="1"/>
      <c r="ADX205" s="1"/>
      <c r="ADY205" s="1"/>
      <c r="ADZ205" s="1"/>
      <c r="AEA205" s="1"/>
      <c r="AEB205" s="1"/>
      <c r="AEC205" s="1"/>
      <c r="AED205" s="1"/>
      <c r="AEE205" s="1"/>
      <c r="AEF205" s="1"/>
      <c r="AEG205" s="1"/>
      <c r="AEH205" s="1"/>
      <c r="AEI205" s="1"/>
      <c r="AEJ205" s="1"/>
      <c r="AEK205" s="1"/>
      <c r="AEL205" s="1"/>
      <c r="AEM205" s="1"/>
      <c r="AEN205" s="1"/>
      <c r="AEO205" s="1"/>
      <c r="AEP205" s="1"/>
      <c r="AEQ205" s="1"/>
      <c r="AER205" s="1"/>
      <c r="AES205" s="1"/>
      <c r="AET205" s="1"/>
      <c r="AEU205" s="1"/>
      <c r="AEV205" s="1"/>
      <c r="AEW205" s="1"/>
      <c r="AEX205" s="1"/>
      <c r="AEY205" s="1"/>
      <c r="AEZ205" s="1"/>
      <c r="AFA205" s="1"/>
      <c r="AFB205" s="1"/>
      <c r="AFC205" s="1"/>
      <c r="AFD205" s="1"/>
      <c r="AFE205" s="1"/>
      <c r="AFF205" s="1"/>
      <c r="AFG205" s="1"/>
      <c r="AFH205" s="1"/>
      <c r="AFI205" s="1"/>
      <c r="AFJ205" s="1"/>
      <c r="AFK205" s="1"/>
      <c r="AFL205" s="1"/>
      <c r="AFM205" s="1"/>
      <c r="AFN205" s="1"/>
      <c r="AFO205" s="1"/>
      <c r="AFP205" s="1"/>
      <c r="AFQ205" s="1"/>
      <c r="AFR205" s="1"/>
      <c r="AFS205" s="1"/>
      <c r="AFT205" s="1"/>
      <c r="AFU205" s="1"/>
      <c r="AFV205" s="1"/>
      <c r="AFW205" s="1"/>
      <c r="AFX205" s="1"/>
      <c r="AFY205" s="1"/>
      <c r="AFZ205" s="1"/>
      <c r="AGA205" s="1"/>
      <c r="AGB205" s="1"/>
      <c r="AGC205" s="1"/>
      <c r="AGD205" s="1"/>
      <c r="AGE205" s="1"/>
      <c r="AGF205" s="1"/>
      <c r="AGG205" s="1"/>
      <c r="AGH205" s="1"/>
      <c r="AGI205" s="1"/>
      <c r="AGJ205" s="1"/>
      <c r="AGK205" s="1"/>
      <c r="AGL205" s="1"/>
      <c r="AGM205" s="1"/>
      <c r="AGN205" s="1"/>
      <c r="AGO205" s="1"/>
      <c r="AGP205" s="1"/>
      <c r="AGQ205" s="1"/>
      <c r="AGR205" s="1"/>
      <c r="AGS205" s="1"/>
      <c r="AGT205" s="1"/>
      <c r="AGU205" s="1"/>
      <c r="AGV205" s="1"/>
      <c r="AGW205" s="1"/>
      <c r="AGX205" s="1"/>
      <c r="AGY205" s="1"/>
      <c r="AGZ205" s="1"/>
      <c r="AHA205" s="1"/>
      <c r="AHB205" s="1"/>
      <c r="AHC205" s="1"/>
      <c r="AHD205" s="1"/>
      <c r="AHE205" s="1"/>
      <c r="AHF205" s="1"/>
      <c r="AHG205" s="1"/>
      <c r="AHH205" s="1"/>
      <c r="AHI205" s="1"/>
      <c r="AHJ205" s="1"/>
      <c r="AHK205" s="1"/>
      <c r="AHL205" s="1"/>
      <c r="AHM205" s="1"/>
      <c r="AHN205" s="1"/>
      <c r="AHO205" s="1"/>
      <c r="AHP205" s="1"/>
      <c r="AHQ205" s="1"/>
      <c r="AHR205" s="1"/>
      <c r="AHS205" s="1"/>
      <c r="AHT205" s="1"/>
      <c r="AHU205" s="1"/>
      <c r="AHV205" s="1"/>
      <c r="AHW205" s="1"/>
      <c r="AHX205" s="1"/>
      <c r="AHY205" s="1"/>
      <c r="AHZ205" s="1"/>
      <c r="AIA205" s="1"/>
      <c r="AIB205" s="1"/>
      <c r="AIC205" s="1"/>
      <c r="AID205" s="1"/>
      <c r="AIE205" s="1"/>
      <c r="AIF205" s="1"/>
      <c r="AIG205" s="1"/>
      <c r="AIH205" s="1"/>
      <c r="AII205" s="1"/>
      <c r="AIJ205" s="1"/>
      <c r="AIK205" s="1"/>
      <c r="AIL205" s="1"/>
      <c r="AIM205" s="1"/>
      <c r="AIN205" s="1"/>
      <c r="AIO205" s="1"/>
      <c r="AIP205" s="1"/>
      <c r="AIQ205" s="1"/>
      <c r="AIR205" s="1"/>
      <c r="AIS205" s="1"/>
      <c r="AIT205" s="1"/>
      <c r="AIU205" s="1"/>
      <c r="AIV205" s="1"/>
      <c r="AIW205" s="1"/>
      <c r="AIX205" s="1"/>
      <c r="AIY205" s="1"/>
      <c r="AIZ205" s="1"/>
      <c r="AJA205" s="1"/>
      <c r="AJB205" s="1"/>
      <c r="AJC205" s="1"/>
      <c r="AJD205" s="1"/>
      <c r="AJE205" s="1"/>
      <c r="AJF205" s="1"/>
      <c r="AJG205" s="1"/>
      <c r="AJH205" s="1"/>
      <c r="AJI205" s="1"/>
      <c r="AJJ205" s="1"/>
      <c r="AJK205" s="1"/>
      <c r="AJL205" s="1"/>
      <c r="AJM205" s="1"/>
      <c r="AJN205" s="1"/>
      <c r="AJO205" s="1"/>
      <c r="AJP205" s="1"/>
      <c r="AJQ205" s="1"/>
      <c r="AJR205" s="1"/>
      <c r="AJS205" s="1"/>
      <c r="AJT205" s="1"/>
      <c r="AJU205" s="1"/>
      <c r="AJV205" s="1"/>
      <c r="AJW205" s="1"/>
      <c r="AJX205" s="1"/>
      <c r="AJY205" s="1"/>
      <c r="AJZ205" s="1"/>
      <c r="AKA205" s="1"/>
      <c r="AKB205" s="1"/>
      <c r="AKC205" s="1"/>
      <c r="AKD205" s="1"/>
      <c r="AKE205" s="1"/>
      <c r="AKF205" s="1"/>
      <c r="AKG205" s="1"/>
      <c r="AKH205" s="1"/>
      <c r="AKI205" s="1"/>
      <c r="AKJ205" s="1"/>
      <c r="AKK205" s="1"/>
      <c r="AKL205" s="1"/>
      <c r="AKM205" s="1"/>
      <c r="AKN205" s="1"/>
      <c r="AKO205" s="1"/>
      <c r="AKP205" s="1"/>
      <c r="AKQ205" s="1"/>
      <c r="AKR205" s="1"/>
      <c r="AKS205" s="1"/>
      <c r="AKT205" s="1"/>
      <c r="AKU205" s="1"/>
      <c r="AKV205" s="1"/>
      <c r="AKW205" s="1"/>
      <c r="AKX205" s="1"/>
      <c r="AKY205" s="1"/>
      <c r="AKZ205" s="1"/>
      <c r="ALA205" s="1"/>
      <c r="ALB205" s="1"/>
      <c r="ALC205" s="1"/>
      <c r="ALD205" s="1"/>
      <c r="ALE205" s="1"/>
      <c r="ALF205" s="1"/>
      <c r="ALG205" s="1"/>
      <c r="ALH205" s="1"/>
      <c r="ALI205" s="1"/>
      <c r="ALJ205" s="1"/>
      <c r="ALK205" s="1"/>
      <c r="ALL205" s="1"/>
      <c r="ALM205" s="1"/>
      <c r="ALN205" s="1"/>
      <c r="ALO205" s="1"/>
      <c r="ALP205" s="1"/>
      <c r="ALQ205" s="1"/>
      <c r="ALR205" s="1"/>
      <c r="ALS205" s="1"/>
      <c r="ALT205" s="1"/>
      <c r="ALU205" s="1"/>
      <c r="ALV205" s="1"/>
      <c r="ALW205" s="1"/>
      <c r="ALX205" s="1"/>
      <c r="ALY205" s="1"/>
      <c r="ALZ205" s="1"/>
      <c r="AMA205" s="1"/>
      <c r="AMB205" s="1"/>
      <c r="AMC205" s="1"/>
      <c r="AMD205" s="1"/>
      <c r="AME205" s="1"/>
      <c r="AMF205" s="1"/>
      <c r="AMG205" s="1"/>
      <c r="AMH205" s="1"/>
      <c r="AMI205" s="1"/>
      <c r="AMJ205" s="1"/>
      <c r="AMK205" s="1"/>
    </row>
    <row r="206" spans="1:1025" s="1" customFormat="1" x14ac:dyDescent="0.25">
      <c r="A206" s="1" t="s">
        <v>438</v>
      </c>
      <c r="B206" s="2" t="s">
        <v>558</v>
      </c>
      <c r="C206" s="1" t="s">
        <v>200</v>
      </c>
      <c r="D206" s="2" t="s">
        <v>443</v>
      </c>
      <c r="E206" s="1" t="s">
        <v>6</v>
      </c>
      <c r="F206" s="1" t="s">
        <v>958</v>
      </c>
      <c r="G206" s="3" t="s">
        <v>318</v>
      </c>
      <c r="I206" s="5" t="s">
        <v>1037</v>
      </c>
      <c r="J206" s="5"/>
      <c r="K206" s="5"/>
      <c r="M206" s="1" t="s">
        <v>953</v>
      </c>
      <c r="N206" s="1">
        <v>1</v>
      </c>
      <c r="O206" s="1" t="s">
        <v>430</v>
      </c>
      <c r="P206" s="1">
        <v>1</v>
      </c>
      <c r="S206" s="1">
        <v>1</v>
      </c>
      <c r="U206" s="4"/>
      <c r="V206" s="4">
        <f t="shared" si="16"/>
        <v>0</v>
      </c>
      <c r="W206" s="33"/>
      <c r="X206" s="23">
        <v>45</v>
      </c>
      <c r="Y206" s="23">
        <f t="shared" si="17"/>
        <v>45</v>
      </c>
    </row>
    <row r="207" spans="1:1025" s="1" customFormat="1" x14ac:dyDescent="0.25">
      <c r="A207" s="1" t="s">
        <v>438</v>
      </c>
      <c r="B207" s="2" t="s">
        <v>558</v>
      </c>
      <c r="C207" s="1" t="s">
        <v>5</v>
      </c>
      <c r="D207" s="2" t="s">
        <v>558</v>
      </c>
      <c r="E207" s="1" t="s">
        <v>6</v>
      </c>
      <c r="F207" s="1" t="s">
        <v>6</v>
      </c>
      <c r="G207" s="3" t="s">
        <v>120</v>
      </c>
      <c r="I207" s="5" t="s">
        <v>1158</v>
      </c>
      <c r="J207" s="5"/>
      <c r="K207" s="5"/>
      <c r="M207" s="1" t="s">
        <v>953</v>
      </c>
      <c r="N207" s="1">
        <v>1</v>
      </c>
      <c r="O207" s="1" t="s">
        <v>430</v>
      </c>
      <c r="P207" s="1">
        <v>1</v>
      </c>
      <c r="S207" s="1">
        <v>1</v>
      </c>
      <c r="U207" s="4">
        <v>166.04</v>
      </c>
      <c r="V207" s="4">
        <f t="shared" si="16"/>
        <v>166.04</v>
      </c>
      <c r="W207" s="33">
        <v>0.7</v>
      </c>
      <c r="X207" s="23">
        <f t="shared" ref="X207:X218" si="18">U207*(1-W207)</f>
        <v>49.812000000000005</v>
      </c>
      <c r="Y207" s="23">
        <f t="shared" si="17"/>
        <v>49.812000000000005</v>
      </c>
      <c r="AMK207" s="16"/>
    </row>
    <row r="208" spans="1:1025" s="1" customFormat="1" x14ac:dyDescent="0.25">
      <c r="A208" s="1" t="s">
        <v>438</v>
      </c>
      <c r="B208" s="2" t="s">
        <v>558</v>
      </c>
      <c r="C208" s="1" t="s">
        <v>38</v>
      </c>
      <c r="D208" s="2" t="s">
        <v>443</v>
      </c>
      <c r="E208" s="1" t="s">
        <v>6</v>
      </c>
      <c r="F208" s="1" t="s">
        <v>958</v>
      </c>
      <c r="G208" s="3" t="s">
        <v>78</v>
      </c>
      <c r="I208" s="5" t="s">
        <v>1158</v>
      </c>
      <c r="J208" s="5"/>
      <c r="K208" s="5"/>
      <c r="M208" s="1" t="s">
        <v>953</v>
      </c>
      <c r="N208" s="1">
        <v>1</v>
      </c>
      <c r="O208" s="1" t="s">
        <v>430</v>
      </c>
      <c r="P208" s="1">
        <v>1</v>
      </c>
      <c r="S208" s="1">
        <v>1</v>
      </c>
      <c r="U208" s="4">
        <v>211</v>
      </c>
      <c r="V208" s="4">
        <f t="shared" si="16"/>
        <v>211</v>
      </c>
      <c r="W208" s="33">
        <v>0.7</v>
      </c>
      <c r="X208" s="23">
        <f t="shared" si="18"/>
        <v>63.300000000000011</v>
      </c>
      <c r="Y208" s="23">
        <f t="shared" si="17"/>
        <v>63.300000000000011</v>
      </c>
    </row>
    <row r="209" spans="1:1025" s="1" customFormat="1" x14ac:dyDescent="0.25">
      <c r="A209" s="1" t="s">
        <v>438</v>
      </c>
      <c r="B209" s="2" t="s">
        <v>562</v>
      </c>
      <c r="C209" s="1" t="s">
        <v>5</v>
      </c>
      <c r="D209" s="2" t="s">
        <v>441</v>
      </c>
      <c r="E209" s="1" t="s">
        <v>6</v>
      </c>
      <c r="F209" s="1" t="s">
        <v>958</v>
      </c>
      <c r="G209" s="3" t="s">
        <v>1539</v>
      </c>
      <c r="I209" s="5" t="s">
        <v>2395</v>
      </c>
      <c r="J209" s="5"/>
      <c r="K209" s="5"/>
      <c r="M209" s="1" t="s">
        <v>953</v>
      </c>
      <c r="N209" s="1">
        <v>3</v>
      </c>
      <c r="O209" s="1" t="s">
        <v>430</v>
      </c>
      <c r="P209" s="1">
        <v>5</v>
      </c>
      <c r="S209" s="1">
        <v>1</v>
      </c>
      <c r="U209" s="4">
        <v>93.74</v>
      </c>
      <c r="V209" s="4">
        <f t="shared" si="16"/>
        <v>281.21999999999997</v>
      </c>
      <c r="W209" s="33">
        <v>0.7</v>
      </c>
      <c r="X209" s="23">
        <f t="shared" si="18"/>
        <v>28.122000000000003</v>
      </c>
      <c r="Y209" s="23">
        <f t="shared" si="17"/>
        <v>84.366000000000014</v>
      </c>
      <c r="AMK209" s="16"/>
    </row>
    <row r="210" spans="1:1025" s="1" customFormat="1" x14ac:dyDescent="0.25">
      <c r="A210" s="1" t="s">
        <v>438</v>
      </c>
      <c r="B210" s="2" t="s">
        <v>562</v>
      </c>
      <c r="C210" s="1" t="s">
        <v>5</v>
      </c>
      <c r="D210" s="2" t="s">
        <v>441</v>
      </c>
      <c r="E210" s="1" t="s">
        <v>6</v>
      </c>
      <c r="F210" s="1" t="s">
        <v>958</v>
      </c>
      <c r="G210" s="3" t="s">
        <v>1540</v>
      </c>
      <c r="I210" s="5" t="s">
        <v>2395</v>
      </c>
      <c r="J210" s="5"/>
      <c r="K210" s="5"/>
      <c r="M210" s="1" t="s">
        <v>953</v>
      </c>
      <c r="N210" s="1">
        <v>2</v>
      </c>
      <c r="O210" s="1" t="s">
        <v>430</v>
      </c>
      <c r="P210" s="1">
        <v>2</v>
      </c>
      <c r="S210" s="1">
        <v>1</v>
      </c>
      <c r="U210" s="4">
        <v>64.42</v>
      </c>
      <c r="V210" s="4">
        <f t="shared" si="16"/>
        <v>128.84</v>
      </c>
      <c r="W210" s="33">
        <v>0.7</v>
      </c>
      <c r="X210" s="23">
        <f t="shared" si="18"/>
        <v>19.326000000000004</v>
      </c>
      <c r="Y210" s="23">
        <f t="shared" si="17"/>
        <v>38.652000000000008</v>
      </c>
    </row>
    <row r="211" spans="1:1025" s="16" customFormat="1" x14ac:dyDescent="0.25">
      <c r="A211" s="1" t="s">
        <v>438</v>
      </c>
      <c r="B211" s="2" t="s">
        <v>562</v>
      </c>
      <c r="C211" s="1" t="s">
        <v>5</v>
      </c>
      <c r="D211" s="2" t="s">
        <v>441</v>
      </c>
      <c r="E211" s="1" t="s">
        <v>6</v>
      </c>
      <c r="F211" s="1" t="s">
        <v>958</v>
      </c>
      <c r="G211" s="3" t="s">
        <v>1541</v>
      </c>
      <c r="H211" s="1"/>
      <c r="I211" s="5" t="s">
        <v>2395</v>
      </c>
      <c r="J211" s="5"/>
      <c r="K211" s="5"/>
      <c r="L211" s="1"/>
      <c r="M211" s="1" t="s">
        <v>953</v>
      </c>
      <c r="N211" s="1">
        <v>6</v>
      </c>
      <c r="O211" s="1" t="s">
        <v>430</v>
      </c>
      <c r="P211" s="1">
        <v>6</v>
      </c>
      <c r="Q211" s="1"/>
      <c r="R211" s="1"/>
      <c r="S211" s="1">
        <v>1</v>
      </c>
      <c r="T211" s="1"/>
      <c r="U211" s="4">
        <v>177.52</v>
      </c>
      <c r="V211" s="4">
        <f t="shared" si="16"/>
        <v>1065.1200000000001</v>
      </c>
      <c r="W211" s="33">
        <v>0.7</v>
      </c>
      <c r="X211" s="23">
        <f t="shared" si="18"/>
        <v>53.256000000000014</v>
      </c>
      <c r="Y211" s="23">
        <f t="shared" si="17"/>
        <v>319.53600000000006</v>
      </c>
      <c r="Z211" s="1"/>
      <c r="AA211" s="1"/>
      <c r="AB211" s="1"/>
      <c r="AC211" s="1"/>
      <c r="AD211" s="1"/>
      <c r="AE211" s="1"/>
      <c r="AF211" s="1"/>
      <c r="AG211" s="1"/>
      <c r="AH211" s="1"/>
      <c r="AI211" s="1"/>
      <c r="AJ211" s="1"/>
      <c r="AK211" s="1"/>
      <c r="AL211" s="1"/>
      <c r="AM211" s="1"/>
      <c r="AN211" s="1"/>
      <c r="AO211" s="1"/>
      <c r="AP211" s="1"/>
      <c r="AQ211" s="1"/>
      <c r="AR211" s="1"/>
      <c r="AS211" s="1"/>
      <c r="AT211" s="1"/>
      <c r="AU211" s="1"/>
      <c r="AV211" s="1"/>
      <c r="AW211" s="1"/>
      <c r="AX211" s="1"/>
      <c r="AY211" s="1"/>
      <c r="AZ211" s="1"/>
      <c r="BA211" s="1"/>
      <c r="BB211" s="1"/>
      <c r="BC211" s="1"/>
      <c r="BD211" s="1"/>
      <c r="BE211" s="1"/>
      <c r="BF211" s="1"/>
      <c r="BG211" s="1"/>
      <c r="BH211" s="1"/>
      <c r="BI211" s="1"/>
      <c r="BJ211" s="1"/>
      <c r="BK211" s="1"/>
      <c r="BL211" s="1"/>
      <c r="BM211" s="1"/>
      <c r="BN211" s="1"/>
      <c r="BO211" s="1"/>
      <c r="BP211" s="1"/>
      <c r="BQ211" s="1"/>
      <c r="BR211" s="1"/>
      <c r="BS211" s="1"/>
      <c r="BT211" s="1"/>
      <c r="BU211" s="1"/>
      <c r="BV211" s="1"/>
      <c r="BW211" s="1"/>
      <c r="BX211" s="1"/>
      <c r="BY211" s="1"/>
      <c r="BZ211" s="1"/>
      <c r="CA211" s="1"/>
      <c r="CB211" s="1"/>
      <c r="CC211" s="1"/>
      <c r="CD211" s="1"/>
      <c r="CE211" s="1"/>
      <c r="CF211" s="1"/>
      <c r="CG211" s="1"/>
      <c r="CH211" s="1"/>
      <c r="CI211" s="1"/>
      <c r="CJ211" s="1"/>
      <c r="CK211" s="1"/>
      <c r="CL211" s="1"/>
      <c r="CM211" s="1"/>
      <c r="CN211" s="1"/>
      <c r="CO211" s="1"/>
      <c r="CP211" s="1"/>
      <c r="CQ211" s="1"/>
      <c r="CR211" s="1"/>
      <c r="CS211" s="1"/>
      <c r="CT211" s="1"/>
      <c r="CU211" s="1"/>
      <c r="CV211" s="1"/>
      <c r="CW211" s="1"/>
      <c r="CX211" s="1"/>
      <c r="CY211" s="1"/>
      <c r="CZ211" s="1"/>
      <c r="DA211" s="1"/>
      <c r="DB211" s="1"/>
      <c r="DC211" s="1"/>
      <c r="DD211" s="1"/>
      <c r="DE211" s="1"/>
      <c r="DF211" s="1"/>
      <c r="DG211" s="1"/>
      <c r="DH211" s="1"/>
      <c r="DI211" s="1"/>
      <c r="DJ211" s="1"/>
      <c r="DK211" s="1"/>
      <c r="DL211" s="1"/>
      <c r="DM211" s="1"/>
      <c r="DN211" s="1"/>
      <c r="DO211" s="1"/>
      <c r="DP211" s="1"/>
      <c r="DQ211" s="1"/>
      <c r="DR211" s="1"/>
      <c r="DS211" s="1"/>
      <c r="DT211" s="1"/>
      <c r="DU211" s="1"/>
      <c r="DV211" s="1"/>
      <c r="DW211" s="1"/>
      <c r="DX211" s="1"/>
      <c r="DY211" s="1"/>
      <c r="DZ211" s="1"/>
      <c r="EA211" s="1"/>
      <c r="EB211" s="1"/>
      <c r="EC211" s="1"/>
      <c r="ED211" s="1"/>
      <c r="EE211" s="1"/>
      <c r="EF211" s="1"/>
      <c r="EG211" s="1"/>
      <c r="EH211" s="1"/>
      <c r="EI211" s="1"/>
      <c r="EJ211" s="1"/>
      <c r="EK211" s="1"/>
      <c r="EL211" s="1"/>
      <c r="EM211" s="1"/>
      <c r="EN211" s="1"/>
      <c r="EO211" s="1"/>
      <c r="EP211" s="1"/>
      <c r="EQ211" s="1"/>
      <c r="ER211" s="1"/>
      <c r="ES211" s="1"/>
      <c r="ET211" s="1"/>
      <c r="EU211" s="1"/>
      <c r="EV211" s="1"/>
      <c r="EW211" s="1"/>
      <c r="EX211" s="1"/>
      <c r="EY211" s="1"/>
      <c r="EZ211" s="1"/>
      <c r="FA211" s="1"/>
      <c r="FB211" s="1"/>
      <c r="FC211" s="1"/>
      <c r="FD211" s="1"/>
      <c r="FE211" s="1"/>
      <c r="FF211" s="1"/>
      <c r="FG211" s="1"/>
      <c r="FH211" s="1"/>
      <c r="FI211" s="1"/>
      <c r="FJ211" s="1"/>
      <c r="FK211" s="1"/>
      <c r="FL211" s="1"/>
      <c r="FM211" s="1"/>
      <c r="FN211" s="1"/>
      <c r="FO211" s="1"/>
      <c r="FP211" s="1"/>
      <c r="FQ211" s="1"/>
      <c r="FR211" s="1"/>
      <c r="FS211" s="1"/>
      <c r="FT211" s="1"/>
      <c r="FU211" s="1"/>
      <c r="FV211" s="1"/>
      <c r="FW211" s="1"/>
      <c r="FX211" s="1"/>
      <c r="FY211" s="1"/>
      <c r="FZ211" s="1"/>
      <c r="GA211" s="1"/>
      <c r="GB211" s="1"/>
      <c r="GC211" s="1"/>
      <c r="GD211" s="1"/>
      <c r="GE211" s="1"/>
      <c r="GF211" s="1"/>
      <c r="GG211" s="1"/>
      <c r="GH211" s="1"/>
      <c r="GI211" s="1"/>
      <c r="GJ211" s="1"/>
      <c r="GK211" s="1"/>
      <c r="GL211" s="1"/>
      <c r="GM211" s="1"/>
      <c r="GN211" s="1"/>
      <c r="GO211" s="1"/>
      <c r="GP211" s="1"/>
      <c r="GQ211" s="1"/>
      <c r="GR211" s="1"/>
      <c r="GS211" s="1"/>
      <c r="GT211" s="1"/>
      <c r="GU211" s="1"/>
      <c r="GV211" s="1"/>
      <c r="GW211" s="1"/>
      <c r="GX211" s="1"/>
      <c r="GY211" s="1"/>
      <c r="GZ211" s="1"/>
      <c r="HA211" s="1"/>
      <c r="HB211" s="1"/>
      <c r="HC211" s="1"/>
      <c r="HD211" s="1"/>
      <c r="HE211" s="1"/>
      <c r="HF211" s="1"/>
      <c r="HG211" s="1"/>
      <c r="HH211" s="1"/>
      <c r="HI211" s="1"/>
      <c r="HJ211" s="1"/>
      <c r="HK211" s="1"/>
      <c r="HL211" s="1"/>
      <c r="HM211" s="1"/>
      <c r="HN211" s="1"/>
      <c r="HO211" s="1"/>
      <c r="HP211" s="1"/>
      <c r="HQ211" s="1"/>
      <c r="HR211" s="1"/>
      <c r="HS211" s="1"/>
      <c r="HT211" s="1"/>
      <c r="HU211" s="1"/>
      <c r="HV211" s="1"/>
      <c r="HW211" s="1"/>
      <c r="HX211" s="1"/>
      <c r="HY211" s="1"/>
      <c r="HZ211" s="1"/>
      <c r="IA211" s="1"/>
      <c r="IB211" s="1"/>
      <c r="IC211" s="1"/>
      <c r="ID211" s="1"/>
      <c r="IE211" s="1"/>
      <c r="IF211" s="1"/>
      <c r="IG211" s="1"/>
      <c r="IH211" s="1"/>
      <c r="II211" s="1"/>
      <c r="IJ211" s="1"/>
      <c r="IK211" s="1"/>
      <c r="IL211" s="1"/>
      <c r="IM211" s="1"/>
      <c r="IN211" s="1"/>
      <c r="IO211" s="1"/>
      <c r="IP211" s="1"/>
      <c r="IQ211" s="1"/>
      <c r="IR211" s="1"/>
      <c r="IS211" s="1"/>
      <c r="IT211" s="1"/>
      <c r="IU211" s="1"/>
      <c r="IV211" s="1"/>
      <c r="IW211" s="1"/>
      <c r="IX211" s="1"/>
      <c r="IY211" s="1"/>
      <c r="IZ211" s="1"/>
      <c r="JA211" s="1"/>
      <c r="JB211" s="1"/>
      <c r="JC211" s="1"/>
      <c r="JD211" s="1"/>
      <c r="JE211" s="1"/>
      <c r="JF211" s="1"/>
      <c r="JG211" s="1"/>
      <c r="JH211" s="1"/>
      <c r="JI211" s="1"/>
      <c r="JJ211" s="1"/>
      <c r="JK211" s="1"/>
      <c r="JL211" s="1"/>
      <c r="JM211" s="1"/>
      <c r="JN211" s="1"/>
      <c r="JO211" s="1"/>
      <c r="JP211" s="1"/>
      <c r="JQ211" s="1"/>
      <c r="JR211" s="1"/>
      <c r="JS211" s="1"/>
      <c r="JT211" s="1"/>
      <c r="JU211" s="1"/>
      <c r="JV211" s="1"/>
      <c r="JW211" s="1"/>
      <c r="JX211" s="1"/>
      <c r="JY211" s="1"/>
      <c r="JZ211" s="1"/>
      <c r="KA211" s="1"/>
      <c r="KB211" s="1"/>
      <c r="KC211" s="1"/>
      <c r="KD211" s="1"/>
      <c r="KE211" s="1"/>
      <c r="KF211" s="1"/>
      <c r="KG211" s="1"/>
      <c r="KH211" s="1"/>
      <c r="KI211" s="1"/>
      <c r="KJ211" s="1"/>
      <c r="KK211" s="1"/>
      <c r="KL211" s="1"/>
      <c r="KM211" s="1"/>
      <c r="KN211" s="1"/>
      <c r="KO211" s="1"/>
      <c r="KP211" s="1"/>
      <c r="KQ211" s="1"/>
      <c r="KR211" s="1"/>
      <c r="KS211" s="1"/>
      <c r="KT211" s="1"/>
      <c r="KU211" s="1"/>
      <c r="KV211" s="1"/>
      <c r="KW211" s="1"/>
      <c r="KX211" s="1"/>
      <c r="KY211" s="1"/>
      <c r="KZ211" s="1"/>
      <c r="LA211" s="1"/>
      <c r="LB211" s="1"/>
      <c r="LC211" s="1"/>
      <c r="LD211" s="1"/>
      <c r="LE211" s="1"/>
      <c r="LF211" s="1"/>
      <c r="LG211" s="1"/>
      <c r="LH211" s="1"/>
      <c r="LI211" s="1"/>
      <c r="LJ211" s="1"/>
      <c r="LK211" s="1"/>
      <c r="LL211" s="1"/>
      <c r="LM211" s="1"/>
      <c r="LN211" s="1"/>
      <c r="LO211" s="1"/>
      <c r="LP211" s="1"/>
      <c r="LQ211" s="1"/>
      <c r="LR211" s="1"/>
      <c r="LS211" s="1"/>
      <c r="LT211" s="1"/>
      <c r="LU211" s="1"/>
      <c r="LV211" s="1"/>
      <c r="LW211" s="1"/>
      <c r="LX211" s="1"/>
      <c r="LY211" s="1"/>
      <c r="LZ211" s="1"/>
      <c r="MA211" s="1"/>
      <c r="MB211" s="1"/>
      <c r="MC211" s="1"/>
      <c r="MD211" s="1"/>
      <c r="ME211" s="1"/>
      <c r="MF211" s="1"/>
      <c r="MG211" s="1"/>
      <c r="MH211" s="1"/>
      <c r="MI211" s="1"/>
      <c r="MJ211" s="1"/>
      <c r="MK211" s="1"/>
      <c r="ML211" s="1"/>
      <c r="MM211" s="1"/>
      <c r="MN211" s="1"/>
      <c r="MO211" s="1"/>
      <c r="MP211" s="1"/>
      <c r="MQ211" s="1"/>
      <c r="MR211" s="1"/>
      <c r="MS211" s="1"/>
      <c r="MT211" s="1"/>
      <c r="MU211" s="1"/>
      <c r="MV211" s="1"/>
      <c r="MW211" s="1"/>
      <c r="MX211" s="1"/>
      <c r="MY211" s="1"/>
      <c r="MZ211" s="1"/>
      <c r="NA211" s="1"/>
      <c r="NB211" s="1"/>
      <c r="NC211" s="1"/>
      <c r="ND211" s="1"/>
      <c r="NE211" s="1"/>
      <c r="NF211" s="1"/>
      <c r="NG211" s="1"/>
      <c r="NH211" s="1"/>
      <c r="NI211" s="1"/>
      <c r="NJ211" s="1"/>
      <c r="NK211" s="1"/>
      <c r="NL211" s="1"/>
      <c r="NM211" s="1"/>
      <c r="NN211" s="1"/>
      <c r="NO211" s="1"/>
      <c r="NP211" s="1"/>
      <c r="NQ211" s="1"/>
      <c r="NR211" s="1"/>
      <c r="NS211" s="1"/>
      <c r="NT211" s="1"/>
      <c r="NU211" s="1"/>
      <c r="NV211" s="1"/>
      <c r="NW211" s="1"/>
      <c r="NX211" s="1"/>
      <c r="NY211" s="1"/>
      <c r="NZ211" s="1"/>
      <c r="OA211" s="1"/>
      <c r="OB211" s="1"/>
      <c r="OC211" s="1"/>
      <c r="OD211" s="1"/>
      <c r="OE211" s="1"/>
      <c r="OF211" s="1"/>
      <c r="OG211" s="1"/>
      <c r="OH211" s="1"/>
      <c r="OI211" s="1"/>
      <c r="OJ211" s="1"/>
      <c r="OK211" s="1"/>
      <c r="OL211" s="1"/>
      <c r="OM211" s="1"/>
      <c r="ON211" s="1"/>
      <c r="OO211" s="1"/>
      <c r="OP211" s="1"/>
      <c r="OQ211" s="1"/>
      <c r="OR211" s="1"/>
      <c r="OS211" s="1"/>
      <c r="OT211" s="1"/>
      <c r="OU211" s="1"/>
      <c r="OV211" s="1"/>
      <c r="OW211" s="1"/>
      <c r="OX211" s="1"/>
      <c r="OY211" s="1"/>
      <c r="OZ211" s="1"/>
      <c r="PA211" s="1"/>
      <c r="PB211" s="1"/>
      <c r="PC211" s="1"/>
      <c r="PD211" s="1"/>
      <c r="PE211" s="1"/>
      <c r="PF211" s="1"/>
      <c r="PG211" s="1"/>
      <c r="PH211" s="1"/>
      <c r="PI211" s="1"/>
      <c r="PJ211" s="1"/>
      <c r="PK211" s="1"/>
      <c r="PL211" s="1"/>
      <c r="PM211" s="1"/>
      <c r="PN211" s="1"/>
      <c r="PO211" s="1"/>
      <c r="PP211" s="1"/>
      <c r="PQ211" s="1"/>
      <c r="PR211" s="1"/>
      <c r="PS211" s="1"/>
      <c r="PT211" s="1"/>
      <c r="PU211" s="1"/>
      <c r="PV211" s="1"/>
      <c r="PW211" s="1"/>
      <c r="PX211" s="1"/>
      <c r="PY211" s="1"/>
      <c r="PZ211" s="1"/>
      <c r="QA211" s="1"/>
      <c r="QB211" s="1"/>
      <c r="QC211" s="1"/>
      <c r="QD211" s="1"/>
      <c r="QE211" s="1"/>
      <c r="QF211" s="1"/>
      <c r="QG211" s="1"/>
      <c r="QH211" s="1"/>
      <c r="QI211" s="1"/>
      <c r="QJ211" s="1"/>
      <c r="QK211" s="1"/>
      <c r="QL211" s="1"/>
      <c r="QM211" s="1"/>
      <c r="QN211" s="1"/>
      <c r="QO211" s="1"/>
      <c r="QP211" s="1"/>
      <c r="QQ211" s="1"/>
      <c r="QR211" s="1"/>
      <c r="QS211" s="1"/>
      <c r="QT211" s="1"/>
      <c r="QU211" s="1"/>
      <c r="QV211" s="1"/>
      <c r="QW211" s="1"/>
      <c r="QX211" s="1"/>
      <c r="QY211" s="1"/>
      <c r="QZ211" s="1"/>
      <c r="RA211" s="1"/>
      <c r="RB211" s="1"/>
      <c r="RC211" s="1"/>
      <c r="RD211" s="1"/>
      <c r="RE211" s="1"/>
      <c r="RF211" s="1"/>
      <c r="RG211" s="1"/>
      <c r="RH211" s="1"/>
      <c r="RI211" s="1"/>
      <c r="RJ211" s="1"/>
      <c r="RK211" s="1"/>
      <c r="RL211" s="1"/>
      <c r="RM211" s="1"/>
      <c r="RN211" s="1"/>
      <c r="RO211" s="1"/>
      <c r="RP211" s="1"/>
      <c r="RQ211" s="1"/>
      <c r="RR211" s="1"/>
      <c r="RS211" s="1"/>
      <c r="RT211" s="1"/>
      <c r="RU211" s="1"/>
      <c r="RV211" s="1"/>
      <c r="RW211" s="1"/>
      <c r="RX211" s="1"/>
      <c r="RY211" s="1"/>
      <c r="RZ211" s="1"/>
      <c r="SA211" s="1"/>
      <c r="SB211" s="1"/>
      <c r="SC211" s="1"/>
      <c r="SD211" s="1"/>
      <c r="SE211" s="1"/>
      <c r="SF211" s="1"/>
      <c r="SG211" s="1"/>
      <c r="SH211" s="1"/>
      <c r="SI211" s="1"/>
      <c r="SJ211" s="1"/>
      <c r="SK211" s="1"/>
      <c r="SL211" s="1"/>
      <c r="SM211" s="1"/>
      <c r="SN211" s="1"/>
      <c r="SO211" s="1"/>
      <c r="SP211" s="1"/>
      <c r="SQ211" s="1"/>
      <c r="SR211" s="1"/>
      <c r="SS211" s="1"/>
      <c r="ST211" s="1"/>
      <c r="SU211" s="1"/>
      <c r="SV211" s="1"/>
      <c r="SW211" s="1"/>
      <c r="SX211" s="1"/>
      <c r="SY211" s="1"/>
      <c r="SZ211" s="1"/>
      <c r="TA211" s="1"/>
      <c r="TB211" s="1"/>
      <c r="TC211" s="1"/>
      <c r="TD211" s="1"/>
      <c r="TE211" s="1"/>
      <c r="TF211" s="1"/>
      <c r="TG211" s="1"/>
      <c r="TH211" s="1"/>
      <c r="TI211" s="1"/>
      <c r="TJ211" s="1"/>
      <c r="TK211" s="1"/>
      <c r="TL211" s="1"/>
      <c r="TM211" s="1"/>
      <c r="TN211" s="1"/>
      <c r="TO211" s="1"/>
      <c r="TP211" s="1"/>
      <c r="TQ211" s="1"/>
      <c r="TR211" s="1"/>
      <c r="TS211" s="1"/>
      <c r="TT211" s="1"/>
      <c r="TU211" s="1"/>
      <c r="TV211" s="1"/>
      <c r="TW211" s="1"/>
      <c r="TX211" s="1"/>
      <c r="TY211" s="1"/>
      <c r="TZ211" s="1"/>
      <c r="UA211" s="1"/>
      <c r="UB211" s="1"/>
      <c r="UC211" s="1"/>
      <c r="UD211" s="1"/>
      <c r="UE211" s="1"/>
      <c r="UF211" s="1"/>
      <c r="UG211" s="1"/>
      <c r="UH211" s="1"/>
      <c r="UI211" s="1"/>
      <c r="UJ211" s="1"/>
      <c r="UK211" s="1"/>
      <c r="UL211" s="1"/>
      <c r="UM211" s="1"/>
      <c r="UN211" s="1"/>
      <c r="UO211" s="1"/>
      <c r="UP211" s="1"/>
      <c r="UQ211" s="1"/>
      <c r="UR211" s="1"/>
      <c r="US211" s="1"/>
      <c r="UT211" s="1"/>
      <c r="UU211" s="1"/>
      <c r="UV211" s="1"/>
      <c r="UW211" s="1"/>
      <c r="UX211" s="1"/>
      <c r="UY211" s="1"/>
      <c r="UZ211" s="1"/>
      <c r="VA211" s="1"/>
      <c r="VB211" s="1"/>
      <c r="VC211" s="1"/>
      <c r="VD211" s="1"/>
      <c r="VE211" s="1"/>
      <c r="VF211" s="1"/>
      <c r="VG211" s="1"/>
      <c r="VH211" s="1"/>
      <c r="VI211" s="1"/>
      <c r="VJ211" s="1"/>
      <c r="VK211" s="1"/>
      <c r="VL211" s="1"/>
      <c r="VM211" s="1"/>
      <c r="VN211" s="1"/>
      <c r="VO211" s="1"/>
      <c r="VP211" s="1"/>
      <c r="VQ211" s="1"/>
      <c r="VR211" s="1"/>
      <c r="VS211" s="1"/>
      <c r="VT211" s="1"/>
      <c r="VU211" s="1"/>
      <c r="VV211" s="1"/>
      <c r="VW211" s="1"/>
      <c r="VX211" s="1"/>
      <c r="VY211" s="1"/>
      <c r="VZ211" s="1"/>
      <c r="WA211" s="1"/>
      <c r="WB211" s="1"/>
      <c r="WC211" s="1"/>
      <c r="WD211" s="1"/>
      <c r="WE211" s="1"/>
      <c r="WF211" s="1"/>
      <c r="WG211" s="1"/>
      <c r="WH211" s="1"/>
      <c r="WI211" s="1"/>
      <c r="WJ211" s="1"/>
      <c r="WK211" s="1"/>
      <c r="WL211" s="1"/>
      <c r="WM211" s="1"/>
      <c r="WN211" s="1"/>
      <c r="WO211" s="1"/>
      <c r="WP211" s="1"/>
      <c r="WQ211" s="1"/>
      <c r="WR211" s="1"/>
      <c r="WS211" s="1"/>
      <c r="WT211" s="1"/>
      <c r="WU211" s="1"/>
      <c r="WV211" s="1"/>
      <c r="WW211" s="1"/>
      <c r="WX211" s="1"/>
      <c r="WY211" s="1"/>
      <c r="WZ211" s="1"/>
      <c r="XA211" s="1"/>
      <c r="XB211" s="1"/>
      <c r="XC211" s="1"/>
      <c r="XD211" s="1"/>
      <c r="XE211" s="1"/>
      <c r="XF211" s="1"/>
      <c r="XG211" s="1"/>
      <c r="XH211" s="1"/>
      <c r="XI211" s="1"/>
      <c r="XJ211" s="1"/>
      <c r="XK211" s="1"/>
      <c r="XL211" s="1"/>
      <c r="XM211" s="1"/>
      <c r="XN211" s="1"/>
      <c r="XO211" s="1"/>
      <c r="XP211" s="1"/>
      <c r="XQ211" s="1"/>
      <c r="XR211" s="1"/>
      <c r="XS211" s="1"/>
      <c r="XT211" s="1"/>
      <c r="XU211" s="1"/>
      <c r="XV211" s="1"/>
      <c r="XW211" s="1"/>
      <c r="XX211" s="1"/>
      <c r="XY211" s="1"/>
      <c r="XZ211" s="1"/>
      <c r="YA211" s="1"/>
      <c r="YB211" s="1"/>
      <c r="YC211" s="1"/>
      <c r="YD211" s="1"/>
      <c r="YE211" s="1"/>
      <c r="YF211" s="1"/>
      <c r="YG211" s="1"/>
      <c r="YH211" s="1"/>
      <c r="YI211" s="1"/>
      <c r="YJ211" s="1"/>
      <c r="YK211" s="1"/>
      <c r="YL211" s="1"/>
      <c r="YM211" s="1"/>
      <c r="YN211" s="1"/>
      <c r="YO211" s="1"/>
      <c r="YP211" s="1"/>
      <c r="YQ211" s="1"/>
      <c r="YR211" s="1"/>
      <c r="YS211" s="1"/>
      <c r="YT211" s="1"/>
      <c r="YU211" s="1"/>
      <c r="YV211" s="1"/>
      <c r="YW211" s="1"/>
      <c r="YX211" s="1"/>
      <c r="YY211" s="1"/>
      <c r="YZ211" s="1"/>
      <c r="ZA211" s="1"/>
      <c r="ZB211" s="1"/>
      <c r="ZC211" s="1"/>
      <c r="ZD211" s="1"/>
      <c r="ZE211" s="1"/>
      <c r="ZF211" s="1"/>
      <c r="ZG211" s="1"/>
      <c r="ZH211" s="1"/>
      <c r="ZI211" s="1"/>
      <c r="ZJ211" s="1"/>
      <c r="ZK211" s="1"/>
      <c r="ZL211" s="1"/>
      <c r="ZM211" s="1"/>
      <c r="ZN211" s="1"/>
      <c r="ZO211" s="1"/>
      <c r="ZP211" s="1"/>
      <c r="ZQ211" s="1"/>
      <c r="ZR211" s="1"/>
      <c r="ZS211" s="1"/>
      <c r="ZT211" s="1"/>
      <c r="ZU211" s="1"/>
      <c r="ZV211" s="1"/>
      <c r="ZW211" s="1"/>
      <c r="ZX211" s="1"/>
      <c r="ZY211" s="1"/>
      <c r="ZZ211" s="1"/>
      <c r="AAA211" s="1"/>
      <c r="AAB211" s="1"/>
      <c r="AAC211" s="1"/>
      <c r="AAD211" s="1"/>
      <c r="AAE211" s="1"/>
      <c r="AAF211" s="1"/>
      <c r="AAG211" s="1"/>
      <c r="AAH211" s="1"/>
      <c r="AAI211" s="1"/>
      <c r="AAJ211" s="1"/>
      <c r="AAK211" s="1"/>
      <c r="AAL211" s="1"/>
      <c r="AAM211" s="1"/>
      <c r="AAN211" s="1"/>
      <c r="AAO211" s="1"/>
      <c r="AAP211" s="1"/>
      <c r="AAQ211" s="1"/>
      <c r="AAR211" s="1"/>
      <c r="AAS211" s="1"/>
      <c r="AAT211" s="1"/>
      <c r="AAU211" s="1"/>
      <c r="AAV211" s="1"/>
      <c r="AAW211" s="1"/>
      <c r="AAX211" s="1"/>
      <c r="AAY211" s="1"/>
      <c r="AAZ211" s="1"/>
      <c r="ABA211" s="1"/>
      <c r="ABB211" s="1"/>
      <c r="ABC211" s="1"/>
      <c r="ABD211" s="1"/>
      <c r="ABE211" s="1"/>
      <c r="ABF211" s="1"/>
      <c r="ABG211" s="1"/>
      <c r="ABH211" s="1"/>
      <c r="ABI211" s="1"/>
      <c r="ABJ211" s="1"/>
      <c r="ABK211" s="1"/>
      <c r="ABL211" s="1"/>
      <c r="ABM211" s="1"/>
      <c r="ABN211" s="1"/>
      <c r="ABO211" s="1"/>
      <c r="ABP211" s="1"/>
      <c r="ABQ211" s="1"/>
      <c r="ABR211" s="1"/>
      <c r="ABS211" s="1"/>
      <c r="ABT211" s="1"/>
      <c r="ABU211" s="1"/>
      <c r="ABV211" s="1"/>
      <c r="ABW211" s="1"/>
      <c r="ABX211" s="1"/>
      <c r="ABY211" s="1"/>
      <c r="ABZ211" s="1"/>
      <c r="ACA211" s="1"/>
      <c r="ACB211" s="1"/>
      <c r="ACC211" s="1"/>
      <c r="ACD211" s="1"/>
      <c r="ACE211" s="1"/>
      <c r="ACF211" s="1"/>
      <c r="ACG211" s="1"/>
      <c r="ACH211" s="1"/>
      <c r="ACI211" s="1"/>
      <c r="ACJ211" s="1"/>
      <c r="ACK211" s="1"/>
      <c r="ACL211" s="1"/>
      <c r="ACM211" s="1"/>
      <c r="ACN211" s="1"/>
      <c r="ACO211" s="1"/>
      <c r="ACP211" s="1"/>
      <c r="ACQ211" s="1"/>
      <c r="ACR211" s="1"/>
      <c r="ACS211" s="1"/>
      <c r="ACT211" s="1"/>
      <c r="ACU211" s="1"/>
      <c r="ACV211" s="1"/>
      <c r="ACW211" s="1"/>
      <c r="ACX211" s="1"/>
      <c r="ACY211" s="1"/>
      <c r="ACZ211" s="1"/>
      <c r="ADA211" s="1"/>
      <c r="ADB211" s="1"/>
      <c r="ADC211" s="1"/>
      <c r="ADD211" s="1"/>
      <c r="ADE211" s="1"/>
      <c r="ADF211" s="1"/>
      <c r="ADG211" s="1"/>
      <c r="ADH211" s="1"/>
      <c r="ADI211" s="1"/>
      <c r="ADJ211" s="1"/>
      <c r="ADK211" s="1"/>
      <c r="ADL211" s="1"/>
      <c r="ADM211" s="1"/>
      <c r="ADN211" s="1"/>
      <c r="ADO211" s="1"/>
      <c r="ADP211" s="1"/>
      <c r="ADQ211" s="1"/>
      <c r="ADR211" s="1"/>
      <c r="ADS211" s="1"/>
      <c r="ADT211" s="1"/>
      <c r="ADU211" s="1"/>
      <c r="ADV211" s="1"/>
      <c r="ADW211" s="1"/>
      <c r="ADX211" s="1"/>
      <c r="ADY211" s="1"/>
      <c r="ADZ211" s="1"/>
      <c r="AEA211" s="1"/>
      <c r="AEB211" s="1"/>
      <c r="AEC211" s="1"/>
      <c r="AED211" s="1"/>
      <c r="AEE211" s="1"/>
      <c r="AEF211" s="1"/>
      <c r="AEG211" s="1"/>
      <c r="AEH211" s="1"/>
      <c r="AEI211" s="1"/>
      <c r="AEJ211" s="1"/>
      <c r="AEK211" s="1"/>
      <c r="AEL211" s="1"/>
      <c r="AEM211" s="1"/>
      <c r="AEN211" s="1"/>
      <c r="AEO211" s="1"/>
      <c r="AEP211" s="1"/>
      <c r="AEQ211" s="1"/>
      <c r="AER211" s="1"/>
      <c r="AES211" s="1"/>
      <c r="AET211" s="1"/>
      <c r="AEU211" s="1"/>
      <c r="AEV211" s="1"/>
      <c r="AEW211" s="1"/>
      <c r="AEX211" s="1"/>
      <c r="AEY211" s="1"/>
      <c r="AEZ211" s="1"/>
      <c r="AFA211" s="1"/>
      <c r="AFB211" s="1"/>
      <c r="AFC211" s="1"/>
      <c r="AFD211" s="1"/>
      <c r="AFE211" s="1"/>
      <c r="AFF211" s="1"/>
      <c r="AFG211" s="1"/>
      <c r="AFH211" s="1"/>
      <c r="AFI211" s="1"/>
      <c r="AFJ211" s="1"/>
      <c r="AFK211" s="1"/>
      <c r="AFL211" s="1"/>
      <c r="AFM211" s="1"/>
      <c r="AFN211" s="1"/>
      <c r="AFO211" s="1"/>
      <c r="AFP211" s="1"/>
      <c r="AFQ211" s="1"/>
      <c r="AFR211" s="1"/>
      <c r="AFS211" s="1"/>
      <c r="AFT211" s="1"/>
      <c r="AFU211" s="1"/>
      <c r="AFV211" s="1"/>
      <c r="AFW211" s="1"/>
      <c r="AFX211" s="1"/>
      <c r="AFY211" s="1"/>
      <c r="AFZ211" s="1"/>
      <c r="AGA211" s="1"/>
      <c r="AGB211" s="1"/>
      <c r="AGC211" s="1"/>
      <c r="AGD211" s="1"/>
      <c r="AGE211" s="1"/>
      <c r="AGF211" s="1"/>
      <c r="AGG211" s="1"/>
      <c r="AGH211" s="1"/>
      <c r="AGI211" s="1"/>
      <c r="AGJ211" s="1"/>
      <c r="AGK211" s="1"/>
      <c r="AGL211" s="1"/>
      <c r="AGM211" s="1"/>
      <c r="AGN211" s="1"/>
      <c r="AGO211" s="1"/>
      <c r="AGP211" s="1"/>
      <c r="AGQ211" s="1"/>
      <c r="AGR211" s="1"/>
      <c r="AGS211" s="1"/>
      <c r="AGT211" s="1"/>
      <c r="AGU211" s="1"/>
      <c r="AGV211" s="1"/>
      <c r="AGW211" s="1"/>
      <c r="AGX211" s="1"/>
      <c r="AGY211" s="1"/>
      <c r="AGZ211" s="1"/>
      <c r="AHA211" s="1"/>
      <c r="AHB211" s="1"/>
      <c r="AHC211" s="1"/>
      <c r="AHD211" s="1"/>
      <c r="AHE211" s="1"/>
      <c r="AHF211" s="1"/>
      <c r="AHG211" s="1"/>
      <c r="AHH211" s="1"/>
      <c r="AHI211" s="1"/>
      <c r="AHJ211" s="1"/>
      <c r="AHK211" s="1"/>
      <c r="AHL211" s="1"/>
      <c r="AHM211" s="1"/>
      <c r="AHN211" s="1"/>
      <c r="AHO211" s="1"/>
      <c r="AHP211" s="1"/>
      <c r="AHQ211" s="1"/>
      <c r="AHR211" s="1"/>
      <c r="AHS211" s="1"/>
      <c r="AHT211" s="1"/>
      <c r="AHU211" s="1"/>
      <c r="AHV211" s="1"/>
      <c r="AHW211" s="1"/>
      <c r="AHX211" s="1"/>
      <c r="AHY211" s="1"/>
      <c r="AHZ211" s="1"/>
      <c r="AIA211" s="1"/>
      <c r="AIB211" s="1"/>
      <c r="AIC211" s="1"/>
      <c r="AID211" s="1"/>
      <c r="AIE211" s="1"/>
      <c r="AIF211" s="1"/>
      <c r="AIG211" s="1"/>
      <c r="AIH211" s="1"/>
      <c r="AII211" s="1"/>
      <c r="AIJ211" s="1"/>
      <c r="AIK211" s="1"/>
      <c r="AIL211" s="1"/>
      <c r="AIM211" s="1"/>
      <c r="AIN211" s="1"/>
      <c r="AIO211" s="1"/>
      <c r="AIP211" s="1"/>
      <c r="AIQ211" s="1"/>
      <c r="AIR211" s="1"/>
      <c r="AIS211" s="1"/>
      <c r="AIT211" s="1"/>
      <c r="AIU211" s="1"/>
      <c r="AIV211" s="1"/>
      <c r="AIW211" s="1"/>
      <c r="AIX211" s="1"/>
      <c r="AIY211" s="1"/>
      <c r="AIZ211" s="1"/>
      <c r="AJA211" s="1"/>
      <c r="AJB211" s="1"/>
      <c r="AJC211" s="1"/>
      <c r="AJD211" s="1"/>
      <c r="AJE211" s="1"/>
      <c r="AJF211" s="1"/>
      <c r="AJG211" s="1"/>
      <c r="AJH211" s="1"/>
      <c r="AJI211" s="1"/>
      <c r="AJJ211" s="1"/>
      <c r="AJK211" s="1"/>
      <c r="AJL211" s="1"/>
      <c r="AJM211" s="1"/>
      <c r="AJN211" s="1"/>
      <c r="AJO211" s="1"/>
      <c r="AJP211" s="1"/>
      <c r="AJQ211" s="1"/>
      <c r="AJR211" s="1"/>
      <c r="AJS211" s="1"/>
      <c r="AJT211" s="1"/>
      <c r="AJU211" s="1"/>
      <c r="AJV211" s="1"/>
      <c r="AJW211" s="1"/>
      <c r="AJX211" s="1"/>
      <c r="AJY211" s="1"/>
      <c r="AJZ211" s="1"/>
      <c r="AKA211" s="1"/>
      <c r="AKB211" s="1"/>
      <c r="AKC211" s="1"/>
      <c r="AKD211" s="1"/>
      <c r="AKE211" s="1"/>
      <c r="AKF211" s="1"/>
      <c r="AKG211" s="1"/>
      <c r="AKH211" s="1"/>
      <c r="AKI211" s="1"/>
      <c r="AKJ211" s="1"/>
      <c r="AKK211" s="1"/>
      <c r="AKL211" s="1"/>
      <c r="AKM211" s="1"/>
      <c r="AKN211" s="1"/>
      <c r="AKO211" s="1"/>
      <c r="AKP211" s="1"/>
      <c r="AKQ211" s="1"/>
      <c r="AKR211" s="1"/>
      <c r="AKS211" s="1"/>
      <c r="AKT211" s="1"/>
      <c r="AKU211" s="1"/>
      <c r="AKV211" s="1"/>
      <c r="AKW211" s="1"/>
      <c r="AKX211" s="1"/>
      <c r="AKY211" s="1"/>
      <c r="AKZ211" s="1"/>
      <c r="ALA211" s="1"/>
      <c r="ALB211" s="1"/>
      <c r="ALC211" s="1"/>
      <c r="ALD211" s="1"/>
      <c r="ALE211" s="1"/>
      <c r="ALF211" s="1"/>
      <c r="ALG211" s="1"/>
      <c r="ALH211" s="1"/>
      <c r="ALI211" s="1"/>
      <c r="ALJ211" s="1"/>
      <c r="ALK211" s="1"/>
      <c r="ALL211" s="1"/>
      <c r="ALM211" s="1"/>
      <c r="ALN211" s="1"/>
      <c r="ALO211" s="1"/>
      <c r="ALP211" s="1"/>
      <c r="ALQ211" s="1"/>
      <c r="ALR211" s="1"/>
      <c r="ALS211" s="1"/>
      <c r="ALT211" s="1"/>
      <c r="ALU211" s="1"/>
      <c r="ALV211" s="1"/>
      <c r="ALW211" s="1"/>
      <c r="ALX211" s="1"/>
      <c r="ALY211" s="1"/>
      <c r="ALZ211" s="1"/>
      <c r="AMA211" s="1"/>
      <c r="AMB211" s="1"/>
      <c r="AMC211" s="1"/>
      <c r="AMD211" s="1"/>
      <c r="AME211" s="1"/>
      <c r="AMF211" s="1"/>
      <c r="AMG211" s="1"/>
      <c r="AMH211" s="1"/>
      <c r="AMI211" s="1"/>
      <c r="AMJ211" s="1"/>
      <c r="AMK211" s="1"/>
    </row>
    <row r="212" spans="1:1025" s="1" customFormat="1" x14ac:dyDescent="0.25">
      <c r="A212" s="1" t="s">
        <v>438</v>
      </c>
      <c r="B212" s="2" t="s">
        <v>562</v>
      </c>
      <c r="C212" s="1" t="s">
        <v>71</v>
      </c>
      <c r="D212" s="2" t="s">
        <v>558</v>
      </c>
      <c r="E212" s="1" t="s">
        <v>6</v>
      </c>
      <c r="F212" s="1" t="s">
        <v>958</v>
      </c>
      <c r="G212" s="3" t="s">
        <v>1603</v>
      </c>
      <c r="H212" s="8"/>
      <c r="I212" s="5" t="s">
        <v>997</v>
      </c>
      <c r="J212" s="5"/>
      <c r="K212" s="5"/>
      <c r="M212" s="1" t="s">
        <v>953</v>
      </c>
      <c r="N212" s="1">
        <v>2</v>
      </c>
      <c r="O212" s="1" t="s">
        <v>430</v>
      </c>
      <c r="P212" s="1">
        <v>2</v>
      </c>
      <c r="S212" s="1">
        <v>1</v>
      </c>
      <c r="U212" s="10">
        <v>177.52</v>
      </c>
      <c r="V212" s="4">
        <f t="shared" si="16"/>
        <v>355.04</v>
      </c>
      <c r="W212" s="33">
        <v>0.7</v>
      </c>
      <c r="X212" s="23">
        <f t="shared" si="18"/>
        <v>53.256000000000014</v>
      </c>
      <c r="Y212" s="23">
        <f t="shared" si="17"/>
        <v>106.51200000000003</v>
      </c>
    </row>
    <row r="213" spans="1:1025" s="1" customFormat="1" x14ac:dyDescent="0.25">
      <c r="A213" s="1" t="s">
        <v>438</v>
      </c>
      <c r="B213" s="2" t="s">
        <v>558</v>
      </c>
      <c r="C213" s="1" t="s">
        <v>38</v>
      </c>
      <c r="D213" s="2" t="s">
        <v>562</v>
      </c>
      <c r="E213" s="1" t="s">
        <v>6</v>
      </c>
      <c r="F213" s="1" t="s">
        <v>958</v>
      </c>
      <c r="G213" s="3" t="s">
        <v>230</v>
      </c>
      <c r="H213" s="8"/>
      <c r="I213" s="5" t="s">
        <v>228</v>
      </c>
      <c r="J213" s="5"/>
      <c r="K213" s="5"/>
      <c r="M213" s="1" t="s">
        <v>953</v>
      </c>
      <c r="N213" s="1">
        <v>3</v>
      </c>
      <c r="O213" s="1" t="s">
        <v>430</v>
      </c>
      <c r="P213" s="1">
        <v>1</v>
      </c>
      <c r="S213" s="1">
        <v>1</v>
      </c>
      <c r="U213" s="10">
        <v>324.89999999999998</v>
      </c>
      <c r="V213" s="4">
        <f t="shared" si="16"/>
        <v>974.69999999999993</v>
      </c>
      <c r="W213" s="33">
        <v>0.8</v>
      </c>
      <c r="X213" s="23">
        <f t="shared" si="18"/>
        <v>64.979999999999976</v>
      </c>
      <c r="Y213" s="23">
        <f t="shared" si="17"/>
        <v>194.93999999999994</v>
      </c>
      <c r="AMK213" s="16"/>
    </row>
    <row r="214" spans="1:1025" s="1" customFormat="1" x14ac:dyDescent="0.25">
      <c r="A214" s="1" t="s">
        <v>438</v>
      </c>
      <c r="B214" s="2" t="s">
        <v>558</v>
      </c>
      <c r="C214" s="1" t="s">
        <v>38</v>
      </c>
      <c r="D214" s="2" t="s">
        <v>562</v>
      </c>
      <c r="E214" s="1" t="s">
        <v>6</v>
      </c>
      <c r="F214" s="1" t="s">
        <v>958</v>
      </c>
      <c r="G214" s="3" t="s">
        <v>234</v>
      </c>
      <c r="H214" s="8"/>
      <c r="I214" s="5" t="s">
        <v>228</v>
      </c>
      <c r="J214" s="5"/>
      <c r="K214" s="5"/>
      <c r="M214" s="1" t="s">
        <v>953</v>
      </c>
      <c r="N214" s="1">
        <v>3</v>
      </c>
      <c r="O214" s="1" t="s">
        <v>430</v>
      </c>
      <c r="P214" s="1">
        <v>1</v>
      </c>
      <c r="S214" s="1">
        <v>1</v>
      </c>
      <c r="U214" s="10">
        <v>140.72</v>
      </c>
      <c r="V214" s="4">
        <f t="shared" si="16"/>
        <v>422.15999999999997</v>
      </c>
      <c r="W214" s="34">
        <v>0.8</v>
      </c>
      <c r="X214" s="23">
        <f t="shared" si="18"/>
        <v>28.143999999999995</v>
      </c>
      <c r="Y214" s="23">
        <f t="shared" si="17"/>
        <v>84.431999999999988</v>
      </c>
    </row>
    <row r="215" spans="1:1025" s="16" customFormat="1" x14ac:dyDescent="0.25">
      <c r="A215" s="1" t="s">
        <v>438</v>
      </c>
      <c r="B215" s="2" t="s">
        <v>558</v>
      </c>
      <c r="C215" s="1" t="s">
        <v>38</v>
      </c>
      <c r="D215" s="2" t="s">
        <v>562</v>
      </c>
      <c r="E215" s="1" t="s">
        <v>6</v>
      </c>
      <c r="F215" s="1" t="s">
        <v>958</v>
      </c>
      <c r="G215" s="3" t="s">
        <v>232</v>
      </c>
      <c r="H215" s="1"/>
      <c r="I215" s="5" t="s">
        <v>228</v>
      </c>
      <c r="J215" s="5"/>
      <c r="K215" s="5"/>
      <c r="L215" s="1"/>
      <c r="M215" s="1" t="s">
        <v>953</v>
      </c>
      <c r="N215" s="1">
        <v>2</v>
      </c>
      <c r="O215" s="1" t="s">
        <v>430</v>
      </c>
      <c r="P215" s="1">
        <v>1</v>
      </c>
      <c r="Q215" s="1"/>
      <c r="R215" s="1"/>
      <c r="S215" s="1">
        <v>1</v>
      </c>
      <c r="T215" s="1"/>
      <c r="U215" s="4">
        <v>262.8</v>
      </c>
      <c r="V215" s="4">
        <f t="shared" si="16"/>
        <v>525.6</v>
      </c>
      <c r="W215" s="34">
        <v>0.8</v>
      </c>
      <c r="X215" s="23">
        <f t="shared" si="18"/>
        <v>52.559999999999988</v>
      </c>
      <c r="Y215" s="23">
        <f t="shared" si="17"/>
        <v>105.11999999999998</v>
      </c>
      <c r="Z215" s="1"/>
      <c r="AA215" s="1"/>
      <c r="AB215" s="1"/>
      <c r="AC215" s="1"/>
      <c r="AD215" s="1"/>
      <c r="AE215" s="1"/>
      <c r="AF215" s="1"/>
      <c r="AG215" s="1"/>
      <c r="AH215" s="1"/>
      <c r="AI215" s="1"/>
      <c r="AJ215" s="1"/>
      <c r="AK215" s="1"/>
      <c r="AL215" s="1"/>
      <c r="AM215" s="1"/>
      <c r="AN215" s="1"/>
      <c r="AO215" s="1"/>
      <c r="AP215" s="1"/>
      <c r="AQ215" s="1"/>
      <c r="AR215" s="1"/>
      <c r="AS215" s="1"/>
      <c r="AT215" s="1"/>
      <c r="AU215" s="1"/>
      <c r="AV215" s="1"/>
      <c r="AW215" s="1"/>
      <c r="AX215" s="1"/>
      <c r="AY215" s="1"/>
      <c r="AZ215" s="1"/>
      <c r="BA215" s="1"/>
      <c r="BB215" s="1"/>
      <c r="BC215" s="1"/>
      <c r="BD215" s="1"/>
      <c r="BE215" s="1"/>
      <c r="BF215" s="1"/>
      <c r="BG215" s="1"/>
      <c r="BH215" s="1"/>
      <c r="BI215" s="1"/>
      <c r="BJ215" s="1"/>
      <c r="BK215" s="1"/>
      <c r="BL215" s="1"/>
      <c r="BM215" s="1"/>
      <c r="BN215" s="1"/>
      <c r="BO215" s="1"/>
      <c r="BP215" s="1"/>
      <c r="BQ215" s="1"/>
      <c r="BR215" s="1"/>
      <c r="BS215" s="1"/>
      <c r="BT215" s="1"/>
      <c r="BU215" s="1"/>
      <c r="BV215" s="1"/>
      <c r="BW215" s="1"/>
      <c r="BX215" s="1"/>
      <c r="BY215" s="1"/>
      <c r="BZ215" s="1"/>
      <c r="CA215" s="1"/>
      <c r="CB215" s="1"/>
      <c r="CC215" s="1"/>
      <c r="CD215" s="1"/>
      <c r="CE215" s="1"/>
      <c r="CF215" s="1"/>
      <c r="CG215" s="1"/>
      <c r="CH215" s="1"/>
      <c r="CI215" s="1"/>
      <c r="CJ215" s="1"/>
      <c r="CK215" s="1"/>
      <c r="CL215" s="1"/>
      <c r="CM215" s="1"/>
      <c r="CN215" s="1"/>
      <c r="CO215" s="1"/>
      <c r="CP215" s="1"/>
      <c r="CQ215" s="1"/>
      <c r="CR215" s="1"/>
      <c r="CS215" s="1"/>
      <c r="CT215" s="1"/>
      <c r="CU215" s="1"/>
      <c r="CV215" s="1"/>
      <c r="CW215" s="1"/>
      <c r="CX215" s="1"/>
      <c r="CY215" s="1"/>
      <c r="CZ215" s="1"/>
      <c r="DA215" s="1"/>
      <c r="DB215" s="1"/>
      <c r="DC215" s="1"/>
      <c r="DD215" s="1"/>
      <c r="DE215" s="1"/>
      <c r="DF215" s="1"/>
      <c r="DG215" s="1"/>
      <c r="DH215" s="1"/>
      <c r="DI215" s="1"/>
      <c r="DJ215" s="1"/>
      <c r="DK215" s="1"/>
      <c r="DL215" s="1"/>
      <c r="DM215" s="1"/>
      <c r="DN215" s="1"/>
      <c r="DO215" s="1"/>
      <c r="DP215" s="1"/>
      <c r="DQ215" s="1"/>
      <c r="DR215" s="1"/>
      <c r="DS215" s="1"/>
      <c r="DT215" s="1"/>
      <c r="DU215" s="1"/>
      <c r="DV215" s="1"/>
      <c r="DW215" s="1"/>
      <c r="DX215" s="1"/>
      <c r="DY215" s="1"/>
      <c r="DZ215" s="1"/>
      <c r="EA215" s="1"/>
      <c r="EB215" s="1"/>
      <c r="EC215" s="1"/>
      <c r="ED215" s="1"/>
      <c r="EE215" s="1"/>
      <c r="EF215" s="1"/>
      <c r="EG215" s="1"/>
      <c r="EH215" s="1"/>
      <c r="EI215" s="1"/>
      <c r="EJ215" s="1"/>
      <c r="EK215" s="1"/>
      <c r="EL215" s="1"/>
      <c r="EM215" s="1"/>
      <c r="EN215" s="1"/>
      <c r="EO215" s="1"/>
      <c r="EP215" s="1"/>
      <c r="EQ215" s="1"/>
      <c r="ER215" s="1"/>
      <c r="ES215" s="1"/>
      <c r="ET215" s="1"/>
      <c r="EU215" s="1"/>
      <c r="EV215" s="1"/>
      <c r="EW215" s="1"/>
      <c r="EX215" s="1"/>
      <c r="EY215" s="1"/>
      <c r="EZ215" s="1"/>
      <c r="FA215" s="1"/>
      <c r="FB215" s="1"/>
      <c r="FC215" s="1"/>
      <c r="FD215" s="1"/>
      <c r="FE215" s="1"/>
      <c r="FF215" s="1"/>
      <c r="FG215" s="1"/>
      <c r="FH215" s="1"/>
      <c r="FI215" s="1"/>
      <c r="FJ215" s="1"/>
      <c r="FK215" s="1"/>
      <c r="FL215" s="1"/>
      <c r="FM215" s="1"/>
      <c r="FN215" s="1"/>
      <c r="FO215" s="1"/>
      <c r="FP215" s="1"/>
      <c r="FQ215" s="1"/>
      <c r="FR215" s="1"/>
      <c r="FS215" s="1"/>
      <c r="FT215" s="1"/>
      <c r="FU215" s="1"/>
      <c r="FV215" s="1"/>
      <c r="FW215" s="1"/>
      <c r="FX215" s="1"/>
      <c r="FY215" s="1"/>
      <c r="FZ215" s="1"/>
      <c r="GA215" s="1"/>
      <c r="GB215" s="1"/>
      <c r="GC215" s="1"/>
      <c r="GD215" s="1"/>
      <c r="GE215" s="1"/>
      <c r="GF215" s="1"/>
      <c r="GG215" s="1"/>
      <c r="GH215" s="1"/>
      <c r="GI215" s="1"/>
      <c r="GJ215" s="1"/>
      <c r="GK215" s="1"/>
      <c r="GL215" s="1"/>
      <c r="GM215" s="1"/>
      <c r="GN215" s="1"/>
      <c r="GO215" s="1"/>
      <c r="GP215" s="1"/>
      <c r="GQ215" s="1"/>
      <c r="GR215" s="1"/>
      <c r="GS215" s="1"/>
      <c r="GT215" s="1"/>
      <c r="GU215" s="1"/>
      <c r="GV215" s="1"/>
      <c r="GW215" s="1"/>
      <c r="GX215" s="1"/>
      <c r="GY215" s="1"/>
      <c r="GZ215" s="1"/>
      <c r="HA215" s="1"/>
      <c r="HB215" s="1"/>
      <c r="HC215" s="1"/>
      <c r="HD215" s="1"/>
      <c r="HE215" s="1"/>
      <c r="HF215" s="1"/>
      <c r="HG215" s="1"/>
      <c r="HH215" s="1"/>
      <c r="HI215" s="1"/>
      <c r="HJ215" s="1"/>
      <c r="HK215" s="1"/>
      <c r="HL215" s="1"/>
      <c r="HM215" s="1"/>
      <c r="HN215" s="1"/>
      <c r="HO215" s="1"/>
      <c r="HP215" s="1"/>
      <c r="HQ215" s="1"/>
      <c r="HR215" s="1"/>
      <c r="HS215" s="1"/>
      <c r="HT215" s="1"/>
      <c r="HU215" s="1"/>
      <c r="HV215" s="1"/>
      <c r="HW215" s="1"/>
      <c r="HX215" s="1"/>
      <c r="HY215" s="1"/>
      <c r="HZ215" s="1"/>
      <c r="IA215" s="1"/>
      <c r="IB215" s="1"/>
      <c r="IC215" s="1"/>
      <c r="ID215" s="1"/>
      <c r="IE215" s="1"/>
      <c r="IF215" s="1"/>
      <c r="IG215" s="1"/>
      <c r="IH215" s="1"/>
      <c r="II215" s="1"/>
      <c r="IJ215" s="1"/>
      <c r="IK215" s="1"/>
      <c r="IL215" s="1"/>
      <c r="IM215" s="1"/>
      <c r="IN215" s="1"/>
      <c r="IO215" s="1"/>
      <c r="IP215" s="1"/>
      <c r="IQ215" s="1"/>
      <c r="IR215" s="1"/>
      <c r="IS215" s="1"/>
      <c r="IT215" s="1"/>
      <c r="IU215" s="1"/>
      <c r="IV215" s="1"/>
      <c r="IW215" s="1"/>
      <c r="IX215" s="1"/>
      <c r="IY215" s="1"/>
      <c r="IZ215" s="1"/>
      <c r="JA215" s="1"/>
      <c r="JB215" s="1"/>
      <c r="JC215" s="1"/>
      <c r="JD215" s="1"/>
      <c r="JE215" s="1"/>
      <c r="JF215" s="1"/>
      <c r="JG215" s="1"/>
      <c r="JH215" s="1"/>
      <c r="JI215" s="1"/>
      <c r="JJ215" s="1"/>
      <c r="JK215" s="1"/>
      <c r="JL215" s="1"/>
      <c r="JM215" s="1"/>
      <c r="JN215" s="1"/>
      <c r="JO215" s="1"/>
      <c r="JP215" s="1"/>
      <c r="JQ215" s="1"/>
      <c r="JR215" s="1"/>
      <c r="JS215" s="1"/>
      <c r="JT215" s="1"/>
      <c r="JU215" s="1"/>
      <c r="JV215" s="1"/>
      <c r="JW215" s="1"/>
      <c r="JX215" s="1"/>
      <c r="JY215" s="1"/>
      <c r="JZ215" s="1"/>
      <c r="KA215" s="1"/>
      <c r="KB215" s="1"/>
      <c r="KC215" s="1"/>
      <c r="KD215" s="1"/>
      <c r="KE215" s="1"/>
      <c r="KF215" s="1"/>
      <c r="KG215" s="1"/>
      <c r="KH215" s="1"/>
      <c r="KI215" s="1"/>
      <c r="KJ215" s="1"/>
      <c r="KK215" s="1"/>
      <c r="KL215" s="1"/>
      <c r="KM215" s="1"/>
      <c r="KN215" s="1"/>
      <c r="KO215" s="1"/>
      <c r="KP215" s="1"/>
      <c r="KQ215" s="1"/>
      <c r="KR215" s="1"/>
      <c r="KS215" s="1"/>
      <c r="KT215" s="1"/>
      <c r="KU215" s="1"/>
      <c r="KV215" s="1"/>
      <c r="KW215" s="1"/>
      <c r="KX215" s="1"/>
      <c r="KY215" s="1"/>
      <c r="KZ215" s="1"/>
      <c r="LA215" s="1"/>
      <c r="LB215" s="1"/>
      <c r="LC215" s="1"/>
      <c r="LD215" s="1"/>
      <c r="LE215" s="1"/>
      <c r="LF215" s="1"/>
      <c r="LG215" s="1"/>
      <c r="LH215" s="1"/>
      <c r="LI215" s="1"/>
      <c r="LJ215" s="1"/>
      <c r="LK215" s="1"/>
      <c r="LL215" s="1"/>
      <c r="LM215" s="1"/>
      <c r="LN215" s="1"/>
      <c r="LO215" s="1"/>
      <c r="LP215" s="1"/>
      <c r="LQ215" s="1"/>
      <c r="LR215" s="1"/>
      <c r="LS215" s="1"/>
      <c r="LT215" s="1"/>
      <c r="LU215" s="1"/>
      <c r="LV215" s="1"/>
      <c r="LW215" s="1"/>
      <c r="LX215" s="1"/>
      <c r="LY215" s="1"/>
      <c r="LZ215" s="1"/>
      <c r="MA215" s="1"/>
      <c r="MB215" s="1"/>
      <c r="MC215" s="1"/>
      <c r="MD215" s="1"/>
      <c r="ME215" s="1"/>
      <c r="MF215" s="1"/>
      <c r="MG215" s="1"/>
      <c r="MH215" s="1"/>
      <c r="MI215" s="1"/>
      <c r="MJ215" s="1"/>
      <c r="MK215" s="1"/>
      <c r="ML215" s="1"/>
      <c r="MM215" s="1"/>
      <c r="MN215" s="1"/>
      <c r="MO215" s="1"/>
      <c r="MP215" s="1"/>
      <c r="MQ215" s="1"/>
      <c r="MR215" s="1"/>
      <c r="MS215" s="1"/>
      <c r="MT215" s="1"/>
      <c r="MU215" s="1"/>
      <c r="MV215" s="1"/>
      <c r="MW215" s="1"/>
      <c r="MX215" s="1"/>
      <c r="MY215" s="1"/>
      <c r="MZ215" s="1"/>
      <c r="NA215" s="1"/>
      <c r="NB215" s="1"/>
      <c r="NC215" s="1"/>
      <c r="ND215" s="1"/>
      <c r="NE215" s="1"/>
      <c r="NF215" s="1"/>
      <c r="NG215" s="1"/>
      <c r="NH215" s="1"/>
      <c r="NI215" s="1"/>
      <c r="NJ215" s="1"/>
      <c r="NK215" s="1"/>
      <c r="NL215" s="1"/>
      <c r="NM215" s="1"/>
      <c r="NN215" s="1"/>
      <c r="NO215" s="1"/>
      <c r="NP215" s="1"/>
      <c r="NQ215" s="1"/>
      <c r="NR215" s="1"/>
      <c r="NS215" s="1"/>
      <c r="NT215" s="1"/>
      <c r="NU215" s="1"/>
      <c r="NV215" s="1"/>
      <c r="NW215" s="1"/>
      <c r="NX215" s="1"/>
      <c r="NY215" s="1"/>
      <c r="NZ215" s="1"/>
      <c r="OA215" s="1"/>
      <c r="OB215" s="1"/>
      <c r="OC215" s="1"/>
      <c r="OD215" s="1"/>
      <c r="OE215" s="1"/>
      <c r="OF215" s="1"/>
      <c r="OG215" s="1"/>
      <c r="OH215" s="1"/>
      <c r="OI215" s="1"/>
      <c r="OJ215" s="1"/>
      <c r="OK215" s="1"/>
      <c r="OL215" s="1"/>
      <c r="OM215" s="1"/>
      <c r="ON215" s="1"/>
      <c r="OO215" s="1"/>
      <c r="OP215" s="1"/>
      <c r="OQ215" s="1"/>
      <c r="OR215" s="1"/>
      <c r="OS215" s="1"/>
      <c r="OT215" s="1"/>
      <c r="OU215" s="1"/>
      <c r="OV215" s="1"/>
      <c r="OW215" s="1"/>
      <c r="OX215" s="1"/>
      <c r="OY215" s="1"/>
      <c r="OZ215" s="1"/>
      <c r="PA215" s="1"/>
      <c r="PB215" s="1"/>
      <c r="PC215" s="1"/>
      <c r="PD215" s="1"/>
      <c r="PE215" s="1"/>
      <c r="PF215" s="1"/>
      <c r="PG215" s="1"/>
      <c r="PH215" s="1"/>
      <c r="PI215" s="1"/>
      <c r="PJ215" s="1"/>
      <c r="PK215" s="1"/>
      <c r="PL215" s="1"/>
      <c r="PM215" s="1"/>
      <c r="PN215" s="1"/>
      <c r="PO215" s="1"/>
      <c r="PP215" s="1"/>
      <c r="PQ215" s="1"/>
      <c r="PR215" s="1"/>
      <c r="PS215" s="1"/>
      <c r="PT215" s="1"/>
      <c r="PU215" s="1"/>
      <c r="PV215" s="1"/>
      <c r="PW215" s="1"/>
      <c r="PX215" s="1"/>
      <c r="PY215" s="1"/>
      <c r="PZ215" s="1"/>
      <c r="QA215" s="1"/>
      <c r="QB215" s="1"/>
      <c r="QC215" s="1"/>
      <c r="QD215" s="1"/>
      <c r="QE215" s="1"/>
      <c r="QF215" s="1"/>
      <c r="QG215" s="1"/>
      <c r="QH215" s="1"/>
      <c r="QI215" s="1"/>
      <c r="QJ215" s="1"/>
      <c r="QK215" s="1"/>
      <c r="QL215" s="1"/>
      <c r="QM215" s="1"/>
      <c r="QN215" s="1"/>
      <c r="QO215" s="1"/>
      <c r="QP215" s="1"/>
      <c r="QQ215" s="1"/>
      <c r="QR215" s="1"/>
      <c r="QS215" s="1"/>
      <c r="QT215" s="1"/>
      <c r="QU215" s="1"/>
      <c r="QV215" s="1"/>
      <c r="QW215" s="1"/>
      <c r="QX215" s="1"/>
      <c r="QY215" s="1"/>
      <c r="QZ215" s="1"/>
      <c r="RA215" s="1"/>
      <c r="RB215" s="1"/>
      <c r="RC215" s="1"/>
      <c r="RD215" s="1"/>
      <c r="RE215" s="1"/>
      <c r="RF215" s="1"/>
      <c r="RG215" s="1"/>
      <c r="RH215" s="1"/>
      <c r="RI215" s="1"/>
      <c r="RJ215" s="1"/>
      <c r="RK215" s="1"/>
      <c r="RL215" s="1"/>
      <c r="RM215" s="1"/>
      <c r="RN215" s="1"/>
      <c r="RO215" s="1"/>
      <c r="RP215" s="1"/>
      <c r="RQ215" s="1"/>
      <c r="RR215" s="1"/>
      <c r="RS215" s="1"/>
      <c r="RT215" s="1"/>
      <c r="RU215" s="1"/>
      <c r="RV215" s="1"/>
      <c r="RW215" s="1"/>
      <c r="RX215" s="1"/>
      <c r="RY215" s="1"/>
      <c r="RZ215" s="1"/>
      <c r="SA215" s="1"/>
      <c r="SB215" s="1"/>
      <c r="SC215" s="1"/>
      <c r="SD215" s="1"/>
      <c r="SE215" s="1"/>
      <c r="SF215" s="1"/>
      <c r="SG215" s="1"/>
      <c r="SH215" s="1"/>
      <c r="SI215" s="1"/>
      <c r="SJ215" s="1"/>
      <c r="SK215" s="1"/>
      <c r="SL215" s="1"/>
      <c r="SM215" s="1"/>
      <c r="SN215" s="1"/>
      <c r="SO215" s="1"/>
      <c r="SP215" s="1"/>
      <c r="SQ215" s="1"/>
      <c r="SR215" s="1"/>
      <c r="SS215" s="1"/>
      <c r="ST215" s="1"/>
      <c r="SU215" s="1"/>
      <c r="SV215" s="1"/>
      <c r="SW215" s="1"/>
      <c r="SX215" s="1"/>
      <c r="SY215" s="1"/>
      <c r="SZ215" s="1"/>
      <c r="TA215" s="1"/>
      <c r="TB215" s="1"/>
      <c r="TC215" s="1"/>
      <c r="TD215" s="1"/>
      <c r="TE215" s="1"/>
      <c r="TF215" s="1"/>
      <c r="TG215" s="1"/>
      <c r="TH215" s="1"/>
      <c r="TI215" s="1"/>
      <c r="TJ215" s="1"/>
      <c r="TK215" s="1"/>
      <c r="TL215" s="1"/>
      <c r="TM215" s="1"/>
      <c r="TN215" s="1"/>
      <c r="TO215" s="1"/>
      <c r="TP215" s="1"/>
      <c r="TQ215" s="1"/>
      <c r="TR215" s="1"/>
      <c r="TS215" s="1"/>
      <c r="TT215" s="1"/>
      <c r="TU215" s="1"/>
      <c r="TV215" s="1"/>
      <c r="TW215" s="1"/>
      <c r="TX215" s="1"/>
      <c r="TY215" s="1"/>
      <c r="TZ215" s="1"/>
      <c r="UA215" s="1"/>
      <c r="UB215" s="1"/>
      <c r="UC215" s="1"/>
      <c r="UD215" s="1"/>
      <c r="UE215" s="1"/>
      <c r="UF215" s="1"/>
      <c r="UG215" s="1"/>
      <c r="UH215" s="1"/>
      <c r="UI215" s="1"/>
      <c r="UJ215" s="1"/>
      <c r="UK215" s="1"/>
      <c r="UL215" s="1"/>
      <c r="UM215" s="1"/>
      <c r="UN215" s="1"/>
      <c r="UO215" s="1"/>
      <c r="UP215" s="1"/>
      <c r="UQ215" s="1"/>
      <c r="UR215" s="1"/>
      <c r="US215" s="1"/>
      <c r="UT215" s="1"/>
      <c r="UU215" s="1"/>
      <c r="UV215" s="1"/>
      <c r="UW215" s="1"/>
      <c r="UX215" s="1"/>
      <c r="UY215" s="1"/>
      <c r="UZ215" s="1"/>
      <c r="VA215" s="1"/>
      <c r="VB215" s="1"/>
      <c r="VC215" s="1"/>
      <c r="VD215" s="1"/>
      <c r="VE215" s="1"/>
      <c r="VF215" s="1"/>
      <c r="VG215" s="1"/>
      <c r="VH215" s="1"/>
      <c r="VI215" s="1"/>
      <c r="VJ215" s="1"/>
      <c r="VK215" s="1"/>
      <c r="VL215" s="1"/>
      <c r="VM215" s="1"/>
      <c r="VN215" s="1"/>
      <c r="VO215" s="1"/>
      <c r="VP215" s="1"/>
      <c r="VQ215" s="1"/>
      <c r="VR215" s="1"/>
      <c r="VS215" s="1"/>
      <c r="VT215" s="1"/>
      <c r="VU215" s="1"/>
      <c r="VV215" s="1"/>
      <c r="VW215" s="1"/>
      <c r="VX215" s="1"/>
      <c r="VY215" s="1"/>
      <c r="VZ215" s="1"/>
      <c r="WA215" s="1"/>
      <c r="WB215" s="1"/>
      <c r="WC215" s="1"/>
      <c r="WD215" s="1"/>
      <c r="WE215" s="1"/>
      <c r="WF215" s="1"/>
      <c r="WG215" s="1"/>
      <c r="WH215" s="1"/>
      <c r="WI215" s="1"/>
      <c r="WJ215" s="1"/>
      <c r="WK215" s="1"/>
      <c r="WL215" s="1"/>
      <c r="WM215" s="1"/>
      <c r="WN215" s="1"/>
      <c r="WO215" s="1"/>
      <c r="WP215" s="1"/>
      <c r="WQ215" s="1"/>
      <c r="WR215" s="1"/>
      <c r="WS215" s="1"/>
      <c r="WT215" s="1"/>
      <c r="WU215" s="1"/>
      <c r="WV215" s="1"/>
      <c r="WW215" s="1"/>
      <c r="WX215" s="1"/>
      <c r="WY215" s="1"/>
      <c r="WZ215" s="1"/>
      <c r="XA215" s="1"/>
      <c r="XB215" s="1"/>
      <c r="XC215" s="1"/>
      <c r="XD215" s="1"/>
      <c r="XE215" s="1"/>
      <c r="XF215" s="1"/>
      <c r="XG215" s="1"/>
      <c r="XH215" s="1"/>
      <c r="XI215" s="1"/>
      <c r="XJ215" s="1"/>
      <c r="XK215" s="1"/>
      <c r="XL215" s="1"/>
      <c r="XM215" s="1"/>
      <c r="XN215" s="1"/>
      <c r="XO215" s="1"/>
      <c r="XP215" s="1"/>
      <c r="XQ215" s="1"/>
      <c r="XR215" s="1"/>
      <c r="XS215" s="1"/>
      <c r="XT215" s="1"/>
      <c r="XU215" s="1"/>
      <c r="XV215" s="1"/>
      <c r="XW215" s="1"/>
      <c r="XX215" s="1"/>
      <c r="XY215" s="1"/>
      <c r="XZ215" s="1"/>
      <c r="YA215" s="1"/>
      <c r="YB215" s="1"/>
      <c r="YC215" s="1"/>
      <c r="YD215" s="1"/>
      <c r="YE215" s="1"/>
      <c r="YF215" s="1"/>
      <c r="YG215" s="1"/>
      <c r="YH215" s="1"/>
      <c r="YI215" s="1"/>
      <c r="YJ215" s="1"/>
      <c r="YK215" s="1"/>
      <c r="YL215" s="1"/>
      <c r="YM215" s="1"/>
      <c r="YN215" s="1"/>
      <c r="YO215" s="1"/>
      <c r="YP215" s="1"/>
      <c r="YQ215" s="1"/>
      <c r="YR215" s="1"/>
      <c r="YS215" s="1"/>
      <c r="YT215" s="1"/>
      <c r="YU215" s="1"/>
      <c r="YV215" s="1"/>
      <c r="YW215" s="1"/>
      <c r="YX215" s="1"/>
      <c r="YY215" s="1"/>
      <c r="YZ215" s="1"/>
      <c r="ZA215" s="1"/>
      <c r="ZB215" s="1"/>
      <c r="ZC215" s="1"/>
      <c r="ZD215" s="1"/>
      <c r="ZE215" s="1"/>
      <c r="ZF215" s="1"/>
      <c r="ZG215" s="1"/>
      <c r="ZH215" s="1"/>
      <c r="ZI215" s="1"/>
      <c r="ZJ215" s="1"/>
      <c r="ZK215" s="1"/>
      <c r="ZL215" s="1"/>
      <c r="ZM215" s="1"/>
      <c r="ZN215" s="1"/>
      <c r="ZO215" s="1"/>
      <c r="ZP215" s="1"/>
      <c r="ZQ215" s="1"/>
      <c r="ZR215" s="1"/>
      <c r="ZS215" s="1"/>
      <c r="ZT215" s="1"/>
      <c r="ZU215" s="1"/>
      <c r="ZV215" s="1"/>
      <c r="ZW215" s="1"/>
      <c r="ZX215" s="1"/>
      <c r="ZY215" s="1"/>
      <c r="ZZ215" s="1"/>
      <c r="AAA215" s="1"/>
      <c r="AAB215" s="1"/>
      <c r="AAC215" s="1"/>
      <c r="AAD215" s="1"/>
      <c r="AAE215" s="1"/>
      <c r="AAF215" s="1"/>
      <c r="AAG215" s="1"/>
      <c r="AAH215" s="1"/>
      <c r="AAI215" s="1"/>
      <c r="AAJ215" s="1"/>
      <c r="AAK215" s="1"/>
      <c r="AAL215" s="1"/>
      <c r="AAM215" s="1"/>
      <c r="AAN215" s="1"/>
      <c r="AAO215" s="1"/>
      <c r="AAP215" s="1"/>
      <c r="AAQ215" s="1"/>
      <c r="AAR215" s="1"/>
      <c r="AAS215" s="1"/>
      <c r="AAT215" s="1"/>
      <c r="AAU215" s="1"/>
      <c r="AAV215" s="1"/>
      <c r="AAW215" s="1"/>
      <c r="AAX215" s="1"/>
      <c r="AAY215" s="1"/>
      <c r="AAZ215" s="1"/>
      <c r="ABA215" s="1"/>
      <c r="ABB215" s="1"/>
      <c r="ABC215" s="1"/>
      <c r="ABD215" s="1"/>
      <c r="ABE215" s="1"/>
      <c r="ABF215" s="1"/>
      <c r="ABG215" s="1"/>
      <c r="ABH215" s="1"/>
      <c r="ABI215" s="1"/>
      <c r="ABJ215" s="1"/>
      <c r="ABK215" s="1"/>
      <c r="ABL215" s="1"/>
      <c r="ABM215" s="1"/>
      <c r="ABN215" s="1"/>
      <c r="ABO215" s="1"/>
      <c r="ABP215" s="1"/>
      <c r="ABQ215" s="1"/>
      <c r="ABR215" s="1"/>
      <c r="ABS215" s="1"/>
      <c r="ABT215" s="1"/>
      <c r="ABU215" s="1"/>
      <c r="ABV215" s="1"/>
      <c r="ABW215" s="1"/>
      <c r="ABX215" s="1"/>
      <c r="ABY215" s="1"/>
      <c r="ABZ215" s="1"/>
      <c r="ACA215" s="1"/>
      <c r="ACB215" s="1"/>
      <c r="ACC215" s="1"/>
      <c r="ACD215" s="1"/>
      <c r="ACE215" s="1"/>
      <c r="ACF215" s="1"/>
      <c r="ACG215" s="1"/>
      <c r="ACH215" s="1"/>
      <c r="ACI215" s="1"/>
      <c r="ACJ215" s="1"/>
      <c r="ACK215" s="1"/>
      <c r="ACL215" s="1"/>
      <c r="ACM215" s="1"/>
      <c r="ACN215" s="1"/>
      <c r="ACO215" s="1"/>
      <c r="ACP215" s="1"/>
      <c r="ACQ215" s="1"/>
      <c r="ACR215" s="1"/>
      <c r="ACS215" s="1"/>
      <c r="ACT215" s="1"/>
      <c r="ACU215" s="1"/>
      <c r="ACV215" s="1"/>
      <c r="ACW215" s="1"/>
      <c r="ACX215" s="1"/>
      <c r="ACY215" s="1"/>
      <c r="ACZ215" s="1"/>
      <c r="ADA215" s="1"/>
      <c r="ADB215" s="1"/>
      <c r="ADC215" s="1"/>
      <c r="ADD215" s="1"/>
      <c r="ADE215" s="1"/>
      <c r="ADF215" s="1"/>
      <c r="ADG215" s="1"/>
      <c r="ADH215" s="1"/>
      <c r="ADI215" s="1"/>
      <c r="ADJ215" s="1"/>
      <c r="ADK215" s="1"/>
      <c r="ADL215" s="1"/>
      <c r="ADM215" s="1"/>
      <c r="ADN215" s="1"/>
      <c r="ADO215" s="1"/>
      <c r="ADP215" s="1"/>
      <c r="ADQ215" s="1"/>
      <c r="ADR215" s="1"/>
      <c r="ADS215" s="1"/>
      <c r="ADT215" s="1"/>
      <c r="ADU215" s="1"/>
      <c r="ADV215" s="1"/>
      <c r="ADW215" s="1"/>
      <c r="ADX215" s="1"/>
      <c r="ADY215" s="1"/>
      <c r="ADZ215" s="1"/>
      <c r="AEA215" s="1"/>
      <c r="AEB215" s="1"/>
      <c r="AEC215" s="1"/>
      <c r="AED215" s="1"/>
      <c r="AEE215" s="1"/>
      <c r="AEF215" s="1"/>
      <c r="AEG215" s="1"/>
      <c r="AEH215" s="1"/>
      <c r="AEI215" s="1"/>
      <c r="AEJ215" s="1"/>
      <c r="AEK215" s="1"/>
      <c r="AEL215" s="1"/>
      <c r="AEM215" s="1"/>
      <c r="AEN215" s="1"/>
      <c r="AEO215" s="1"/>
      <c r="AEP215" s="1"/>
      <c r="AEQ215" s="1"/>
      <c r="AER215" s="1"/>
      <c r="AES215" s="1"/>
      <c r="AET215" s="1"/>
      <c r="AEU215" s="1"/>
      <c r="AEV215" s="1"/>
      <c r="AEW215" s="1"/>
      <c r="AEX215" s="1"/>
      <c r="AEY215" s="1"/>
      <c r="AEZ215" s="1"/>
      <c r="AFA215" s="1"/>
      <c r="AFB215" s="1"/>
      <c r="AFC215" s="1"/>
      <c r="AFD215" s="1"/>
      <c r="AFE215" s="1"/>
      <c r="AFF215" s="1"/>
      <c r="AFG215" s="1"/>
      <c r="AFH215" s="1"/>
      <c r="AFI215" s="1"/>
      <c r="AFJ215" s="1"/>
      <c r="AFK215" s="1"/>
      <c r="AFL215" s="1"/>
      <c r="AFM215" s="1"/>
      <c r="AFN215" s="1"/>
      <c r="AFO215" s="1"/>
      <c r="AFP215" s="1"/>
      <c r="AFQ215" s="1"/>
      <c r="AFR215" s="1"/>
      <c r="AFS215" s="1"/>
      <c r="AFT215" s="1"/>
      <c r="AFU215" s="1"/>
      <c r="AFV215" s="1"/>
      <c r="AFW215" s="1"/>
      <c r="AFX215" s="1"/>
      <c r="AFY215" s="1"/>
      <c r="AFZ215" s="1"/>
      <c r="AGA215" s="1"/>
      <c r="AGB215" s="1"/>
      <c r="AGC215" s="1"/>
      <c r="AGD215" s="1"/>
      <c r="AGE215" s="1"/>
      <c r="AGF215" s="1"/>
      <c r="AGG215" s="1"/>
      <c r="AGH215" s="1"/>
      <c r="AGI215" s="1"/>
      <c r="AGJ215" s="1"/>
      <c r="AGK215" s="1"/>
      <c r="AGL215" s="1"/>
      <c r="AGM215" s="1"/>
      <c r="AGN215" s="1"/>
      <c r="AGO215" s="1"/>
      <c r="AGP215" s="1"/>
      <c r="AGQ215" s="1"/>
      <c r="AGR215" s="1"/>
      <c r="AGS215" s="1"/>
      <c r="AGT215" s="1"/>
      <c r="AGU215" s="1"/>
      <c r="AGV215" s="1"/>
      <c r="AGW215" s="1"/>
      <c r="AGX215" s="1"/>
      <c r="AGY215" s="1"/>
      <c r="AGZ215" s="1"/>
      <c r="AHA215" s="1"/>
      <c r="AHB215" s="1"/>
      <c r="AHC215" s="1"/>
      <c r="AHD215" s="1"/>
      <c r="AHE215" s="1"/>
      <c r="AHF215" s="1"/>
      <c r="AHG215" s="1"/>
      <c r="AHH215" s="1"/>
      <c r="AHI215" s="1"/>
      <c r="AHJ215" s="1"/>
      <c r="AHK215" s="1"/>
      <c r="AHL215" s="1"/>
      <c r="AHM215" s="1"/>
      <c r="AHN215" s="1"/>
      <c r="AHO215" s="1"/>
      <c r="AHP215" s="1"/>
      <c r="AHQ215" s="1"/>
      <c r="AHR215" s="1"/>
      <c r="AHS215" s="1"/>
      <c r="AHT215" s="1"/>
      <c r="AHU215" s="1"/>
      <c r="AHV215" s="1"/>
      <c r="AHW215" s="1"/>
      <c r="AHX215" s="1"/>
      <c r="AHY215" s="1"/>
      <c r="AHZ215" s="1"/>
      <c r="AIA215" s="1"/>
      <c r="AIB215" s="1"/>
      <c r="AIC215" s="1"/>
      <c r="AID215" s="1"/>
      <c r="AIE215" s="1"/>
      <c r="AIF215" s="1"/>
      <c r="AIG215" s="1"/>
      <c r="AIH215" s="1"/>
      <c r="AII215" s="1"/>
      <c r="AIJ215" s="1"/>
      <c r="AIK215" s="1"/>
      <c r="AIL215" s="1"/>
      <c r="AIM215" s="1"/>
      <c r="AIN215" s="1"/>
      <c r="AIO215" s="1"/>
      <c r="AIP215" s="1"/>
      <c r="AIQ215" s="1"/>
      <c r="AIR215" s="1"/>
      <c r="AIS215" s="1"/>
      <c r="AIT215" s="1"/>
      <c r="AIU215" s="1"/>
      <c r="AIV215" s="1"/>
      <c r="AIW215" s="1"/>
      <c r="AIX215" s="1"/>
      <c r="AIY215" s="1"/>
      <c r="AIZ215" s="1"/>
      <c r="AJA215" s="1"/>
      <c r="AJB215" s="1"/>
      <c r="AJC215" s="1"/>
      <c r="AJD215" s="1"/>
      <c r="AJE215" s="1"/>
      <c r="AJF215" s="1"/>
      <c r="AJG215" s="1"/>
      <c r="AJH215" s="1"/>
      <c r="AJI215" s="1"/>
      <c r="AJJ215" s="1"/>
      <c r="AJK215" s="1"/>
      <c r="AJL215" s="1"/>
      <c r="AJM215" s="1"/>
      <c r="AJN215" s="1"/>
      <c r="AJO215" s="1"/>
      <c r="AJP215" s="1"/>
      <c r="AJQ215" s="1"/>
      <c r="AJR215" s="1"/>
      <c r="AJS215" s="1"/>
      <c r="AJT215" s="1"/>
      <c r="AJU215" s="1"/>
      <c r="AJV215" s="1"/>
      <c r="AJW215" s="1"/>
      <c r="AJX215" s="1"/>
      <c r="AJY215" s="1"/>
      <c r="AJZ215" s="1"/>
      <c r="AKA215" s="1"/>
      <c r="AKB215" s="1"/>
      <c r="AKC215" s="1"/>
      <c r="AKD215" s="1"/>
      <c r="AKE215" s="1"/>
      <c r="AKF215" s="1"/>
      <c r="AKG215" s="1"/>
      <c r="AKH215" s="1"/>
      <c r="AKI215" s="1"/>
      <c r="AKJ215" s="1"/>
      <c r="AKK215" s="1"/>
      <c r="AKL215" s="1"/>
      <c r="AKM215" s="1"/>
      <c r="AKN215" s="1"/>
      <c r="AKO215" s="1"/>
      <c r="AKP215" s="1"/>
      <c r="AKQ215" s="1"/>
      <c r="AKR215" s="1"/>
      <c r="AKS215" s="1"/>
      <c r="AKT215" s="1"/>
      <c r="AKU215" s="1"/>
      <c r="AKV215" s="1"/>
      <c r="AKW215" s="1"/>
      <c r="AKX215" s="1"/>
      <c r="AKY215" s="1"/>
      <c r="AKZ215" s="1"/>
      <c r="ALA215" s="1"/>
      <c r="ALB215" s="1"/>
      <c r="ALC215" s="1"/>
      <c r="ALD215" s="1"/>
      <c r="ALE215" s="1"/>
      <c r="ALF215" s="1"/>
      <c r="ALG215" s="1"/>
      <c r="ALH215" s="1"/>
      <c r="ALI215" s="1"/>
      <c r="ALJ215" s="1"/>
      <c r="ALK215" s="1"/>
      <c r="ALL215" s="1"/>
      <c r="ALM215" s="1"/>
      <c r="ALN215" s="1"/>
      <c r="ALO215" s="1"/>
      <c r="ALP215" s="1"/>
      <c r="ALQ215" s="1"/>
      <c r="ALR215" s="1"/>
      <c r="ALS215" s="1"/>
      <c r="ALT215" s="1"/>
      <c r="ALU215" s="1"/>
      <c r="ALV215" s="1"/>
      <c r="ALW215" s="1"/>
      <c r="ALX215" s="1"/>
      <c r="ALY215" s="1"/>
      <c r="ALZ215" s="1"/>
      <c r="AMA215" s="1"/>
      <c r="AMB215" s="1"/>
      <c r="AMC215" s="1"/>
      <c r="AMD215" s="1"/>
      <c r="AME215" s="1"/>
      <c r="AMF215" s="1"/>
      <c r="AMG215" s="1"/>
      <c r="AMH215" s="1"/>
      <c r="AMI215" s="1"/>
      <c r="AMJ215" s="1"/>
      <c r="AMK215" s="1"/>
    </row>
    <row r="216" spans="1:1025" s="1" customFormat="1" x14ac:dyDescent="0.25">
      <c r="A216" s="1" t="s">
        <v>438</v>
      </c>
      <c r="B216" s="2" t="s">
        <v>558</v>
      </c>
      <c r="C216" s="1" t="s">
        <v>38</v>
      </c>
      <c r="D216" s="2" t="s">
        <v>442</v>
      </c>
      <c r="E216" s="1" t="s">
        <v>6</v>
      </c>
      <c r="F216" s="1" t="s">
        <v>958</v>
      </c>
      <c r="G216" s="3" t="s">
        <v>231</v>
      </c>
      <c r="I216" s="5" t="s">
        <v>228</v>
      </c>
      <c r="J216" s="5"/>
      <c r="K216" s="5"/>
      <c r="M216" s="1" t="s">
        <v>953</v>
      </c>
      <c r="N216" s="1">
        <v>1</v>
      </c>
      <c r="O216" s="1" t="s">
        <v>430</v>
      </c>
      <c r="P216" s="1">
        <v>1</v>
      </c>
      <c r="S216" s="1">
        <v>1</v>
      </c>
      <c r="U216" s="4">
        <v>149.71</v>
      </c>
      <c r="V216" s="4">
        <f t="shared" si="16"/>
        <v>149.71</v>
      </c>
      <c r="W216" s="34">
        <v>0.8</v>
      </c>
      <c r="X216" s="23">
        <f t="shared" si="18"/>
        <v>29.941999999999997</v>
      </c>
      <c r="Y216" s="23">
        <f t="shared" si="17"/>
        <v>29.941999999999997</v>
      </c>
    </row>
    <row r="217" spans="1:1025" s="1" customFormat="1" x14ac:dyDescent="0.25">
      <c r="A217" s="1" t="s">
        <v>438</v>
      </c>
      <c r="B217" s="2" t="s">
        <v>558</v>
      </c>
      <c r="C217" s="1" t="s">
        <v>38</v>
      </c>
      <c r="D217" s="2" t="s">
        <v>562</v>
      </c>
      <c r="E217" s="1" t="s">
        <v>6</v>
      </c>
      <c r="F217" s="1" t="s">
        <v>958</v>
      </c>
      <c r="G217" s="3" t="s">
        <v>233</v>
      </c>
      <c r="H217" s="8"/>
      <c r="I217" s="5" t="s">
        <v>228</v>
      </c>
      <c r="J217" s="5"/>
      <c r="K217" s="5"/>
      <c r="M217" s="1" t="s">
        <v>953</v>
      </c>
      <c r="N217" s="1">
        <v>5</v>
      </c>
      <c r="O217" s="1" t="s">
        <v>430</v>
      </c>
      <c r="P217" s="1">
        <v>1</v>
      </c>
      <c r="S217" s="1">
        <v>1</v>
      </c>
      <c r="U217" s="10">
        <v>193.63</v>
      </c>
      <c r="V217" s="4">
        <f t="shared" si="16"/>
        <v>968.15</v>
      </c>
      <c r="W217" s="34">
        <v>0.8</v>
      </c>
      <c r="X217" s="23">
        <f t="shared" si="18"/>
        <v>38.725999999999992</v>
      </c>
      <c r="Y217" s="23">
        <f t="shared" si="17"/>
        <v>193.62999999999997</v>
      </c>
    </row>
    <row r="218" spans="1:1025" s="16" customFormat="1" x14ac:dyDescent="0.25">
      <c r="A218" s="1" t="s">
        <v>438</v>
      </c>
      <c r="B218" s="2" t="s">
        <v>558</v>
      </c>
      <c r="C218" s="1" t="s">
        <v>38</v>
      </c>
      <c r="D218" s="2" t="s">
        <v>562</v>
      </c>
      <c r="E218" s="1" t="s">
        <v>6</v>
      </c>
      <c r="F218" s="1" t="s">
        <v>958</v>
      </c>
      <c r="G218" s="3" t="s">
        <v>229</v>
      </c>
      <c r="H218" s="1"/>
      <c r="I218" s="5" t="s">
        <v>228</v>
      </c>
      <c r="J218" s="5"/>
      <c r="K218" s="5"/>
      <c r="L218" s="1"/>
      <c r="M218" s="1" t="s">
        <v>953</v>
      </c>
      <c r="N218" s="1">
        <v>2</v>
      </c>
      <c r="O218" s="1" t="s">
        <v>430</v>
      </c>
      <c r="P218" s="1">
        <v>1</v>
      </c>
      <c r="Q218" s="1"/>
      <c r="R218" s="1"/>
      <c r="S218" s="1">
        <v>1</v>
      </c>
      <c r="T218" s="1"/>
      <c r="U218" s="4">
        <v>140.76</v>
      </c>
      <c r="V218" s="4">
        <f t="shared" si="16"/>
        <v>281.52</v>
      </c>
      <c r="W218" s="34">
        <v>0.8</v>
      </c>
      <c r="X218" s="23">
        <f t="shared" si="18"/>
        <v>28.15199999999999</v>
      </c>
      <c r="Y218" s="23">
        <f t="shared" si="17"/>
        <v>56.303999999999981</v>
      </c>
      <c r="Z218" s="1"/>
      <c r="AA218" s="1"/>
      <c r="AB218" s="1"/>
      <c r="AC218" s="1"/>
      <c r="AD218" s="1"/>
      <c r="AE218" s="1"/>
      <c r="AF218" s="1"/>
      <c r="AG218" s="1"/>
      <c r="AH218" s="1"/>
      <c r="AI218" s="1"/>
      <c r="AJ218" s="1"/>
      <c r="AK218" s="1"/>
      <c r="AL218" s="1"/>
      <c r="AM218" s="1"/>
      <c r="AN218" s="1"/>
      <c r="AO218" s="1"/>
      <c r="AP218" s="1"/>
      <c r="AQ218" s="1"/>
      <c r="AR218" s="1"/>
      <c r="AS218" s="1"/>
      <c r="AT218" s="1"/>
      <c r="AU218" s="1"/>
      <c r="AV218" s="1"/>
      <c r="AW218" s="1"/>
      <c r="AX218" s="1"/>
      <c r="AY218" s="1"/>
      <c r="AZ218" s="1"/>
      <c r="BA218" s="1"/>
      <c r="BB218" s="1"/>
      <c r="BC218" s="1"/>
      <c r="BD218" s="1"/>
      <c r="BE218" s="1"/>
      <c r="BF218" s="1"/>
      <c r="BG218" s="1"/>
      <c r="BH218" s="1"/>
      <c r="BI218" s="1"/>
      <c r="BJ218" s="1"/>
      <c r="BK218" s="1"/>
      <c r="BL218" s="1"/>
      <c r="BM218" s="1"/>
      <c r="BN218" s="1"/>
      <c r="BO218" s="1"/>
      <c r="BP218" s="1"/>
      <c r="BQ218" s="1"/>
      <c r="BR218" s="1"/>
      <c r="BS218" s="1"/>
      <c r="BT218" s="1"/>
      <c r="BU218" s="1"/>
      <c r="BV218" s="1"/>
      <c r="BW218" s="1"/>
      <c r="BX218" s="1"/>
      <c r="BY218" s="1"/>
      <c r="BZ218" s="1"/>
      <c r="CA218" s="1"/>
      <c r="CB218" s="1"/>
      <c r="CC218" s="1"/>
      <c r="CD218" s="1"/>
      <c r="CE218" s="1"/>
      <c r="CF218" s="1"/>
      <c r="CG218" s="1"/>
      <c r="CH218" s="1"/>
      <c r="CI218" s="1"/>
      <c r="CJ218" s="1"/>
      <c r="CK218" s="1"/>
      <c r="CL218" s="1"/>
      <c r="CM218" s="1"/>
      <c r="CN218" s="1"/>
      <c r="CO218" s="1"/>
      <c r="CP218" s="1"/>
      <c r="CQ218" s="1"/>
      <c r="CR218" s="1"/>
      <c r="CS218" s="1"/>
      <c r="CT218" s="1"/>
      <c r="CU218" s="1"/>
      <c r="CV218" s="1"/>
      <c r="CW218" s="1"/>
      <c r="CX218" s="1"/>
      <c r="CY218" s="1"/>
      <c r="CZ218" s="1"/>
      <c r="DA218" s="1"/>
      <c r="DB218" s="1"/>
      <c r="DC218" s="1"/>
      <c r="DD218" s="1"/>
      <c r="DE218" s="1"/>
      <c r="DF218" s="1"/>
      <c r="DG218" s="1"/>
      <c r="DH218" s="1"/>
      <c r="DI218" s="1"/>
      <c r="DJ218" s="1"/>
      <c r="DK218" s="1"/>
      <c r="DL218" s="1"/>
      <c r="DM218" s="1"/>
      <c r="DN218" s="1"/>
      <c r="DO218" s="1"/>
      <c r="DP218" s="1"/>
      <c r="DQ218" s="1"/>
      <c r="DR218" s="1"/>
      <c r="DS218" s="1"/>
      <c r="DT218" s="1"/>
      <c r="DU218" s="1"/>
      <c r="DV218" s="1"/>
      <c r="DW218" s="1"/>
      <c r="DX218" s="1"/>
      <c r="DY218" s="1"/>
      <c r="DZ218" s="1"/>
      <c r="EA218" s="1"/>
      <c r="EB218" s="1"/>
      <c r="EC218" s="1"/>
      <c r="ED218" s="1"/>
      <c r="EE218" s="1"/>
      <c r="EF218" s="1"/>
      <c r="EG218" s="1"/>
      <c r="EH218" s="1"/>
      <c r="EI218" s="1"/>
      <c r="EJ218" s="1"/>
      <c r="EK218" s="1"/>
      <c r="EL218" s="1"/>
      <c r="EM218" s="1"/>
      <c r="EN218" s="1"/>
      <c r="EO218" s="1"/>
      <c r="EP218" s="1"/>
      <c r="EQ218" s="1"/>
      <c r="ER218" s="1"/>
      <c r="ES218" s="1"/>
      <c r="ET218" s="1"/>
      <c r="EU218" s="1"/>
      <c r="EV218" s="1"/>
      <c r="EW218" s="1"/>
      <c r="EX218" s="1"/>
      <c r="EY218" s="1"/>
      <c r="EZ218" s="1"/>
      <c r="FA218" s="1"/>
      <c r="FB218" s="1"/>
      <c r="FC218" s="1"/>
      <c r="FD218" s="1"/>
      <c r="FE218" s="1"/>
      <c r="FF218" s="1"/>
      <c r="FG218" s="1"/>
      <c r="FH218" s="1"/>
      <c r="FI218" s="1"/>
      <c r="FJ218" s="1"/>
      <c r="FK218" s="1"/>
      <c r="FL218" s="1"/>
      <c r="FM218" s="1"/>
      <c r="FN218" s="1"/>
      <c r="FO218" s="1"/>
      <c r="FP218" s="1"/>
      <c r="FQ218" s="1"/>
      <c r="FR218" s="1"/>
      <c r="FS218" s="1"/>
      <c r="FT218" s="1"/>
      <c r="FU218" s="1"/>
      <c r="FV218" s="1"/>
      <c r="FW218" s="1"/>
      <c r="FX218" s="1"/>
      <c r="FY218" s="1"/>
      <c r="FZ218" s="1"/>
      <c r="GA218" s="1"/>
      <c r="GB218" s="1"/>
      <c r="GC218" s="1"/>
      <c r="GD218" s="1"/>
      <c r="GE218" s="1"/>
      <c r="GF218" s="1"/>
      <c r="GG218" s="1"/>
      <c r="GH218" s="1"/>
      <c r="GI218" s="1"/>
      <c r="GJ218" s="1"/>
      <c r="GK218" s="1"/>
      <c r="GL218" s="1"/>
      <c r="GM218" s="1"/>
      <c r="GN218" s="1"/>
      <c r="GO218" s="1"/>
      <c r="GP218" s="1"/>
      <c r="GQ218" s="1"/>
      <c r="GR218" s="1"/>
      <c r="GS218" s="1"/>
      <c r="GT218" s="1"/>
      <c r="GU218" s="1"/>
      <c r="GV218" s="1"/>
      <c r="GW218" s="1"/>
      <c r="GX218" s="1"/>
      <c r="GY218" s="1"/>
      <c r="GZ218" s="1"/>
      <c r="HA218" s="1"/>
      <c r="HB218" s="1"/>
      <c r="HC218" s="1"/>
      <c r="HD218" s="1"/>
      <c r="HE218" s="1"/>
      <c r="HF218" s="1"/>
      <c r="HG218" s="1"/>
      <c r="HH218" s="1"/>
      <c r="HI218" s="1"/>
      <c r="HJ218" s="1"/>
      <c r="HK218" s="1"/>
      <c r="HL218" s="1"/>
      <c r="HM218" s="1"/>
      <c r="HN218" s="1"/>
      <c r="HO218" s="1"/>
      <c r="HP218" s="1"/>
      <c r="HQ218" s="1"/>
      <c r="HR218" s="1"/>
      <c r="HS218" s="1"/>
      <c r="HT218" s="1"/>
      <c r="HU218" s="1"/>
      <c r="HV218" s="1"/>
      <c r="HW218" s="1"/>
      <c r="HX218" s="1"/>
      <c r="HY218" s="1"/>
      <c r="HZ218" s="1"/>
      <c r="IA218" s="1"/>
      <c r="IB218" s="1"/>
      <c r="IC218" s="1"/>
      <c r="ID218" s="1"/>
      <c r="IE218" s="1"/>
      <c r="IF218" s="1"/>
      <c r="IG218" s="1"/>
      <c r="IH218" s="1"/>
      <c r="II218" s="1"/>
      <c r="IJ218" s="1"/>
      <c r="IK218" s="1"/>
      <c r="IL218" s="1"/>
      <c r="IM218" s="1"/>
      <c r="IN218" s="1"/>
      <c r="IO218" s="1"/>
      <c r="IP218" s="1"/>
      <c r="IQ218" s="1"/>
      <c r="IR218" s="1"/>
      <c r="IS218" s="1"/>
      <c r="IT218" s="1"/>
      <c r="IU218" s="1"/>
      <c r="IV218" s="1"/>
      <c r="IW218" s="1"/>
      <c r="IX218" s="1"/>
      <c r="IY218" s="1"/>
      <c r="IZ218" s="1"/>
      <c r="JA218" s="1"/>
      <c r="JB218" s="1"/>
      <c r="JC218" s="1"/>
      <c r="JD218" s="1"/>
      <c r="JE218" s="1"/>
      <c r="JF218" s="1"/>
      <c r="JG218" s="1"/>
      <c r="JH218" s="1"/>
      <c r="JI218" s="1"/>
      <c r="JJ218" s="1"/>
      <c r="JK218" s="1"/>
      <c r="JL218" s="1"/>
      <c r="JM218" s="1"/>
      <c r="JN218" s="1"/>
      <c r="JO218" s="1"/>
      <c r="JP218" s="1"/>
      <c r="JQ218" s="1"/>
      <c r="JR218" s="1"/>
      <c r="JS218" s="1"/>
      <c r="JT218" s="1"/>
      <c r="JU218" s="1"/>
      <c r="JV218" s="1"/>
      <c r="JW218" s="1"/>
      <c r="JX218" s="1"/>
      <c r="JY218" s="1"/>
      <c r="JZ218" s="1"/>
      <c r="KA218" s="1"/>
      <c r="KB218" s="1"/>
      <c r="KC218" s="1"/>
      <c r="KD218" s="1"/>
      <c r="KE218" s="1"/>
      <c r="KF218" s="1"/>
      <c r="KG218" s="1"/>
      <c r="KH218" s="1"/>
      <c r="KI218" s="1"/>
      <c r="KJ218" s="1"/>
      <c r="KK218" s="1"/>
      <c r="KL218" s="1"/>
      <c r="KM218" s="1"/>
      <c r="KN218" s="1"/>
      <c r="KO218" s="1"/>
      <c r="KP218" s="1"/>
      <c r="KQ218" s="1"/>
      <c r="KR218" s="1"/>
      <c r="KS218" s="1"/>
      <c r="KT218" s="1"/>
      <c r="KU218" s="1"/>
      <c r="KV218" s="1"/>
      <c r="KW218" s="1"/>
      <c r="KX218" s="1"/>
      <c r="KY218" s="1"/>
      <c r="KZ218" s="1"/>
      <c r="LA218" s="1"/>
      <c r="LB218" s="1"/>
      <c r="LC218" s="1"/>
      <c r="LD218" s="1"/>
      <c r="LE218" s="1"/>
      <c r="LF218" s="1"/>
      <c r="LG218" s="1"/>
      <c r="LH218" s="1"/>
      <c r="LI218" s="1"/>
      <c r="LJ218" s="1"/>
      <c r="LK218" s="1"/>
      <c r="LL218" s="1"/>
      <c r="LM218" s="1"/>
      <c r="LN218" s="1"/>
      <c r="LO218" s="1"/>
      <c r="LP218" s="1"/>
      <c r="LQ218" s="1"/>
      <c r="LR218" s="1"/>
      <c r="LS218" s="1"/>
      <c r="LT218" s="1"/>
      <c r="LU218" s="1"/>
      <c r="LV218" s="1"/>
      <c r="LW218" s="1"/>
      <c r="LX218" s="1"/>
      <c r="LY218" s="1"/>
      <c r="LZ218" s="1"/>
      <c r="MA218" s="1"/>
      <c r="MB218" s="1"/>
      <c r="MC218" s="1"/>
      <c r="MD218" s="1"/>
      <c r="ME218" s="1"/>
      <c r="MF218" s="1"/>
      <c r="MG218" s="1"/>
      <c r="MH218" s="1"/>
      <c r="MI218" s="1"/>
      <c r="MJ218" s="1"/>
      <c r="MK218" s="1"/>
      <c r="ML218" s="1"/>
      <c r="MM218" s="1"/>
      <c r="MN218" s="1"/>
      <c r="MO218" s="1"/>
      <c r="MP218" s="1"/>
      <c r="MQ218" s="1"/>
      <c r="MR218" s="1"/>
      <c r="MS218" s="1"/>
      <c r="MT218" s="1"/>
      <c r="MU218" s="1"/>
      <c r="MV218" s="1"/>
      <c r="MW218" s="1"/>
      <c r="MX218" s="1"/>
      <c r="MY218" s="1"/>
      <c r="MZ218" s="1"/>
      <c r="NA218" s="1"/>
      <c r="NB218" s="1"/>
      <c r="NC218" s="1"/>
      <c r="ND218" s="1"/>
      <c r="NE218" s="1"/>
      <c r="NF218" s="1"/>
      <c r="NG218" s="1"/>
      <c r="NH218" s="1"/>
      <c r="NI218" s="1"/>
      <c r="NJ218" s="1"/>
      <c r="NK218" s="1"/>
      <c r="NL218" s="1"/>
      <c r="NM218" s="1"/>
      <c r="NN218" s="1"/>
      <c r="NO218" s="1"/>
      <c r="NP218" s="1"/>
      <c r="NQ218" s="1"/>
      <c r="NR218" s="1"/>
      <c r="NS218" s="1"/>
      <c r="NT218" s="1"/>
      <c r="NU218" s="1"/>
      <c r="NV218" s="1"/>
      <c r="NW218" s="1"/>
      <c r="NX218" s="1"/>
      <c r="NY218" s="1"/>
      <c r="NZ218" s="1"/>
      <c r="OA218" s="1"/>
      <c r="OB218" s="1"/>
      <c r="OC218" s="1"/>
      <c r="OD218" s="1"/>
      <c r="OE218" s="1"/>
      <c r="OF218" s="1"/>
      <c r="OG218" s="1"/>
      <c r="OH218" s="1"/>
      <c r="OI218" s="1"/>
      <c r="OJ218" s="1"/>
      <c r="OK218" s="1"/>
      <c r="OL218" s="1"/>
      <c r="OM218" s="1"/>
      <c r="ON218" s="1"/>
      <c r="OO218" s="1"/>
      <c r="OP218" s="1"/>
      <c r="OQ218" s="1"/>
      <c r="OR218" s="1"/>
      <c r="OS218" s="1"/>
      <c r="OT218" s="1"/>
      <c r="OU218" s="1"/>
      <c r="OV218" s="1"/>
      <c r="OW218" s="1"/>
      <c r="OX218" s="1"/>
      <c r="OY218" s="1"/>
      <c r="OZ218" s="1"/>
      <c r="PA218" s="1"/>
      <c r="PB218" s="1"/>
      <c r="PC218" s="1"/>
      <c r="PD218" s="1"/>
      <c r="PE218" s="1"/>
      <c r="PF218" s="1"/>
      <c r="PG218" s="1"/>
      <c r="PH218" s="1"/>
      <c r="PI218" s="1"/>
      <c r="PJ218" s="1"/>
      <c r="PK218" s="1"/>
      <c r="PL218" s="1"/>
      <c r="PM218" s="1"/>
      <c r="PN218" s="1"/>
      <c r="PO218" s="1"/>
      <c r="PP218" s="1"/>
      <c r="PQ218" s="1"/>
      <c r="PR218" s="1"/>
      <c r="PS218" s="1"/>
      <c r="PT218" s="1"/>
      <c r="PU218" s="1"/>
      <c r="PV218" s="1"/>
      <c r="PW218" s="1"/>
      <c r="PX218" s="1"/>
      <c r="PY218" s="1"/>
      <c r="PZ218" s="1"/>
      <c r="QA218" s="1"/>
      <c r="QB218" s="1"/>
      <c r="QC218" s="1"/>
      <c r="QD218" s="1"/>
      <c r="QE218" s="1"/>
      <c r="QF218" s="1"/>
      <c r="QG218" s="1"/>
      <c r="QH218" s="1"/>
      <c r="QI218" s="1"/>
      <c r="QJ218" s="1"/>
      <c r="QK218" s="1"/>
      <c r="QL218" s="1"/>
      <c r="QM218" s="1"/>
      <c r="QN218" s="1"/>
      <c r="QO218" s="1"/>
      <c r="QP218" s="1"/>
      <c r="QQ218" s="1"/>
      <c r="QR218" s="1"/>
      <c r="QS218" s="1"/>
      <c r="QT218" s="1"/>
      <c r="QU218" s="1"/>
      <c r="QV218" s="1"/>
      <c r="QW218" s="1"/>
      <c r="QX218" s="1"/>
      <c r="QY218" s="1"/>
      <c r="QZ218" s="1"/>
      <c r="RA218" s="1"/>
      <c r="RB218" s="1"/>
      <c r="RC218" s="1"/>
      <c r="RD218" s="1"/>
      <c r="RE218" s="1"/>
      <c r="RF218" s="1"/>
      <c r="RG218" s="1"/>
      <c r="RH218" s="1"/>
      <c r="RI218" s="1"/>
      <c r="RJ218" s="1"/>
      <c r="RK218" s="1"/>
      <c r="RL218" s="1"/>
      <c r="RM218" s="1"/>
      <c r="RN218" s="1"/>
      <c r="RO218" s="1"/>
      <c r="RP218" s="1"/>
      <c r="RQ218" s="1"/>
      <c r="RR218" s="1"/>
      <c r="RS218" s="1"/>
      <c r="RT218" s="1"/>
      <c r="RU218" s="1"/>
      <c r="RV218" s="1"/>
      <c r="RW218" s="1"/>
      <c r="RX218" s="1"/>
      <c r="RY218" s="1"/>
      <c r="RZ218" s="1"/>
      <c r="SA218" s="1"/>
      <c r="SB218" s="1"/>
      <c r="SC218" s="1"/>
      <c r="SD218" s="1"/>
      <c r="SE218" s="1"/>
      <c r="SF218" s="1"/>
      <c r="SG218" s="1"/>
      <c r="SH218" s="1"/>
      <c r="SI218" s="1"/>
      <c r="SJ218" s="1"/>
      <c r="SK218" s="1"/>
      <c r="SL218" s="1"/>
      <c r="SM218" s="1"/>
      <c r="SN218" s="1"/>
      <c r="SO218" s="1"/>
      <c r="SP218" s="1"/>
      <c r="SQ218" s="1"/>
      <c r="SR218" s="1"/>
      <c r="SS218" s="1"/>
      <c r="ST218" s="1"/>
      <c r="SU218" s="1"/>
      <c r="SV218" s="1"/>
      <c r="SW218" s="1"/>
      <c r="SX218" s="1"/>
      <c r="SY218" s="1"/>
      <c r="SZ218" s="1"/>
      <c r="TA218" s="1"/>
      <c r="TB218" s="1"/>
      <c r="TC218" s="1"/>
      <c r="TD218" s="1"/>
      <c r="TE218" s="1"/>
      <c r="TF218" s="1"/>
      <c r="TG218" s="1"/>
      <c r="TH218" s="1"/>
      <c r="TI218" s="1"/>
      <c r="TJ218" s="1"/>
      <c r="TK218" s="1"/>
      <c r="TL218" s="1"/>
      <c r="TM218" s="1"/>
      <c r="TN218" s="1"/>
      <c r="TO218" s="1"/>
      <c r="TP218" s="1"/>
      <c r="TQ218" s="1"/>
      <c r="TR218" s="1"/>
      <c r="TS218" s="1"/>
      <c r="TT218" s="1"/>
      <c r="TU218" s="1"/>
      <c r="TV218" s="1"/>
      <c r="TW218" s="1"/>
      <c r="TX218" s="1"/>
      <c r="TY218" s="1"/>
      <c r="TZ218" s="1"/>
      <c r="UA218" s="1"/>
      <c r="UB218" s="1"/>
      <c r="UC218" s="1"/>
      <c r="UD218" s="1"/>
      <c r="UE218" s="1"/>
      <c r="UF218" s="1"/>
      <c r="UG218" s="1"/>
      <c r="UH218" s="1"/>
      <c r="UI218" s="1"/>
      <c r="UJ218" s="1"/>
      <c r="UK218" s="1"/>
      <c r="UL218" s="1"/>
      <c r="UM218" s="1"/>
      <c r="UN218" s="1"/>
      <c r="UO218" s="1"/>
      <c r="UP218" s="1"/>
      <c r="UQ218" s="1"/>
      <c r="UR218" s="1"/>
      <c r="US218" s="1"/>
      <c r="UT218" s="1"/>
      <c r="UU218" s="1"/>
      <c r="UV218" s="1"/>
      <c r="UW218" s="1"/>
      <c r="UX218" s="1"/>
      <c r="UY218" s="1"/>
      <c r="UZ218" s="1"/>
      <c r="VA218" s="1"/>
      <c r="VB218" s="1"/>
      <c r="VC218" s="1"/>
      <c r="VD218" s="1"/>
      <c r="VE218" s="1"/>
      <c r="VF218" s="1"/>
      <c r="VG218" s="1"/>
      <c r="VH218" s="1"/>
      <c r="VI218" s="1"/>
      <c r="VJ218" s="1"/>
      <c r="VK218" s="1"/>
      <c r="VL218" s="1"/>
      <c r="VM218" s="1"/>
      <c r="VN218" s="1"/>
      <c r="VO218" s="1"/>
      <c r="VP218" s="1"/>
      <c r="VQ218" s="1"/>
      <c r="VR218" s="1"/>
      <c r="VS218" s="1"/>
      <c r="VT218" s="1"/>
      <c r="VU218" s="1"/>
      <c r="VV218" s="1"/>
      <c r="VW218" s="1"/>
      <c r="VX218" s="1"/>
      <c r="VY218" s="1"/>
      <c r="VZ218" s="1"/>
      <c r="WA218" s="1"/>
      <c r="WB218" s="1"/>
      <c r="WC218" s="1"/>
      <c r="WD218" s="1"/>
      <c r="WE218" s="1"/>
      <c r="WF218" s="1"/>
      <c r="WG218" s="1"/>
      <c r="WH218" s="1"/>
      <c r="WI218" s="1"/>
      <c r="WJ218" s="1"/>
      <c r="WK218" s="1"/>
      <c r="WL218" s="1"/>
      <c r="WM218" s="1"/>
      <c r="WN218" s="1"/>
      <c r="WO218" s="1"/>
      <c r="WP218" s="1"/>
      <c r="WQ218" s="1"/>
      <c r="WR218" s="1"/>
      <c r="WS218" s="1"/>
      <c r="WT218" s="1"/>
      <c r="WU218" s="1"/>
      <c r="WV218" s="1"/>
      <c r="WW218" s="1"/>
      <c r="WX218" s="1"/>
      <c r="WY218" s="1"/>
      <c r="WZ218" s="1"/>
      <c r="XA218" s="1"/>
      <c r="XB218" s="1"/>
      <c r="XC218" s="1"/>
      <c r="XD218" s="1"/>
      <c r="XE218" s="1"/>
      <c r="XF218" s="1"/>
      <c r="XG218" s="1"/>
      <c r="XH218" s="1"/>
      <c r="XI218" s="1"/>
      <c r="XJ218" s="1"/>
      <c r="XK218" s="1"/>
      <c r="XL218" s="1"/>
      <c r="XM218" s="1"/>
      <c r="XN218" s="1"/>
      <c r="XO218" s="1"/>
      <c r="XP218" s="1"/>
      <c r="XQ218" s="1"/>
      <c r="XR218" s="1"/>
      <c r="XS218" s="1"/>
      <c r="XT218" s="1"/>
      <c r="XU218" s="1"/>
      <c r="XV218" s="1"/>
      <c r="XW218" s="1"/>
      <c r="XX218" s="1"/>
      <c r="XY218" s="1"/>
      <c r="XZ218" s="1"/>
      <c r="YA218" s="1"/>
      <c r="YB218" s="1"/>
      <c r="YC218" s="1"/>
      <c r="YD218" s="1"/>
      <c r="YE218" s="1"/>
      <c r="YF218" s="1"/>
      <c r="YG218" s="1"/>
      <c r="YH218" s="1"/>
      <c r="YI218" s="1"/>
      <c r="YJ218" s="1"/>
      <c r="YK218" s="1"/>
      <c r="YL218" s="1"/>
      <c r="YM218" s="1"/>
      <c r="YN218" s="1"/>
      <c r="YO218" s="1"/>
      <c r="YP218" s="1"/>
      <c r="YQ218" s="1"/>
      <c r="YR218" s="1"/>
      <c r="YS218" s="1"/>
      <c r="YT218" s="1"/>
      <c r="YU218" s="1"/>
      <c r="YV218" s="1"/>
      <c r="YW218" s="1"/>
      <c r="YX218" s="1"/>
      <c r="YY218" s="1"/>
      <c r="YZ218" s="1"/>
      <c r="ZA218" s="1"/>
      <c r="ZB218" s="1"/>
      <c r="ZC218" s="1"/>
      <c r="ZD218" s="1"/>
      <c r="ZE218" s="1"/>
      <c r="ZF218" s="1"/>
      <c r="ZG218" s="1"/>
      <c r="ZH218" s="1"/>
      <c r="ZI218" s="1"/>
      <c r="ZJ218" s="1"/>
      <c r="ZK218" s="1"/>
      <c r="ZL218" s="1"/>
      <c r="ZM218" s="1"/>
      <c r="ZN218" s="1"/>
      <c r="ZO218" s="1"/>
      <c r="ZP218" s="1"/>
      <c r="ZQ218" s="1"/>
      <c r="ZR218" s="1"/>
      <c r="ZS218" s="1"/>
      <c r="ZT218" s="1"/>
      <c r="ZU218" s="1"/>
      <c r="ZV218" s="1"/>
      <c r="ZW218" s="1"/>
      <c r="ZX218" s="1"/>
      <c r="ZY218" s="1"/>
      <c r="ZZ218" s="1"/>
      <c r="AAA218" s="1"/>
      <c r="AAB218" s="1"/>
      <c r="AAC218" s="1"/>
      <c r="AAD218" s="1"/>
      <c r="AAE218" s="1"/>
      <c r="AAF218" s="1"/>
      <c r="AAG218" s="1"/>
      <c r="AAH218" s="1"/>
      <c r="AAI218" s="1"/>
      <c r="AAJ218" s="1"/>
      <c r="AAK218" s="1"/>
      <c r="AAL218" s="1"/>
      <c r="AAM218" s="1"/>
      <c r="AAN218" s="1"/>
      <c r="AAO218" s="1"/>
      <c r="AAP218" s="1"/>
      <c r="AAQ218" s="1"/>
      <c r="AAR218" s="1"/>
      <c r="AAS218" s="1"/>
      <c r="AAT218" s="1"/>
      <c r="AAU218" s="1"/>
      <c r="AAV218" s="1"/>
      <c r="AAW218" s="1"/>
      <c r="AAX218" s="1"/>
      <c r="AAY218" s="1"/>
      <c r="AAZ218" s="1"/>
      <c r="ABA218" s="1"/>
      <c r="ABB218" s="1"/>
      <c r="ABC218" s="1"/>
      <c r="ABD218" s="1"/>
      <c r="ABE218" s="1"/>
      <c r="ABF218" s="1"/>
      <c r="ABG218" s="1"/>
      <c r="ABH218" s="1"/>
      <c r="ABI218" s="1"/>
      <c r="ABJ218" s="1"/>
      <c r="ABK218" s="1"/>
      <c r="ABL218" s="1"/>
      <c r="ABM218" s="1"/>
      <c r="ABN218" s="1"/>
      <c r="ABO218" s="1"/>
      <c r="ABP218" s="1"/>
      <c r="ABQ218" s="1"/>
      <c r="ABR218" s="1"/>
      <c r="ABS218" s="1"/>
      <c r="ABT218" s="1"/>
      <c r="ABU218" s="1"/>
      <c r="ABV218" s="1"/>
      <c r="ABW218" s="1"/>
      <c r="ABX218" s="1"/>
      <c r="ABY218" s="1"/>
      <c r="ABZ218" s="1"/>
      <c r="ACA218" s="1"/>
      <c r="ACB218" s="1"/>
      <c r="ACC218" s="1"/>
      <c r="ACD218" s="1"/>
      <c r="ACE218" s="1"/>
      <c r="ACF218" s="1"/>
      <c r="ACG218" s="1"/>
      <c r="ACH218" s="1"/>
      <c r="ACI218" s="1"/>
      <c r="ACJ218" s="1"/>
      <c r="ACK218" s="1"/>
      <c r="ACL218" s="1"/>
      <c r="ACM218" s="1"/>
      <c r="ACN218" s="1"/>
      <c r="ACO218" s="1"/>
      <c r="ACP218" s="1"/>
      <c r="ACQ218" s="1"/>
      <c r="ACR218" s="1"/>
      <c r="ACS218" s="1"/>
      <c r="ACT218" s="1"/>
      <c r="ACU218" s="1"/>
      <c r="ACV218" s="1"/>
      <c r="ACW218" s="1"/>
      <c r="ACX218" s="1"/>
      <c r="ACY218" s="1"/>
      <c r="ACZ218" s="1"/>
      <c r="ADA218" s="1"/>
      <c r="ADB218" s="1"/>
      <c r="ADC218" s="1"/>
      <c r="ADD218" s="1"/>
      <c r="ADE218" s="1"/>
      <c r="ADF218" s="1"/>
      <c r="ADG218" s="1"/>
      <c r="ADH218" s="1"/>
      <c r="ADI218" s="1"/>
      <c r="ADJ218" s="1"/>
      <c r="ADK218" s="1"/>
      <c r="ADL218" s="1"/>
      <c r="ADM218" s="1"/>
      <c r="ADN218" s="1"/>
      <c r="ADO218" s="1"/>
      <c r="ADP218" s="1"/>
      <c r="ADQ218" s="1"/>
      <c r="ADR218" s="1"/>
      <c r="ADS218" s="1"/>
      <c r="ADT218" s="1"/>
      <c r="ADU218" s="1"/>
      <c r="ADV218" s="1"/>
      <c r="ADW218" s="1"/>
      <c r="ADX218" s="1"/>
      <c r="ADY218" s="1"/>
      <c r="ADZ218" s="1"/>
      <c r="AEA218" s="1"/>
      <c r="AEB218" s="1"/>
      <c r="AEC218" s="1"/>
      <c r="AED218" s="1"/>
      <c r="AEE218" s="1"/>
      <c r="AEF218" s="1"/>
      <c r="AEG218" s="1"/>
      <c r="AEH218" s="1"/>
      <c r="AEI218" s="1"/>
      <c r="AEJ218" s="1"/>
      <c r="AEK218" s="1"/>
      <c r="AEL218" s="1"/>
      <c r="AEM218" s="1"/>
      <c r="AEN218" s="1"/>
      <c r="AEO218" s="1"/>
      <c r="AEP218" s="1"/>
      <c r="AEQ218" s="1"/>
      <c r="AER218" s="1"/>
      <c r="AES218" s="1"/>
      <c r="AET218" s="1"/>
      <c r="AEU218" s="1"/>
      <c r="AEV218" s="1"/>
      <c r="AEW218" s="1"/>
      <c r="AEX218" s="1"/>
      <c r="AEY218" s="1"/>
      <c r="AEZ218" s="1"/>
      <c r="AFA218" s="1"/>
      <c r="AFB218" s="1"/>
      <c r="AFC218" s="1"/>
      <c r="AFD218" s="1"/>
      <c r="AFE218" s="1"/>
      <c r="AFF218" s="1"/>
      <c r="AFG218" s="1"/>
      <c r="AFH218" s="1"/>
      <c r="AFI218" s="1"/>
      <c r="AFJ218" s="1"/>
      <c r="AFK218" s="1"/>
      <c r="AFL218" s="1"/>
      <c r="AFM218" s="1"/>
      <c r="AFN218" s="1"/>
      <c r="AFO218" s="1"/>
      <c r="AFP218" s="1"/>
      <c r="AFQ218" s="1"/>
      <c r="AFR218" s="1"/>
      <c r="AFS218" s="1"/>
      <c r="AFT218" s="1"/>
      <c r="AFU218" s="1"/>
      <c r="AFV218" s="1"/>
      <c r="AFW218" s="1"/>
      <c r="AFX218" s="1"/>
      <c r="AFY218" s="1"/>
      <c r="AFZ218" s="1"/>
      <c r="AGA218" s="1"/>
      <c r="AGB218" s="1"/>
      <c r="AGC218" s="1"/>
      <c r="AGD218" s="1"/>
      <c r="AGE218" s="1"/>
      <c r="AGF218" s="1"/>
      <c r="AGG218" s="1"/>
      <c r="AGH218" s="1"/>
      <c r="AGI218" s="1"/>
      <c r="AGJ218" s="1"/>
      <c r="AGK218" s="1"/>
      <c r="AGL218" s="1"/>
      <c r="AGM218" s="1"/>
      <c r="AGN218" s="1"/>
      <c r="AGO218" s="1"/>
      <c r="AGP218" s="1"/>
      <c r="AGQ218" s="1"/>
      <c r="AGR218" s="1"/>
      <c r="AGS218" s="1"/>
      <c r="AGT218" s="1"/>
      <c r="AGU218" s="1"/>
      <c r="AGV218" s="1"/>
      <c r="AGW218" s="1"/>
      <c r="AGX218" s="1"/>
      <c r="AGY218" s="1"/>
      <c r="AGZ218" s="1"/>
      <c r="AHA218" s="1"/>
      <c r="AHB218" s="1"/>
      <c r="AHC218" s="1"/>
      <c r="AHD218" s="1"/>
      <c r="AHE218" s="1"/>
      <c r="AHF218" s="1"/>
      <c r="AHG218" s="1"/>
      <c r="AHH218" s="1"/>
      <c r="AHI218" s="1"/>
      <c r="AHJ218" s="1"/>
      <c r="AHK218" s="1"/>
      <c r="AHL218" s="1"/>
      <c r="AHM218" s="1"/>
      <c r="AHN218" s="1"/>
      <c r="AHO218" s="1"/>
      <c r="AHP218" s="1"/>
      <c r="AHQ218" s="1"/>
      <c r="AHR218" s="1"/>
      <c r="AHS218" s="1"/>
      <c r="AHT218" s="1"/>
      <c r="AHU218" s="1"/>
      <c r="AHV218" s="1"/>
      <c r="AHW218" s="1"/>
      <c r="AHX218" s="1"/>
      <c r="AHY218" s="1"/>
      <c r="AHZ218" s="1"/>
      <c r="AIA218" s="1"/>
      <c r="AIB218" s="1"/>
      <c r="AIC218" s="1"/>
      <c r="AID218" s="1"/>
      <c r="AIE218" s="1"/>
      <c r="AIF218" s="1"/>
      <c r="AIG218" s="1"/>
      <c r="AIH218" s="1"/>
      <c r="AII218" s="1"/>
      <c r="AIJ218" s="1"/>
      <c r="AIK218" s="1"/>
      <c r="AIL218" s="1"/>
      <c r="AIM218" s="1"/>
      <c r="AIN218" s="1"/>
      <c r="AIO218" s="1"/>
      <c r="AIP218" s="1"/>
      <c r="AIQ218" s="1"/>
      <c r="AIR218" s="1"/>
      <c r="AIS218" s="1"/>
      <c r="AIT218" s="1"/>
      <c r="AIU218" s="1"/>
      <c r="AIV218" s="1"/>
      <c r="AIW218" s="1"/>
      <c r="AIX218" s="1"/>
      <c r="AIY218" s="1"/>
      <c r="AIZ218" s="1"/>
      <c r="AJA218" s="1"/>
      <c r="AJB218" s="1"/>
      <c r="AJC218" s="1"/>
      <c r="AJD218" s="1"/>
      <c r="AJE218" s="1"/>
      <c r="AJF218" s="1"/>
      <c r="AJG218" s="1"/>
      <c r="AJH218" s="1"/>
      <c r="AJI218" s="1"/>
      <c r="AJJ218" s="1"/>
      <c r="AJK218" s="1"/>
      <c r="AJL218" s="1"/>
      <c r="AJM218" s="1"/>
      <c r="AJN218" s="1"/>
      <c r="AJO218" s="1"/>
      <c r="AJP218" s="1"/>
      <c r="AJQ218" s="1"/>
      <c r="AJR218" s="1"/>
      <c r="AJS218" s="1"/>
      <c r="AJT218" s="1"/>
      <c r="AJU218" s="1"/>
      <c r="AJV218" s="1"/>
      <c r="AJW218" s="1"/>
      <c r="AJX218" s="1"/>
      <c r="AJY218" s="1"/>
      <c r="AJZ218" s="1"/>
      <c r="AKA218" s="1"/>
      <c r="AKB218" s="1"/>
      <c r="AKC218" s="1"/>
      <c r="AKD218" s="1"/>
      <c r="AKE218" s="1"/>
      <c r="AKF218" s="1"/>
      <c r="AKG218" s="1"/>
      <c r="AKH218" s="1"/>
      <c r="AKI218" s="1"/>
      <c r="AKJ218" s="1"/>
      <c r="AKK218" s="1"/>
      <c r="AKL218" s="1"/>
      <c r="AKM218" s="1"/>
      <c r="AKN218" s="1"/>
      <c r="AKO218" s="1"/>
      <c r="AKP218" s="1"/>
      <c r="AKQ218" s="1"/>
      <c r="AKR218" s="1"/>
      <c r="AKS218" s="1"/>
      <c r="AKT218" s="1"/>
      <c r="AKU218" s="1"/>
      <c r="AKV218" s="1"/>
      <c r="AKW218" s="1"/>
      <c r="AKX218" s="1"/>
      <c r="AKY218" s="1"/>
      <c r="AKZ218" s="1"/>
      <c r="ALA218" s="1"/>
      <c r="ALB218" s="1"/>
      <c r="ALC218" s="1"/>
      <c r="ALD218" s="1"/>
      <c r="ALE218" s="1"/>
      <c r="ALF218" s="1"/>
      <c r="ALG218" s="1"/>
      <c r="ALH218" s="1"/>
      <c r="ALI218" s="1"/>
      <c r="ALJ218" s="1"/>
      <c r="ALK218" s="1"/>
      <c r="ALL218" s="1"/>
      <c r="ALM218" s="1"/>
      <c r="ALN218" s="1"/>
      <c r="ALO218" s="1"/>
      <c r="ALP218" s="1"/>
      <c r="ALQ218" s="1"/>
      <c r="ALR218" s="1"/>
      <c r="ALS218" s="1"/>
      <c r="ALT218" s="1"/>
      <c r="ALU218" s="1"/>
      <c r="ALV218" s="1"/>
      <c r="ALW218" s="1"/>
      <c r="ALX218" s="1"/>
      <c r="ALY218" s="1"/>
      <c r="ALZ218" s="1"/>
      <c r="AMA218" s="1"/>
      <c r="AMB218" s="1"/>
      <c r="AMC218" s="1"/>
      <c r="AMD218" s="1"/>
      <c r="AME218" s="1"/>
      <c r="AMF218" s="1"/>
      <c r="AMG218" s="1"/>
      <c r="AMH218" s="1"/>
      <c r="AMI218" s="1"/>
      <c r="AMJ218" s="1"/>
      <c r="AMK218" s="1"/>
    </row>
    <row r="219" spans="1:1025" s="1" customFormat="1" x14ac:dyDescent="0.25">
      <c r="A219" s="1" t="s">
        <v>438</v>
      </c>
      <c r="B219" s="2" t="s">
        <v>558</v>
      </c>
      <c r="C219" s="1" t="s">
        <v>38</v>
      </c>
      <c r="D219" s="2" t="s">
        <v>458</v>
      </c>
      <c r="E219" s="1" t="s">
        <v>6</v>
      </c>
      <c r="F219" s="1" t="s">
        <v>958</v>
      </c>
      <c r="G219" s="3" t="s">
        <v>135</v>
      </c>
      <c r="I219" s="5" t="s">
        <v>1799</v>
      </c>
      <c r="J219" s="5"/>
      <c r="K219" s="5"/>
      <c r="M219" s="1" t="s">
        <v>953</v>
      </c>
      <c r="N219" s="1">
        <v>5</v>
      </c>
      <c r="O219" s="1" t="s">
        <v>430</v>
      </c>
      <c r="P219" s="1">
        <v>5</v>
      </c>
      <c r="S219" s="1">
        <v>1</v>
      </c>
      <c r="U219" s="4"/>
      <c r="V219" s="4">
        <f t="shared" si="16"/>
        <v>0</v>
      </c>
      <c r="W219" s="33"/>
      <c r="X219" s="23">
        <v>5</v>
      </c>
      <c r="Y219" s="23">
        <f t="shared" si="17"/>
        <v>25</v>
      </c>
    </row>
    <row r="220" spans="1:1025" s="16" customFormat="1" x14ac:dyDescent="0.25">
      <c r="A220" s="1" t="s">
        <v>438</v>
      </c>
      <c r="B220" s="2" t="s">
        <v>558</v>
      </c>
      <c r="C220" s="1" t="s">
        <v>38</v>
      </c>
      <c r="D220" s="1">
        <v>11</v>
      </c>
      <c r="E220" s="1" t="s">
        <v>6</v>
      </c>
      <c r="F220" s="1" t="s">
        <v>958</v>
      </c>
      <c r="G220" s="3" t="s">
        <v>133</v>
      </c>
      <c r="H220" s="1"/>
      <c r="I220" s="5" t="s">
        <v>406</v>
      </c>
      <c r="J220" s="5"/>
      <c r="K220" s="5"/>
      <c r="L220" s="1"/>
      <c r="M220" s="1" t="s">
        <v>953</v>
      </c>
      <c r="N220" s="1">
        <v>16</v>
      </c>
      <c r="O220" s="1" t="s">
        <v>430</v>
      </c>
      <c r="P220" s="1">
        <v>1</v>
      </c>
      <c r="Q220" s="1"/>
      <c r="R220" s="1"/>
      <c r="S220" s="1">
        <v>1</v>
      </c>
      <c r="T220" s="1"/>
      <c r="U220" s="4"/>
      <c r="V220" s="4">
        <f t="shared" si="16"/>
        <v>0</v>
      </c>
      <c r="W220" s="33"/>
      <c r="X220" s="23">
        <v>5</v>
      </c>
      <c r="Y220" s="23">
        <f t="shared" si="17"/>
        <v>80</v>
      </c>
      <c r="Z220" s="1"/>
      <c r="AA220" s="1"/>
      <c r="AB220" s="1"/>
      <c r="AC220" s="1"/>
      <c r="AD220" s="1"/>
      <c r="AE220" s="1"/>
      <c r="AF220" s="1"/>
      <c r="AG220" s="1"/>
      <c r="AH220" s="1"/>
      <c r="AI220" s="1"/>
      <c r="AJ220" s="1"/>
      <c r="AK220" s="1"/>
      <c r="AL220" s="1"/>
      <c r="AM220" s="1"/>
      <c r="AN220" s="1"/>
      <c r="AO220" s="1"/>
      <c r="AP220" s="1"/>
      <c r="AQ220" s="1"/>
      <c r="AR220" s="1"/>
      <c r="AS220" s="1"/>
      <c r="AT220" s="1"/>
      <c r="AU220" s="1"/>
      <c r="AV220" s="1"/>
      <c r="AW220" s="1"/>
      <c r="AX220" s="1"/>
      <c r="AY220" s="1"/>
      <c r="AZ220" s="1"/>
      <c r="BA220" s="1"/>
      <c r="BB220" s="1"/>
      <c r="BC220" s="1"/>
      <c r="BD220" s="1"/>
      <c r="BE220" s="1"/>
      <c r="BF220" s="1"/>
      <c r="BG220" s="1"/>
      <c r="BH220" s="1"/>
      <c r="BI220" s="1"/>
      <c r="BJ220" s="1"/>
      <c r="BK220" s="1"/>
      <c r="BL220" s="1"/>
      <c r="BM220" s="1"/>
      <c r="BN220" s="1"/>
      <c r="BO220" s="1"/>
      <c r="BP220" s="1"/>
      <c r="BQ220" s="1"/>
      <c r="BR220" s="1"/>
      <c r="BS220" s="1"/>
      <c r="BT220" s="1"/>
      <c r="BU220" s="1"/>
      <c r="BV220" s="1"/>
      <c r="BW220" s="1"/>
      <c r="BX220" s="1"/>
      <c r="BY220" s="1"/>
      <c r="BZ220" s="1"/>
      <c r="CA220" s="1"/>
      <c r="CB220" s="1"/>
      <c r="CC220" s="1"/>
      <c r="CD220" s="1"/>
      <c r="CE220" s="1"/>
      <c r="CF220" s="1"/>
      <c r="CG220" s="1"/>
      <c r="CH220" s="1"/>
      <c r="CI220" s="1"/>
      <c r="CJ220" s="1"/>
      <c r="CK220" s="1"/>
      <c r="CL220" s="1"/>
      <c r="CM220" s="1"/>
      <c r="CN220" s="1"/>
      <c r="CO220" s="1"/>
      <c r="CP220" s="1"/>
      <c r="CQ220" s="1"/>
      <c r="CR220" s="1"/>
      <c r="CS220" s="1"/>
      <c r="CT220" s="1"/>
      <c r="CU220" s="1"/>
      <c r="CV220" s="1"/>
      <c r="CW220" s="1"/>
      <c r="CX220" s="1"/>
      <c r="CY220" s="1"/>
      <c r="CZ220" s="1"/>
      <c r="DA220" s="1"/>
      <c r="DB220" s="1"/>
      <c r="DC220" s="1"/>
      <c r="DD220" s="1"/>
      <c r="DE220" s="1"/>
      <c r="DF220" s="1"/>
      <c r="DG220" s="1"/>
      <c r="DH220" s="1"/>
      <c r="DI220" s="1"/>
      <c r="DJ220" s="1"/>
      <c r="DK220" s="1"/>
      <c r="DL220" s="1"/>
      <c r="DM220" s="1"/>
      <c r="DN220" s="1"/>
      <c r="DO220" s="1"/>
      <c r="DP220" s="1"/>
      <c r="DQ220" s="1"/>
      <c r="DR220" s="1"/>
      <c r="DS220" s="1"/>
      <c r="DT220" s="1"/>
      <c r="DU220" s="1"/>
      <c r="DV220" s="1"/>
      <c r="DW220" s="1"/>
      <c r="DX220" s="1"/>
      <c r="DY220" s="1"/>
      <c r="DZ220" s="1"/>
      <c r="EA220" s="1"/>
      <c r="EB220" s="1"/>
      <c r="EC220" s="1"/>
      <c r="ED220" s="1"/>
      <c r="EE220" s="1"/>
      <c r="EF220" s="1"/>
      <c r="EG220" s="1"/>
      <c r="EH220" s="1"/>
      <c r="EI220" s="1"/>
      <c r="EJ220" s="1"/>
      <c r="EK220" s="1"/>
      <c r="EL220" s="1"/>
      <c r="EM220" s="1"/>
      <c r="EN220" s="1"/>
      <c r="EO220" s="1"/>
      <c r="EP220" s="1"/>
      <c r="EQ220" s="1"/>
      <c r="ER220" s="1"/>
      <c r="ES220" s="1"/>
      <c r="ET220" s="1"/>
      <c r="EU220" s="1"/>
      <c r="EV220" s="1"/>
      <c r="EW220" s="1"/>
      <c r="EX220" s="1"/>
      <c r="EY220" s="1"/>
      <c r="EZ220" s="1"/>
      <c r="FA220" s="1"/>
      <c r="FB220" s="1"/>
      <c r="FC220" s="1"/>
      <c r="FD220" s="1"/>
      <c r="FE220" s="1"/>
      <c r="FF220" s="1"/>
      <c r="FG220" s="1"/>
      <c r="FH220" s="1"/>
      <c r="FI220" s="1"/>
      <c r="FJ220" s="1"/>
      <c r="FK220" s="1"/>
      <c r="FL220" s="1"/>
      <c r="FM220" s="1"/>
      <c r="FN220" s="1"/>
      <c r="FO220" s="1"/>
      <c r="FP220" s="1"/>
      <c r="FQ220" s="1"/>
      <c r="FR220" s="1"/>
      <c r="FS220" s="1"/>
      <c r="FT220" s="1"/>
      <c r="FU220" s="1"/>
      <c r="FV220" s="1"/>
      <c r="FW220" s="1"/>
      <c r="FX220" s="1"/>
      <c r="FY220" s="1"/>
      <c r="FZ220" s="1"/>
      <c r="GA220" s="1"/>
      <c r="GB220" s="1"/>
      <c r="GC220" s="1"/>
      <c r="GD220" s="1"/>
      <c r="GE220" s="1"/>
      <c r="GF220" s="1"/>
      <c r="GG220" s="1"/>
      <c r="GH220" s="1"/>
      <c r="GI220" s="1"/>
      <c r="GJ220" s="1"/>
      <c r="GK220" s="1"/>
      <c r="GL220" s="1"/>
      <c r="GM220" s="1"/>
      <c r="GN220" s="1"/>
      <c r="GO220" s="1"/>
      <c r="GP220" s="1"/>
      <c r="GQ220" s="1"/>
      <c r="GR220" s="1"/>
      <c r="GS220" s="1"/>
      <c r="GT220" s="1"/>
      <c r="GU220" s="1"/>
      <c r="GV220" s="1"/>
      <c r="GW220" s="1"/>
      <c r="GX220" s="1"/>
      <c r="GY220" s="1"/>
      <c r="GZ220" s="1"/>
      <c r="HA220" s="1"/>
      <c r="HB220" s="1"/>
      <c r="HC220" s="1"/>
      <c r="HD220" s="1"/>
      <c r="HE220" s="1"/>
      <c r="HF220" s="1"/>
      <c r="HG220" s="1"/>
      <c r="HH220" s="1"/>
      <c r="HI220" s="1"/>
      <c r="HJ220" s="1"/>
      <c r="HK220" s="1"/>
      <c r="HL220" s="1"/>
      <c r="HM220" s="1"/>
      <c r="HN220" s="1"/>
      <c r="HO220" s="1"/>
      <c r="HP220" s="1"/>
      <c r="HQ220" s="1"/>
      <c r="HR220" s="1"/>
      <c r="HS220" s="1"/>
      <c r="HT220" s="1"/>
      <c r="HU220" s="1"/>
      <c r="HV220" s="1"/>
      <c r="HW220" s="1"/>
      <c r="HX220" s="1"/>
      <c r="HY220" s="1"/>
      <c r="HZ220" s="1"/>
      <c r="IA220" s="1"/>
      <c r="IB220" s="1"/>
      <c r="IC220" s="1"/>
      <c r="ID220" s="1"/>
      <c r="IE220" s="1"/>
      <c r="IF220" s="1"/>
      <c r="IG220" s="1"/>
      <c r="IH220" s="1"/>
      <c r="II220" s="1"/>
      <c r="IJ220" s="1"/>
      <c r="IK220" s="1"/>
      <c r="IL220" s="1"/>
      <c r="IM220" s="1"/>
      <c r="IN220" s="1"/>
      <c r="IO220" s="1"/>
      <c r="IP220" s="1"/>
      <c r="IQ220" s="1"/>
      <c r="IR220" s="1"/>
      <c r="IS220" s="1"/>
      <c r="IT220" s="1"/>
      <c r="IU220" s="1"/>
      <c r="IV220" s="1"/>
      <c r="IW220" s="1"/>
      <c r="IX220" s="1"/>
      <c r="IY220" s="1"/>
      <c r="IZ220" s="1"/>
      <c r="JA220" s="1"/>
      <c r="JB220" s="1"/>
      <c r="JC220" s="1"/>
      <c r="JD220" s="1"/>
      <c r="JE220" s="1"/>
      <c r="JF220" s="1"/>
      <c r="JG220" s="1"/>
      <c r="JH220" s="1"/>
      <c r="JI220" s="1"/>
      <c r="JJ220" s="1"/>
      <c r="JK220" s="1"/>
      <c r="JL220" s="1"/>
      <c r="JM220" s="1"/>
      <c r="JN220" s="1"/>
      <c r="JO220" s="1"/>
      <c r="JP220" s="1"/>
      <c r="JQ220" s="1"/>
      <c r="JR220" s="1"/>
      <c r="JS220" s="1"/>
      <c r="JT220" s="1"/>
      <c r="JU220" s="1"/>
      <c r="JV220" s="1"/>
      <c r="JW220" s="1"/>
      <c r="JX220" s="1"/>
      <c r="JY220" s="1"/>
      <c r="JZ220" s="1"/>
      <c r="KA220" s="1"/>
      <c r="KB220" s="1"/>
      <c r="KC220" s="1"/>
      <c r="KD220" s="1"/>
      <c r="KE220" s="1"/>
      <c r="KF220" s="1"/>
      <c r="KG220" s="1"/>
      <c r="KH220" s="1"/>
      <c r="KI220" s="1"/>
      <c r="KJ220" s="1"/>
      <c r="KK220" s="1"/>
      <c r="KL220" s="1"/>
      <c r="KM220" s="1"/>
      <c r="KN220" s="1"/>
      <c r="KO220" s="1"/>
      <c r="KP220" s="1"/>
      <c r="KQ220" s="1"/>
      <c r="KR220" s="1"/>
      <c r="KS220" s="1"/>
      <c r="KT220" s="1"/>
      <c r="KU220" s="1"/>
      <c r="KV220" s="1"/>
      <c r="KW220" s="1"/>
      <c r="KX220" s="1"/>
      <c r="KY220" s="1"/>
      <c r="KZ220" s="1"/>
      <c r="LA220" s="1"/>
      <c r="LB220" s="1"/>
      <c r="LC220" s="1"/>
      <c r="LD220" s="1"/>
      <c r="LE220" s="1"/>
      <c r="LF220" s="1"/>
      <c r="LG220" s="1"/>
      <c r="LH220" s="1"/>
      <c r="LI220" s="1"/>
      <c r="LJ220" s="1"/>
      <c r="LK220" s="1"/>
      <c r="LL220" s="1"/>
      <c r="LM220" s="1"/>
      <c r="LN220" s="1"/>
      <c r="LO220" s="1"/>
      <c r="LP220" s="1"/>
      <c r="LQ220" s="1"/>
      <c r="LR220" s="1"/>
      <c r="LS220" s="1"/>
      <c r="LT220" s="1"/>
      <c r="LU220" s="1"/>
      <c r="LV220" s="1"/>
      <c r="LW220" s="1"/>
      <c r="LX220" s="1"/>
      <c r="LY220" s="1"/>
      <c r="LZ220" s="1"/>
      <c r="MA220" s="1"/>
      <c r="MB220" s="1"/>
      <c r="MC220" s="1"/>
      <c r="MD220" s="1"/>
      <c r="ME220" s="1"/>
      <c r="MF220" s="1"/>
      <c r="MG220" s="1"/>
      <c r="MH220" s="1"/>
      <c r="MI220" s="1"/>
      <c r="MJ220" s="1"/>
      <c r="MK220" s="1"/>
      <c r="ML220" s="1"/>
      <c r="MM220" s="1"/>
      <c r="MN220" s="1"/>
      <c r="MO220" s="1"/>
      <c r="MP220" s="1"/>
      <c r="MQ220" s="1"/>
      <c r="MR220" s="1"/>
      <c r="MS220" s="1"/>
      <c r="MT220" s="1"/>
      <c r="MU220" s="1"/>
      <c r="MV220" s="1"/>
      <c r="MW220" s="1"/>
      <c r="MX220" s="1"/>
      <c r="MY220" s="1"/>
      <c r="MZ220" s="1"/>
      <c r="NA220" s="1"/>
      <c r="NB220" s="1"/>
      <c r="NC220" s="1"/>
      <c r="ND220" s="1"/>
      <c r="NE220" s="1"/>
      <c r="NF220" s="1"/>
      <c r="NG220" s="1"/>
      <c r="NH220" s="1"/>
      <c r="NI220" s="1"/>
      <c r="NJ220" s="1"/>
      <c r="NK220" s="1"/>
      <c r="NL220" s="1"/>
      <c r="NM220" s="1"/>
      <c r="NN220" s="1"/>
      <c r="NO220" s="1"/>
      <c r="NP220" s="1"/>
      <c r="NQ220" s="1"/>
      <c r="NR220" s="1"/>
      <c r="NS220" s="1"/>
      <c r="NT220" s="1"/>
      <c r="NU220" s="1"/>
      <c r="NV220" s="1"/>
      <c r="NW220" s="1"/>
      <c r="NX220" s="1"/>
      <c r="NY220" s="1"/>
      <c r="NZ220" s="1"/>
      <c r="OA220" s="1"/>
      <c r="OB220" s="1"/>
      <c r="OC220" s="1"/>
      <c r="OD220" s="1"/>
      <c r="OE220" s="1"/>
      <c r="OF220" s="1"/>
      <c r="OG220" s="1"/>
      <c r="OH220" s="1"/>
      <c r="OI220" s="1"/>
      <c r="OJ220" s="1"/>
      <c r="OK220" s="1"/>
      <c r="OL220" s="1"/>
      <c r="OM220" s="1"/>
      <c r="ON220" s="1"/>
      <c r="OO220" s="1"/>
      <c r="OP220" s="1"/>
      <c r="OQ220" s="1"/>
      <c r="OR220" s="1"/>
      <c r="OS220" s="1"/>
      <c r="OT220" s="1"/>
      <c r="OU220" s="1"/>
      <c r="OV220" s="1"/>
      <c r="OW220" s="1"/>
      <c r="OX220" s="1"/>
      <c r="OY220" s="1"/>
      <c r="OZ220" s="1"/>
      <c r="PA220" s="1"/>
      <c r="PB220" s="1"/>
      <c r="PC220" s="1"/>
      <c r="PD220" s="1"/>
      <c r="PE220" s="1"/>
      <c r="PF220" s="1"/>
      <c r="PG220" s="1"/>
      <c r="PH220" s="1"/>
      <c r="PI220" s="1"/>
      <c r="PJ220" s="1"/>
      <c r="PK220" s="1"/>
      <c r="PL220" s="1"/>
      <c r="PM220" s="1"/>
      <c r="PN220" s="1"/>
      <c r="PO220" s="1"/>
      <c r="PP220" s="1"/>
      <c r="PQ220" s="1"/>
      <c r="PR220" s="1"/>
      <c r="PS220" s="1"/>
      <c r="PT220" s="1"/>
      <c r="PU220" s="1"/>
      <c r="PV220" s="1"/>
      <c r="PW220" s="1"/>
      <c r="PX220" s="1"/>
      <c r="PY220" s="1"/>
      <c r="PZ220" s="1"/>
      <c r="QA220" s="1"/>
      <c r="QB220" s="1"/>
      <c r="QC220" s="1"/>
      <c r="QD220" s="1"/>
      <c r="QE220" s="1"/>
      <c r="QF220" s="1"/>
      <c r="QG220" s="1"/>
      <c r="QH220" s="1"/>
      <c r="QI220" s="1"/>
      <c r="QJ220" s="1"/>
      <c r="QK220" s="1"/>
      <c r="QL220" s="1"/>
      <c r="QM220" s="1"/>
      <c r="QN220" s="1"/>
      <c r="QO220" s="1"/>
      <c r="QP220" s="1"/>
      <c r="QQ220" s="1"/>
      <c r="QR220" s="1"/>
      <c r="QS220" s="1"/>
      <c r="QT220" s="1"/>
      <c r="QU220" s="1"/>
      <c r="QV220" s="1"/>
      <c r="QW220" s="1"/>
      <c r="QX220" s="1"/>
      <c r="QY220" s="1"/>
      <c r="QZ220" s="1"/>
      <c r="RA220" s="1"/>
      <c r="RB220" s="1"/>
      <c r="RC220" s="1"/>
      <c r="RD220" s="1"/>
      <c r="RE220" s="1"/>
      <c r="RF220" s="1"/>
      <c r="RG220" s="1"/>
      <c r="RH220" s="1"/>
      <c r="RI220" s="1"/>
      <c r="RJ220" s="1"/>
      <c r="RK220" s="1"/>
      <c r="RL220" s="1"/>
      <c r="RM220" s="1"/>
      <c r="RN220" s="1"/>
      <c r="RO220" s="1"/>
      <c r="RP220" s="1"/>
      <c r="RQ220" s="1"/>
      <c r="RR220" s="1"/>
      <c r="RS220" s="1"/>
      <c r="RT220" s="1"/>
      <c r="RU220" s="1"/>
      <c r="RV220" s="1"/>
      <c r="RW220" s="1"/>
      <c r="RX220" s="1"/>
      <c r="RY220" s="1"/>
      <c r="RZ220" s="1"/>
      <c r="SA220" s="1"/>
      <c r="SB220" s="1"/>
      <c r="SC220" s="1"/>
      <c r="SD220" s="1"/>
      <c r="SE220" s="1"/>
      <c r="SF220" s="1"/>
      <c r="SG220" s="1"/>
      <c r="SH220" s="1"/>
      <c r="SI220" s="1"/>
      <c r="SJ220" s="1"/>
      <c r="SK220" s="1"/>
      <c r="SL220" s="1"/>
      <c r="SM220" s="1"/>
      <c r="SN220" s="1"/>
      <c r="SO220" s="1"/>
      <c r="SP220" s="1"/>
      <c r="SQ220" s="1"/>
      <c r="SR220" s="1"/>
      <c r="SS220" s="1"/>
      <c r="ST220" s="1"/>
      <c r="SU220" s="1"/>
      <c r="SV220" s="1"/>
      <c r="SW220" s="1"/>
      <c r="SX220" s="1"/>
      <c r="SY220" s="1"/>
      <c r="SZ220" s="1"/>
      <c r="TA220" s="1"/>
      <c r="TB220" s="1"/>
      <c r="TC220" s="1"/>
      <c r="TD220" s="1"/>
      <c r="TE220" s="1"/>
      <c r="TF220" s="1"/>
      <c r="TG220" s="1"/>
      <c r="TH220" s="1"/>
      <c r="TI220" s="1"/>
      <c r="TJ220" s="1"/>
      <c r="TK220" s="1"/>
      <c r="TL220" s="1"/>
      <c r="TM220" s="1"/>
      <c r="TN220" s="1"/>
      <c r="TO220" s="1"/>
      <c r="TP220" s="1"/>
      <c r="TQ220" s="1"/>
      <c r="TR220" s="1"/>
      <c r="TS220" s="1"/>
      <c r="TT220" s="1"/>
      <c r="TU220" s="1"/>
      <c r="TV220" s="1"/>
      <c r="TW220" s="1"/>
      <c r="TX220" s="1"/>
      <c r="TY220" s="1"/>
      <c r="TZ220" s="1"/>
      <c r="UA220" s="1"/>
      <c r="UB220" s="1"/>
      <c r="UC220" s="1"/>
      <c r="UD220" s="1"/>
      <c r="UE220" s="1"/>
      <c r="UF220" s="1"/>
      <c r="UG220" s="1"/>
      <c r="UH220" s="1"/>
      <c r="UI220" s="1"/>
      <c r="UJ220" s="1"/>
      <c r="UK220" s="1"/>
      <c r="UL220" s="1"/>
      <c r="UM220" s="1"/>
      <c r="UN220" s="1"/>
      <c r="UO220" s="1"/>
      <c r="UP220" s="1"/>
      <c r="UQ220" s="1"/>
      <c r="UR220" s="1"/>
      <c r="US220" s="1"/>
      <c r="UT220" s="1"/>
      <c r="UU220" s="1"/>
      <c r="UV220" s="1"/>
      <c r="UW220" s="1"/>
      <c r="UX220" s="1"/>
      <c r="UY220" s="1"/>
      <c r="UZ220" s="1"/>
      <c r="VA220" s="1"/>
      <c r="VB220" s="1"/>
      <c r="VC220" s="1"/>
      <c r="VD220" s="1"/>
      <c r="VE220" s="1"/>
      <c r="VF220" s="1"/>
      <c r="VG220" s="1"/>
      <c r="VH220" s="1"/>
      <c r="VI220" s="1"/>
      <c r="VJ220" s="1"/>
      <c r="VK220" s="1"/>
      <c r="VL220" s="1"/>
      <c r="VM220" s="1"/>
      <c r="VN220" s="1"/>
      <c r="VO220" s="1"/>
      <c r="VP220" s="1"/>
      <c r="VQ220" s="1"/>
      <c r="VR220" s="1"/>
      <c r="VS220" s="1"/>
      <c r="VT220" s="1"/>
      <c r="VU220" s="1"/>
      <c r="VV220" s="1"/>
      <c r="VW220" s="1"/>
      <c r="VX220" s="1"/>
      <c r="VY220" s="1"/>
      <c r="VZ220" s="1"/>
      <c r="WA220" s="1"/>
      <c r="WB220" s="1"/>
      <c r="WC220" s="1"/>
      <c r="WD220" s="1"/>
      <c r="WE220" s="1"/>
      <c r="WF220" s="1"/>
      <c r="WG220" s="1"/>
      <c r="WH220" s="1"/>
      <c r="WI220" s="1"/>
      <c r="WJ220" s="1"/>
      <c r="WK220" s="1"/>
      <c r="WL220" s="1"/>
      <c r="WM220" s="1"/>
      <c r="WN220" s="1"/>
      <c r="WO220" s="1"/>
      <c r="WP220" s="1"/>
      <c r="WQ220" s="1"/>
      <c r="WR220" s="1"/>
      <c r="WS220" s="1"/>
      <c r="WT220" s="1"/>
      <c r="WU220" s="1"/>
      <c r="WV220" s="1"/>
      <c r="WW220" s="1"/>
      <c r="WX220" s="1"/>
      <c r="WY220" s="1"/>
      <c r="WZ220" s="1"/>
      <c r="XA220" s="1"/>
      <c r="XB220" s="1"/>
      <c r="XC220" s="1"/>
      <c r="XD220" s="1"/>
      <c r="XE220" s="1"/>
      <c r="XF220" s="1"/>
      <c r="XG220" s="1"/>
      <c r="XH220" s="1"/>
      <c r="XI220" s="1"/>
      <c r="XJ220" s="1"/>
      <c r="XK220" s="1"/>
      <c r="XL220" s="1"/>
      <c r="XM220" s="1"/>
      <c r="XN220" s="1"/>
      <c r="XO220" s="1"/>
      <c r="XP220" s="1"/>
      <c r="XQ220" s="1"/>
      <c r="XR220" s="1"/>
      <c r="XS220" s="1"/>
      <c r="XT220" s="1"/>
      <c r="XU220" s="1"/>
      <c r="XV220" s="1"/>
      <c r="XW220" s="1"/>
      <c r="XX220" s="1"/>
      <c r="XY220" s="1"/>
      <c r="XZ220" s="1"/>
      <c r="YA220" s="1"/>
      <c r="YB220" s="1"/>
      <c r="YC220" s="1"/>
      <c r="YD220" s="1"/>
      <c r="YE220" s="1"/>
      <c r="YF220" s="1"/>
      <c r="YG220" s="1"/>
      <c r="YH220" s="1"/>
      <c r="YI220" s="1"/>
      <c r="YJ220" s="1"/>
      <c r="YK220" s="1"/>
      <c r="YL220" s="1"/>
      <c r="YM220" s="1"/>
      <c r="YN220" s="1"/>
      <c r="YO220" s="1"/>
      <c r="YP220" s="1"/>
      <c r="YQ220" s="1"/>
      <c r="YR220" s="1"/>
      <c r="YS220" s="1"/>
      <c r="YT220" s="1"/>
      <c r="YU220" s="1"/>
      <c r="YV220" s="1"/>
      <c r="YW220" s="1"/>
      <c r="YX220" s="1"/>
      <c r="YY220" s="1"/>
      <c r="YZ220" s="1"/>
      <c r="ZA220" s="1"/>
      <c r="ZB220" s="1"/>
      <c r="ZC220" s="1"/>
      <c r="ZD220" s="1"/>
      <c r="ZE220" s="1"/>
      <c r="ZF220" s="1"/>
      <c r="ZG220" s="1"/>
      <c r="ZH220" s="1"/>
      <c r="ZI220" s="1"/>
      <c r="ZJ220" s="1"/>
      <c r="ZK220" s="1"/>
      <c r="ZL220" s="1"/>
      <c r="ZM220" s="1"/>
      <c r="ZN220" s="1"/>
      <c r="ZO220" s="1"/>
      <c r="ZP220" s="1"/>
      <c r="ZQ220" s="1"/>
      <c r="ZR220" s="1"/>
      <c r="ZS220" s="1"/>
      <c r="ZT220" s="1"/>
      <c r="ZU220" s="1"/>
      <c r="ZV220" s="1"/>
      <c r="ZW220" s="1"/>
      <c r="ZX220" s="1"/>
      <c r="ZY220" s="1"/>
      <c r="ZZ220" s="1"/>
      <c r="AAA220" s="1"/>
      <c r="AAB220" s="1"/>
      <c r="AAC220" s="1"/>
      <c r="AAD220" s="1"/>
      <c r="AAE220" s="1"/>
      <c r="AAF220" s="1"/>
      <c r="AAG220" s="1"/>
      <c r="AAH220" s="1"/>
      <c r="AAI220" s="1"/>
      <c r="AAJ220" s="1"/>
      <c r="AAK220" s="1"/>
      <c r="AAL220" s="1"/>
      <c r="AAM220" s="1"/>
      <c r="AAN220" s="1"/>
      <c r="AAO220" s="1"/>
      <c r="AAP220" s="1"/>
      <c r="AAQ220" s="1"/>
      <c r="AAR220" s="1"/>
      <c r="AAS220" s="1"/>
      <c r="AAT220" s="1"/>
      <c r="AAU220" s="1"/>
      <c r="AAV220" s="1"/>
      <c r="AAW220" s="1"/>
      <c r="AAX220" s="1"/>
      <c r="AAY220" s="1"/>
      <c r="AAZ220" s="1"/>
      <c r="ABA220" s="1"/>
      <c r="ABB220" s="1"/>
      <c r="ABC220" s="1"/>
      <c r="ABD220" s="1"/>
      <c r="ABE220" s="1"/>
      <c r="ABF220" s="1"/>
      <c r="ABG220" s="1"/>
      <c r="ABH220" s="1"/>
      <c r="ABI220" s="1"/>
      <c r="ABJ220" s="1"/>
      <c r="ABK220" s="1"/>
      <c r="ABL220" s="1"/>
      <c r="ABM220" s="1"/>
      <c r="ABN220" s="1"/>
      <c r="ABO220" s="1"/>
      <c r="ABP220" s="1"/>
      <c r="ABQ220" s="1"/>
      <c r="ABR220" s="1"/>
      <c r="ABS220" s="1"/>
      <c r="ABT220" s="1"/>
      <c r="ABU220" s="1"/>
      <c r="ABV220" s="1"/>
      <c r="ABW220" s="1"/>
      <c r="ABX220" s="1"/>
      <c r="ABY220" s="1"/>
      <c r="ABZ220" s="1"/>
      <c r="ACA220" s="1"/>
      <c r="ACB220" s="1"/>
      <c r="ACC220" s="1"/>
      <c r="ACD220" s="1"/>
      <c r="ACE220" s="1"/>
      <c r="ACF220" s="1"/>
      <c r="ACG220" s="1"/>
      <c r="ACH220" s="1"/>
      <c r="ACI220" s="1"/>
      <c r="ACJ220" s="1"/>
      <c r="ACK220" s="1"/>
      <c r="ACL220" s="1"/>
      <c r="ACM220" s="1"/>
      <c r="ACN220" s="1"/>
      <c r="ACO220" s="1"/>
      <c r="ACP220" s="1"/>
      <c r="ACQ220" s="1"/>
      <c r="ACR220" s="1"/>
      <c r="ACS220" s="1"/>
      <c r="ACT220" s="1"/>
      <c r="ACU220" s="1"/>
      <c r="ACV220" s="1"/>
      <c r="ACW220" s="1"/>
      <c r="ACX220" s="1"/>
      <c r="ACY220" s="1"/>
      <c r="ACZ220" s="1"/>
      <c r="ADA220" s="1"/>
      <c r="ADB220" s="1"/>
      <c r="ADC220" s="1"/>
      <c r="ADD220" s="1"/>
      <c r="ADE220" s="1"/>
      <c r="ADF220" s="1"/>
      <c r="ADG220" s="1"/>
      <c r="ADH220" s="1"/>
      <c r="ADI220" s="1"/>
      <c r="ADJ220" s="1"/>
      <c r="ADK220" s="1"/>
      <c r="ADL220" s="1"/>
      <c r="ADM220" s="1"/>
      <c r="ADN220" s="1"/>
      <c r="ADO220" s="1"/>
      <c r="ADP220" s="1"/>
      <c r="ADQ220" s="1"/>
      <c r="ADR220" s="1"/>
      <c r="ADS220" s="1"/>
      <c r="ADT220" s="1"/>
      <c r="ADU220" s="1"/>
      <c r="ADV220" s="1"/>
      <c r="ADW220" s="1"/>
      <c r="ADX220" s="1"/>
      <c r="ADY220" s="1"/>
      <c r="ADZ220" s="1"/>
      <c r="AEA220" s="1"/>
      <c r="AEB220" s="1"/>
      <c r="AEC220" s="1"/>
      <c r="AED220" s="1"/>
      <c r="AEE220" s="1"/>
      <c r="AEF220" s="1"/>
      <c r="AEG220" s="1"/>
      <c r="AEH220" s="1"/>
      <c r="AEI220" s="1"/>
      <c r="AEJ220" s="1"/>
      <c r="AEK220" s="1"/>
      <c r="AEL220" s="1"/>
      <c r="AEM220" s="1"/>
      <c r="AEN220" s="1"/>
      <c r="AEO220" s="1"/>
      <c r="AEP220" s="1"/>
      <c r="AEQ220" s="1"/>
      <c r="AER220" s="1"/>
      <c r="AES220" s="1"/>
      <c r="AET220" s="1"/>
      <c r="AEU220" s="1"/>
      <c r="AEV220" s="1"/>
      <c r="AEW220" s="1"/>
      <c r="AEX220" s="1"/>
      <c r="AEY220" s="1"/>
      <c r="AEZ220" s="1"/>
      <c r="AFA220" s="1"/>
      <c r="AFB220" s="1"/>
      <c r="AFC220" s="1"/>
      <c r="AFD220" s="1"/>
      <c r="AFE220" s="1"/>
      <c r="AFF220" s="1"/>
      <c r="AFG220" s="1"/>
      <c r="AFH220" s="1"/>
      <c r="AFI220" s="1"/>
      <c r="AFJ220" s="1"/>
      <c r="AFK220" s="1"/>
      <c r="AFL220" s="1"/>
      <c r="AFM220" s="1"/>
      <c r="AFN220" s="1"/>
      <c r="AFO220" s="1"/>
      <c r="AFP220" s="1"/>
      <c r="AFQ220" s="1"/>
      <c r="AFR220" s="1"/>
      <c r="AFS220" s="1"/>
      <c r="AFT220" s="1"/>
      <c r="AFU220" s="1"/>
      <c r="AFV220" s="1"/>
      <c r="AFW220" s="1"/>
      <c r="AFX220" s="1"/>
      <c r="AFY220" s="1"/>
      <c r="AFZ220" s="1"/>
      <c r="AGA220" s="1"/>
      <c r="AGB220" s="1"/>
      <c r="AGC220" s="1"/>
      <c r="AGD220" s="1"/>
      <c r="AGE220" s="1"/>
      <c r="AGF220" s="1"/>
      <c r="AGG220" s="1"/>
      <c r="AGH220" s="1"/>
      <c r="AGI220" s="1"/>
      <c r="AGJ220" s="1"/>
      <c r="AGK220" s="1"/>
      <c r="AGL220" s="1"/>
      <c r="AGM220" s="1"/>
      <c r="AGN220" s="1"/>
      <c r="AGO220" s="1"/>
      <c r="AGP220" s="1"/>
      <c r="AGQ220" s="1"/>
      <c r="AGR220" s="1"/>
      <c r="AGS220" s="1"/>
      <c r="AGT220" s="1"/>
      <c r="AGU220" s="1"/>
      <c r="AGV220" s="1"/>
      <c r="AGW220" s="1"/>
      <c r="AGX220" s="1"/>
      <c r="AGY220" s="1"/>
      <c r="AGZ220" s="1"/>
      <c r="AHA220" s="1"/>
      <c r="AHB220" s="1"/>
      <c r="AHC220" s="1"/>
      <c r="AHD220" s="1"/>
      <c r="AHE220" s="1"/>
      <c r="AHF220" s="1"/>
      <c r="AHG220" s="1"/>
      <c r="AHH220" s="1"/>
      <c r="AHI220" s="1"/>
      <c r="AHJ220" s="1"/>
      <c r="AHK220" s="1"/>
      <c r="AHL220" s="1"/>
      <c r="AHM220" s="1"/>
      <c r="AHN220" s="1"/>
      <c r="AHO220" s="1"/>
      <c r="AHP220" s="1"/>
      <c r="AHQ220" s="1"/>
      <c r="AHR220" s="1"/>
      <c r="AHS220" s="1"/>
      <c r="AHT220" s="1"/>
      <c r="AHU220" s="1"/>
      <c r="AHV220" s="1"/>
      <c r="AHW220" s="1"/>
      <c r="AHX220" s="1"/>
      <c r="AHY220" s="1"/>
      <c r="AHZ220" s="1"/>
      <c r="AIA220" s="1"/>
      <c r="AIB220" s="1"/>
      <c r="AIC220" s="1"/>
      <c r="AID220" s="1"/>
      <c r="AIE220" s="1"/>
      <c r="AIF220" s="1"/>
      <c r="AIG220" s="1"/>
      <c r="AIH220" s="1"/>
      <c r="AII220" s="1"/>
      <c r="AIJ220" s="1"/>
      <c r="AIK220" s="1"/>
      <c r="AIL220" s="1"/>
      <c r="AIM220" s="1"/>
      <c r="AIN220" s="1"/>
      <c r="AIO220" s="1"/>
      <c r="AIP220" s="1"/>
      <c r="AIQ220" s="1"/>
      <c r="AIR220" s="1"/>
      <c r="AIS220" s="1"/>
      <c r="AIT220" s="1"/>
      <c r="AIU220" s="1"/>
      <c r="AIV220" s="1"/>
      <c r="AIW220" s="1"/>
      <c r="AIX220" s="1"/>
      <c r="AIY220" s="1"/>
      <c r="AIZ220" s="1"/>
      <c r="AJA220" s="1"/>
      <c r="AJB220" s="1"/>
      <c r="AJC220" s="1"/>
      <c r="AJD220" s="1"/>
      <c r="AJE220" s="1"/>
      <c r="AJF220" s="1"/>
      <c r="AJG220" s="1"/>
      <c r="AJH220" s="1"/>
      <c r="AJI220" s="1"/>
      <c r="AJJ220" s="1"/>
      <c r="AJK220" s="1"/>
      <c r="AJL220" s="1"/>
      <c r="AJM220" s="1"/>
      <c r="AJN220" s="1"/>
      <c r="AJO220" s="1"/>
      <c r="AJP220" s="1"/>
      <c r="AJQ220" s="1"/>
      <c r="AJR220" s="1"/>
      <c r="AJS220" s="1"/>
      <c r="AJT220" s="1"/>
      <c r="AJU220" s="1"/>
      <c r="AJV220" s="1"/>
      <c r="AJW220" s="1"/>
      <c r="AJX220" s="1"/>
      <c r="AJY220" s="1"/>
      <c r="AJZ220" s="1"/>
      <c r="AKA220" s="1"/>
      <c r="AKB220" s="1"/>
      <c r="AKC220" s="1"/>
      <c r="AKD220" s="1"/>
      <c r="AKE220" s="1"/>
      <c r="AKF220" s="1"/>
      <c r="AKG220" s="1"/>
      <c r="AKH220" s="1"/>
      <c r="AKI220" s="1"/>
      <c r="AKJ220" s="1"/>
      <c r="AKK220" s="1"/>
      <c r="AKL220" s="1"/>
      <c r="AKM220" s="1"/>
      <c r="AKN220" s="1"/>
      <c r="AKO220" s="1"/>
      <c r="AKP220" s="1"/>
      <c r="AKQ220" s="1"/>
      <c r="AKR220" s="1"/>
      <c r="AKS220" s="1"/>
      <c r="AKT220" s="1"/>
      <c r="AKU220" s="1"/>
      <c r="AKV220" s="1"/>
      <c r="AKW220" s="1"/>
      <c r="AKX220" s="1"/>
      <c r="AKY220" s="1"/>
      <c r="AKZ220" s="1"/>
      <c r="ALA220" s="1"/>
      <c r="ALB220" s="1"/>
      <c r="ALC220" s="1"/>
      <c r="ALD220" s="1"/>
      <c r="ALE220" s="1"/>
      <c r="ALF220" s="1"/>
      <c r="ALG220" s="1"/>
      <c r="ALH220" s="1"/>
      <c r="ALI220" s="1"/>
      <c r="ALJ220" s="1"/>
      <c r="ALK220" s="1"/>
      <c r="ALL220" s="1"/>
      <c r="ALM220" s="1"/>
      <c r="ALN220" s="1"/>
      <c r="ALO220" s="1"/>
      <c r="ALP220" s="1"/>
      <c r="ALQ220" s="1"/>
      <c r="ALR220" s="1"/>
      <c r="ALS220" s="1"/>
      <c r="ALT220" s="1"/>
      <c r="ALU220" s="1"/>
      <c r="ALV220" s="1"/>
      <c r="ALW220" s="1"/>
      <c r="ALX220" s="1"/>
      <c r="ALY220" s="1"/>
      <c r="ALZ220" s="1"/>
      <c r="AMA220" s="1"/>
      <c r="AMB220" s="1"/>
      <c r="AMC220" s="1"/>
      <c r="AMD220" s="1"/>
      <c r="AME220" s="1"/>
      <c r="AMF220" s="1"/>
      <c r="AMG220" s="1"/>
      <c r="AMH220" s="1"/>
      <c r="AMI220" s="1"/>
      <c r="AMJ220" s="1"/>
    </row>
    <row r="221" spans="1:1025" s="1" customFormat="1" x14ac:dyDescent="0.25">
      <c r="A221" s="1" t="s">
        <v>438</v>
      </c>
      <c r="B221" s="2" t="s">
        <v>562</v>
      </c>
      <c r="C221" s="1" t="s">
        <v>200</v>
      </c>
      <c r="D221" s="2" t="s">
        <v>442</v>
      </c>
      <c r="E221" s="1" t="s">
        <v>6</v>
      </c>
      <c r="F221" s="1" t="s">
        <v>958</v>
      </c>
      <c r="G221" s="3" t="s">
        <v>1616</v>
      </c>
      <c r="I221" s="5" t="s">
        <v>1015</v>
      </c>
      <c r="J221" s="5"/>
      <c r="K221" s="5"/>
      <c r="M221" s="1" t="s">
        <v>953</v>
      </c>
      <c r="N221" s="1">
        <v>173</v>
      </c>
      <c r="O221" s="1" t="s">
        <v>430</v>
      </c>
      <c r="P221" s="1">
        <v>1</v>
      </c>
      <c r="S221" s="1">
        <v>1</v>
      </c>
      <c r="U221" s="4"/>
      <c r="V221" s="4">
        <f t="shared" si="16"/>
        <v>0</v>
      </c>
      <c r="W221" s="33"/>
      <c r="X221" s="23">
        <v>0.3</v>
      </c>
      <c r="Y221" s="23">
        <f t="shared" si="17"/>
        <v>51.9</v>
      </c>
    </row>
    <row r="222" spans="1:1025" s="1" customFormat="1" x14ac:dyDescent="0.25">
      <c r="A222" s="1" t="s">
        <v>438</v>
      </c>
      <c r="B222" s="2" t="s">
        <v>558</v>
      </c>
      <c r="C222" s="1" t="s">
        <v>5</v>
      </c>
      <c r="D222" s="2" t="s">
        <v>453</v>
      </c>
      <c r="E222" s="1" t="s">
        <v>6</v>
      </c>
      <c r="F222" s="1" t="s">
        <v>6</v>
      </c>
      <c r="G222" s="3" t="s">
        <v>43</v>
      </c>
      <c r="I222" s="5" t="s">
        <v>40</v>
      </c>
      <c r="J222" s="5"/>
      <c r="K222" s="5"/>
      <c r="M222" s="1" t="s">
        <v>953</v>
      </c>
      <c r="N222" s="1">
        <v>1</v>
      </c>
      <c r="O222" s="1" t="s">
        <v>430</v>
      </c>
      <c r="P222" s="1">
        <v>1</v>
      </c>
      <c r="S222" s="1">
        <v>1</v>
      </c>
      <c r="U222" s="4">
        <v>94.01</v>
      </c>
      <c r="V222" s="4">
        <f t="shared" si="16"/>
        <v>94.01</v>
      </c>
      <c r="W222" s="33">
        <v>0.7</v>
      </c>
      <c r="X222" s="23">
        <f>U222*(1-W222)</f>
        <v>28.203000000000007</v>
      </c>
      <c r="Y222" s="23">
        <f t="shared" si="17"/>
        <v>28.203000000000007</v>
      </c>
    </row>
    <row r="223" spans="1:1025" s="1" customFormat="1" x14ac:dyDescent="0.25">
      <c r="A223" s="1" t="s">
        <v>438</v>
      </c>
      <c r="B223" s="2" t="s">
        <v>558</v>
      </c>
      <c r="C223" s="1" t="s">
        <v>5</v>
      </c>
      <c r="D223" s="2" t="s">
        <v>453</v>
      </c>
      <c r="E223" s="1" t="s">
        <v>6</v>
      </c>
      <c r="F223" s="1" t="s">
        <v>6</v>
      </c>
      <c r="G223" s="3" t="s">
        <v>44</v>
      </c>
      <c r="I223" s="5" t="s">
        <v>40</v>
      </c>
      <c r="J223" s="5"/>
      <c r="K223" s="5"/>
      <c r="M223" s="1" t="s">
        <v>953</v>
      </c>
      <c r="N223" s="1">
        <v>1</v>
      </c>
      <c r="O223" s="1" t="s">
        <v>430</v>
      </c>
      <c r="P223" s="1">
        <v>1</v>
      </c>
      <c r="S223" s="1">
        <v>1</v>
      </c>
      <c r="U223" s="4">
        <v>101.58</v>
      </c>
      <c r="V223" s="4">
        <f t="shared" si="16"/>
        <v>101.58</v>
      </c>
      <c r="W223" s="33">
        <v>0.8</v>
      </c>
      <c r="X223" s="23">
        <f>U223*(1-W223)</f>
        <v>20.315999999999995</v>
      </c>
      <c r="Y223" s="23">
        <f t="shared" si="17"/>
        <v>20.315999999999995</v>
      </c>
    </row>
    <row r="224" spans="1:1025" s="1" customFormat="1" x14ac:dyDescent="0.25">
      <c r="A224" s="1" t="s">
        <v>438</v>
      </c>
      <c r="B224" s="2" t="s">
        <v>558</v>
      </c>
      <c r="C224" s="1" t="s">
        <v>71</v>
      </c>
      <c r="D224" s="1">
        <v>13</v>
      </c>
      <c r="E224" s="1" t="s">
        <v>6</v>
      </c>
      <c r="F224" s="1" t="s">
        <v>958</v>
      </c>
      <c r="G224" s="3" t="s">
        <v>211</v>
      </c>
      <c r="I224" s="5" t="s">
        <v>1817</v>
      </c>
      <c r="J224" s="5"/>
      <c r="K224" s="5"/>
      <c r="M224" s="1" t="s">
        <v>953</v>
      </c>
      <c r="N224" s="1">
        <v>2</v>
      </c>
      <c r="O224" s="1" t="s">
        <v>430</v>
      </c>
      <c r="P224" s="1">
        <v>1</v>
      </c>
      <c r="S224" s="1">
        <v>1</v>
      </c>
      <c r="U224" s="4">
        <v>20.39</v>
      </c>
      <c r="V224" s="4">
        <f t="shared" si="16"/>
        <v>40.78</v>
      </c>
      <c r="W224" s="33">
        <v>0.7</v>
      </c>
      <c r="X224" s="23">
        <f>U224*(1-W224)</f>
        <v>6.1170000000000009</v>
      </c>
      <c r="Y224" s="23">
        <f t="shared" si="17"/>
        <v>12.234000000000002</v>
      </c>
      <c r="AMK224" s="16"/>
    </row>
    <row r="225" spans="1:1025" s="1" customFormat="1" x14ac:dyDescent="0.25">
      <c r="A225" s="1" t="s">
        <v>438</v>
      </c>
      <c r="B225" s="2" t="s">
        <v>558</v>
      </c>
      <c r="C225" s="1" t="s">
        <v>38</v>
      </c>
      <c r="D225" s="1">
        <v>10</v>
      </c>
      <c r="E225" s="1" t="s">
        <v>6</v>
      </c>
      <c r="F225" s="1" t="s">
        <v>958</v>
      </c>
      <c r="G225" s="6" t="s">
        <v>308</v>
      </c>
      <c r="I225" s="5" t="s">
        <v>1756</v>
      </c>
      <c r="J225" s="5"/>
      <c r="K225" s="5"/>
      <c r="M225" s="1" t="s">
        <v>953</v>
      </c>
      <c r="N225" s="1">
        <v>9</v>
      </c>
      <c r="O225" s="1" t="s">
        <v>430</v>
      </c>
      <c r="P225" s="1">
        <v>1</v>
      </c>
      <c r="S225" s="1">
        <v>1</v>
      </c>
      <c r="U225" s="4"/>
      <c r="V225" s="4">
        <f t="shared" si="16"/>
        <v>0</v>
      </c>
      <c r="W225" s="33"/>
      <c r="X225" s="23">
        <v>1</v>
      </c>
      <c r="Y225" s="23">
        <f t="shared" si="17"/>
        <v>9</v>
      </c>
    </row>
    <row r="226" spans="1:1025" s="1" customFormat="1" x14ac:dyDescent="0.25">
      <c r="A226" s="1" t="s">
        <v>438</v>
      </c>
      <c r="B226" s="2" t="s">
        <v>558</v>
      </c>
      <c r="C226" s="1" t="s">
        <v>5</v>
      </c>
      <c r="D226" s="2" t="s">
        <v>565</v>
      </c>
      <c r="E226" s="1" t="s">
        <v>6</v>
      </c>
      <c r="F226" s="1" t="s">
        <v>6</v>
      </c>
      <c r="G226" s="3" t="s">
        <v>97</v>
      </c>
      <c r="I226" s="5" t="s">
        <v>13</v>
      </c>
      <c r="J226" s="5"/>
      <c r="K226" s="5"/>
      <c r="M226" s="1" t="s">
        <v>953</v>
      </c>
      <c r="N226" s="1">
        <v>5</v>
      </c>
      <c r="O226" s="1" t="s">
        <v>430</v>
      </c>
      <c r="P226" s="1">
        <v>1</v>
      </c>
      <c r="S226" s="1">
        <v>1</v>
      </c>
      <c r="U226" s="4">
        <v>22.22</v>
      </c>
      <c r="V226" s="4">
        <f t="shared" si="16"/>
        <v>111.1</v>
      </c>
      <c r="W226" s="33">
        <v>0.7</v>
      </c>
      <c r="X226" s="23">
        <f>U226*(1-W226)</f>
        <v>6.6660000000000004</v>
      </c>
      <c r="Y226" s="23">
        <f t="shared" si="17"/>
        <v>33.33</v>
      </c>
      <c r="AMK226" s="16"/>
    </row>
    <row r="227" spans="1:1025" s="1" customFormat="1" x14ac:dyDescent="0.25">
      <c r="A227" s="1" t="s">
        <v>438</v>
      </c>
      <c r="B227" s="2" t="s">
        <v>558</v>
      </c>
      <c r="C227" s="1" t="s">
        <v>38</v>
      </c>
      <c r="D227" s="1">
        <v>10</v>
      </c>
      <c r="E227" s="1" t="s">
        <v>6</v>
      </c>
      <c r="F227" s="1" t="s">
        <v>958</v>
      </c>
      <c r="G227" s="3" t="s">
        <v>309</v>
      </c>
      <c r="I227" s="5" t="s">
        <v>356</v>
      </c>
      <c r="J227" s="5"/>
      <c r="K227" s="5"/>
      <c r="M227" s="1" t="s">
        <v>953</v>
      </c>
      <c r="N227" s="1">
        <v>4</v>
      </c>
      <c r="O227" s="1" t="s">
        <v>430</v>
      </c>
      <c r="P227" s="1">
        <v>1</v>
      </c>
      <c r="S227" s="1">
        <v>1</v>
      </c>
      <c r="U227" s="4"/>
      <c r="V227" s="4">
        <f t="shared" si="16"/>
        <v>0</v>
      </c>
      <c r="W227" s="33"/>
      <c r="X227" s="23">
        <v>4</v>
      </c>
      <c r="Y227" s="23">
        <f t="shared" si="17"/>
        <v>16</v>
      </c>
    </row>
    <row r="228" spans="1:1025" s="1" customFormat="1" x14ac:dyDescent="0.25">
      <c r="A228" s="1" t="s">
        <v>438</v>
      </c>
      <c r="B228" s="2" t="s">
        <v>558</v>
      </c>
      <c r="C228" s="1" t="s">
        <v>5</v>
      </c>
      <c r="D228" s="2" t="s">
        <v>565</v>
      </c>
      <c r="E228" s="1" t="s">
        <v>6</v>
      </c>
      <c r="F228" s="1" t="s">
        <v>6</v>
      </c>
      <c r="G228" s="3" t="s">
        <v>102</v>
      </c>
      <c r="I228" s="5" t="s">
        <v>13</v>
      </c>
      <c r="J228" s="5"/>
      <c r="K228" s="5"/>
      <c r="M228" s="1" t="s">
        <v>953</v>
      </c>
      <c r="N228" s="1">
        <v>1</v>
      </c>
      <c r="O228" s="1" t="s">
        <v>430</v>
      </c>
      <c r="P228" s="1">
        <v>1</v>
      </c>
      <c r="S228" s="1">
        <v>1</v>
      </c>
      <c r="U228" s="4">
        <v>38.83</v>
      </c>
      <c r="V228" s="4">
        <f t="shared" si="16"/>
        <v>38.83</v>
      </c>
      <c r="W228" s="33">
        <v>0.7</v>
      </c>
      <c r="X228" s="23">
        <f>U228*(1-W228)</f>
        <v>11.649000000000001</v>
      </c>
      <c r="Y228" s="23">
        <f t="shared" si="17"/>
        <v>11.649000000000001</v>
      </c>
    </row>
    <row r="229" spans="1:1025" s="1" customFormat="1" x14ac:dyDescent="0.25">
      <c r="A229" s="1" t="s">
        <v>438</v>
      </c>
      <c r="B229" s="2" t="s">
        <v>558</v>
      </c>
      <c r="C229" s="1" t="s">
        <v>200</v>
      </c>
      <c r="D229" s="2" t="s">
        <v>558</v>
      </c>
      <c r="E229" s="1" t="s">
        <v>1025</v>
      </c>
      <c r="F229" s="1" t="s">
        <v>958</v>
      </c>
      <c r="G229" s="3" t="s">
        <v>1499</v>
      </c>
      <c r="I229" s="5" t="s">
        <v>356</v>
      </c>
      <c r="J229" s="5"/>
      <c r="K229" s="5"/>
      <c r="M229" s="1" t="s">
        <v>953</v>
      </c>
      <c r="N229" s="1">
        <v>4</v>
      </c>
      <c r="O229" s="1" t="s">
        <v>430</v>
      </c>
      <c r="P229" s="1">
        <v>1</v>
      </c>
      <c r="S229" s="1">
        <v>1</v>
      </c>
      <c r="U229" s="4">
        <v>135.43</v>
      </c>
      <c r="V229" s="4">
        <f t="shared" si="16"/>
        <v>541.72</v>
      </c>
      <c r="W229" s="33">
        <v>0.7</v>
      </c>
      <c r="X229" s="23">
        <f>U229*(1-W229)</f>
        <v>40.629000000000005</v>
      </c>
      <c r="Y229" s="23">
        <f t="shared" si="17"/>
        <v>162.51600000000002</v>
      </c>
    </row>
    <row r="230" spans="1:1025" s="1" customFormat="1" x14ac:dyDescent="0.25">
      <c r="A230" s="1" t="s">
        <v>438</v>
      </c>
      <c r="B230" s="2" t="s">
        <v>558</v>
      </c>
      <c r="C230" s="1" t="s">
        <v>200</v>
      </c>
      <c r="D230" s="2" t="s">
        <v>458</v>
      </c>
      <c r="E230" s="1" t="s">
        <v>6</v>
      </c>
      <c r="F230" s="1" t="s">
        <v>958</v>
      </c>
      <c r="G230" s="3" t="s">
        <v>268</v>
      </c>
      <c r="I230" s="5" t="s">
        <v>1031</v>
      </c>
      <c r="J230" s="5"/>
      <c r="K230" s="5"/>
      <c r="M230" s="1" t="s">
        <v>953</v>
      </c>
      <c r="N230" s="1">
        <v>7</v>
      </c>
      <c r="O230" s="1" t="s">
        <v>430</v>
      </c>
      <c r="P230" s="1">
        <v>1</v>
      </c>
      <c r="S230" s="1">
        <v>1</v>
      </c>
      <c r="U230" s="4"/>
      <c r="V230" s="4">
        <f t="shared" si="16"/>
        <v>0</v>
      </c>
      <c r="W230" s="33"/>
      <c r="X230" s="23">
        <v>2</v>
      </c>
      <c r="Y230" s="23">
        <f t="shared" si="17"/>
        <v>14</v>
      </c>
      <c r="AMK230" s="16"/>
    </row>
    <row r="231" spans="1:1025" s="16" customFormat="1" x14ac:dyDescent="0.25">
      <c r="A231" s="1" t="s">
        <v>438</v>
      </c>
      <c r="B231" s="2" t="s">
        <v>558</v>
      </c>
      <c r="C231" s="1" t="s">
        <v>5</v>
      </c>
      <c r="D231" s="1">
        <v>10</v>
      </c>
      <c r="E231" s="1" t="s">
        <v>6</v>
      </c>
      <c r="F231" s="1" t="s">
        <v>6</v>
      </c>
      <c r="G231" s="3" t="s">
        <v>37</v>
      </c>
      <c r="H231" s="1"/>
      <c r="I231" s="5" t="s">
        <v>1164</v>
      </c>
      <c r="J231" s="5"/>
      <c r="K231" s="5"/>
      <c r="L231" s="1"/>
      <c r="M231" s="1" t="s">
        <v>953</v>
      </c>
      <c r="N231" s="1">
        <v>1</v>
      </c>
      <c r="O231" s="1" t="s">
        <v>430</v>
      </c>
      <c r="P231" s="1">
        <v>1</v>
      </c>
      <c r="Q231" s="1"/>
      <c r="R231" s="1"/>
      <c r="S231" s="1">
        <v>1</v>
      </c>
      <c r="T231" s="1"/>
      <c r="U231" s="4">
        <v>777</v>
      </c>
      <c r="V231" s="4">
        <f t="shared" si="16"/>
        <v>777</v>
      </c>
      <c r="W231" s="33">
        <v>0.9</v>
      </c>
      <c r="X231" s="23">
        <f>U231*(1-W231)</f>
        <v>77.699999999999989</v>
      </c>
      <c r="Y231" s="23">
        <f t="shared" si="17"/>
        <v>77.699999999999989</v>
      </c>
      <c r="Z231" s="1"/>
      <c r="AA231" s="1"/>
      <c r="AB231" s="1"/>
      <c r="AC231" s="1"/>
      <c r="AD231" s="1"/>
      <c r="AE231" s="1"/>
      <c r="AF231" s="1"/>
      <c r="AG231" s="1"/>
      <c r="AH231" s="1"/>
      <c r="AI231" s="1"/>
      <c r="AJ231" s="1"/>
      <c r="AK231" s="1"/>
      <c r="AL231" s="1"/>
      <c r="AM231" s="1"/>
      <c r="AN231" s="1"/>
      <c r="AO231" s="1"/>
      <c r="AP231" s="1"/>
      <c r="AQ231" s="1"/>
      <c r="AR231" s="1"/>
      <c r="AS231" s="1"/>
      <c r="AT231" s="1"/>
      <c r="AU231" s="1"/>
      <c r="AV231" s="1"/>
      <c r="AW231" s="1"/>
      <c r="AX231" s="1"/>
      <c r="AY231" s="1"/>
      <c r="AZ231" s="1"/>
      <c r="BA231" s="1"/>
      <c r="BB231" s="1"/>
      <c r="BC231" s="1"/>
      <c r="BD231" s="1"/>
      <c r="BE231" s="1"/>
      <c r="BF231" s="1"/>
      <c r="BG231" s="1"/>
      <c r="BH231" s="1"/>
      <c r="BI231" s="1"/>
      <c r="BJ231" s="1"/>
      <c r="BK231" s="1"/>
      <c r="BL231" s="1"/>
      <c r="BM231" s="1"/>
      <c r="BN231" s="1"/>
      <c r="BO231" s="1"/>
      <c r="BP231" s="1"/>
      <c r="BQ231" s="1"/>
      <c r="BR231" s="1"/>
      <c r="BS231" s="1"/>
      <c r="BT231" s="1"/>
      <c r="BU231" s="1"/>
      <c r="BV231" s="1"/>
      <c r="BW231" s="1"/>
      <c r="BX231" s="1"/>
      <c r="BY231" s="1"/>
      <c r="BZ231" s="1"/>
      <c r="CA231" s="1"/>
      <c r="CB231" s="1"/>
      <c r="CC231" s="1"/>
      <c r="CD231" s="1"/>
      <c r="CE231" s="1"/>
      <c r="CF231" s="1"/>
      <c r="CG231" s="1"/>
      <c r="CH231" s="1"/>
      <c r="CI231" s="1"/>
      <c r="CJ231" s="1"/>
      <c r="CK231" s="1"/>
      <c r="CL231" s="1"/>
      <c r="CM231" s="1"/>
      <c r="CN231" s="1"/>
      <c r="CO231" s="1"/>
      <c r="CP231" s="1"/>
      <c r="CQ231" s="1"/>
      <c r="CR231" s="1"/>
      <c r="CS231" s="1"/>
      <c r="CT231" s="1"/>
      <c r="CU231" s="1"/>
      <c r="CV231" s="1"/>
      <c r="CW231" s="1"/>
      <c r="CX231" s="1"/>
      <c r="CY231" s="1"/>
      <c r="CZ231" s="1"/>
      <c r="DA231" s="1"/>
      <c r="DB231" s="1"/>
      <c r="DC231" s="1"/>
      <c r="DD231" s="1"/>
      <c r="DE231" s="1"/>
      <c r="DF231" s="1"/>
      <c r="DG231" s="1"/>
      <c r="DH231" s="1"/>
      <c r="DI231" s="1"/>
      <c r="DJ231" s="1"/>
      <c r="DK231" s="1"/>
      <c r="DL231" s="1"/>
      <c r="DM231" s="1"/>
      <c r="DN231" s="1"/>
      <c r="DO231" s="1"/>
      <c r="DP231" s="1"/>
      <c r="DQ231" s="1"/>
      <c r="DR231" s="1"/>
      <c r="DS231" s="1"/>
      <c r="DT231" s="1"/>
      <c r="DU231" s="1"/>
      <c r="DV231" s="1"/>
      <c r="DW231" s="1"/>
      <c r="DX231" s="1"/>
      <c r="DY231" s="1"/>
      <c r="DZ231" s="1"/>
      <c r="EA231" s="1"/>
      <c r="EB231" s="1"/>
      <c r="EC231" s="1"/>
      <c r="ED231" s="1"/>
      <c r="EE231" s="1"/>
      <c r="EF231" s="1"/>
      <c r="EG231" s="1"/>
      <c r="EH231" s="1"/>
      <c r="EI231" s="1"/>
      <c r="EJ231" s="1"/>
      <c r="EK231" s="1"/>
      <c r="EL231" s="1"/>
      <c r="EM231" s="1"/>
      <c r="EN231" s="1"/>
      <c r="EO231" s="1"/>
      <c r="EP231" s="1"/>
      <c r="EQ231" s="1"/>
      <c r="ER231" s="1"/>
      <c r="ES231" s="1"/>
      <c r="ET231" s="1"/>
      <c r="EU231" s="1"/>
      <c r="EV231" s="1"/>
      <c r="EW231" s="1"/>
      <c r="EX231" s="1"/>
      <c r="EY231" s="1"/>
      <c r="EZ231" s="1"/>
      <c r="FA231" s="1"/>
      <c r="FB231" s="1"/>
      <c r="FC231" s="1"/>
      <c r="FD231" s="1"/>
      <c r="FE231" s="1"/>
      <c r="FF231" s="1"/>
      <c r="FG231" s="1"/>
      <c r="FH231" s="1"/>
      <c r="FI231" s="1"/>
      <c r="FJ231" s="1"/>
      <c r="FK231" s="1"/>
      <c r="FL231" s="1"/>
      <c r="FM231" s="1"/>
      <c r="FN231" s="1"/>
      <c r="FO231" s="1"/>
      <c r="FP231" s="1"/>
      <c r="FQ231" s="1"/>
      <c r="FR231" s="1"/>
      <c r="FS231" s="1"/>
      <c r="FT231" s="1"/>
      <c r="FU231" s="1"/>
      <c r="FV231" s="1"/>
      <c r="FW231" s="1"/>
      <c r="FX231" s="1"/>
      <c r="FY231" s="1"/>
      <c r="FZ231" s="1"/>
      <c r="GA231" s="1"/>
      <c r="GB231" s="1"/>
      <c r="GC231" s="1"/>
      <c r="GD231" s="1"/>
      <c r="GE231" s="1"/>
      <c r="GF231" s="1"/>
      <c r="GG231" s="1"/>
      <c r="GH231" s="1"/>
      <c r="GI231" s="1"/>
      <c r="GJ231" s="1"/>
      <c r="GK231" s="1"/>
      <c r="GL231" s="1"/>
      <c r="GM231" s="1"/>
      <c r="GN231" s="1"/>
      <c r="GO231" s="1"/>
      <c r="GP231" s="1"/>
      <c r="GQ231" s="1"/>
      <c r="GR231" s="1"/>
      <c r="GS231" s="1"/>
      <c r="GT231" s="1"/>
      <c r="GU231" s="1"/>
      <c r="GV231" s="1"/>
      <c r="GW231" s="1"/>
      <c r="GX231" s="1"/>
      <c r="GY231" s="1"/>
      <c r="GZ231" s="1"/>
      <c r="HA231" s="1"/>
      <c r="HB231" s="1"/>
      <c r="HC231" s="1"/>
      <c r="HD231" s="1"/>
      <c r="HE231" s="1"/>
      <c r="HF231" s="1"/>
      <c r="HG231" s="1"/>
      <c r="HH231" s="1"/>
      <c r="HI231" s="1"/>
      <c r="HJ231" s="1"/>
      <c r="HK231" s="1"/>
      <c r="HL231" s="1"/>
      <c r="HM231" s="1"/>
      <c r="HN231" s="1"/>
      <c r="HO231" s="1"/>
      <c r="HP231" s="1"/>
      <c r="HQ231" s="1"/>
      <c r="HR231" s="1"/>
      <c r="HS231" s="1"/>
      <c r="HT231" s="1"/>
      <c r="HU231" s="1"/>
      <c r="HV231" s="1"/>
      <c r="HW231" s="1"/>
      <c r="HX231" s="1"/>
      <c r="HY231" s="1"/>
      <c r="HZ231" s="1"/>
      <c r="IA231" s="1"/>
      <c r="IB231" s="1"/>
      <c r="IC231" s="1"/>
      <c r="ID231" s="1"/>
      <c r="IE231" s="1"/>
      <c r="IF231" s="1"/>
      <c r="IG231" s="1"/>
      <c r="IH231" s="1"/>
      <c r="II231" s="1"/>
      <c r="IJ231" s="1"/>
      <c r="IK231" s="1"/>
      <c r="IL231" s="1"/>
      <c r="IM231" s="1"/>
      <c r="IN231" s="1"/>
      <c r="IO231" s="1"/>
      <c r="IP231" s="1"/>
      <c r="IQ231" s="1"/>
      <c r="IR231" s="1"/>
      <c r="IS231" s="1"/>
      <c r="IT231" s="1"/>
      <c r="IU231" s="1"/>
      <c r="IV231" s="1"/>
      <c r="IW231" s="1"/>
      <c r="IX231" s="1"/>
      <c r="IY231" s="1"/>
      <c r="IZ231" s="1"/>
      <c r="JA231" s="1"/>
      <c r="JB231" s="1"/>
      <c r="JC231" s="1"/>
      <c r="JD231" s="1"/>
      <c r="JE231" s="1"/>
      <c r="JF231" s="1"/>
      <c r="JG231" s="1"/>
      <c r="JH231" s="1"/>
      <c r="JI231" s="1"/>
      <c r="JJ231" s="1"/>
      <c r="JK231" s="1"/>
      <c r="JL231" s="1"/>
      <c r="JM231" s="1"/>
      <c r="JN231" s="1"/>
      <c r="JO231" s="1"/>
      <c r="JP231" s="1"/>
      <c r="JQ231" s="1"/>
      <c r="JR231" s="1"/>
      <c r="JS231" s="1"/>
      <c r="JT231" s="1"/>
      <c r="JU231" s="1"/>
      <c r="JV231" s="1"/>
      <c r="JW231" s="1"/>
      <c r="JX231" s="1"/>
      <c r="JY231" s="1"/>
      <c r="JZ231" s="1"/>
      <c r="KA231" s="1"/>
      <c r="KB231" s="1"/>
      <c r="KC231" s="1"/>
      <c r="KD231" s="1"/>
      <c r="KE231" s="1"/>
      <c r="KF231" s="1"/>
      <c r="KG231" s="1"/>
      <c r="KH231" s="1"/>
      <c r="KI231" s="1"/>
      <c r="KJ231" s="1"/>
      <c r="KK231" s="1"/>
      <c r="KL231" s="1"/>
      <c r="KM231" s="1"/>
      <c r="KN231" s="1"/>
      <c r="KO231" s="1"/>
      <c r="KP231" s="1"/>
      <c r="KQ231" s="1"/>
      <c r="KR231" s="1"/>
      <c r="KS231" s="1"/>
      <c r="KT231" s="1"/>
      <c r="KU231" s="1"/>
      <c r="KV231" s="1"/>
      <c r="KW231" s="1"/>
      <c r="KX231" s="1"/>
      <c r="KY231" s="1"/>
      <c r="KZ231" s="1"/>
      <c r="LA231" s="1"/>
      <c r="LB231" s="1"/>
      <c r="LC231" s="1"/>
      <c r="LD231" s="1"/>
      <c r="LE231" s="1"/>
      <c r="LF231" s="1"/>
      <c r="LG231" s="1"/>
      <c r="LH231" s="1"/>
      <c r="LI231" s="1"/>
      <c r="LJ231" s="1"/>
      <c r="LK231" s="1"/>
      <c r="LL231" s="1"/>
      <c r="LM231" s="1"/>
      <c r="LN231" s="1"/>
      <c r="LO231" s="1"/>
      <c r="LP231" s="1"/>
      <c r="LQ231" s="1"/>
      <c r="LR231" s="1"/>
      <c r="LS231" s="1"/>
      <c r="LT231" s="1"/>
      <c r="LU231" s="1"/>
      <c r="LV231" s="1"/>
      <c r="LW231" s="1"/>
      <c r="LX231" s="1"/>
      <c r="LY231" s="1"/>
      <c r="LZ231" s="1"/>
      <c r="MA231" s="1"/>
      <c r="MB231" s="1"/>
      <c r="MC231" s="1"/>
      <c r="MD231" s="1"/>
      <c r="ME231" s="1"/>
      <c r="MF231" s="1"/>
      <c r="MG231" s="1"/>
      <c r="MH231" s="1"/>
      <c r="MI231" s="1"/>
      <c r="MJ231" s="1"/>
      <c r="MK231" s="1"/>
      <c r="ML231" s="1"/>
      <c r="MM231" s="1"/>
      <c r="MN231" s="1"/>
      <c r="MO231" s="1"/>
      <c r="MP231" s="1"/>
      <c r="MQ231" s="1"/>
      <c r="MR231" s="1"/>
      <c r="MS231" s="1"/>
      <c r="MT231" s="1"/>
      <c r="MU231" s="1"/>
      <c r="MV231" s="1"/>
      <c r="MW231" s="1"/>
      <c r="MX231" s="1"/>
      <c r="MY231" s="1"/>
      <c r="MZ231" s="1"/>
      <c r="NA231" s="1"/>
      <c r="NB231" s="1"/>
      <c r="NC231" s="1"/>
      <c r="ND231" s="1"/>
      <c r="NE231" s="1"/>
      <c r="NF231" s="1"/>
      <c r="NG231" s="1"/>
      <c r="NH231" s="1"/>
      <c r="NI231" s="1"/>
      <c r="NJ231" s="1"/>
      <c r="NK231" s="1"/>
      <c r="NL231" s="1"/>
      <c r="NM231" s="1"/>
      <c r="NN231" s="1"/>
      <c r="NO231" s="1"/>
      <c r="NP231" s="1"/>
      <c r="NQ231" s="1"/>
      <c r="NR231" s="1"/>
      <c r="NS231" s="1"/>
      <c r="NT231" s="1"/>
      <c r="NU231" s="1"/>
      <c r="NV231" s="1"/>
      <c r="NW231" s="1"/>
      <c r="NX231" s="1"/>
      <c r="NY231" s="1"/>
      <c r="NZ231" s="1"/>
      <c r="OA231" s="1"/>
      <c r="OB231" s="1"/>
      <c r="OC231" s="1"/>
      <c r="OD231" s="1"/>
      <c r="OE231" s="1"/>
      <c r="OF231" s="1"/>
      <c r="OG231" s="1"/>
      <c r="OH231" s="1"/>
      <c r="OI231" s="1"/>
      <c r="OJ231" s="1"/>
      <c r="OK231" s="1"/>
      <c r="OL231" s="1"/>
      <c r="OM231" s="1"/>
      <c r="ON231" s="1"/>
      <c r="OO231" s="1"/>
      <c r="OP231" s="1"/>
      <c r="OQ231" s="1"/>
      <c r="OR231" s="1"/>
      <c r="OS231" s="1"/>
      <c r="OT231" s="1"/>
      <c r="OU231" s="1"/>
      <c r="OV231" s="1"/>
      <c r="OW231" s="1"/>
      <c r="OX231" s="1"/>
      <c r="OY231" s="1"/>
      <c r="OZ231" s="1"/>
      <c r="PA231" s="1"/>
      <c r="PB231" s="1"/>
      <c r="PC231" s="1"/>
      <c r="PD231" s="1"/>
      <c r="PE231" s="1"/>
      <c r="PF231" s="1"/>
      <c r="PG231" s="1"/>
      <c r="PH231" s="1"/>
      <c r="PI231" s="1"/>
      <c r="PJ231" s="1"/>
      <c r="PK231" s="1"/>
      <c r="PL231" s="1"/>
      <c r="PM231" s="1"/>
      <c r="PN231" s="1"/>
      <c r="PO231" s="1"/>
      <c r="PP231" s="1"/>
      <c r="PQ231" s="1"/>
      <c r="PR231" s="1"/>
      <c r="PS231" s="1"/>
      <c r="PT231" s="1"/>
      <c r="PU231" s="1"/>
      <c r="PV231" s="1"/>
      <c r="PW231" s="1"/>
      <c r="PX231" s="1"/>
      <c r="PY231" s="1"/>
      <c r="PZ231" s="1"/>
      <c r="QA231" s="1"/>
      <c r="QB231" s="1"/>
      <c r="QC231" s="1"/>
      <c r="QD231" s="1"/>
      <c r="QE231" s="1"/>
      <c r="QF231" s="1"/>
      <c r="QG231" s="1"/>
      <c r="QH231" s="1"/>
      <c r="QI231" s="1"/>
      <c r="QJ231" s="1"/>
      <c r="QK231" s="1"/>
      <c r="QL231" s="1"/>
      <c r="QM231" s="1"/>
      <c r="QN231" s="1"/>
      <c r="QO231" s="1"/>
      <c r="QP231" s="1"/>
      <c r="QQ231" s="1"/>
      <c r="QR231" s="1"/>
      <c r="QS231" s="1"/>
      <c r="QT231" s="1"/>
      <c r="QU231" s="1"/>
      <c r="QV231" s="1"/>
      <c r="QW231" s="1"/>
      <c r="QX231" s="1"/>
      <c r="QY231" s="1"/>
      <c r="QZ231" s="1"/>
      <c r="RA231" s="1"/>
      <c r="RB231" s="1"/>
      <c r="RC231" s="1"/>
      <c r="RD231" s="1"/>
      <c r="RE231" s="1"/>
      <c r="RF231" s="1"/>
      <c r="RG231" s="1"/>
      <c r="RH231" s="1"/>
      <c r="RI231" s="1"/>
      <c r="RJ231" s="1"/>
      <c r="RK231" s="1"/>
      <c r="RL231" s="1"/>
      <c r="RM231" s="1"/>
      <c r="RN231" s="1"/>
      <c r="RO231" s="1"/>
      <c r="RP231" s="1"/>
      <c r="RQ231" s="1"/>
      <c r="RR231" s="1"/>
      <c r="RS231" s="1"/>
      <c r="RT231" s="1"/>
      <c r="RU231" s="1"/>
      <c r="RV231" s="1"/>
      <c r="RW231" s="1"/>
      <c r="RX231" s="1"/>
      <c r="RY231" s="1"/>
      <c r="RZ231" s="1"/>
      <c r="SA231" s="1"/>
      <c r="SB231" s="1"/>
      <c r="SC231" s="1"/>
      <c r="SD231" s="1"/>
      <c r="SE231" s="1"/>
      <c r="SF231" s="1"/>
      <c r="SG231" s="1"/>
      <c r="SH231" s="1"/>
      <c r="SI231" s="1"/>
      <c r="SJ231" s="1"/>
      <c r="SK231" s="1"/>
      <c r="SL231" s="1"/>
      <c r="SM231" s="1"/>
      <c r="SN231" s="1"/>
      <c r="SO231" s="1"/>
      <c r="SP231" s="1"/>
      <c r="SQ231" s="1"/>
      <c r="SR231" s="1"/>
      <c r="SS231" s="1"/>
      <c r="ST231" s="1"/>
      <c r="SU231" s="1"/>
      <c r="SV231" s="1"/>
      <c r="SW231" s="1"/>
      <c r="SX231" s="1"/>
      <c r="SY231" s="1"/>
      <c r="SZ231" s="1"/>
      <c r="TA231" s="1"/>
      <c r="TB231" s="1"/>
      <c r="TC231" s="1"/>
      <c r="TD231" s="1"/>
      <c r="TE231" s="1"/>
      <c r="TF231" s="1"/>
      <c r="TG231" s="1"/>
      <c r="TH231" s="1"/>
      <c r="TI231" s="1"/>
      <c r="TJ231" s="1"/>
      <c r="TK231" s="1"/>
      <c r="TL231" s="1"/>
      <c r="TM231" s="1"/>
      <c r="TN231" s="1"/>
      <c r="TO231" s="1"/>
      <c r="TP231" s="1"/>
      <c r="TQ231" s="1"/>
      <c r="TR231" s="1"/>
      <c r="TS231" s="1"/>
      <c r="TT231" s="1"/>
      <c r="TU231" s="1"/>
      <c r="TV231" s="1"/>
      <c r="TW231" s="1"/>
      <c r="TX231" s="1"/>
      <c r="TY231" s="1"/>
      <c r="TZ231" s="1"/>
      <c r="UA231" s="1"/>
      <c r="UB231" s="1"/>
      <c r="UC231" s="1"/>
      <c r="UD231" s="1"/>
      <c r="UE231" s="1"/>
      <c r="UF231" s="1"/>
      <c r="UG231" s="1"/>
      <c r="UH231" s="1"/>
      <c r="UI231" s="1"/>
      <c r="UJ231" s="1"/>
      <c r="UK231" s="1"/>
      <c r="UL231" s="1"/>
      <c r="UM231" s="1"/>
      <c r="UN231" s="1"/>
      <c r="UO231" s="1"/>
      <c r="UP231" s="1"/>
      <c r="UQ231" s="1"/>
      <c r="UR231" s="1"/>
      <c r="US231" s="1"/>
      <c r="UT231" s="1"/>
      <c r="UU231" s="1"/>
      <c r="UV231" s="1"/>
      <c r="UW231" s="1"/>
      <c r="UX231" s="1"/>
      <c r="UY231" s="1"/>
      <c r="UZ231" s="1"/>
      <c r="VA231" s="1"/>
      <c r="VB231" s="1"/>
      <c r="VC231" s="1"/>
      <c r="VD231" s="1"/>
      <c r="VE231" s="1"/>
      <c r="VF231" s="1"/>
      <c r="VG231" s="1"/>
      <c r="VH231" s="1"/>
      <c r="VI231" s="1"/>
      <c r="VJ231" s="1"/>
      <c r="VK231" s="1"/>
      <c r="VL231" s="1"/>
      <c r="VM231" s="1"/>
      <c r="VN231" s="1"/>
      <c r="VO231" s="1"/>
      <c r="VP231" s="1"/>
      <c r="VQ231" s="1"/>
      <c r="VR231" s="1"/>
      <c r="VS231" s="1"/>
      <c r="VT231" s="1"/>
      <c r="VU231" s="1"/>
      <c r="VV231" s="1"/>
      <c r="VW231" s="1"/>
      <c r="VX231" s="1"/>
      <c r="VY231" s="1"/>
      <c r="VZ231" s="1"/>
      <c r="WA231" s="1"/>
      <c r="WB231" s="1"/>
      <c r="WC231" s="1"/>
      <c r="WD231" s="1"/>
      <c r="WE231" s="1"/>
      <c r="WF231" s="1"/>
      <c r="WG231" s="1"/>
      <c r="WH231" s="1"/>
      <c r="WI231" s="1"/>
      <c r="WJ231" s="1"/>
      <c r="WK231" s="1"/>
      <c r="WL231" s="1"/>
      <c r="WM231" s="1"/>
      <c r="WN231" s="1"/>
      <c r="WO231" s="1"/>
      <c r="WP231" s="1"/>
      <c r="WQ231" s="1"/>
      <c r="WR231" s="1"/>
      <c r="WS231" s="1"/>
      <c r="WT231" s="1"/>
      <c r="WU231" s="1"/>
      <c r="WV231" s="1"/>
      <c r="WW231" s="1"/>
      <c r="WX231" s="1"/>
      <c r="WY231" s="1"/>
      <c r="WZ231" s="1"/>
      <c r="XA231" s="1"/>
      <c r="XB231" s="1"/>
      <c r="XC231" s="1"/>
      <c r="XD231" s="1"/>
      <c r="XE231" s="1"/>
      <c r="XF231" s="1"/>
      <c r="XG231" s="1"/>
      <c r="XH231" s="1"/>
      <c r="XI231" s="1"/>
      <c r="XJ231" s="1"/>
      <c r="XK231" s="1"/>
      <c r="XL231" s="1"/>
      <c r="XM231" s="1"/>
      <c r="XN231" s="1"/>
      <c r="XO231" s="1"/>
      <c r="XP231" s="1"/>
      <c r="XQ231" s="1"/>
      <c r="XR231" s="1"/>
      <c r="XS231" s="1"/>
      <c r="XT231" s="1"/>
      <c r="XU231" s="1"/>
      <c r="XV231" s="1"/>
      <c r="XW231" s="1"/>
      <c r="XX231" s="1"/>
      <c r="XY231" s="1"/>
      <c r="XZ231" s="1"/>
      <c r="YA231" s="1"/>
      <c r="YB231" s="1"/>
      <c r="YC231" s="1"/>
      <c r="YD231" s="1"/>
      <c r="YE231" s="1"/>
      <c r="YF231" s="1"/>
      <c r="YG231" s="1"/>
      <c r="YH231" s="1"/>
      <c r="YI231" s="1"/>
      <c r="YJ231" s="1"/>
      <c r="YK231" s="1"/>
      <c r="YL231" s="1"/>
      <c r="YM231" s="1"/>
      <c r="YN231" s="1"/>
      <c r="YO231" s="1"/>
      <c r="YP231" s="1"/>
      <c r="YQ231" s="1"/>
      <c r="YR231" s="1"/>
      <c r="YS231" s="1"/>
      <c r="YT231" s="1"/>
      <c r="YU231" s="1"/>
      <c r="YV231" s="1"/>
      <c r="YW231" s="1"/>
      <c r="YX231" s="1"/>
      <c r="YY231" s="1"/>
      <c r="YZ231" s="1"/>
      <c r="ZA231" s="1"/>
      <c r="ZB231" s="1"/>
      <c r="ZC231" s="1"/>
      <c r="ZD231" s="1"/>
      <c r="ZE231" s="1"/>
      <c r="ZF231" s="1"/>
      <c r="ZG231" s="1"/>
      <c r="ZH231" s="1"/>
      <c r="ZI231" s="1"/>
      <c r="ZJ231" s="1"/>
      <c r="ZK231" s="1"/>
      <c r="ZL231" s="1"/>
      <c r="ZM231" s="1"/>
      <c r="ZN231" s="1"/>
      <c r="ZO231" s="1"/>
      <c r="ZP231" s="1"/>
      <c r="ZQ231" s="1"/>
      <c r="ZR231" s="1"/>
      <c r="ZS231" s="1"/>
      <c r="ZT231" s="1"/>
      <c r="ZU231" s="1"/>
      <c r="ZV231" s="1"/>
      <c r="ZW231" s="1"/>
      <c r="ZX231" s="1"/>
      <c r="ZY231" s="1"/>
      <c r="ZZ231" s="1"/>
      <c r="AAA231" s="1"/>
      <c r="AAB231" s="1"/>
      <c r="AAC231" s="1"/>
      <c r="AAD231" s="1"/>
      <c r="AAE231" s="1"/>
      <c r="AAF231" s="1"/>
      <c r="AAG231" s="1"/>
      <c r="AAH231" s="1"/>
      <c r="AAI231" s="1"/>
      <c r="AAJ231" s="1"/>
      <c r="AAK231" s="1"/>
      <c r="AAL231" s="1"/>
      <c r="AAM231" s="1"/>
      <c r="AAN231" s="1"/>
      <c r="AAO231" s="1"/>
      <c r="AAP231" s="1"/>
      <c r="AAQ231" s="1"/>
      <c r="AAR231" s="1"/>
      <c r="AAS231" s="1"/>
      <c r="AAT231" s="1"/>
      <c r="AAU231" s="1"/>
      <c r="AAV231" s="1"/>
      <c r="AAW231" s="1"/>
      <c r="AAX231" s="1"/>
      <c r="AAY231" s="1"/>
      <c r="AAZ231" s="1"/>
      <c r="ABA231" s="1"/>
      <c r="ABB231" s="1"/>
      <c r="ABC231" s="1"/>
      <c r="ABD231" s="1"/>
      <c r="ABE231" s="1"/>
      <c r="ABF231" s="1"/>
      <c r="ABG231" s="1"/>
      <c r="ABH231" s="1"/>
      <c r="ABI231" s="1"/>
      <c r="ABJ231" s="1"/>
      <c r="ABK231" s="1"/>
      <c r="ABL231" s="1"/>
      <c r="ABM231" s="1"/>
      <c r="ABN231" s="1"/>
      <c r="ABO231" s="1"/>
      <c r="ABP231" s="1"/>
      <c r="ABQ231" s="1"/>
      <c r="ABR231" s="1"/>
      <c r="ABS231" s="1"/>
      <c r="ABT231" s="1"/>
      <c r="ABU231" s="1"/>
      <c r="ABV231" s="1"/>
      <c r="ABW231" s="1"/>
      <c r="ABX231" s="1"/>
      <c r="ABY231" s="1"/>
      <c r="ABZ231" s="1"/>
      <c r="ACA231" s="1"/>
      <c r="ACB231" s="1"/>
      <c r="ACC231" s="1"/>
      <c r="ACD231" s="1"/>
      <c r="ACE231" s="1"/>
      <c r="ACF231" s="1"/>
      <c r="ACG231" s="1"/>
      <c r="ACH231" s="1"/>
      <c r="ACI231" s="1"/>
      <c r="ACJ231" s="1"/>
      <c r="ACK231" s="1"/>
      <c r="ACL231" s="1"/>
      <c r="ACM231" s="1"/>
      <c r="ACN231" s="1"/>
      <c r="ACO231" s="1"/>
      <c r="ACP231" s="1"/>
      <c r="ACQ231" s="1"/>
      <c r="ACR231" s="1"/>
      <c r="ACS231" s="1"/>
      <c r="ACT231" s="1"/>
      <c r="ACU231" s="1"/>
      <c r="ACV231" s="1"/>
      <c r="ACW231" s="1"/>
      <c r="ACX231" s="1"/>
      <c r="ACY231" s="1"/>
      <c r="ACZ231" s="1"/>
      <c r="ADA231" s="1"/>
      <c r="ADB231" s="1"/>
      <c r="ADC231" s="1"/>
      <c r="ADD231" s="1"/>
      <c r="ADE231" s="1"/>
      <c r="ADF231" s="1"/>
      <c r="ADG231" s="1"/>
      <c r="ADH231" s="1"/>
      <c r="ADI231" s="1"/>
      <c r="ADJ231" s="1"/>
      <c r="ADK231" s="1"/>
      <c r="ADL231" s="1"/>
      <c r="ADM231" s="1"/>
      <c r="ADN231" s="1"/>
      <c r="ADO231" s="1"/>
      <c r="ADP231" s="1"/>
      <c r="ADQ231" s="1"/>
      <c r="ADR231" s="1"/>
      <c r="ADS231" s="1"/>
      <c r="ADT231" s="1"/>
      <c r="ADU231" s="1"/>
      <c r="ADV231" s="1"/>
      <c r="ADW231" s="1"/>
      <c r="ADX231" s="1"/>
      <c r="ADY231" s="1"/>
      <c r="ADZ231" s="1"/>
      <c r="AEA231" s="1"/>
      <c r="AEB231" s="1"/>
      <c r="AEC231" s="1"/>
      <c r="AED231" s="1"/>
      <c r="AEE231" s="1"/>
      <c r="AEF231" s="1"/>
      <c r="AEG231" s="1"/>
      <c r="AEH231" s="1"/>
      <c r="AEI231" s="1"/>
      <c r="AEJ231" s="1"/>
      <c r="AEK231" s="1"/>
      <c r="AEL231" s="1"/>
      <c r="AEM231" s="1"/>
      <c r="AEN231" s="1"/>
      <c r="AEO231" s="1"/>
      <c r="AEP231" s="1"/>
      <c r="AEQ231" s="1"/>
      <c r="AER231" s="1"/>
      <c r="AES231" s="1"/>
      <c r="AET231" s="1"/>
      <c r="AEU231" s="1"/>
      <c r="AEV231" s="1"/>
      <c r="AEW231" s="1"/>
      <c r="AEX231" s="1"/>
      <c r="AEY231" s="1"/>
      <c r="AEZ231" s="1"/>
      <c r="AFA231" s="1"/>
      <c r="AFB231" s="1"/>
      <c r="AFC231" s="1"/>
      <c r="AFD231" s="1"/>
      <c r="AFE231" s="1"/>
      <c r="AFF231" s="1"/>
      <c r="AFG231" s="1"/>
      <c r="AFH231" s="1"/>
      <c r="AFI231" s="1"/>
      <c r="AFJ231" s="1"/>
      <c r="AFK231" s="1"/>
      <c r="AFL231" s="1"/>
      <c r="AFM231" s="1"/>
      <c r="AFN231" s="1"/>
      <c r="AFO231" s="1"/>
      <c r="AFP231" s="1"/>
      <c r="AFQ231" s="1"/>
      <c r="AFR231" s="1"/>
      <c r="AFS231" s="1"/>
      <c r="AFT231" s="1"/>
      <c r="AFU231" s="1"/>
      <c r="AFV231" s="1"/>
      <c r="AFW231" s="1"/>
      <c r="AFX231" s="1"/>
      <c r="AFY231" s="1"/>
      <c r="AFZ231" s="1"/>
      <c r="AGA231" s="1"/>
      <c r="AGB231" s="1"/>
      <c r="AGC231" s="1"/>
      <c r="AGD231" s="1"/>
      <c r="AGE231" s="1"/>
      <c r="AGF231" s="1"/>
      <c r="AGG231" s="1"/>
      <c r="AGH231" s="1"/>
      <c r="AGI231" s="1"/>
      <c r="AGJ231" s="1"/>
      <c r="AGK231" s="1"/>
      <c r="AGL231" s="1"/>
      <c r="AGM231" s="1"/>
      <c r="AGN231" s="1"/>
      <c r="AGO231" s="1"/>
      <c r="AGP231" s="1"/>
      <c r="AGQ231" s="1"/>
      <c r="AGR231" s="1"/>
      <c r="AGS231" s="1"/>
      <c r="AGT231" s="1"/>
      <c r="AGU231" s="1"/>
      <c r="AGV231" s="1"/>
      <c r="AGW231" s="1"/>
      <c r="AGX231" s="1"/>
      <c r="AGY231" s="1"/>
      <c r="AGZ231" s="1"/>
      <c r="AHA231" s="1"/>
      <c r="AHB231" s="1"/>
      <c r="AHC231" s="1"/>
      <c r="AHD231" s="1"/>
      <c r="AHE231" s="1"/>
      <c r="AHF231" s="1"/>
      <c r="AHG231" s="1"/>
      <c r="AHH231" s="1"/>
      <c r="AHI231" s="1"/>
      <c r="AHJ231" s="1"/>
      <c r="AHK231" s="1"/>
      <c r="AHL231" s="1"/>
      <c r="AHM231" s="1"/>
      <c r="AHN231" s="1"/>
      <c r="AHO231" s="1"/>
      <c r="AHP231" s="1"/>
      <c r="AHQ231" s="1"/>
      <c r="AHR231" s="1"/>
      <c r="AHS231" s="1"/>
      <c r="AHT231" s="1"/>
      <c r="AHU231" s="1"/>
      <c r="AHV231" s="1"/>
      <c r="AHW231" s="1"/>
      <c r="AHX231" s="1"/>
      <c r="AHY231" s="1"/>
      <c r="AHZ231" s="1"/>
      <c r="AIA231" s="1"/>
      <c r="AIB231" s="1"/>
      <c r="AIC231" s="1"/>
      <c r="AID231" s="1"/>
      <c r="AIE231" s="1"/>
      <c r="AIF231" s="1"/>
      <c r="AIG231" s="1"/>
      <c r="AIH231" s="1"/>
      <c r="AII231" s="1"/>
      <c r="AIJ231" s="1"/>
      <c r="AIK231" s="1"/>
      <c r="AIL231" s="1"/>
      <c r="AIM231" s="1"/>
      <c r="AIN231" s="1"/>
      <c r="AIO231" s="1"/>
      <c r="AIP231" s="1"/>
      <c r="AIQ231" s="1"/>
      <c r="AIR231" s="1"/>
      <c r="AIS231" s="1"/>
      <c r="AIT231" s="1"/>
      <c r="AIU231" s="1"/>
      <c r="AIV231" s="1"/>
      <c r="AIW231" s="1"/>
      <c r="AIX231" s="1"/>
      <c r="AIY231" s="1"/>
      <c r="AIZ231" s="1"/>
      <c r="AJA231" s="1"/>
      <c r="AJB231" s="1"/>
      <c r="AJC231" s="1"/>
      <c r="AJD231" s="1"/>
      <c r="AJE231" s="1"/>
      <c r="AJF231" s="1"/>
      <c r="AJG231" s="1"/>
      <c r="AJH231" s="1"/>
      <c r="AJI231" s="1"/>
      <c r="AJJ231" s="1"/>
      <c r="AJK231" s="1"/>
      <c r="AJL231" s="1"/>
      <c r="AJM231" s="1"/>
      <c r="AJN231" s="1"/>
      <c r="AJO231" s="1"/>
      <c r="AJP231" s="1"/>
      <c r="AJQ231" s="1"/>
      <c r="AJR231" s="1"/>
      <c r="AJS231" s="1"/>
      <c r="AJT231" s="1"/>
      <c r="AJU231" s="1"/>
      <c r="AJV231" s="1"/>
      <c r="AJW231" s="1"/>
      <c r="AJX231" s="1"/>
      <c r="AJY231" s="1"/>
      <c r="AJZ231" s="1"/>
      <c r="AKA231" s="1"/>
      <c r="AKB231" s="1"/>
      <c r="AKC231" s="1"/>
      <c r="AKD231" s="1"/>
      <c r="AKE231" s="1"/>
      <c r="AKF231" s="1"/>
      <c r="AKG231" s="1"/>
      <c r="AKH231" s="1"/>
      <c r="AKI231" s="1"/>
      <c r="AKJ231" s="1"/>
      <c r="AKK231" s="1"/>
      <c r="AKL231" s="1"/>
      <c r="AKM231" s="1"/>
      <c r="AKN231" s="1"/>
      <c r="AKO231" s="1"/>
      <c r="AKP231" s="1"/>
      <c r="AKQ231" s="1"/>
      <c r="AKR231" s="1"/>
      <c r="AKS231" s="1"/>
      <c r="AKT231" s="1"/>
      <c r="AKU231" s="1"/>
      <c r="AKV231" s="1"/>
      <c r="AKW231" s="1"/>
      <c r="AKX231" s="1"/>
      <c r="AKY231" s="1"/>
      <c r="AKZ231" s="1"/>
      <c r="ALA231" s="1"/>
      <c r="ALB231" s="1"/>
      <c r="ALC231" s="1"/>
      <c r="ALD231" s="1"/>
      <c r="ALE231" s="1"/>
      <c r="ALF231" s="1"/>
      <c r="ALG231" s="1"/>
      <c r="ALH231" s="1"/>
      <c r="ALI231" s="1"/>
      <c r="ALJ231" s="1"/>
      <c r="ALK231" s="1"/>
      <c r="ALL231" s="1"/>
      <c r="ALM231" s="1"/>
      <c r="ALN231" s="1"/>
      <c r="ALO231" s="1"/>
      <c r="ALP231" s="1"/>
      <c r="ALQ231" s="1"/>
      <c r="ALR231" s="1"/>
      <c r="ALS231" s="1"/>
      <c r="ALT231" s="1"/>
      <c r="ALU231" s="1"/>
      <c r="ALV231" s="1"/>
      <c r="ALW231" s="1"/>
      <c r="ALX231" s="1"/>
      <c r="ALY231" s="1"/>
      <c r="ALZ231" s="1"/>
      <c r="AMA231" s="1"/>
      <c r="AMB231" s="1"/>
      <c r="AMC231" s="1"/>
      <c r="AMD231" s="1"/>
      <c r="AME231" s="1"/>
      <c r="AMF231" s="1"/>
      <c r="AMG231" s="1"/>
      <c r="AMH231" s="1"/>
      <c r="AMI231" s="1"/>
      <c r="AMJ231" s="1"/>
      <c r="AMK231" s="1"/>
    </row>
    <row r="232" spans="1:1025" s="16" customFormat="1" x14ac:dyDescent="0.25">
      <c r="A232" s="1" t="s">
        <v>438</v>
      </c>
      <c r="B232" s="2" t="s">
        <v>562</v>
      </c>
      <c r="C232" s="1" t="s">
        <v>38</v>
      </c>
      <c r="D232" s="2" t="s">
        <v>441</v>
      </c>
      <c r="E232" s="1" t="s">
        <v>6</v>
      </c>
      <c r="F232" s="1" t="s">
        <v>958</v>
      </c>
      <c r="G232" s="3" t="s">
        <v>1510</v>
      </c>
      <c r="H232" s="1"/>
      <c r="I232" s="5" t="s">
        <v>962</v>
      </c>
      <c r="J232" s="5"/>
      <c r="K232" s="5"/>
      <c r="L232" s="1"/>
      <c r="M232" s="1" t="s">
        <v>953</v>
      </c>
      <c r="N232" s="1">
        <v>4</v>
      </c>
      <c r="O232" s="1" t="s">
        <v>430</v>
      </c>
      <c r="P232" s="1">
        <v>1</v>
      </c>
      <c r="Q232" s="1"/>
      <c r="R232" s="1"/>
      <c r="S232" s="1">
        <v>1</v>
      </c>
      <c r="T232" s="1"/>
      <c r="U232" s="4">
        <v>29.88</v>
      </c>
      <c r="V232" s="4">
        <f t="shared" si="16"/>
        <v>119.52</v>
      </c>
      <c r="W232" s="33">
        <v>0.7</v>
      </c>
      <c r="X232" s="23">
        <f>U232*(1-W232)</f>
        <v>8.9640000000000004</v>
      </c>
      <c r="Y232" s="23">
        <f t="shared" si="17"/>
        <v>35.856000000000002</v>
      </c>
      <c r="Z232" s="1"/>
      <c r="AA232" s="1"/>
      <c r="AB232" s="1"/>
      <c r="AC232" s="1"/>
      <c r="AD232" s="1"/>
      <c r="AE232" s="1"/>
      <c r="AF232" s="1"/>
      <c r="AG232" s="1"/>
      <c r="AH232" s="1"/>
      <c r="AI232" s="1"/>
      <c r="AJ232" s="1"/>
      <c r="AK232" s="1"/>
      <c r="AL232" s="1"/>
      <c r="AM232" s="1"/>
      <c r="AN232" s="1"/>
      <c r="AO232" s="1"/>
      <c r="AP232" s="1"/>
      <c r="AQ232" s="1"/>
      <c r="AR232" s="1"/>
      <c r="AS232" s="1"/>
      <c r="AT232" s="1"/>
      <c r="AU232" s="1"/>
      <c r="AV232" s="1"/>
      <c r="AW232" s="1"/>
      <c r="AX232" s="1"/>
      <c r="AY232" s="1"/>
      <c r="AZ232" s="1"/>
      <c r="BA232" s="1"/>
      <c r="BB232" s="1"/>
      <c r="BC232" s="1"/>
      <c r="BD232" s="1"/>
      <c r="BE232" s="1"/>
      <c r="BF232" s="1"/>
      <c r="BG232" s="1"/>
      <c r="BH232" s="1"/>
      <c r="BI232" s="1"/>
      <c r="BJ232" s="1"/>
      <c r="BK232" s="1"/>
      <c r="BL232" s="1"/>
      <c r="BM232" s="1"/>
      <c r="BN232" s="1"/>
      <c r="BO232" s="1"/>
      <c r="BP232" s="1"/>
      <c r="BQ232" s="1"/>
      <c r="BR232" s="1"/>
      <c r="BS232" s="1"/>
      <c r="BT232" s="1"/>
      <c r="BU232" s="1"/>
      <c r="BV232" s="1"/>
      <c r="BW232" s="1"/>
      <c r="BX232" s="1"/>
      <c r="BY232" s="1"/>
      <c r="BZ232" s="1"/>
      <c r="CA232" s="1"/>
      <c r="CB232" s="1"/>
      <c r="CC232" s="1"/>
      <c r="CD232" s="1"/>
      <c r="CE232" s="1"/>
      <c r="CF232" s="1"/>
      <c r="CG232" s="1"/>
      <c r="CH232" s="1"/>
      <c r="CI232" s="1"/>
      <c r="CJ232" s="1"/>
      <c r="CK232" s="1"/>
      <c r="CL232" s="1"/>
      <c r="CM232" s="1"/>
      <c r="CN232" s="1"/>
      <c r="CO232" s="1"/>
      <c r="CP232" s="1"/>
      <c r="CQ232" s="1"/>
      <c r="CR232" s="1"/>
      <c r="CS232" s="1"/>
      <c r="CT232" s="1"/>
      <c r="CU232" s="1"/>
      <c r="CV232" s="1"/>
      <c r="CW232" s="1"/>
      <c r="CX232" s="1"/>
      <c r="CY232" s="1"/>
      <c r="CZ232" s="1"/>
      <c r="DA232" s="1"/>
      <c r="DB232" s="1"/>
      <c r="DC232" s="1"/>
      <c r="DD232" s="1"/>
      <c r="DE232" s="1"/>
      <c r="DF232" s="1"/>
      <c r="DG232" s="1"/>
      <c r="DH232" s="1"/>
      <c r="DI232" s="1"/>
      <c r="DJ232" s="1"/>
      <c r="DK232" s="1"/>
      <c r="DL232" s="1"/>
      <c r="DM232" s="1"/>
      <c r="DN232" s="1"/>
      <c r="DO232" s="1"/>
      <c r="DP232" s="1"/>
      <c r="DQ232" s="1"/>
      <c r="DR232" s="1"/>
      <c r="DS232" s="1"/>
      <c r="DT232" s="1"/>
      <c r="DU232" s="1"/>
      <c r="DV232" s="1"/>
      <c r="DW232" s="1"/>
      <c r="DX232" s="1"/>
      <c r="DY232" s="1"/>
      <c r="DZ232" s="1"/>
      <c r="EA232" s="1"/>
      <c r="EB232" s="1"/>
      <c r="EC232" s="1"/>
      <c r="ED232" s="1"/>
      <c r="EE232" s="1"/>
      <c r="EF232" s="1"/>
      <c r="EG232" s="1"/>
      <c r="EH232" s="1"/>
      <c r="EI232" s="1"/>
      <c r="EJ232" s="1"/>
      <c r="EK232" s="1"/>
      <c r="EL232" s="1"/>
      <c r="EM232" s="1"/>
      <c r="EN232" s="1"/>
      <c r="EO232" s="1"/>
      <c r="EP232" s="1"/>
      <c r="EQ232" s="1"/>
      <c r="ER232" s="1"/>
      <c r="ES232" s="1"/>
      <c r="ET232" s="1"/>
      <c r="EU232" s="1"/>
      <c r="EV232" s="1"/>
      <c r="EW232" s="1"/>
      <c r="EX232" s="1"/>
      <c r="EY232" s="1"/>
      <c r="EZ232" s="1"/>
      <c r="FA232" s="1"/>
      <c r="FB232" s="1"/>
      <c r="FC232" s="1"/>
      <c r="FD232" s="1"/>
      <c r="FE232" s="1"/>
      <c r="FF232" s="1"/>
      <c r="FG232" s="1"/>
      <c r="FH232" s="1"/>
      <c r="FI232" s="1"/>
      <c r="FJ232" s="1"/>
      <c r="FK232" s="1"/>
      <c r="FL232" s="1"/>
      <c r="FM232" s="1"/>
      <c r="FN232" s="1"/>
      <c r="FO232" s="1"/>
      <c r="FP232" s="1"/>
      <c r="FQ232" s="1"/>
      <c r="FR232" s="1"/>
      <c r="FS232" s="1"/>
      <c r="FT232" s="1"/>
      <c r="FU232" s="1"/>
      <c r="FV232" s="1"/>
      <c r="FW232" s="1"/>
      <c r="FX232" s="1"/>
      <c r="FY232" s="1"/>
      <c r="FZ232" s="1"/>
      <c r="GA232" s="1"/>
      <c r="GB232" s="1"/>
      <c r="GC232" s="1"/>
      <c r="GD232" s="1"/>
      <c r="GE232" s="1"/>
      <c r="GF232" s="1"/>
      <c r="GG232" s="1"/>
      <c r="GH232" s="1"/>
      <c r="GI232" s="1"/>
      <c r="GJ232" s="1"/>
      <c r="GK232" s="1"/>
      <c r="GL232" s="1"/>
      <c r="GM232" s="1"/>
      <c r="GN232" s="1"/>
      <c r="GO232" s="1"/>
      <c r="GP232" s="1"/>
      <c r="GQ232" s="1"/>
      <c r="GR232" s="1"/>
      <c r="GS232" s="1"/>
      <c r="GT232" s="1"/>
      <c r="GU232" s="1"/>
      <c r="GV232" s="1"/>
      <c r="GW232" s="1"/>
      <c r="GX232" s="1"/>
      <c r="GY232" s="1"/>
      <c r="GZ232" s="1"/>
      <c r="HA232" s="1"/>
      <c r="HB232" s="1"/>
      <c r="HC232" s="1"/>
      <c r="HD232" s="1"/>
      <c r="HE232" s="1"/>
      <c r="HF232" s="1"/>
      <c r="HG232" s="1"/>
      <c r="HH232" s="1"/>
      <c r="HI232" s="1"/>
      <c r="HJ232" s="1"/>
      <c r="HK232" s="1"/>
      <c r="HL232" s="1"/>
      <c r="HM232" s="1"/>
      <c r="HN232" s="1"/>
      <c r="HO232" s="1"/>
      <c r="HP232" s="1"/>
      <c r="HQ232" s="1"/>
      <c r="HR232" s="1"/>
      <c r="HS232" s="1"/>
      <c r="HT232" s="1"/>
      <c r="HU232" s="1"/>
      <c r="HV232" s="1"/>
      <c r="HW232" s="1"/>
      <c r="HX232" s="1"/>
      <c r="HY232" s="1"/>
      <c r="HZ232" s="1"/>
      <c r="IA232" s="1"/>
      <c r="IB232" s="1"/>
      <c r="IC232" s="1"/>
      <c r="ID232" s="1"/>
      <c r="IE232" s="1"/>
      <c r="IF232" s="1"/>
      <c r="IG232" s="1"/>
      <c r="IH232" s="1"/>
      <c r="II232" s="1"/>
      <c r="IJ232" s="1"/>
      <c r="IK232" s="1"/>
      <c r="IL232" s="1"/>
      <c r="IM232" s="1"/>
      <c r="IN232" s="1"/>
      <c r="IO232" s="1"/>
      <c r="IP232" s="1"/>
      <c r="IQ232" s="1"/>
      <c r="IR232" s="1"/>
      <c r="IS232" s="1"/>
      <c r="IT232" s="1"/>
      <c r="IU232" s="1"/>
      <c r="IV232" s="1"/>
      <c r="IW232" s="1"/>
      <c r="IX232" s="1"/>
      <c r="IY232" s="1"/>
      <c r="IZ232" s="1"/>
      <c r="JA232" s="1"/>
      <c r="JB232" s="1"/>
      <c r="JC232" s="1"/>
      <c r="JD232" s="1"/>
      <c r="JE232" s="1"/>
      <c r="JF232" s="1"/>
      <c r="JG232" s="1"/>
      <c r="JH232" s="1"/>
      <c r="JI232" s="1"/>
      <c r="JJ232" s="1"/>
      <c r="JK232" s="1"/>
      <c r="JL232" s="1"/>
      <c r="JM232" s="1"/>
      <c r="JN232" s="1"/>
      <c r="JO232" s="1"/>
      <c r="JP232" s="1"/>
      <c r="JQ232" s="1"/>
      <c r="JR232" s="1"/>
      <c r="JS232" s="1"/>
      <c r="JT232" s="1"/>
      <c r="JU232" s="1"/>
      <c r="JV232" s="1"/>
      <c r="JW232" s="1"/>
      <c r="JX232" s="1"/>
      <c r="JY232" s="1"/>
      <c r="JZ232" s="1"/>
      <c r="KA232" s="1"/>
      <c r="KB232" s="1"/>
      <c r="KC232" s="1"/>
      <c r="KD232" s="1"/>
      <c r="KE232" s="1"/>
      <c r="KF232" s="1"/>
      <c r="KG232" s="1"/>
      <c r="KH232" s="1"/>
      <c r="KI232" s="1"/>
      <c r="KJ232" s="1"/>
      <c r="KK232" s="1"/>
      <c r="KL232" s="1"/>
      <c r="KM232" s="1"/>
      <c r="KN232" s="1"/>
      <c r="KO232" s="1"/>
      <c r="KP232" s="1"/>
      <c r="KQ232" s="1"/>
      <c r="KR232" s="1"/>
      <c r="KS232" s="1"/>
      <c r="KT232" s="1"/>
      <c r="KU232" s="1"/>
      <c r="KV232" s="1"/>
      <c r="KW232" s="1"/>
      <c r="KX232" s="1"/>
      <c r="KY232" s="1"/>
      <c r="KZ232" s="1"/>
      <c r="LA232" s="1"/>
      <c r="LB232" s="1"/>
      <c r="LC232" s="1"/>
      <c r="LD232" s="1"/>
      <c r="LE232" s="1"/>
      <c r="LF232" s="1"/>
      <c r="LG232" s="1"/>
      <c r="LH232" s="1"/>
      <c r="LI232" s="1"/>
      <c r="LJ232" s="1"/>
      <c r="LK232" s="1"/>
      <c r="LL232" s="1"/>
      <c r="LM232" s="1"/>
      <c r="LN232" s="1"/>
      <c r="LO232" s="1"/>
      <c r="LP232" s="1"/>
      <c r="LQ232" s="1"/>
      <c r="LR232" s="1"/>
      <c r="LS232" s="1"/>
      <c r="LT232" s="1"/>
      <c r="LU232" s="1"/>
      <c r="LV232" s="1"/>
      <c r="LW232" s="1"/>
      <c r="LX232" s="1"/>
      <c r="LY232" s="1"/>
      <c r="LZ232" s="1"/>
      <c r="MA232" s="1"/>
      <c r="MB232" s="1"/>
      <c r="MC232" s="1"/>
      <c r="MD232" s="1"/>
      <c r="ME232" s="1"/>
      <c r="MF232" s="1"/>
      <c r="MG232" s="1"/>
      <c r="MH232" s="1"/>
      <c r="MI232" s="1"/>
      <c r="MJ232" s="1"/>
      <c r="MK232" s="1"/>
      <c r="ML232" s="1"/>
      <c r="MM232" s="1"/>
      <c r="MN232" s="1"/>
      <c r="MO232" s="1"/>
      <c r="MP232" s="1"/>
      <c r="MQ232" s="1"/>
      <c r="MR232" s="1"/>
      <c r="MS232" s="1"/>
      <c r="MT232" s="1"/>
      <c r="MU232" s="1"/>
      <c r="MV232" s="1"/>
      <c r="MW232" s="1"/>
      <c r="MX232" s="1"/>
      <c r="MY232" s="1"/>
      <c r="MZ232" s="1"/>
      <c r="NA232" s="1"/>
      <c r="NB232" s="1"/>
      <c r="NC232" s="1"/>
      <c r="ND232" s="1"/>
      <c r="NE232" s="1"/>
      <c r="NF232" s="1"/>
      <c r="NG232" s="1"/>
      <c r="NH232" s="1"/>
      <c r="NI232" s="1"/>
      <c r="NJ232" s="1"/>
      <c r="NK232" s="1"/>
      <c r="NL232" s="1"/>
      <c r="NM232" s="1"/>
      <c r="NN232" s="1"/>
      <c r="NO232" s="1"/>
      <c r="NP232" s="1"/>
      <c r="NQ232" s="1"/>
      <c r="NR232" s="1"/>
      <c r="NS232" s="1"/>
      <c r="NT232" s="1"/>
      <c r="NU232" s="1"/>
      <c r="NV232" s="1"/>
      <c r="NW232" s="1"/>
      <c r="NX232" s="1"/>
      <c r="NY232" s="1"/>
      <c r="NZ232" s="1"/>
      <c r="OA232" s="1"/>
      <c r="OB232" s="1"/>
      <c r="OC232" s="1"/>
      <c r="OD232" s="1"/>
      <c r="OE232" s="1"/>
      <c r="OF232" s="1"/>
      <c r="OG232" s="1"/>
      <c r="OH232" s="1"/>
      <c r="OI232" s="1"/>
      <c r="OJ232" s="1"/>
      <c r="OK232" s="1"/>
      <c r="OL232" s="1"/>
      <c r="OM232" s="1"/>
      <c r="ON232" s="1"/>
      <c r="OO232" s="1"/>
      <c r="OP232" s="1"/>
      <c r="OQ232" s="1"/>
      <c r="OR232" s="1"/>
      <c r="OS232" s="1"/>
      <c r="OT232" s="1"/>
      <c r="OU232" s="1"/>
      <c r="OV232" s="1"/>
      <c r="OW232" s="1"/>
      <c r="OX232" s="1"/>
      <c r="OY232" s="1"/>
      <c r="OZ232" s="1"/>
      <c r="PA232" s="1"/>
      <c r="PB232" s="1"/>
      <c r="PC232" s="1"/>
      <c r="PD232" s="1"/>
      <c r="PE232" s="1"/>
      <c r="PF232" s="1"/>
      <c r="PG232" s="1"/>
      <c r="PH232" s="1"/>
      <c r="PI232" s="1"/>
      <c r="PJ232" s="1"/>
      <c r="PK232" s="1"/>
      <c r="PL232" s="1"/>
      <c r="PM232" s="1"/>
      <c r="PN232" s="1"/>
      <c r="PO232" s="1"/>
      <c r="PP232" s="1"/>
      <c r="PQ232" s="1"/>
      <c r="PR232" s="1"/>
      <c r="PS232" s="1"/>
      <c r="PT232" s="1"/>
      <c r="PU232" s="1"/>
      <c r="PV232" s="1"/>
      <c r="PW232" s="1"/>
      <c r="PX232" s="1"/>
      <c r="PY232" s="1"/>
      <c r="PZ232" s="1"/>
      <c r="QA232" s="1"/>
      <c r="QB232" s="1"/>
      <c r="QC232" s="1"/>
      <c r="QD232" s="1"/>
      <c r="QE232" s="1"/>
      <c r="QF232" s="1"/>
      <c r="QG232" s="1"/>
      <c r="QH232" s="1"/>
      <c r="QI232" s="1"/>
      <c r="QJ232" s="1"/>
      <c r="QK232" s="1"/>
      <c r="QL232" s="1"/>
      <c r="QM232" s="1"/>
      <c r="QN232" s="1"/>
      <c r="QO232" s="1"/>
      <c r="QP232" s="1"/>
      <c r="QQ232" s="1"/>
      <c r="QR232" s="1"/>
      <c r="QS232" s="1"/>
      <c r="QT232" s="1"/>
      <c r="QU232" s="1"/>
      <c r="QV232" s="1"/>
      <c r="QW232" s="1"/>
      <c r="QX232" s="1"/>
      <c r="QY232" s="1"/>
      <c r="QZ232" s="1"/>
      <c r="RA232" s="1"/>
      <c r="RB232" s="1"/>
      <c r="RC232" s="1"/>
      <c r="RD232" s="1"/>
      <c r="RE232" s="1"/>
      <c r="RF232" s="1"/>
      <c r="RG232" s="1"/>
      <c r="RH232" s="1"/>
      <c r="RI232" s="1"/>
      <c r="RJ232" s="1"/>
      <c r="RK232" s="1"/>
      <c r="RL232" s="1"/>
      <c r="RM232" s="1"/>
      <c r="RN232" s="1"/>
      <c r="RO232" s="1"/>
      <c r="RP232" s="1"/>
      <c r="RQ232" s="1"/>
      <c r="RR232" s="1"/>
      <c r="RS232" s="1"/>
      <c r="RT232" s="1"/>
      <c r="RU232" s="1"/>
      <c r="RV232" s="1"/>
      <c r="RW232" s="1"/>
      <c r="RX232" s="1"/>
      <c r="RY232" s="1"/>
      <c r="RZ232" s="1"/>
      <c r="SA232" s="1"/>
      <c r="SB232" s="1"/>
      <c r="SC232" s="1"/>
      <c r="SD232" s="1"/>
      <c r="SE232" s="1"/>
      <c r="SF232" s="1"/>
      <c r="SG232" s="1"/>
      <c r="SH232" s="1"/>
      <c r="SI232" s="1"/>
      <c r="SJ232" s="1"/>
      <c r="SK232" s="1"/>
      <c r="SL232" s="1"/>
      <c r="SM232" s="1"/>
      <c r="SN232" s="1"/>
      <c r="SO232" s="1"/>
      <c r="SP232" s="1"/>
      <c r="SQ232" s="1"/>
      <c r="SR232" s="1"/>
      <c r="SS232" s="1"/>
      <c r="ST232" s="1"/>
      <c r="SU232" s="1"/>
      <c r="SV232" s="1"/>
      <c r="SW232" s="1"/>
      <c r="SX232" s="1"/>
      <c r="SY232" s="1"/>
      <c r="SZ232" s="1"/>
      <c r="TA232" s="1"/>
      <c r="TB232" s="1"/>
      <c r="TC232" s="1"/>
      <c r="TD232" s="1"/>
      <c r="TE232" s="1"/>
      <c r="TF232" s="1"/>
      <c r="TG232" s="1"/>
      <c r="TH232" s="1"/>
      <c r="TI232" s="1"/>
      <c r="TJ232" s="1"/>
      <c r="TK232" s="1"/>
      <c r="TL232" s="1"/>
      <c r="TM232" s="1"/>
      <c r="TN232" s="1"/>
      <c r="TO232" s="1"/>
      <c r="TP232" s="1"/>
      <c r="TQ232" s="1"/>
      <c r="TR232" s="1"/>
      <c r="TS232" s="1"/>
      <c r="TT232" s="1"/>
      <c r="TU232" s="1"/>
      <c r="TV232" s="1"/>
      <c r="TW232" s="1"/>
      <c r="TX232" s="1"/>
      <c r="TY232" s="1"/>
      <c r="TZ232" s="1"/>
      <c r="UA232" s="1"/>
      <c r="UB232" s="1"/>
      <c r="UC232" s="1"/>
      <c r="UD232" s="1"/>
      <c r="UE232" s="1"/>
      <c r="UF232" s="1"/>
      <c r="UG232" s="1"/>
      <c r="UH232" s="1"/>
      <c r="UI232" s="1"/>
      <c r="UJ232" s="1"/>
      <c r="UK232" s="1"/>
      <c r="UL232" s="1"/>
      <c r="UM232" s="1"/>
      <c r="UN232" s="1"/>
      <c r="UO232" s="1"/>
      <c r="UP232" s="1"/>
      <c r="UQ232" s="1"/>
      <c r="UR232" s="1"/>
      <c r="US232" s="1"/>
      <c r="UT232" s="1"/>
      <c r="UU232" s="1"/>
      <c r="UV232" s="1"/>
      <c r="UW232" s="1"/>
      <c r="UX232" s="1"/>
      <c r="UY232" s="1"/>
      <c r="UZ232" s="1"/>
      <c r="VA232" s="1"/>
      <c r="VB232" s="1"/>
      <c r="VC232" s="1"/>
      <c r="VD232" s="1"/>
      <c r="VE232" s="1"/>
      <c r="VF232" s="1"/>
      <c r="VG232" s="1"/>
      <c r="VH232" s="1"/>
      <c r="VI232" s="1"/>
      <c r="VJ232" s="1"/>
      <c r="VK232" s="1"/>
      <c r="VL232" s="1"/>
      <c r="VM232" s="1"/>
      <c r="VN232" s="1"/>
      <c r="VO232" s="1"/>
      <c r="VP232" s="1"/>
      <c r="VQ232" s="1"/>
      <c r="VR232" s="1"/>
      <c r="VS232" s="1"/>
      <c r="VT232" s="1"/>
      <c r="VU232" s="1"/>
      <c r="VV232" s="1"/>
      <c r="VW232" s="1"/>
      <c r="VX232" s="1"/>
      <c r="VY232" s="1"/>
      <c r="VZ232" s="1"/>
      <c r="WA232" s="1"/>
      <c r="WB232" s="1"/>
      <c r="WC232" s="1"/>
      <c r="WD232" s="1"/>
      <c r="WE232" s="1"/>
      <c r="WF232" s="1"/>
      <c r="WG232" s="1"/>
      <c r="WH232" s="1"/>
      <c r="WI232" s="1"/>
      <c r="WJ232" s="1"/>
      <c r="WK232" s="1"/>
      <c r="WL232" s="1"/>
      <c r="WM232" s="1"/>
      <c r="WN232" s="1"/>
      <c r="WO232" s="1"/>
      <c r="WP232" s="1"/>
      <c r="WQ232" s="1"/>
      <c r="WR232" s="1"/>
      <c r="WS232" s="1"/>
      <c r="WT232" s="1"/>
      <c r="WU232" s="1"/>
      <c r="WV232" s="1"/>
      <c r="WW232" s="1"/>
      <c r="WX232" s="1"/>
      <c r="WY232" s="1"/>
      <c r="WZ232" s="1"/>
      <c r="XA232" s="1"/>
      <c r="XB232" s="1"/>
      <c r="XC232" s="1"/>
      <c r="XD232" s="1"/>
      <c r="XE232" s="1"/>
      <c r="XF232" s="1"/>
      <c r="XG232" s="1"/>
      <c r="XH232" s="1"/>
      <c r="XI232" s="1"/>
      <c r="XJ232" s="1"/>
      <c r="XK232" s="1"/>
      <c r="XL232" s="1"/>
      <c r="XM232" s="1"/>
      <c r="XN232" s="1"/>
      <c r="XO232" s="1"/>
      <c r="XP232" s="1"/>
      <c r="XQ232" s="1"/>
      <c r="XR232" s="1"/>
      <c r="XS232" s="1"/>
      <c r="XT232" s="1"/>
      <c r="XU232" s="1"/>
      <c r="XV232" s="1"/>
      <c r="XW232" s="1"/>
      <c r="XX232" s="1"/>
      <c r="XY232" s="1"/>
      <c r="XZ232" s="1"/>
      <c r="YA232" s="1"/>
      <c r="YB232" s="1"/>
      <c r="YC232" s="1"/>
      <c r="YD232" s="1"/>
      <c r="YE232" s="1"/>
      <c r="YF232" s="1"/>
      <c r="YG232" s="1"/>
      <c r="YH232" s="1"/>
      <c r="YI232" s="1"/>
      <c r="YJ232" s="1"/>
      <c r="YK232" s="1"/>
      <c r="YL232" s="1"/>
      <c r="YM232" s="1"/>
      <c r="YN232" s="1"/>
      <c r="YO232" s="1"/>
      <c r="YP232" s="1"/>
      <c r="YQ232" s="1"/>
      <c r="YR232" s="1"/>
      <c r="YS232" s="1"/>
      <c r="YT232" s="1"/>
      <c r="YU232" s="1"/>
      <c r="YV232" s="1"/>
      <c r="YW232" s="1"/>
      <c r="YX232" s="1"/>
      <c r="YY232" s="1"/>
      <c r="YZ232" s="1"/>
      <c r="ZA232" s="1"/>
      <c r="ZB232" s="1"/>
      <c r="ZC232" s="1"/>
      <c r="ZD232" s="1"/>
      <c r="ZE232" s="1"/>
      <c r="ZF232" s="1"/>
      <c r="ZG232" s="1"/>
      <c r="ZH232" s="1"/>
      <c r="ZI232" s="1"/>
      <c r="ZJ232" s="1"/>
      <c r="ZK232" s="1"/>
      <c r="ZL232" s="1"/>
      <c r="ZM232" s="1"/>
      <c r="ZN232" s="1"/>
      <c r="ZO232" s="1"/>
      <c r="ZP232" s="1"/>
      <c r="ZQ232" s="1"/>
      <c r="ZR232" s="1"/>
      <c r="ZS232" s="1"/>
      <c r="ZT232" s="1"/>
      <c r="ZU232" s="1"/>
      <c r="ZV232" s="1"/>
      <c r="ZW232" s="1"/>
      <c r="ZX232" s="1"/>
      <c r="ZY232" s="1"/>
      <c r="ZZ232" s="1"/>
      <c r="AAA232" s="1"/>
      <c r="AAB232" s="1"/>
      <c r="AAC232" s="1"/>
      <c r="AAD232" s="1"/>
      <c r="AAE232" s="1"/>
      <c r="AAF232" s="1"/>
      <c r="AAG232" s="1"/>
      <c r="AAH232" s="1"/>
      <c r="AAI232" s="1"/>
      <c r="AAJ232" s="1"/>
      <c r="AAK232" s="1"/>
      <c r="AAL232" s="1"/>
      <c r="AAM232" s="1"/>
      <c r="AAN232" s="1"/>
      <c r="AAO232" s="1"/>
      <c r="AAP232" s="1"/>
      <c r="AAQ232" s="1"/>
      <c r="AAR232" s="1"/>
      <c r="AAS232" s="1"/>
      <c r="AAT232" s="1"/>
      <c r="AAU232" s="1"/>
      <c r="AAV232" s="1"/>
      <c r="AAW232" s="1"/>
      <c r="AAX232" s="1"/>
      <c r="AAY232" s="1"/>
      <c r="AAZ232" s="1"/>
      <c r="ABA232" s="1"/>
      <c r="ABB232" s="1"/>
      <c r="ABC232" s="1"/>
      <c r="ABD232" s="1"/>
      <c r="ABE232" s="1"/>
      <c r="ABF232" s="1"/>
      <c r="ABG232" s="1"/>
      <c r="ABH232" s="1"/>
      <c r="ABI232" s="1"/>
      <c r="ABJ232" s="1"/>
      <c r="ABK232" s="1"/>
      <c r="ABL232" s="1"/>
      <c r="ABM232" s="1"/>
      <c r="ABN232" s="1"/>
      <c r="ABO232" s="1"/>
      <c r="ABP232" s="1"/>
      <c r="ABQ232" s="1"/>
      <c r="ABR232" s="1"/>
      <c r="ABS232" s="1"/>
      <c r="ABT232" s="1"/>
      <c r="ABU232" s="1"/>
      <c r="ABV232" s="1"/>
      <c r="ABW232" s="1"/>
      <c r="ABX232" s="1"/>
      <c r="ABY232" s="1"/>
      <c r="ABZ232" s="1"/>
      <c r="ACA232" s="1"/>
      <c r="ACB232" s="1"/>
      <c r="ACC232" s="1"/>
      <c r="ACD232" s="1"/>
      <c r="ACE232" s="1"/>
      <c r="ACF232" s="1"/>
      <c r="ACG232" s="1"/>
      <c r="ACH232" s="1"/>
      <c r="ACI232" s="1"/>
      <c r="ACJ232" s="1"/>
      <c r="ACK232" s="1"/>
      <c r="ACL232" s="1"/>
      <c r="ACM232" s="1"/>
      <c r="ACN232" s="1"/>
      <c r="ACO232" s="1"/>
      <c r="ACP232" s="1"/>
      <c r="ACQ232" s="1"/>
      <c r="ACR232" s="1"/>
      <c r="ACS232" s="1"/>
      <c r="ACT232" s="1"/>
      <c r="ACU232" s="1"/>
      <c r="ACV232" s="1"/>
      <c r="ACW232" s="1"/>
      <c r="ACX232" s="1"/>
      <c r="ACY232" s="1"/>
      <c r="ACZ232" s="1"/>
      <c r="ADA232" s="1"/>
      <c r="ADB232" s="1"/>
      <c r="ADC232" s="1"/>
      <c r="ADD232" s="1"/>
      <c r="ADE232" s="1"/>
      <c r="ADF232" s="1"/>
      <c r="ADG232" s="1"/>
      <c r="ADH232" s="1"/>
      <c r="ADI232" s="1"/>
      <c r="ADJ232" s="1"/>
      <c r="ADK232" s="1"/>
      <c r="ADL232" s="1"/>
      <c r="ADM232" s="1"/>
      <c r="ADN232" s="1"/>
      <c r="ADO232" s="1"/>
      <c r="ADP232" s="1"/>
      <c r="ADQ232" s="1"/>
      <c r="ADR232" s="1"/>
      <c r="ADS232" s="1"/>
      <c r="ADT232" s="1"/>
      <c r="ADU232" s="1"/>
      <c r="ADV232" s="1"/>
      <c r="ADW232" s="1"/>
      <c r="ADX232" s="1"/>
      <c r="ADY232" s="1"/>
      <c r="ADZ232" s="1"/>
      <c r="AEA232" s="1"/>
      <c r="AEB232" s="1"/>
      <c r="AEC232" s="1"/>
      <c r="AED232" s="1"/>
      <c r="AEE232" s="1"/>
      <c r="AEF232" s="1"/>
      <c r="AEG232" s="1"/>
      <c r="AEH232" s="1"/>
      <c r="AEI232" s="1"/>
      <c r="AEJ232" s="1"/>
      <c r="AEK232" s="1"/>
      <c r="AEL232" s="1"/>
      <c r="AEM232" s="1"/>
      <c r="AEN232" s="1"/>
      <c r="AEO232" s="1"/>
      <c r="AEP232" s="1"/>
      <c r="AEQ232" s="1"/>
      <c r="AER232" s="1"/>
      <c r="AES232" s="1"/>
      <c r="AET232" s="1"/>
      <c r="AEU232" s="1"/>
      <c r="AEV232" s="1"/>
      <c r="AEW232" s="1"/>
      <c r="AEX232" s="1"/>
      <c r="AEY232" s="1"/>
      <c r="AEZ232" s="1"/>
      <c r="AFA232" s="1"/>
      <c r="AFB232" s="1"/>
      <c r="AFC232" s="1"/>
      <c r="AFD232" s="1"/>
      <c r="AFE232" s="1"/>
      <c r="AFF232" s="1"/>
      <c r="AFG232" s="1"/>
      <c r="AFH232" s="1"/>
      <c r="AFI232" s="1"/>
      <c r="AFJ232" s="1"/>
      <c r="AFK232" s="1"/>
      <c r="AFL232" s="1"/>
      <c r="AFM232" s="1"/>
      <c r="AFN232" s="1"/>
      <c r="AFO232" s="1"/>
      <c r="AFP232" s="1"/>
      <c r="AFQ232" s="1"/>
      <c r="AFR232" s="1"/>
      <c r="AFS232" s="1"/>
      <c r="AFT232" s="1"/>
      <c r="AFU232" s="1"/>
      <c r="AFV232" s="1"/>
      <c r="AFW232" s="1"/>
      <c r="AFX232" s="1"/>
      <c r="AFY232" s="1"/>
      <c r="AFZ232" s="1"/>
      <c r="AGA232" s="1"/>
      <c r="AGB232" s="1"/>
      <c r="AGC232" s="1"/>
      <c r="AGD232" s="1"/>
      <c r="AGE232" s="1"/>
      <c r="AGF232" s="1"/>
      <c r="AGG232" s="1"/>
      <c r="AGH232" s="1"/>
      <c r="AGI232" s="1"/>
      <c r="AGJ232" s="1"/>
      <c r="AGK232" s="1"/>
      <c r="AGL232" s="1"/>
      <c r="AGM232" s="1"/>
      <c r="AGN232" s="1"/>
      <c r="AGO232" s="1"/>
      <c r="AGP232" s="1"/>
      <c r="AGQ232" s="1"/>
      <c r="AGR232" s="1"/>
      <c r="AGS232" s="1"/>
      <c r="AGT232" s="1"/>
      <c r="AGU232" s="1"/>
      <c r="AGV232" s="1"/>
      <c r="AGW232" s="1"/>
      <c r="AGX232" s="1"/>
      <c r="AGY232" s="1"/>
      <c r="AGZ232" s="1"/>
      <c r="AHA232" s="1"/>
      <c r="AHB232" s="1"/>
      <c r="AHC232" s="1"/>
      <c r="AHD232" s="1"/>
      <c r="AHE232" s="1"/>
      <c r="AHF232" s="1"/>
      <c r="AHG232" s="1"/>
      <c r="AHH232" s="1"/>
      <c r="AHI232" s="1"/>
      <c r="AHJ232" s="1"/>
      <c r="AHK232" s="1"/>
      <c r="AHL232" s="1"/>
      <c r="AHM232" s="1"/>
      <c r="AHN232" s="1"/>
      <c r="AHO232" s="1"/>
      <c r="AHP232" s="1"/>
      <c r="AHQ232" s="1"/>
      <c r="AHR232" s="1"/>
      <c r="AHS232" s="1"/>
      <c r="AHT232" s="1"/>
      <c r="AHU232" s="1"/>
      <c r="AHV232" s="1"/>
      <c r="AHW232" s="1"/>
      <c r="AHX232" s="1"/>
      <c r="AHY232" s="1"/>
      <c r="AHZ232" s="1"/>
      <c r="AIA232" s="1"/>
      <c r="AIB232" s="1"/>
      <c r="AIC232" s="1"/>
      <c r="AID232" s="1"/>
      <c r="AIE232" s="1"/>
      <c r="AIF232" s="1"/>
      <c r="AIG232" s="1"/>
      <c r="AIH232" s="1"/>
      <c r="AII232" s="1"/>
      <c r="AIJ232" s="1"/>
      <c r="AIK232" s="1"/>
      <c r="AIL232" s="1"/>
      <c r="AIM232" s="1"/>
      <c r="AIN232" s="1"/>
      <c r="AIO232" s="1"/>
      <c r="AIP232" s="1"/>
      <c r="AIQ232" s="1"/>
      <c r="AIR232" s="1"/>
      <c r="AIS232" s="1"/>
      <c r="AIT232" s="1"/>
      <c r="AIU232" s="1"/>
      <c r="AIV232" s="1"/>
      <c r="AIW232" s="1"/>
      <c r="AIX232" s="1"/>
      <c r="AIY232" s="1"/>
      <c r="AIZ232" s="1"/>
      <c r="AJA232" s="1"/>
      <c r="AJB232" s="1"/>
      <c r="AJC232" s="1"/>
      <c r="AJD232" s="1"/>
      <c r="AJE232" s="1"/>
      <c r="AJF232" s="1"/>
      <c r="AJG232" s="1"/>
      <c r="AJH232" s="1"/>
      <c r="AJI232" s="1"/>
      <c r="AJJ232" s="1"/>
      <c r="AJK232" s="1"/>
      <c r="AJL232" s="1"/>
      <c r="AJM232" s="1"/>
      <c r="AJN232" s="1"/>
      <c r="AJO232" s="1"/>
      <c r="AJP232" s="1"/>
      <c r="AJQ232" s="1"/>
      <c r="AJR232" s="1"/>
      <c r="AJS232" s="1"/>
      <c r="AJT232" s="1"/>
      <c r="AJU232" s="1"/>
      <c r="AJV232" s="1"/>
      <c r="AJW232" s="1"/>
      <c r="AJX232" s="1"/>
      <c r="AJY232" s="1"/>
      <c r="AJZ232" s="1"/>
      <c r="AKA232" s="1"/>
      <c r="AKB232" s="1"/>
      <c r="AKC232" s="1"/>
      <c r="AKD232" s="1"/>
      <c r="AKE232" s="1"/>
      <c r="AKF232" s="1"/>
      <c r="AKG232" s="1"/>
      <c r="AKH232" s="1"/>
      <c r="AKI232" s="1"/>
      <c r="AKJ232" s="1"/>
      <c r="AKK232" s="1"/>
      <c r="AKL232" s="1"/>
      <c r="AKM232" s="1"/>
      <c r="AKN232" s="1"/>
      <c r="AKO232" s="1"/>
      <c r="AKP232" s="1"/>
      <c r="AKQ232" s="1"/>
      <c r="AKR232" s="1"/>
      <c r="AKS232" s="1"/>
      <c r="AKT232" s="1"/>
      <c r="AKU232" s="1"/>
      <c r="AKV232" s="1"/>
      <c r="AKW232" s="1"/>
      <c r="AKX232" s="1"/>
      <c r="AKY232" s="1"/>
      <c r="AKZ232" s="1"/>
      <c r="ALA232" s="1"/>
      <c r="ALB232" s="1"/>
      <c r="ALC232" s="1"/>
      <c r="ALD232" s="1"/>
      <c r="ALE232" s="1"/>
      <c r="ALF232" s="1"/>
      <c r="ALG232" s="1"/>
      <c r="ALH232" s="1"/>
      <c r="ALI232" s="1"/>
      <c r="ALJ232" s="1"/>
      <c r="ALK232" s="1"/>
      <c r="ALL232" s="1"/>
      <c r="ALM232" s="1"/>
      <c r="ALN232" s="1"/>
      <c r="ALO232" s="1"/>
      <c r="ALP232" s="1"/>
      <c r="ALQ232" s="1"/>
      <c r="ALR232" s="1"/>
      <c r="ALS232" s="1"/>
      <c r="ALT232" s="1"/>
      <c r="ALU232" s="1"/>
      <c r="ALV232" s="1"/>
      <c r="ALW232" s="1"/>
      <c r="ALX232" s="1"/>
      <c r="ALY232" s="1"/>
      <c r="ALZ232" s="1"/>
      <c r="AMA232" s="1"/>
      <c r="AMB232" s="1"/>
      <c r="AMC232" s="1"/>
      <c r="AMD232" s="1"/>
      <c r="AME232" s="1"/>
      <c r="AMF232" s="1"/>
      <c r="AMG232" s="1"/>
      <c r="AMH232" s="1"/>
      <c r="AMI232" s="1"/>
      <c r="AMJ232" s="1"/>
    </row>
    <row r="233" spans="1:1025" s="1" customFormat="1" x14ac:dyDescent="0.25">
      <c r="A233" s="1" t="s">
        <v>438</v>
      </c>
      <c r="B233" s="2" t="s">
        <v>558</v>
      </c>
      <c r="C233" s="1" t="s">
        <v>200</v>
      </c>
      <c r="D233" s="2" t="s">
        <v>442</v>
      </c>
      <c r="E233" s="1" t="s">
        <v>6</v>
      </c>
      <c r="F233" s="1" t="s">
        <v>958</v>
      </c>
      <c r="G233" s="3" t="s">
        <v>34</v>
      </c>
      <c r="I233" s="5" t="s">
        <v>29</v>
      </c>
      <c r="J233" s="5"/>
      <c r="K233" s="5"/>
      <c r="M233" s="1" t="s">
        <v>953</v>
      </c>
      <c r="N233" s="1">
        <v>2</v>
      </c>
      <c r="O233" s="1" t="s">
        <v>430</v>
      </c>
      <c r="P233" s="1">
        <v>1</v>
      </c>
      <c r="S233" s="1">
        <v>1</v>
      </c>
      <c r="U233" s="4">
        <v>1453</v>
      </c>
      <c r="V233" s="4">
        <f t="shared" si="16"/>
        <v>2906</v>
      </c>
      <c r="W233" s="33">
        <v>0.97</v>
      </c>
      <c r="X233" s="23">
        <f>U233*(1-W233)</f>
        <v>43.590000000000039</v>
      </c>
      <c r="Y233" s="23">
        <f t="shared" si="17"/>
        <v>87.180000000000078</v>
      </c>
    </row>
    <row r="234" spans="1:1025" s="1" customFormat="1" x14ac:dyDescent="0.25">
      <c r="A234" s="1" t="s">
        <v>438</v>
      </c>
      <c r="B234" s="2" t="s">
        <v>562</v>
      </c>
      <c r="C234" s="1" t="s">
        <v>38</v>
      </c>
      <c r="D234" s="2" t="s">
        <v>441</v>
      </c>
      <c r="E234" s="1" t="s">
        <v>6</v>
      </c>
      <c r="F234" s="1" t="s">
        <v>958</v>
      </c>
      <c r="G234" s="3" t="s">
        <v>36</v>
      </c>
      <c r="I234" s="5" t="s">
        <v>143</v>
      </c>
      <c r="J234" s="5"/>
      <c r="K234" s="5"/>
      <c r="M234" s="1" t="s">
        <v>953</v>
      </c>
      <c r="N234" s="1">
        <v>1</v>
      </c>
      <c r="O234" s="1" t="s">
        <v>430</v>
      </c>
      <c r="P234" s="1">
        <v>1</v>
      </c>
      <c r="S234" s="1">
        <v>1</v>
      </c>
      <c r="U234" s="4"/>
      <c r="V234" s="4">
        <f t="shared" si="16"/>
        <v>0</v>
      </c>
      <c r="W234" s="33"/>
      <c r="X234" s="23">
        <v>20</v>
      </c>
      <c r="Y234" s="23">
        <f t="shared" si="17"/>
        <v>20</v>
      </c>
    </row>
    <row r="235" spans="1:1025" s="1" customFormat="1" x14ac:dyDescent="0.25">
      <c r="A235" s="1" t="s">
        <v>438</v>
      </c>
      <c r="B235" s="2" t="s">
        <v>558</v>
      </c>
      <c r="C235" s="1" t="s">
        <v>5</v>
      </c>
      <c r="D235" s="1">
        <v>10</v>
      </c>
      <c r="E235" s="1" t="s">
        <v>6</v>
      </c>
      <c r="F235" s="1" t="s">
        <v>6</v>
      </c>
      <c r="G235" s="3" t="s">
        <v>31</v>
      </c>
      <c r="I235" s="5" t="s">
        <v>1163</v>
      </c>
      <c r="J235" s="5"/>
      <c r="K235" s="5"/>
      <c r="M235" s="1" t="s">
        <v>953</v>
      </c>
      <c r="N235" s="1">
        <v>1</v>
      </c>
      <c r="O235" s="1" t="s">
        <v>430</v>
      </c>
      <c r="P235" s="1">
        <v>1</v>
      </c>
      <c r="S235" s="1">
        <v>1</v>
      </c>
      <c r="U235" s="4"/>
      <c r="V235" s="4">
        <f t="shared" si="16"/>
        <v>0</v>
      </c>
      <c r="W235" s="33"/>
      <c r="X235" s="23">
        <v>2</v>
      </c>
      <c r="Y235" s="23">
        <f t="shared" si="17"/>
        <v>2</v>
      </c>
    </row>
    <row r="236" spans="1:1025" s="1" customFormat="1" x14ac:dyDescent="0.25">
      <c r="A236" s="1" t="s">
        <v>438</v>
      </c>
      <c r="B236" s="2" t="s">
        <v>558</v>
      </c>
      <c r="C236" s="1" t="s">
        <v>5</v>
      </c>
      <c r="D236" s="1">
        <v>10</v>
      </c>
      <c r="E236" s="1" t="s">
        <v>6</v>
      </c>
      <c r="F236" s="1" t="s">
        <v>6</v>
      </c>
      <c r="G236" s="3" t="s">
        <v>30</v>
      </c>
      <c r="I236" s="5" t="s">
        <v>1002</v>
      </c>
      <c r="J236" s="5"/>
      <c r="K236" s="5"/>
      <c r="M236" s="1" t="s">
        <v>953</v>
      </c>
      <c r="N236" s="1">
        <v>2</v>
      </c>
      <c r="O236" s="1" t="s">
        <v>430</v>
      </c>
      <c r="P236" s="1">
        <v>1</v>
      </c>
      <c r="S236" s="1">
        <v>1</v>
      </c>
      <c r="U236" s="4">
        <v>165.29</v>
      </c>
      <c r="V236" s="4">
        <f t="shared" si="16"/>
        <v>330.58</v>
      </c>
      <c r="W236" s="33">
        <v>0.7</v>
      </c>
      <c r="X236" s="23">
        <f>U236*(1-W236)</f>
        <v>49.587000000000003</v>
      </c>
      <c r="Y236" s="23">
        <f t="shared" si="17"/>
        <v>99.174000000000007</v>
      </c>
      <c r="AMK236" s="16"/>
    </row>
    <row r="237" spans="1:1025" s="1" customFormat="1" x14ac:dyDescent="0.25">
      <c r="A237" s="1" t="s">
        <v>438</v>
      </c>
      <c r="B237" s="2" t="s">
        <v>558</v>
      </c>
      <c r="C237" s="1" t="s">
        <v>71</v>
      </c>
      <c r="D237" s="1">
        <v>13</v>
      </c>
      <c r="E237" s="1" t="s">
        <v>6</v>
      </c>
      <c r="F237" s="1" t="s">
        <v>958</v>
      </c>
      <c r="G237" s="3" t="s">
        <v>1512</v>
      </c>
      <c r="I237" s="5" t="s">
        <v>1089</v>
      </c>
      <c r="J237" s="5"/>
      <c r="K237" s="5"/>
      <c r="M237" s="1" t="s">
        <v>953</v>
      </c>
      <c r="N237" s="1">
        <v>1</v>
      </c>
      <c r="O237" s="1" t="s">
        <v>430</v>
      </c>
      <c r="P237" s="1">
        <v>1</v>
      </c>
      <c r="S237" s="1">
        <v>1</v>
      </c>
      <c r="U237" s="4"/>
      <c r="V237" s="4">
        <f t="shared" si="16"/>
        <v>0</v>
      </c>
      <c r="W237" s="33"/>
      <c r="X237" s="23">
        <v>5</v>
      </c>
      <c r="Y237" s="23">
        <f t="shared" si="17"/>
        <v>5</v>
      </c>
    </row>
    <row r="238" spans="1:1025" s="1" customFormat="1" x14ac:dyDescent="0.25">
      <c r="A238" s="1" t="s">
        <v>438</v>
      </c>
      <c r="B238" s="2" t="s">
        <v>558</v>
      </c>
      <c r="C238" s="1" t="s">
        <v>5</v>
      </c>
      <c r="D238" s="2" t="s">
        <v>569</v>
      </c>
      <c r="E238" s="1" t="s">
        <v>6</v>
      </c>
      <c r="F238" s="1" t="s">
        <v>6</v>
      </c>
      <c r="G238" s="3" t="s">
        <v>1490</v>
      </c>
      <c r="I238" s="5" t="s">
        <v>1164</v>
      </c>
      <c r="J238" s="5"/>
      <c r="K238" s="5"/>
      <c r="M238" s="1" t="s">
        <v>953</v>
      </c>
      <c r="N238" s="1">
        <v>5</v>
      </c>
      <c r="O238" s="1" t="s">
        <v>430</v>
      </c>
      <c r="P238" s="1">
        <v>1</v>
      </c>
      <c r="S238" s="1">
        <v>1</v>
      </c>
      <c r="U238" s="4">
        <v>169.41</v>
      </c>
      <c r="V238" s="4">
        <f t="shared" si="16"/>
        <v>847.05</v>
      </c>
      <c r="W238" s="33">
        <v>0.8</v>
      </c>
      <c r="X238" s="23">
        <f>U238*(1-W238)</f>
        <v>33.881999999999991</v>
      </c>
      <c r="Y238" s="23">
        <f t="shared" si="17"/>
        <v>169.40999999999997</v>
      </c>
    </row>
    <row r="239" spans="1:1025" s="16" customFormat="1" x14ac:dyDescent="0.25">
      <c r="A239" s="1" t="s">
        <v>438</v>
      </c>
      <c r="B239" s="2" t="s">
        <v>558</v>
      </c>
      <c r="C239" s="1" t="s">
        <v>5</v>
      </c>
      <c r="D239" s="1">
        <v>10</v>
      </c>
      <c r="E239" s="1" t="s">
        <v>6</v>
      </c>
      <c r="F239" s="1" t="s">
        <v>6</v>
      </c>
      <c r="G239" s="3" t="s">
        <v>1491</v>
      </c>
      <c r="H239" s="1"/>
      <c r="I239" s="5" t="s">
        <v>1164</v>
      </c>
      <c r="J239" s="5"/>
      <c r="K239" s="5"/>
      <c r="L239" s="1"/>
      <c r="M239" s="1" t="s">
        <v>953</v>
      </c>
      <c r="N239" s="1">
        <v>2</v>
      </c>
      <c r="O239" s="1" t="s">
        <v>430</v>
      </c>
      <c r="P239" s="1">
        <v>1</v>
      </c>
      <c r="Q239" s="1"/>
      <c r="R239" s="1"/>
      <c r="S239" s="1">
        <v>1</v>
      </c>
      <c r="T239" s="1"/>
      <c r="U239" s="4"/>
      <c r="V239" s="4">
        <f t="shared" si="16"/>
        <v>0</v>
      </c>
      <c r="W239" s="33"/>
      <c r="X239" s="23">
        <v>20</v>
      </c>
      <c r="Y239" s="23">
        <f t="shared" si="17"/>
        <v>40</v>
      </c>
      <c r="Z239" s="1"/>
      <c r="AA239" s="1"/>
      <c r="AB239" s="1"/>
      <c r="AC239" s="1"/>
      <c r="AD239" s="1"/>
      <c r="AE239" s="1"/>
      <c r="AF239" s="1"/>
      <c r="AG239" s="1"/>
      <c r="AH239" s="1"/>
      <c r="AI239" s="1"/>
      <c r="AJ239" s="1"/>
      <c r="AK239" s="1"/>
      <c r="AL239" s="1"/>
      <c r="AM239" s="1"/>
      <c r="AN239" s="1"/>
      <c r="AO239" s="1"/>
      <c r="AP239" s="1"/>
      <c r="AQ239" s="1"/>
      <c r="AR239" s="1"/>
      <c r="AS239" s="1"/>
      <c r="AT239" s="1"/>
      <c r="AU239" s="1"/>
      <c r="AV239" s="1"/>
      <c r="AW239" s="1"/>
      <c r="AX239" s="1"/>
      <c r="AY239" s="1"/>
      <c r="AZ239" s="1"/>
      <c r="BA239" s="1"/>
      <c r="BB239" s="1"/>
      <c r="BC239" s="1"/>
      <c r="BD239" s="1"/>
      <c r="BE239" s="1"/>
      <c r="BF239" s="1"/>
      <c r="BG239" s="1"/>
      <c r="BH239" s="1"/>
      <c r="BI239" s="1"/>
      <c r="BJ239" s="1"/>
      <c r="BK239" s="1"/>
      <c r="BL239" s="1"/>
      <c r="BM239" s="1"/>
      <c r="BN239" s="1"/>
      <c r="BO239" s="1"/>
      <c r="BP239" s="1"/>
      <c r="BQ239" s="1"/>
      <c r="BR239" s="1"/>
      <c r="BS239" s="1"/>
      <c r="BT239" s="1"/>
      <c r="BU239" s="1"/>
      <c r="BV239" s="1"/>
      <c r="BW239" s="1"/>
      <c r="BX239" s="1"/>
      <c r="BY239" s="1"/>
      <c r="BZ239" s="1"/>
      <c r="CA239" s="1"/>
      <c r="CB239" s="1"/>
      <c r="CC239" s="1"/>
      <c r="CD239" s="1"/>
      <c r="CE239" s="1"/>
      <c r="CF239" s="1"/>
      <c r="CG239" s="1"/>
      <c r="CH239" s="1"/>
      <c r="CI239" s="1"/>
      <c r="CJ239" s="1"/>
      <c r="CK239" s="1"/>
      <c r="CL239" s="1"/>
      <c r="CM239" s="1"/>
      <c r="CN239" s="1"/>
      <c r="CO239" s="1"/>
      <c r="CP239" s="1"/>
      <c r="CQ239" s="1"/>
      <c r="CR239" s="1"/>
      <c r="CS239" s="1"/>
      <c r="CT239" s="1"/>
      <c r="CU239" s="1"/>
      <c r="CV239" s="1"/>
      <c r="CW239" s="1"/>
      <c r="CX239" s="1"/>
      <c r="CY239" s="1"/>
      <c r="CZ239" s="1"/>
      <c r="DA239" s="1"/>
      <c r="DB239" s="1"/>
      <c r="DC239" s="1"/>
      <c r="DD239" s="1"/>
      <c r="DE239" s="1"/>
      <c r="DF239" s="1"/>
      <c r="DG239" s="1"/>
      <c r="DH239" s="1"/>
      <c r="DI239" s="1"/>
      <c r="DJ239" s="1"/>
      <c r="DK239" s="1"/>
      <c r="DL239" s="1"/>
      <c r="DM239" s="1"/>
      <c r="DN239" s="1"/>
      <c r="DO239" s="1"/>
      <c r="DP239" s="1"/>
      <c r="DQ239" s="1"/>
      <c r="DR239" s="1"/>
      <c r="DS239" s="1"/>
      <c r="DT239" s="1"/>
      <c r="DU239" s="1"/>
      <c r="DV239" s="1"/>
      <c r="DW239" s="1"/>
      <c r="DX239" s="1"/>
      <c r="DY239" s="1"/>
      <c r="DZ239" s="1"/>
      <c r="EA239" s="1"/>
      <c r="EB239" s="1"/>
      <c r="EC239" s="1"/>
      <c r="ED239" s="1"/>
      <c r="EE239" s="1"/>
      <c r="EF239" s="1"/>
      <c r="EG239" s="1"/>
      <c r="EH239" s="1"/>
      <c r="EI239" s="1"/>
      <c r="EJ239" s="1"/>
      <c r="EK239" s="1"/>
      <c r="EL239" s="1"/>
      <c r="EM239" s="1"/>
      <c r="EN239" s="1"/>
      <c r="EO239" s="1"/>
      <c r="EP239" s="1"/>
      <c r="EQ239" s="1"/>
      <c r="ER239" s="1"/>
      <c r="ES239" s="1"/>
      <c r="ET239" s="1"/>
      <c r="EU239" s="1"/>
      <c r="EV239" s="1"/>
      <c r="EW239" s="1"/>
      <c r="EX239" s="1"/>
      <c r="EY239" s="1"/>
      <c r="EZ239" s="1"/>
      <c r="FA239" s="1"/>
      <c r="FB239" s="1"/>
      <c r="FC239" s="1"/>
      <c r="FD239" s="1"/>
      <c r="FE239" s="1"/>
      <c r="FF239" s="1"/>
      <c r="FG239" s="1"/>
      <c r="FH239" s="1"/>
      <c r="FI239" s="1"/>
      <c r="FJ239" s="1"/>
      <c r="FK239" s="1"/>
      <c r="FL239" s="1"/>
      <c r="FM239" s="1"/>
      <c r="FN239" s="1"/>
      <c r="FO239" s="1"/>
      <c r="FP239" s="1"/>
      <c r="FQ239" s="1"/>
      <c r="FR239" s="1"/>
      <c r="FS239" s="1"/>
      <c r="FT239" s="1"/>
      <c r="FU239" s="1"/>
      <c r="FV239" s="1"/>
      <c r="FW239" s="1"/>
      <c r="FX239" s="1"/>
      <c r="FY239" s="1"/>
      <c r="FZ239" s="1"/>
      <c r="GA239" s="1"/>
      <c r="GB239" s="1"/>
      <c r="GC239" s="1"/>
      <c r="GD239" s="1"/>
      <c r="GE239" s="1"/>
      <c r="GF239" s="1"/>
      <c r="GG239" s="1"/>
      <c r="GH239" s="1"/>
      <c r="GI239" s="1"/>
      <c r="GJ239" s="1"/>
      <c r="GK239" s="1"/>
      <c r="GL239" s="1"/>
      <c r="GM239" s="1"/>
      <c r="GN239" s="1"/>
      <c r="GO239" s="1"/>
      <c r="GP239" s="1"/>
      <c r="GQ239" s="1"/>
      <c r="GR239" s="1"/>
      <c r="GS239" s="1"/>
      <c r="GT239" s="1"/>
      <c r="GU239" s="1"/>
      <c r="GV239" s="1"/>
      <c r="GW239" s="1"/>
      <c r="GX239" s="1"/>
      <c r="GY239" s="1"/>
      <c r="GZ239" s="1"/>
      <c r="HA239" s="1"/>
      <c r="HB239" s="1"/>
      <c r="HC239" s="1"/>
      <c r="HD239" s="1"/>
      <c r="HE239" s="1"/>
      <c r="HF239" s="1"/>
      <c r="HG239" s="1"/>
      <c r="HH239" s="1"/>
      <c r="HI239" s="1"/>
      <c r="HJ239" s="1"/>
      <c r="HK239" s="1"/>
      <c r="HL239" s="1"/>
      <c r="HM239" s="1"/>
      <c r="HN239" s="1"/>
      <c r="HO239" s="1"/>
      <c r="HP239" s="1"/>
      <c r="HQ239" s="1"/>
      <c r="HR239" s="1"/>
      <c r="HS239" s="1"/>
      <c r="HT239" s="1"/>
      <c r="HU239" s="1"/>
      <c r="HV239" s="1"/>
      <c r="HW239" s="1"/>
      <c r="HX239" s="1"/>
      <c r="HY239" s="1"/>
      <c r="HZ239" s="1"/>
      <c r="IA239" s="1"/>
      <c r="IB239" s="1"/>
      <c r="IC239" s="1"/>
      <c r="ID239" s="1"/>
      <c r="IE239" s="1"/>
      <c r="IF239" s="1"/>
      <c r="IG239" s="1"/>
      <c r="IH239" s="1"/>
      <c r="II239" s="1"/>
      <c r="IJ239" s="1"/>
      <c r="IK239" s="1"/>
      <c r="IL239" s="1"/>
      <c r="IM239" s="1"/>
      <c r="IN239" s="1"/>
      <c r="IO239" s="1"/>
      <c r="IP239" s="1"/>
      <c r="IQ239" s="1"/>
      <c r="IR239" s="1"/>
      <c r="IS239" s="1"/>
      <c r="IT239" s="1"/>
      <c r="IU239" s="1"/>
      <c r="IV239" s="1"/>
      <c r="IW239" s="1"/>
      <c r="IX239" s="1"/>
      <c r="IY239" s="1"/>
      <c r="IZ239" s="1"/>
      <c r="JA239" s="1"/>
      <c r="JB239" s="1"/>
      <c r="JC239" s="1"/>
      <c r="JD239" s="1"/>
      <c r="JE239" s="1"/>
      <c r="JF239" s="1"/>
      <c r="JG239" s="1"/>
      <c r="JH239" s="1"/>
      <c r="JI239" s="1"/>
      <c r="JJ239" s="1"/>
      <c r="JK239" s="1"/>
      <c r="JL239" s="1"/>
      <c r="JM239" s="1"/>
      <c r="JN239" s="1"/>
      <c r="JO239" s="1"/>
      <c r="JP239" s="1"/>
      <c r="JQ239" s="1"/>
      <c r="JR239" s="1"/>
      <c r="JS239" s="1"/>
      <c r="JT239" s="1"/>
      <c r="JU239" s="1"/>
      <c r="JV239" s="1"/>
      <c r="JW239" s="1"/>
      <c r="JX239" s="1"/>
      <c r="JY239" s="1"/>
      <c r="JZ239" s="1"/>
      <c r="KA239" s="1"/>
      <c r="KB239" s="1"/>
      <c r="KC239" s="1"/>
      <c r="KD239" s="1"/>
      <c r="KE239" s="1"/>
      <c r="KF239" s="1"/>
      <c r="KG239" s="1"/>
      <c r="KH239" s="1"/>
      <c r="KI239" s="1"/>
      <c r="KJ239" s="1"/>
      <c r="KK239" s="1"/>
      <c r="KL239" s="1"/>
      <c r="KM239" s="1"/>
      <c r="KN239" s="1"/>
      <c r="KO239" s="1"/>
      <c r="KP239" s="1"/>
      <c r="KQ239" s="1"/>
      <c r="KR239" s="1"/>
      <c r="KS239" s="1"/>
      <c r="KT239" s="1"/>
      <c r="KU239" s="1"/>
      <c r="KV239" s="1"/>
      <c r="KW239" s="1"/>
      <c r="KX239" s="1"/>
      <c r="KY239" s="1"/>
      <c r="KZ239" s="1"/>
      <c r="LA239" s="1"/>
      <c r="LB239" s="1"/>
      <c r="LC239" s="1"/>
      <c r="LD239" s="1"/>
      <c r="LE239" s="1"/>
      <c r="LF239" s="1"/>
      <c r="LG239" s="1"/>
      <c r="LH239" s="1"/>
      <c r="LI239" s="1"/>
      <c r="LJ239" s="1"/>
      <c r="LK239" s="1"/>
      <c r="LL239" s="1"/>
      <c r="LM239" s="1"/>
      <c r="LN239" s="1"/>
      <c r="LO239" s="1"/>
      <c r="LP239" s="1"/>
      <c r="LQ239" s="1"/>
      <c r="LR239" s="1"/>
      <c r="LS239" s="1"/>
      <c r="LT239" s="1"/>
      <c r="LU239" s="1"/>
      <c r="LV239" s="1"/>
      <c r="LW239" s="1"/>
      <c r="LX239" s="1"/>
      <c r="LY239" s="1"/>
      <c r="LZ239" s="1"/>
      <c r="MA239" s="1"/>
      <c r="MB239" s="1"/>
      <c r="MC239" s="1"/>
      <c r="MD239" s="1"/>
      <c r="ME239" s="1"/>
      <c r="MF239" s="1"/>
      <c r="MG239" s="1"/>
      <c r="MH239" s="1"/>
      <c r="MI239" s="1"/>
      <c r="MJ239" s="1"/>
      <c r="MK239" s="1"/>
      <c r="ML239" s="1"/>
      <c r="MM239" s="1"/>
      <c r="MN239" s="1"/>
      <c r="MO239" s="1"/>
      <c r="MP239" s="1"/>
      <c r="MQ239" s="1"/>
      <c r="MR239" s="1"/>
      <c r="MS239" s="1"/>
      <c r="MT239" s="1"/>
      <c r="MU239" s="1"/>
      <c r="MV239" s="1"/>
      <c r="MW239" s="1"/>
      <c r="MX239" s="1"/>
      <c r="MY239" s="1"/>
      <c r="MZ239" s="1"/>
      <c r="NA239" s="1"/>
      <c r="NB239" s="1"/>
      <c r="NC239" s="1"/>
      <c r="ND239" s="1"/>
      <c r="NE239" s="1"/>
      <c r="NF239" s="1"/>
      <c r="NG239" s="1"/>
      <c r="NH239" s="1"/>
      <c r="NI239" s="1"/>
      <c r="NJ239" s="1"/>
      <c r="NK239" s="1"/>
      <c r="NL239" s="1"/>
      <c r="NM239" s="1"/>
      <c r="NN239" s="1"/>
      <c r="NO239" s="1"/>
      <c r="NP239" s="1"/>
      <c r="NQ239" s="1"/>
      <c r="NR239" s="1"/>
      <c r="NS239" s="1"/>
      <c r="NT239" s="1"/>
      <c r="NU239" s="1"/>
      <c r="NV239" s="1"/>
      <c r="NW239" s="1"/>
      <c r="NX239" s="1"/>
      <c r="NY239" s="1"/>
      <c r="NZ239" s="1"/>
      <c r="OA239" s="1"/>
      <c r="OB239" s="1"/>
      <c r="OC239" s="1"/>
      <c r="OD239" s="1"/>
      <c r="OE239" s="1"/>
      <c r="OF239" s="1"/>
      <c r="OG239" s="1"/>
      <c r="OH239" s="1"/>
      <c r="OI239" s="1"/>
      <c r="OJ239" s="1"/>
      <c r="OK239" s="1"/>
      <c r="OL239" s="1"/>
      <c r="OM239" s="1"/>
      <c r="ON239" s="1"/>
      <c r="OO239" s="1"/>
      <c r="OP239" s="1"/>
      <c r="OQ239" s="1"/>
      <c r="OR239" s="1"/>
      <c r="OS239" s="1"/>
      <c r="OT239" s="1"/>
      <c r="OU239" s="1"/>
      <c r="OV239" s="1"/>
      <c r="OW239" s="1"/>
      <c r="OX239" s="1"/>
      <c r="OY239" s="1"/>
      <c r="OZ239" s="1"/>
      <c r="PA239" s="1"/>
      <c r="PB239" s="1"/>
      <c r="PC239" s="1"/>
      <c r="PD239" s="1"/>
      <c r="PE239" s="1"/>
      <c r="PF239" s="1"/>
      <c r="PG239" s="1"/>
      <c r="PH239" s="1"/>
      <c r="PI239" s="1"/>
      <c r="PJ239" s="1"/>
      <c r="PK239" s="1"/>
      <c r="PL239" s="1"/>
      <c r="PM239" s="1"/>
      <c r="PN239" s="1"/>
      <c r="PO239" s="1"/>
      <c r="PP239" s="1"/>
      <c r="PQ239" s="1"/>
      <c r="PR239" s="1"/>
      <c r="PS239" s="1"/>
      <c r="PT239" s="1"/>
      <c r="PU239" s="1"/>
      <c r="PV239" s="1"/>
      <c r="PW239" s="1"/>
      <c r="PX239" s="1"/>
      <c r="PY239" s="1"/>
      <c r="PZ239" s="1"/>
      <c r="QA239" s="1"/>
      <c r="QB239" s="1"/>
      <c r="QC239" s="1"/>
      <c r="QD239" s="1"/>
      <c r="QE239" s="1"/>
      <c r="QF239" s="1"/>
      <c r="QG239" s="1"/>
      <c r="QH239" s="1"/>
      <c r="QI239" s="1"/>
      <c r="QJ239" s="1"/>
      <c r="QK239" s="1"/>
      <c r="QL239" s="1"/>
      <c r="QM239" s="1"/>
      <c r="QN239" s="1"/>
      <c r="QO239" s="1"/>
      <c r="QP239" s="1"/>
      <c r="QQ239" s="1"/>
      <c r="QR239" s="1"/>
      <c r="QS239" s="1"/>
      <c r="QT239" s="1"/>
      <c r="QU239" s="1"/>
      <c r="QV239" s="1"/>
      <c r="QW239" s="1"/>
      <c r="QX239" s="1"/>
      <c r="QY239" s="1"/>
      <c r="QZ239" s="1"/>
      <c r="RA239" s="1"/>
      <c r="RB239" s="1"/>
      <c r="RC239" s="1"/>
      <c r="RD239" s="1"/>
      <c r="RE239" s="1"/>
      <c r="RF239" s="1"/>
      <c r="RG239" s="1"/>
      <c r="RH239" s="1"/>
      <c r="RI239" s="1"/>
      <c r="RJ239" s="1"/>
      <c r="RK239" s="1"/>
      <c r="RL239" s="1"/>
      <c r="RM239" s="1"/>
      <c r="RN239" s="1"/>
      <c r="RO239" s="1"/>
      <c r="RP239" s="1"/>
      <c r="RQ239" s="1"/>
      <c r="RR239" s="1"/>
      <c r="RS239" s="1"/>
      <c r="RT239" s="1"/>
      <c r="RU239" s="1"/>
      <c r="RV239" s="1"/>
      <c r="RW239" s="1"/>
      <c r="RX239" s="1"/>
      <c r="RY239" s="1"/>
      <c r="RZ239" s="1"/>
      <c r="SA239" s="1"/>
      <c r="SB239" s="1"/>
      <c r="SC239" s="1"/>
      <c r="SD239" s="1"/>
      <c r="SE239" s="1"/>
      <c r="SF239" s="1"/>
      <c r="SG239" s="1"/>
      <c r="SH239" s="1"/>
      <c r="SI239" s="1"/>
      <c r="SJ239" s="1"/>
      <c r="SK239" s="1"/>
      <c r="SL239" s="1"/>
      <c r="SM239" s="1"/>
      <c r="SN239" s="1"/>
      <c r="SO239" s="1"/>
      <c r="SP239" s="1"/>
      <c r="SQ239" s="1"/>
      <c r="SR239" s="1"/>
      <c r="SS239" s="1"/>
      <c r="ST239" s="1"/>
      <c r="SU239" s="1"/>
      <c r="SV239" s="1"/>
      <c r="SW239" s="1"/>
      <c r="SX239" s="1"/>
      <c r="SY239" s="1"/>
      <c r="SZ239" s="1"/>
      <c r="TA239" s="1"/>
      <c r="TB239" s="1"/>
      <c r="TC239" s="1"/>
      <c r="TD239" s="1"/>
      <c r="TE239" s="1"/>
      <c r="TF239" s="1"/>
      <c r="TG239" s="1"/>
      <c r="TH239" s="1"/>
      <c r="TI239" s="1"/>
      <c r="TJ239" s="1"/>
      <c r="TK239" s="1"/>
      <c r="TL239" s="1"/>
      <c r="TM239" s="1"/>
      <c r="TN239" s="1"/>
      <c r="TO239" s="1"/>
      <c r="TP239" s="1"/>
      <c r="TQ239" s="1"/>
      <c r="TR239" s="1"/>
      <c r="TS239" s="1"/>
      <c r="TT239" s="1"/>
      <c r="TU239" s="1"/>
      <c r="TV239" s="1"/>
      <c r="TW239" s="1"/>
      <c r="TX239" s="1"/>
      <c r="TY239" s="1"/>
      <c r="TZ239" s="1"/>
      <c r="UA239" s="1"/>
      <c r="UB239" s="1"/>
      <c r="UC239" s="1"/>
      <c r="UD239" s="1"/>
      <c r="UE239" s="1"/>
      <c r="UF239" s="1"/>
      <c r="UG239" s="1"/>
      <c r="UH239" s="1"/>
      <c r="UI239" s="1"/>
      <c r="UJ239" s="1"/>
      <c r="UK239" s="1"/>
      <c r="UL239" s="1"/>
      <c r="UM239" s="1"/>
      <c r="UN239" s="1"/>
      <c r="UO239" s="1"/>
      <c r="UP239" s="1"/>
      <c r="UQ239" s="1"/>
      <c r="UR239" s="1"/>
      <c r="US239" s="1"/>
      <c r="UT239" s="1"/>
      <c r="UU239" s="1"/>
      <c r="UV239" s="1"/>
      <c r="UW239" s="1"/>
      <c r="UX239" s="1"/>
      <c r="UY239" s="1"/>
      <c r="UZ239" s="1"/>
      <c r="VA239" s="1"/>
      <c r="VB239" s="1"/>
      <c r="VC239" s="1"/>
      <c r="VD239" s="1"/>
      <c r="VE239" s="1"/>
      <c r="VF239" s="1"/>
      <c r="VG239" s="1"/>
      <c r="VH239" s="1"/>
      <c r="VI239" s="1"/>
      <c r="VJ239" s="1"/>
      <c r="VK239" s="1"/>
      <c r="VL239" s="1"/>
      <c r="VM239" s="1"/>
      <c r="VN239" s="1"/>
      <c r="VO239" s="1"/>
      <c r="VP239" s="1"/>
      <c r="VQ239" s="1"/>
      <c r="VR239" s="1"/>
      <c r="VS239" s="1"/>
      <c r="VT239" s="1"/>
      <c r="VU239" s="1"/>
      <c r="VV239" s="1"/>
      <c r="VW239" s="1"/>
      <c r="VX239" s="1"/>
      <c r="VY239" s="1"/>
      <c r="VZ239" s="1"/>
      <c r="WA239" s="1"/>
      <c r="WB239" s="1"/>
      <c r="WC239" s="1"/>
      <c r="WD239" s="1"/>
      <c r="WE239" s="1"/>
      <c r="WF239" s="1"/>
      <c r="WG239" s="1"/>
      <c r="WH239" s="1"/>
      <c r="WI239" s="1"/>
      <c r="WJ239" s="1"/>
      <c r="WK239" s="1"/>
      <c r="WL239" s="1"/>
      <c r="WM239" s="1"/>
      <c r="WN239" s="1"/>
      <c r="WO239" s="1"/>
      <c r="WP239" s="1"/>
      <c r="WQ239" s="1"/>
      <c r="WR239" s="1"/>
      <c r="WS239" s="1"/>
      <c r="WT239" s="1"/>
      <c r="WU239" s="1"/>
      <c r="WV239" s="1"/>
      <c r="WW239" s="1"/>
      <c r="WX239" s="1"/>
      <c r="WY239" s="1"/>
      <c r="WZ239" s="1"/>
      <c r="XA239" s="1"/>
      <c r="XB239" s="1"/>
      <c r="XC239" s="1"/>
      <c r="XD239" s="1"/>
      <c r="XE239" s="1"/>
      <c r="XF239" s="1"/>
      <c r="XG239" s="1"/>
      <c r="XH239" s="1"/>
      <c r="XI239" s="1"/>
      <c r="XJ239" s="1"/>
      <c r="XK239" s="1"/>
      <c r="XL239" s="1"/>
      <c r="XM239" s="1"/>
      <c r="XN239" s="1"/>
      <c r="XO239" s="1"/>
      <c r="XP239" s="1"/>
      <c r="XQ239" s="1"/>
      <c r="XR239" s="1"/>
      <c r="XS239" s="1"/>
      <c r="XT239" s="1"/>
      <c r="XU239" s="1"/>
      <c r="XV239" s="1"/>
      <c r="XW239" s="1"/>
      <c r="XX239" s="1"/>
      <c r="XY239" s="1"/>
      <c r="XZ239" s="1"/>
      <c r="YA239" s="1"/>
      <c r="YB239" s="1"/>
      <c r="YC239" s="1"/>
      <c r="YD239" s="1"/>
      <c r="YE239" s="1"/>
      <c r="YF239" s="1"/>
      <c r="YG239" s="1"/>
      <c r="YH239" s="1"/>
      <c r="YI239" s="1"/>
      <c r="YJ239" s="1"/>
      <c r="YK239" s="1"/>
      <c r="YL239" s="1"/>
      <c r="YM239" s="1"/>
      <c r="YN239" s="1"/>
      <c r="YO239" s="1"/>
      <c r="YP239" s="1"/>
      <c r="YQ239" s="1"/>
      <c r="YR239" s="1"/>
      <c r="YS239" s="1"/>
      <c r="YT239" s="1"/>
      <c r="YU239" s="1"/>
      <c r="YV239" s="1"/>
      <c r="YW239" s="1"/>
      <c r="YX239" s="1"/>
      <c r="YY239" s="1"/>
      <c r="YZ239" s="1"/>
      <c r="ZA239" s="1"/>
      <c r="ZB239" s="1"/>
      <c r="ZC239" s="1"/>
      <c r="ZD239" s="1"/>
      <c r="ZE239" s="1"/>
      <c r="ZF239" s="1"/>
      <c r="ZG239" s="1"/>
      <c r="ZH239" s="1"/>
      <c r="ZI239" s="1"/>
      <c r="ZJ239" s="1"/>
      <c r="ZK239" s="1"/>
      <c r="ZL239" s="1"/>
      <c r="ZM239" s="1"/>
      <c r="ZN239" s="1"/>
      <c r="ZO239" s="1"/>
      <c r="ZP239" s="1"/>
      <c r="ZQ239" s="1"/>
      <c r="ZR239" s="1"/>
      <c r="ZS239" s="1"/>
      <c r="ZT239" s="1"/>
      <c r="ZU239" s="1"/>
      <c r="ZV239" s="1"/>
      <c r="ZW239" s="1"/>
      <c r="ZX239" s="1"/>
      <c r="ZY239" s="1"/>
      <c r="ZZ239" s="1"/>
      <c r="AAA239" s="1"/>
      <c r="AAB239" s="1"/>
      <c r="AAC239" s="1"/>
      <c r="AAD239" s="1"/>
      <c r="AAE239" s="1"/>
      <c r="AAF239" s="1"/>
      <c r="AAG239" s="1"/>
      <c r="AAH239" s="1"/>
      <c r="AAI239" s="1"/>
      <c r="AAJ239" s="1"/>
      <c r="AAK239" s="1"/>
      <c r="AAL239" s="1"/>
      <c r="AAM239" s="1"/>
      <c r="AAN239" s="1"/>
      <c r="AAO239" s="1"/>
      <c r="AAP239" s="1"/>
      <c r="AAQ239" s="1"/>
      <c r="AAR239" s="1"/>
      <c r="AAS239" s="1"/>
      <c r="AAT239" s="1"/>
      <c r="AAU239" s="1"/>
      <c r="AAV239" s="1"/>
      <c r="AAW239" s="1"/>
      <c r="AAX239" s="1"/>
      <c r="AAY239" s="1"/>
      <c r="AAZ239" s="1"/>
      <c r="ABA239" s="1"/>
      <c r="ABB239" s="1"/>
      <c r="ABC239" s="1"/>
      <c r="ABD239" s="1"/>
      <c r="ABE239" s="1"/>
      <c r="ABF239" s="1"/>
      <c r="ABG239" s="1"/>
      <c r="ABH239" s="1"/>
      <c r="ABI239" s="1"/>
      <c r="ABJ239" s="1"/>
      <c r="ABK239" s="1"/>
      <c r="ABL239" s="1"/>
      <c r="ABM239" s="1"/>
      <c r="ABN239" s="1"/>
      <c r="ABO239" s="1"/>
      <c r="ABP239" s="1"/>
      <c r="ABQ239" s="1"/>
      <c r="ABR239" s="1"/>
      <c r="ABS239" s="1"/>
      <c r="ABT239" s="1"/>
      <c r="ABU239" s="1"/>
      <c r="ABV239" s="1"/>
      <c r="ABW239" s="1"/>
      <c r="ABX239" s="1"/>
      <c r="ABY239" s="1"/>
      <c r="ABZ239" s="1"/>
      <c r="ACA239" s="1"/>
      <c r="ACB239" s="1"/>
      <c r="ACC239" s="1"/>
      <c r="ACD239" s="1"/>
      <c r="ACE239" s="1"/>
      <c r="ACF239" s="1"/>
      <c r="ACG239" s="1"/>
      <c r="ACH239" s="1"/>
      <c r="ACI239" s="1"/>
      <c r="ACJ239" s="1"/>
      <c r="ACK239" s="1"/>
      <c r="ACL239" s="1"/>
      <c r="ACM239" s="1"/>
      <c r="ACN239" s="1"/>
      <c r="ACO239" s="1"/>
      <c r="ACP239" s="1"/>
      <c r="ACQ239" s="1"/>
      <c r="ACR239" s="1"/>
      <c r="ACS239" s="1"/>
      <c r="ACT239" s="1"/>
      <c r="ACU239" s="1"/>
      <c r="ACV239" s="1"/>
      <c r="ACW239" s="1"/>
      <c r="ACX239" s="1"/>
      <c r="ACY239" s="1"/>
      <c r="ACZ239" s="1"/>
      <c r="ADA239" s="1"/>
      <c r="ADB239" s="1"/>
      <c r="ADC239" s="1"/>
      <c r="ADD239" s="1"/>
      <c r="ADE239" s="1"/>
      <c r="ADF239" s="1"/>
      <c r="ADG239" s="1"/>
      <c r="ADH239" s="1"/>
      <c r="ADI239" s="1"/>
      <c r="ADJ239" s="1"/>
      <c r="ADK239" s="1"/>
      <c r="ADL239" s="1"/>
      <c r="ADM239" s="1"/>
      <c r="ADN239" s="1"/>
      <c r="ADO239" s="1"/>
      <c r="ADP239" s="1"/>
      <c r="ADQ239" s="1"/>
      <c r="ADR239" s="1"/>
      <c r="ADS239" s="1"/>
      <c r="ADT239" s="1"/>
      <c r="ADU239" s="1"/>
      <c r="ADV239" s="1"/>
      <c r="ADW239" s="1"/>
      <c r="ADX239" s="1"/>
      <c r="ADY239" s="1"/>
      <c r="ADZ239" s="1"/>
      <c r="AEA239" s="1"/>
      <c r="AEB239" s="1"/>
      <c r="AEC239" s="1"/>
      <c r="AED239" s="1"/>
      <c r="AEE239" s="1"/>
      <c r="AEF239" s="1"/>
      <c r="AEG239" s="1"/>
      <c r="AEH239" s="1"/>
      <c r="AEI239" s="1"/>
      <c r="AEJ239" s="1"/>
      <c r="AEK239" s="1"/>
      <c r="AEL239" s="1"/>
      <c r="AEM239" s="1"/>
      <c r="AEN239" s="1"/>
      <c r="AEO239" s="1"/>
      <c r="AEP239" s="1"/>
      <c r="AEQ239" s="1"/>
      <c r="AER239" s="1"/>
      <c r="AES239" s="1"/>
      <c r="AET239" s="1"/>
      <c r="AEU239" s="1"/>
      <c r="AEV239" s="1"/>
      <c r="AEW239" s="1"/>
      <c r="AEX239" s="1"/>
      <c r="AEY239" s="1"/>
      <c r="AEZ239" s="1"/>
      <c r="AFA239" s="1"/>
      <c r="AFB239" s="1"/>
      <c r="AFC239" s="1"/>
      <c r="AFD239" s="1"/>
      <c r="AFE239" s="1"/>
      <c r="AFF239" s="1"/>
      <c r="AFG239" s="1"/>
      <c r="AFH239" s="1"/>
      <c r="AFI239" s="1"/>
      <c r="AFJ239" s="1"/>
      <c r="AFK239" s="1"/>
      <c r="AFL239" s="1"/>
      <c r="AFM239" s="1"/>
      <c r="AFN239" s="1"/>
      <c r="AFO239" s="1"/>
      <c r="AFP239" s="1"/>
      <c r="AFQ239" s="1"/>
      <c r="AFR239" s="1"/>
      <c r="AFS239" s="1"/>
      <c r="AFT239" s="1"/>
      <c r="AFU239" s="1"/>
      <c r="AFV239" s="1"/>
      <c r="AFW239" s="1"/>
      <c r="AFX239" s="1"/>
      <c r="AFY239" s="1"/>
      <c r="AFZ239" s="1"/>
      <c r="AGA239" s="1"/>
      <c r="AGB239" s="1"/>
      <c r="AGC239" s="1"/>
      <c r="AGD239" s="1"/>
      <c r="AGE239" s="1"/>
      <c r="AGF239" s="1"/>
      <c r="AGG239" s="1"/>
      <c r="AGH239" s="1"/>
      <c r="AGI239" s="1"/>
      <c r="AGJ239" s="1"/>
      <c r="AGK239" s="1"/>
      <c r="AGL239" s="1"/>
      <c r="AGM239" s="1"/>
      <c r="AGN239" s="1"/>
      <c r="AGO239" s="1"/>
      <c r="AGP239" s="1"/>
      <c r="AGQ239" s="1"/>
      <c r="AGR239" s="1"/>
      <c r="AGS239" s="1"/>
      <c r="AGT239" s="1"/>
      <c r="AGU239" s="1"/>
      <c r="AGV239" s="1"/>
      <c r="AGW239" s="1"/>
      <c r="AGX239" s="1"/>
      <c r="AGY239" s="1"/>
      <c r="AGZ239" s="1"/>
      <c r="AHA239" s="1"/>
      <c r="AHB239" s="1"/>
      <c r="AHC239" s="1"/>
      <c r="AHD239" s="1"/>
      <c r="AHE239" s="1"/>
      <c r="AHF239" s="1"/>
      <c r="AHG239" s="1"/>
      <c r="AHH239" s="1"/>
      <c r="AHI239" s="1"/>
      <c r="AHJ239" s="1"/>
      <c r="AHK239" s="1"/>
      <c r="AHL239" s="1"/>
      <c r="AHM239" s="1"/>
      <c r="AHN239" s="1"/>
      <c r="AHO239" s="1"/>
      <c r="AHP239" s="1"/>
      <c r="AHQ239" s="1"/>
      <c r="AHR239" s="1"/>
      <c r="AHS239" s="1"/>
      <c r="AHT239" s="1"/>
      <c r="AHU239" s="1"/>
      <c r="AHV239" s="1"/>
      <c r="AHW239" s="1"/>
      <c r="AHX239" s="1"/>
      <c r="AHY239" s="1"/>
      <c r="AHZ239" s="1"/>
      <c r="AIA239" s="1"/>
      <c r="AIB239" s="1"/>
      <c r="AIC239" s="1"/>
      <c r="AID239" s="1"/>
      <c r="AIE239" s="1"/>
      <c r="AIF239" s="1"/>
      <c r="AIG239" s="1"/>
      <c r="AIH239" s="1"/>
      <c r="AII239" s="1"/>
      <c r="AIJ239" s="1"/>
      <c r="AIK239" s="1"/>
      <c r="AIL239" s="1"/>
      <c r="AIM239" s="1"/>
      <c r="AIN239" s="1"/>
      <c r="AIO239" s="1"/>
      <c r="AIP239" s="1"/>
      <c r="AIQ239" s="1"/>
      <c r="AIR239" s="1"/>
      <c r="AIS239" s="1"/>
      <c r="AIT239" s="1"/>
      <c r="AIU239" s="1"/>
      <c r="AIV239" s="1"/>
      <c r="AIW239" s="1"/>
      <c r="AIX239" s="1"/>
      <c r="AIY239" s="1"/>
      <c r="AIZ239" s="1"/>
      <c r="AJA239" s="1"/>
      <c r="AJB239" s="1"/>
      <c r="AJC239" s="1"/>
      <c r="AJD239" s="1"/>
      <c r="AJE239" s="1"/>
      <c r="AJF239" s="1"/>
      <c r="AJG239" s="1"/>
      <c r="AJH239" s="1"/>
      <c r="AJI239" s="1"/>
      <c r="AJJ239" s="1"/>
      <c r="AJK239" s="1"/>
      <c r="AJL239" s="1"/>
      <c r="AJM239" s="1"/>
      <c r="AJN239" s="1"/>
      <c r="AJO239" s="1"/>
      <c r="AJP239" s="1"/>
      <c r="AJQ239" s="1"/>
      <c r="AJR239" s="1"/>
      <c r="AJS239" s="1"/>
      <c r="AJT239" s="1"/>
      <c r="AJU239" s="1"/>
      <c r="AJV239" s="1"/>
      <c r="AJW239" s="1"/>
      <c r="AJX239" s="1"/>
      <c r="AJY239" s="1"/>
      <c r="AJZ239" s="1"/>
      <c r="AKA239" s="1"/>
      <c r="AKB239" s="1"/>
      <c r="AKC239" s="1"/>
      <c r="AKD239" s="1"/>
      <c r="AKE239" s="1"/>
      <c r="AKF239" s="1"/>
      <c r="AKG239" s="1"/>
      <c r="AKH239" s="1"/>
      <c r="AKI239" s="1"/>
      <c r="AKJ239" s="1"/>
      <c r="AKK239" s="1"/>
      <c r="AKL239" s="1"/>
      <c r="AKM239" s="1"/>
      <c r="AKN239" s="1"/>
      <c r="AKO239" s="1"/>
      <c r="AKP239" s="1"/>
      <c r="AKQ239" s="1"/>
      <c r="AKR239" s="1"/>
      <c r="AKS239" s="1"/>
      <c r="AKT239" s="1"/>
      <c r="AKU239" s="1"/>
      <c r="AKV239" s="1"/>
      <c r="AKW239" s="1"/>
      <c r="AKX239" s="1"/>
      <c r="AKY239" s="1"/>
      <c r="AKZ239" s="1"/>
      <c r="ALA239" s="1"/>
      <c r="ALB239" s="1"/>
      <c r="ALC239" s="1"/>
      <c r="ALD239" s="1"/>
      <c r="ALE239" s="1"/>
      <c r="ALF239" s="1"/>
      <c r="ALG239" s="1"/>
      <c r="ALH239" s="1"/>
      <c r="ALI239" s="1"/>
      <c r="ALJ239" s="1"/>
      <c r="ALK239" s="1"/>
      <c r="ALL239" s="1"/>
      <c r="ALM239" s="1"/>
      <c r="ALN239" s="1"/>
      <c r="ALO239" s="1"/>
      <c r="ALP239" s="1"/>
      <c r="ALQ239" s="1"/>
      <c r="ALR239" s="1"/>
      <c r="ALS239" s="1"/>
      <c r="ALT239" s="1"/>
      <c r="ALU239" s="1"/>
      <c r="ALV239" s="1"/>
      <c r="ALW239" s="1"/>
      <c r="ALX239" s="1"/>
      <c r="ALY239" s="1"/>
      <c r="ALZ239" s="1"/>
      <c r="AMA239" s="1"/>
      <c r="AMB239" s="1"/>
      <c r="AMC239" s="1"/>
      <c r="AMD239" s="1"/>
      <c r="AME239" s="1"/>
      <c r="AMF239" s="1"/>
      <c r="AMG239" s="1"/>
      <c r="AMH239" s="1"/>
      <c r="AMI239" s="1"/>
      <c r="AMJ239" s="1"/>
      <c r="AMK239" s="1"/>
    </row>
    <row r="240" spans="1:1025" s="1" customFormat="1" x14ac:dyDescent="0.25">
      <c r="A240" s="1" t="s">
        <v>438</v>
      </c>
      <c r="B240" s="2" t="s">
        <v>558</v>
      </c>
      <c r="C240" s="1" t="s">
        <v>5</v>
      </c>
      <c r="D240" s="2" t="s">
        <v>453</v>
      </c>
      <c r="E240" s="1" t="s">
        <v>6</v>
      </c>
      <c r="F240" s="1" t="s">
        <v>6</v>
      </c>
      <c r="G240" s="3" t="s">
        <v>39</v>
      </c>
      <c r="I240" s="5" t="s">
        <v>1183</v>
      </c>
      <c r="J240" s="5"/>
      <c r="K240" s="5"/>
      <c r="M240" s="1" t="s">
        <v>953</v>
      </c>
      <c r="N240" s="1">
        <v>2</v>
      </c>
      <c r="O240" s="1" t="s">
        <v>430</v>
      </c>
      <c r="P240" s="1">
        <v>1</v>
      </c>
      <c r="S240" s="1">
        <v>1</v>
      </c>
      <c r="U240" s="4"/>
      <c r="V240" s="4">
        <f t="shared" si="16"/>
        <v>0</v>
      </c>
      <c r="W240" s="33"/>
      <c r="X240" s="23">
        <v>10</v>
      </c>
      <c r="Y240" s="23">
        <f t="shared" si="17"/>
        <v>20</v>
      </c>
    </row>
    <row r="241" spans="1:1025" s="1" customFormat="1" x14ac:dyDescent="0.25">
      <c r="A241" s="1" t="s">
        <v>438</v>
      </c>
      <c r="B241" s="2" t="s">
        <v>558</v>
      </c>
      <c r="C241" s="1" t="s">
        <v>71</v>
      </c>
      <c r="D241" s="2" t="s">
        <v>443</v>
      </c>
      <c r="E241" s="1" t="s">
        <v>6</v>
      </c>
      <c r="F241" s="1" t="s">
        <v>958</v>
      </c>
      <c r="G241" s="3" t="s">
        <v>274</v>
      </c>
      <c r="I241" s="5" t="s">
        <v>1062</v>
      </c>
      <c r="J241" s="5"/>
      <c r="K241" s="5"/>
      <c r="M241" s="1" t="s">
        <v>953</v>
      </c>
      <c r="N241" s="1">
        <v>1</v>
      </c>
      <c r="O241" s="1" t="s">
        <v>430</v>
      </c>
      <c r="P241" s="1">
        <v>1</v>
      </c>
      <c r="S241" s="1">
        <v>1</v>
      </c>
      <c r="U241" s="4">
        <v>86.46</v>
      </c>
      <c r="V241" s="4">
        <f t="shared" si="16"/>
        <v>86.46</v>
      </c>
      <c r="W241" s="33">
        <v>0.7</v>
      </c>
      <c r="X241" s="23">
        <f>U241*(1-W241)</f>
        <v>25.938000000000002</v>
      </c>
      <c r="Y241" s="23">
        <f t="shared" si="17"/>
        <v>25.938000000000002</v>
      </c>
      <c r="AMK241" s="16"/>
    </row>
    <row r="242" spans="1:1025" s="1" customFormat="1" x14ac:dyDescent="0.25">
      <c r="A242" s="1" t="s">
        <v>438</v>
      </c>
      <c r="B242" s="2" t="s">
        <v>562</v>
      </c>
      <c r="C242" s="1" t="s">
        <v>200</v>
      </c>
      <c r="D242" s="2" t="s">
        <v>441</v>
      </c>
      <c r="E242" s="1" t="s">
        <v>6</v>
      </c>
      <c r="F242" s="1" t="s">
        <v>958</v>
      </c>
      <c r="G242" s="3" t="s">
        <v>1614</v>
      </c>
      <c r="I242" s="5" t="s">
        <v>1014</v>
      </c>
      <c r="J242" s="5"/>
      <c r="K242" s="5"/>
      <c r="M242" s="1" t="s">
        <v>953</v>
      </c>
      <c r="N242" s="1">
        <v>11</v>
      </c>
      <c r="O242" s="1" t="s">
        <v>430</v>
      </c>
      <c r="P242" s="1">
        <v>11</v>
      </c>
      <c r="S242" s="1">
        <v>1</v>
      </c>
      <c r="U242" s="4">
        <v>1.84</v>
      </c>
      <c r="V242" s="4">
        <f t="shared" si="16"/>
        <v>20.240000000000002</v>
      </c>
      <c r="W242" s="33">
        <v>0.7</v>
      </c>
      <c r="X242" s="23">
        <f>U242*(1-W242)</f>
        <v>0.55200000000000016</v>
      </c>
      <c r="Y242" s="23">
        <f t="shared" si="17"/>
        <v>6.0720000000000018</v>
      </c>
      <c r="AMK242" s="16"/>
    </row>
    <row r="243" spans="1:1025" s="1" customFormat="1" x14ac:dyDescent="0.25">
      <c r="A243" s="1" t="s">
        <v>438</v>
      </c>
      <c r="B243" s="2" t="s">
        <v>562</v>
      </c>
      <c r="C243" s="1" t="s">
        <v>200</v>
      </c>
      <c r="D243" s="2" t="s">
        <v>453</v>
      </c>
      <c r="E243" s="1" t="s">
        <v>6</v>
      </c>
      <c r="F243" s="1" t="s">
        <v>958</v>
      </c>
      <c r="G243" s="3" t="s">
        <v>1621</v>
      </c>
      <c r="I243" s="5" t="s">
        <v>1014</v>
      </c>
      <c r="J243" s="5"/>
      <c r="K243" s="5"/>
      <c r="M243" s="1" t="s">
        <v>953</v>
      </c>
      <c r="N243" s="1">
        <v>16</v>
      </c>
      <c r="O243" s="1" t="s">
        <v>430</v>
      </c>
      <c r="P243" s="1">
        <v>1</v>
      </c>
      <c r="S243" s="1">
        <v>1</v>
      </c>
      <c r="U243" s="4">
        <v>1.84</v>
      </c>
      <c r="V243" s="4">
        <f t="shared" si="16"/>
        <v>29.44</v>
      </c>
      <c r="W243" s="33">
        <v>0.7</v>
      </c>
      <c r="X243" s="23">
        <f>U243*(1-W243)</f>
        <v>0.55200000000000016</v>
      </c>
      <c r="Y243" s="23">
        <f t="shared" si="17"/>
        <v>8.8320000000000025</v>
      </c>
    </row>
    <row r="244" spans="1:1025" s="1" customFormat="1" x14ac:dyDescent="0.25">
      <c r="A244" s="1" t="s">
        <v>438</v>
      </c>
      <c r="B244" s="2" t="s">
        <v>562</v>
      </c>
      <c r="C244" s="1" t="s">
        <v>200</v>
      </c>
      <c r="D244" s="2" t="s">
        <v>558</v>
      </c>
      <c r="E244" s="1" t="s">
        <v>6</v>
      </c>
      <c r="F244" s="1" t="s">
        <v>958</v>
      </c>
      <c r="G244" s="3" t="s">
        <v>2601</v>
      </c>
      <c r="I244" s="5" t="s">
        <v>2600</v>
      </c>
      <c r="J244" s="5"/>
      <c r="K244" s="5"/>
      <c r="M244" s="1" t="s">
        <v>953</v>
      </c>
      <c r="N244" s="1">
        <v>3</v>
      </c>
      <c r="O244" s="1" t="s">
        <v>430</v>
      </c>
      <c r="P244" s="1">
        <v>1</v>
      </c>
      <c r="S244" s="1">
        <v>1</v>
      </c>
      <c r="U244" s="4">
        <v>3.05</v>
      </c>
      <c r="V244" s="4">
        <f t="shared" si="16"/>
        <v>9.1499999999999986</v>
      </c>
      <c r="W244" s="33">
        <v>0.7</v>
      </c>
      <c r="X244" s="23">
        <f>U244*(1-W244)</f>
        <v>0.91500000000000004</v>
      </c>
      <c r="Y244" s="23">
        <f t="shared" si="17"/>
        <v>2.7450000000000001</v>
      </c>
    </row>
    <row r="245" spans="1:1025" s="16" customFormat="1" x14ac:dyDescent="0.25">
      <c r="A245" s="1" t="s">
        <v>438</v>
      </c>
      <c r="B245" s="2" t="s">
        <v>558</v>
      </c>
      <c r="C245" s="1" t="s">
        <v>71</v>
      </c>
      <c r="D245" s="2" t="s">
        <v>558</v>
      </c>
      <c r="E245" s="1" t="s">
        <v>6</v>
      </c>
      <c r="F245" s="1" t="s">
        <v>958</v>
      </c>
      <c r="G245" s="3" t="s">
        <v>194</v>
      </c>
      <c r="H245" s="1"/>
      <c r="I245" s="5" t="s">
        <v>195</v>
      </c>
      <c r="J245" s="5"/>
      <c r="K245" s="5"/>
      <c r="L245" s="1"/>
      <c r="M245" s="1" t="s">
        <v>953</v>
      </c>
      <c r="N245" s="1">
        <v>2</v>
      </c>
      <c r="O245" s="1" t="s">
        <v>430</v>
      </c>
      <c r="P245" s="1">
        <v>1</v>
      </c>
      <c r="Q245" s="1"/>
      <c r="R245" s="1"/>
      <c r="S245" s="1">
        <v>1</v>
      </c>
      <c r="T245" s="1"/>
      <c r="U245" s="4">
        <v>8.34</v>
      </c>
      <c r="V245" s="4">
        <f t="shared" si="16"/>
        <v>16.68</v>
      </c>
      <c r="W245" s="33">
        <v>0.7</v>
      </c>
      <c r="X245" s="23">
        <f>U245*(1-W245)</f>
        <v>2.5020000000000002</v>
      </c>
      <c r="Y245" s="23">
        <f t="shared" si="17"/>
        <v>5.0040000000000004</v>
      </c>
      <c r="Z245" s="1"/>
      <c r="AA245" s="1"/>
      <c r="AB245" s="1"/>
      <c r="AC245" s="1"/>
      <c r="AD245" s="1"/>
      <c r="AE245" s="1"/>
      <c r="AF245" s="1"/>
      <c r="AG245" s="1"/>
      <c r="AH245" s="1"/>
      <c r="AI245" s="1"/>
      <c r="AJ245" s="1"/>
      <c r="AK245" s="1"/>
      <c r="AL245" s="1"/>
      <c r="AM245" s="1"/>
      <c r="AN245" s="1"/>
      <c r="AO245" s="1"/>
      <c r="AP245" s="1"/>
      <c r="AQ245" s="1"/>
      <c r="AR245" s="1"/>
      <c r="AS245" s="1"/>
      <c r="AT245" s="1"/>
      <c r="AU245" s="1"/>
      <c r="AV245" s="1"/>
      <c r="AW245" s="1"/>
      <c r="AX245" s="1"/>
      <c r="AY245" s="1"/>
      <c r="AZ245" s="1"/>
      <c r="BA245" s="1"/>
      <c r="BB245" s="1"/>
      <c r="BC245" s="1"/>
      <c r="BD245" s="1"/>
      <c r="BE245" s="1"/>
      <c r="BF245" s="1"/>
      <c r="BG245" s="1"/>
      <c r="BH245" s="1"/>
      <c r="BI245" s="1"/>
      <c r="BJ245" s="1"/>
      <c r="BK245" s="1"/>
      <c r="BL245" s="1"/>
      <c r="BM245" s="1"/>
      <c r="BN245" s="1"/>
      <c r="BO245" s="1"/>
      <c r="BP245" s="1"/>
      <c r="BQ245" s="1"/>
      <c r="BR245" s="1"/>
      <c r="BS245" s="1"/>
      <c r="BT245" s="1"/>
      <c r="BU245" s="1"/>
      <c r="BV245" s="1"/>
      <c r="BW245" s="1"/>
      <c r="BX245" s="1"/>
      <c r="BY245" s="1"/>
      <c r="BZ245" s="1"/>
      <c r="CA245" s="1"/>
      <c r="CB245" s="1"/>
      <c r="CC245" s="1"/>
      <c r="CD245" s="1"/>
      <c r="CE245" s="1"/>
      <c r="CF245" s="1"/>
      <c r="CG245" s="1"/>
      <c r="CH245" s="1"/>
      <c r="CI245" s="1"/>
      <c r="CJ245" s="1"/>
      <c r="CK245" s="1"/>
      <c r="CL245" s="1"/>
      <c r="CM245" s="1"/>
      <c r="CN245" s="1"/>
      <c r="CO245" s="1"/>
      <c r="CP245" s="1"/>
      <c r="CQ245" s="1"/>
      <c r="CR245" s="1"/>
      <c r="CS245" s="1"/>
      <c r="CT245" s="1"/>
      <c r="CU245" s="1"/>
      <c r="CV245" s="1"/>
      <c r="CW245" s="1"/>
      <c r="CX245" s="1"/>
      <c r="CY245" s="1"/>
      <c r="CZ245" s="1"/>
      <c r="DA245" s="1"/>
      <c r="DB245" s="1"/>
      <c r="DC245" s="1"/>
      <c r="DD245" s="1"/>
      <c r="DE245" s="1"/>
      <c r="DF245" s="1"/>
      <c r="DG245" s="1"/>
      <c r="DH245" s="1"/>
      <c r="DI245" s="1"/>
      <c r="DJ245" s="1"/>
      <c r="DK245" s="1"/>
      <c r="DL245" s="1"/>
      <c r="DM245" s="1"/>
      <c r="DN245" s="1"/>
      <c r="DO245" s="1"/>
      <c r="DP245" s="1"/>
      <c r="DQ245" s="1"/>
      <c r="DR245" s="1"/>
      <c r="DS245" s="1"/>
      <c r="DT245" s="1"/>
      <c r="DU245" s="1"/>
      <c r="DV245" s="1"/>
      <c r="DW245" s="1"/>
      <c r="DX245" s="1"/>
      <c r="DY245" s="1"/>
      <c r="DZ245" s="1"/>
      <c r="EA245" s="1"/>
      <c r="EB245" s="1"/>
      <c r="EC245" s="1"/>
      <c r="ED245" s="1"/>
      <c r="EE245" s="1"/>
      <c r="EF245" s="1"/>
      <c r="EG245" s="1"/>
      <c r="EH245" s="1"/>
      <c r="EI245" s="1"/>
      <c r="EJ245" s="1"/>
      <c r="EK245" s="1"/>
      <c r="EL245" s="1"/>
      <c r="EM245" s="1"/>
      <c r="EN245" s="1"/>
      <c r="EO245" s="1"/>
      <c r="EP245" s="1"/>
      <c r="EQ245" s="1"/>
      <c r="ER245" s="1"/>
      <c r="ES245" s="1"/>
      <c r="ET245" s="1"/>
      <c r="EU245" s="1"/>
      <c r="EV245" s="1"/>
      <c r="EW245" s="1"/>
      <c r="EX245" s="1"/>
      <c r="EY245" s="1"/>
      <c r="EZ245" s="1"/>
      <c r="FA245" s="1"/>
      <c r="FB245" s="1"/>
      <c r="FC245" s="1"/>
      <c r="FD245" s="1"/>
      <c r="FE245" s="1"/>
      <c r="FF245" s="1"/>
      <c r="FG245" s="1"/>
      <c r="FH245" s="1"/>
      <c r="FI245" s="1"/>
      <c r="FJ245" s="1"/>
      <c r="FK245" s="1"/>
      <c r="FL245" s="1"/>
      <c r="FM245" s="1"/>
      <c r="FN245" s="1"/>
      <c r="FO245" s="1"/>
      <c r="FP245" s="1"/>
      <c r="FQ245" s="1"/>
      <c r="FR245" s="1"/>
      <c r="FS245" s="1"/>
      <c r="FT245" s="1"/>
      <c r="FU245" s="1"/>
      <c r="FV245" s="1"/>
      <c r="FW245" s="1"/>
      <c r="FX245" s="1"/>
      <c r="FY245" s="1"/>
      <c r="FZ245" s="1"/>
      <c r="GA245" s="1"/>
      <c r="GB245" s="1"/>
      <c r="GC245" s="1"/>
      <c r="GD245" s="1"/>
      <c r="GE245" s="1"/>
      <c r="GF245" s="1"/>
      <c r="GG245" s="1"/>
      <c r="GH245" s="1"/>
      <c r="GI245" s="1"/>
      <c r="GJ245" s="1"/>
      <c r="GK245" s="1"/>
      <c r="GL245" s="1"/>
      <c r="GM245" s="1"/>
      <c r="GN245" s="1"/>
      <c r="GO245" s="1"/>
      <c r="GP245" s="1"/>
      <c r="GQ245" s="1"/>
      <c r="GR245" s="1"/>
      <c r="GS245" s="1"/>
      <c r="GT245" s="1"/>
      <c r="GU245" s="1"/>
      <c r="GV245" s="1"/>
      <c r="GW245" s="1"/>
      <c r="GX245" s="1"/>
      <c r="GY245" s="1"/>
      <c r="GZ245" s="1"/>
      <c r="HA245" s="1"/>
      <c r="HB245" s="1"/>
      <c r="HC245" s="1"/>
      <c r="HD245" s="1"/>
      <c r="HE245" s="1"/>
      <c r="HF245" s="1"/>
      <c r="HG245" s="1"/>
      <c r="HH245" s="1"/>
      <c r="HI245" s="1"/>
      <c r="HJ245" s="1"/>
      <c r="HK245" s="1"/>
      <c r="HL245" s="1"/>
      <c r="HM245" s="1"/>
      <c r="HN245" s="1"/>
      <c r="HO245" s="1"/>
      <c r="HP245" s="1"/>
      <c r="HQ245" s="1"/>
      <c r="HR245" s="1"/>
      <c r="HS245" s="1"/>
      <c r="HT245" s="1"/>
      <c r="HU245" s="1"/>
      <c r="HV245" s="1"/>
      <c r="HW245" s="1"/>
      <c r="HX245" s="1"/>
      <c r="HY245" s="1"/>
      <c r="HZ245" s="1"/>
      <c r="IA245" s="1"/>
      <c r="IB245" s="1"/>
      <c r="IC245" s="1"/>
      <c r="ID245" s="1"/>
      <c r="IE245" s="1"/>
      <c r="IF245" s="1"/>
      <c r="IG245" s="1"/>
      <c r="IH245" s="1"/>
      <c r="II245" s="1"/>
      <c r="IJ245" s="1"/>
      <c r="IK245" s="1"/>
      <c r="IL245" s="1"/>
      <c r="IM245" s="1"/>
      <c r="IN245" s="1"/>
      <c r="IO245" s="1"/>
      <c r="IP245" s="1"/>
      <c r="IQ245" s="1"/>
      <c r="IR245" s="1"/>
      <c r="IS245" s="1"/>
      <c r="IT245" s="1"/>
      <c r="IU245" s="1"/>
      <c r="IV245" s="1"/>
      <c r="IW245" s="1"/>
      <c r="IX245" s="1"/>
      <c r="IY245" s="1"/>
      <c r="IZ245" s="1"/>
      <c r="JA245" s="1"/>
      <c r="JB245" s="1"/>
      <c r="JC245" s="1"/>
      <c r="JD245" s="1"/>
      <c r="JE245" s="1"/>
      <c r="JF245" s="1"/>
      <c r="JG245" s="1"/>
      <c r="JH245" s="1"/>
      <c r="JI245" s="1"/>
      <c r="JJ245" s="1"/>
      <c r="JK245" s="1"/>
      <c r="JL245" s="1"/>
      <c r="JM245" s="1"/>
      <c r="JN245" s="1"/>
      <c r="JO245" s="1"/>
      <c r="JP245" s="1"/>
      <c r="JQ245" s="1"/>
      <c r="JR245" s="1"/>
      <c r="JS245" s="1"/>
      <c r="JT245" s="1"/>
      <c r="JU245" s="1"/>
      <c r="JV245" s="1"/>
      <c r="JW245" s="1"/>
      <c r="JX245" s="1"/>
      <c r="JY245" s="1"/>
      <c r="JZ245" s="1"/>
      <c r="KA245" s="1"/>
      <c r="KB245" s="1"/>
      <c r="KC245" s="1"/>
      <c r="KD245" s="1"/>
      <c r="KE245" s="1"/>
      <c r="KF245" s="1"/>
      <c r="KG245" s="1"/>
      <c r="KH245" s="1"/>
      <c r="KI245" s="1"/>
      <c r="KJ245" s="1"/>
      <c r="KK245" s="1"/>
      <c r="KL245" s="1"/>
      <c r="KM245" s="1"/>
      <c r="KN245" s="1"/>
      <c r="KO245" s="1"/>
      <c r="KP245" s="1"/>
      <c r="KQ245" s="1"/>
      <c r="KR245" s="1"/>
      <c r="KS245" s="1"/>
      <c r="KT245" s="1"/>
      <c r="KU245" s="1"/>
      <c r="KV245" s="1"/>
      <c r="KW245" s="1"/>
      <c r="KX245" s="1"/>
      <c r="KY245" s="1"/>
      <c r="KZ245" s="1"/>
      <c r="LA245" s="1"/>
      <c r="LB245" s="1"/>
      <c r="LC245" s="1"/>
      <c r="LD245" s="1"/>
      <c r="LE245" s="1"/>
      <c r="LF245" s="1"/>
      <c r="LG245" s="1"/>
      <c r="LH245" s="1"/>
      <c r="LI245" s="1"/>
      <c r="LJ245" s="1"/>
      <c r="LK245" s="1"/>
      <c r="LL245" s="1"/>
      <c r="LM245" s="1"/>
      <c r="LN245" s="1"/>
      <c r="LO245" s="1"/>
      <c r="LP245" s="1"/>
      <c r="LQ245" s="1"/>
      <c r="LR245" s="1"/>
      <c r="LS245" s="1"/>
      <c r="LT245" s="1"/>
      <c r="LU245" s="1"/>
      <c r="LV245" s="1"/>
      <c r="LW245" s="1"/>
      <c r="LX245" s="1"/>
      <c r="LY245" s="1"/>
      <c r="LZ245" s="1"/>
      <c r="MA245" s="1"/>
      <c r="MB245" s="1"/>
      <c r="MC245" s="1"/>
      <c r="MD245" s="1"/>
      <c r="ME245" s="1"/>
      <c r="MF245" s="1"/>
      <c r="MG245" s="1"/>
      <c r="MH245" s="1"/>
      <c r="MI245" s="1"/>
      <c r="MJ245" s="1"/>
      <c r="MK245" s="1"/>
      <c r="ML245" s="1"/>
      <c r="MM245" s="1"/>
      <c r="MN245" s="1"/>
      <c r="MO245" s="1"/>
      <c r="MP245" s="1"/>
      <c r="MQ245" s="1"/>
      <c r="MR245" s="1"/>
      <c r="MS245" s="1"/>
      <c r="MT245" s="1"/>
      <c r="MU245" s="1"/>
      <c r="MV245" s="1"/>
      <c r="MW245" s="1"/>
      <c r="MX245" s="1"/>
      <c r="MY245" s="1"/>
      <c r="MZ245" s="1"/>
      <c r="NA245" s="1"/>
      <c r="NB245" s="1"/>
      <c r="NC245" s="1"/>
      <c r="ND245" s="1"/>
      <c r="NE245" s="1"/>
      <c r="NF245" s="1"/>
      <c r="NG245" s="1"/>
      <c r="NH245" s="1"/>
      <c r="NI245" s="1"/>
      <c r="NJ245" s="1"/>
      <c r="NK245" s="1"/>
      <c r="NL245" s="1"/>
      <c r="NM245" s="1"/>
      <c r="NN245" s="1"/>
      <c r="NO245" s="1"/>
      <c r="NP245" s="1"/>
      <c r="NQ245" s="1"/>
      <c r="NR245" s="1"/>
      <c r="NS245" s="1"/>
      <c r="NT245" s="1"/>
      <c r="NU245" s="1"/>
      <c r="NV245" s="1"/>
      <c r="NW245" s="1"/>
      <c r="NX245" s="1"/>
      <c r="NY245" s="1"/>
      <c r="NZ245" s="1"/>
      <c r="OA245" s="1"/>
      <c r="OB245" s="1"/>
      <c r="OC245" s="1"/>
      <c r="OD245" s="1"/>
      <c r="OE245" s="1"/>
      <c r="OF245" s="1"/>
      <c r="OG245" s="1"/>
      <c r="OH245" s="1"/>
      <c r="OI245" s="1"/>
      <c r="OJ245" s="1"/>
      <c r="OK245" s="1"/>
      <c r="OL245" s="1"/>
      <c r="OM245" s="1"/>
      <c r="ON245" s="1"/>
      <c r="OO245" s="1"/>
      <c r="OP245" s="1"/>
      <c r="OQ245" s="1"/>
      <c r="OR245" s="1"/>
      <c r="OS245" s="1"/>
      <c r="OT245" s="1"/>
      <c r="OU245" s="1"/>
      <c r="OV245" s="1"/>
      <c r="OW245" s="1"/>
      <c r="OX245" s="1"/>
      <c r="OY245" s="1"/>
      <c r="OZ245" s="1"/>
      <c r="PA245" s="1"/>
      <c r="PB245" s="1"/>
      <c r="PC245" s="1"/>
      <c r="PD245" s="1"/>
      <c r="PE245" s="1"/>
      <c r="PF245" s="1"/>
      <c r="PG245" s="1"/>
      <c r="PH245" s="1"/>
      <c r="PI245" s="1"/>
      <c r="PJ245" s="1"/>
      <c r="PK245" s="1"/>
      <c r="PL245" s="1"/>
      <c r="PM245" s="1"/>
      <c r="PN245" s="1"/>
      <c r="PO245" s="1"/>
      <c r="PP245" s="1"/>
      <c r="PQ245" s="1"/>
      <c r="PR245" s="1"/>
      <c r="PS245" s="1"/>
      <c r="PT245" s="1"/>
      <c r="PU245" s="1"/>
      <c r="PV245" s="1"/>
      <c r="PW245" s="1"/>
      <c r="PX245" s="1"/>
      <c r="PY245" s="1"/>
      <c r="PZ245" s="1"/>
      <c r="QA245" s="1"/>
      <c r="QB245" s="1"/>
      <c r="QC245" s="1"/>
      <c r="QD245" s="1"/>
      <c r="QE245" s="1"/>
      <c r="QF245" s="1"/>
      <c r="QG245" s="1"/>
      <c r="QH245" s="1"/>
      <c r="QI245" s="1"/>
      <c r="QJ245" s="1"/>
      <c r="QK245" s="1"/>
      <c r="QL245" s="1"/>
      <c r="QM245" s="1"/>
      <c r="QN245" s="1"/>
      <c r="QO245" s="1"/>
      <c r="QP245" s="1"/>
      <c r="QQ245" s="1"/>
      <c r="QR245" s="1"/>
      <c r="QS245" s="1"/>
      <c r="QT245" s="1"/>
      <c r="QU245" s="1"/>
      <c r="QV245" s="1"/>
      <c r="QW245" s="1"/>
      <c r="QX245" s="1"/>
      <c r="QY245" s="1"/>
      <c r="QZ245" s="1"/>
      <c r="RA245" s="1"/>
      <c r="RB245" s="1"/>
      <c r="RC245" s="1"/>
      <c r="RD245" s="1"/>
      <c r="RE245" s="1"/>
      <c r="RF245" s="1"/>
      <c r="RG245" s="1"/>
      <c r="RH245" s="1"/>
      <c r="RI245" s="1"/>
      <c r="RJ245" s="1"/>
      <c r="RK245" s="1"/>
      <c r="RL245" s="1"/>
      <c r="RM245" s="1"/>
      <c r="RN245" s="1"/>
      <c r="RO245" s="1"/>
      <c r="RP245" s="1"/>
      <c r="RQ245" s="1"/>
      <c r="RR245" s="1"/>
      <c r="RS245" s="1"/>
      <c r="RT245" s="1"/>
      <c r="RU245" s="1"/>
      <c r="RV245" s="1"/>
      <c r="RW245" s="1"/>
      <c r="RX245" s="1"/>
      <c r="RY245" s="1"/>
      <c r="RZ245" s="1"/>
      <c r="SA245" s="1"/>
      <c r="SB245" s="1"/>
      <c r="SC245" s="1"/>
      <c r="SD245" s="1"/>
      <c r="SE245" s="1"/>
      <c r="SF245" s="1"/>
      <c r="SG245" s="1"/>
      <c r="SH245" s="1"/>
      <c r="SI245" s="1"/>
      <c r="SJ245" s="1"/>
      <c r="SK245" s="1"/>
      <c r="SL245" s="1"/>
      <c r="SM245" s="1"/>
      <c r="SN245" s="1"/>
      <c r="SO245" s="1"/>
      <c r="SP245" s="1"/>
      <c r="SQ245" s="1"/>
      <c r="SR245" s="1"/>
      <c r="SS245" s="1"/>
      <c r="ST245" s="1"/>
      <c r="SU245" s="1"/>
      <c r="SV245" s="1"/>
      <c r="SW245" s="1"/>
      <c r="SX245" s="1"/>
      <c r="SY245" s="1"/>
      <c r="SZ245" s="1"/>
      <c r="TA245" s="1"/>
      <c r="TB245" s="1"/>
      <c r="TC245" s="1"/>
      <c r="TD245" s="1"/>
      <c r="TE245" s="1"/>
      <c r="TF245" s="1"/>
      <c r="TG245" s="1"/>
      <c r="TH245" s="1"/>
      <c r="TI245" s="1"/>
      <c r="TJ245" s="1"/>
      <c r="TK245" s="1"/>
      <c r="TL245" s="1"/>
      <c r="TM245" s="1"/>
      <c r="TN245" s="1"/>
      <c r="TO245" s="1"/>
      <c r="TP245" s="1"/>
      <c r="TQ245" s="1"/>
      <c r="TR245" s="1"/>
      <c r="TS245" s="1"/>
      <c r="TT245" s="1"/>
      <c r="TU245" s="1"/>
      <c r="TV245" s="1"/>
      <c r="TW245" s="1"/>
      <c r="TX245" s="1"/>
      <c r="TY245" s="1"/>
      <c r="TZ245" s="1"/>
      <c r="UA245" s="1"/>
      <c r="UB245" s="1"/>
      <c r="UC245" s="1"/>
      <c r="UD245" s="1"/>
      <c r="UE245" s="1"/>
      <c r="UF245" s="1"/>
      <c r="UG245" s="1"/>
      <c r="UH245" s="1"/>
      <c r="UI245" s="1"/>
      <c r="UJ245" s="1"/>
      <c r="UK245" s="1"/>
      <c r="UL245" s="1"/>
      <c r="UM245" s="1"/>
      <c r="UN245" s="1"/>
      <c r="UO245" s="1"/>
      <c r="UP245" s="1"/>
      <c r="UQ245" s="1"/>
      <c r="UR245" s="1"/>
      <c r="US245" s="1"/>
      <c r="UT245" s="1"/>
      <c r="UU245" s="1"/>
      <c r="UV245" s="1"/>
      <c r="UW245" s="1"/>
      <c r="UX245" s="1"/>
      <c r="UY245" s="1"/>
      <c r="UZ245" s="1"/>
      <c r="VA245" s="1"/>
      <c r="VB245" s="1"/>
      <c r="VC245" s="1"/>
      <c r="VD245" s="1"/>
      <c r="VE245" s="1"/>
      <c r="VF245" s="1"/>
      <c r="VG245" s="1"/>
      <c r="VH245" s="1"/>
      <c r="VI245" s="1"/>
      <c r="VJ245" s="1"/>
      <c r="VK245" s="1"/>
      <c r="VL245" s="1"/>
      <c r="VM245" s="1"/>
      <c r="VN245" s="1"/>
      <c r="VO245" s="1"/>
      <c r="VP245" s="1"/>
      <c r="VQ245" s="1"/>
      <c r="VR245" s="1"/>
      <c r="VS245" s="1"/>
      <c r="VT245" s="1"/>
      <c r="VU245" s="1"/>
      <c r="VV245" s="1"/>
      <c r="VW245" s="1"/>
      <c r="VX245" s="1"/>
      <c r="VY245" s="1"/>
      <c r="VZ245" s="1"/>
      <c r="WA245" s="1"/>
      <c r="WB245" s="1"/>
      <c r="WC245" s="1"/>
      <c r="WD245" s="1"/>
      <c r="WE245" s="1"/>
      <c r="WF245" s="1"/>
      <c r="WG245" s="1"/>
      <c r="WH245" s="1"/>
      <c r="WI245" s="1"/>
      <c r="WJ245" s="1"/>
      <c r="WK245" s="1"/>
      <c r="WL245" s="1"/>
      <c r="WM245" s="1"/>
      <c r="WN245" s="1"/>
      <c r="WO245" s="1"/>
      <c r="WP245" s="1"/>
      <c r="WQ245" s="1"/>
      <c r="WR245" s="1"/>
      <c r="WS245" s="1"/>
      <c r="WT245" s="1"/>
      <c r="WU245" s="1"/>
      <c r="WV245" s="1"/>
      <c r="WW245" s="1"/>
      <c r="WX245" s="1"/>
      <c r="WY245" s="1"/>
      <c r="WZ245" s="1"/>
      <c r="XA245" s="1"/>
      <c r="XB245" s="1"/>
      <c r="XC245" s="1"/>
      <c r="XD245" s="1"/>
      <c r="XE245" s="1"/>
      <c r="XF245" s="1"/>
      <c r="XG245" s="1"/>
      <c r="XH245" s="1"/>
      <c r="XI245" s="1"/>
      <c r="XJ245" s="1"/>
      <c r="XK245" s="1"/>
      <c r="XL245" s="1"/>
      <c r="XM245" s="1"/>
      <c r="XN245" s="1"/>
      <c r="XO245" s="1"/>
      <c r="XP245" s="1"/>
      <c r="XQ245" s="1"/>
      <c r="XR245" s="1"/>
      <c r="XS245" s="1"/>
      <c r="XT245" s="1"/>
      <c r="XU245" s="1"/>
      <c r="XV245" s="1"/>
      <c r="XW245" s="1"/>
      <c r="XX245" s="1"/>
      <c r="XY245" s="1"/>
      <c r="XZ245" s="1"/>
      <c r="YA245" s="1"/>
      <c r="YB245" s="1"/>
      <c r="YC245" s="1"/>
      <c r="YD245" s="1"/>
      <c r="YE245" s="1"/>
      <c r="YF245" s="1"/>
      <c r="YG245" s="1"/>
      <c r="YH245" s="1"/>
      <c r="YI245" s="1"/>
      <c r="YJ245" s="1"/>
      <c r="YK245" s="1"/>
      <c r="YL245" s="1"/>
      <c r="YM245" s="1"/>
      <c r="YN245" s="1"/>
      <c r="YO245" s="1"/>
      <c r="YP245" s="1"/>
      <c r="YQ245" s="1"/>
      <c r="YR245" s="1"/>
      <c r="YS245" s="1"/>
      <c r="YT245" s="1"/>
      <c r="YU245" s="1"/>
      <c r="YV245" s="1"/>
      <c r="YW245" s="1"/>
      <c r="YX245" s="1"/>
      <c r="YY245" s="1"/>
      <c r="YZ245" s="1"/>
      <c r="ZA245" s="1"/>
      <c r="ZB245" s="1"/>
      <c r="ZC245" s="1"/>
      <c r="ZD245" s="1"/>
      <c r="ZE245" s="1"/>
      <c r="ZF245" s="1"/>
      <c r="ZG245" s="1"/>
      <c r="ZH245" s="1"/>
      <c r="ZI245" s="1"/>
      <c r="ZJ245" s="1"/>
      <c r="ZK245" s="1"/>
      <c r="ZL245" s="1"/>
      <c r="ZM245" s="1"/>
      <c r="ZN245" s="1"/>
      <c r="ZO245" s="1"/>
      <c r="ZP245" s="1"/>
      <c r="ZQ245" s="1"/>
      <c r="ZR245" s="1"/>
      <c r="ZS245" s="1"/>
      <c r="ZT245" s="1"/>
      <c r="ZU245" s="1"/>
      <c r="ZV245" s="1"/>
      <c r="ZW245" s="1"/>
      <c r="ZX245" s="1"/>
      <c r="ZY245" s="1"/>
      <c r="ZZ245" s="1"/>
      <c r="AAA245" s="1"/>
      <c r="AAB245" s="1"/>
      <c r="AAC245" s="1"/>
      <c r="AAD245" s="1"/>
      <c r="AAE245" s="1"/>
      <c r="AAF245" s="1"/>
      <c r="AAG245" s="1"/>
      <c r="AAH245" s="1"/>
      <c r="AAI245" s="1"/>
      <c r="AAJ245" s="1"/>
      <c r="AAK245" s="1"/>
      <c r="AAL245" s="1"/>
      <c r="AAM245" s="1"/>
      <c r="AAN245" s="1"/>
      <c r="AAO245" s="1"/>
      <c r="AAP245" s="1"/>
      <c r="AAQ245" s="1"/>
      <c r="AAR245" s="1"/>
      <c r="AAS245" s="1"/>
      <c r="AAT245" s="1"/>
      <c r="AAU245" s="1"/>
      <c r="AAV245" s="1"/>
      <c r="AAW245" s="1"/>
      <c r="AAX245" s="1"/>
      <c r="AAY245" s="1"/>
      <c r="AAZ245" s="1"/>
      <c r="ABA245" s="1"/>
      <c r="ABB245" s="1"/>
      <c r="ABC245" s="1"/>
      <c r="ABD245" s="1"/>
      <c r="ABE245" s="1"/>
      <c r="ABF245" s="1"/>
      <c r="ABG245" s="1"/>
      <c r="ABH245" s="1"/>
      <c r="ABI245" s="1"/>
      <c r="ABJ245" s="1"/>
      <c r="ABK245" s="1"/>
      <c r="ABL245" s="1"/>
      <c r="ABM245" s="1"/>
      <c r="ABN245" s="1"/>
      <c r="ABO245" s="1"/>
      <c r="ABP245" s="1"/>
      <c r="ABQ245" s="1"/>
      <c r="ABR245" s="1"/>
      <c r="ABS245" s="1"/>
      <c r="ABT245" s="1"/>
      <c r="ABU245" s="1"/>
      <c r="ABV245" s="1"/>
      <c r="ABW245" s="1"/>
      <c r="ABX245" s="1"/>
      <c r="ABY245" s="1"/>
      <c r="ABZ245" s="1"/>
      <c r="ACA245" s="1"/>
      <c r="ACB245" s="1"/>
      <c r="ACC245" s="1"/>
      <c r="ACD245" s="1"/>
      <c r="ACE245" s="1"/>
      <c r="ACF245" s="1"/>
      <c r="ACG245" s="1"/>
      <c r="ACH245" s="1"/>
      <c r="ACI245" s="1"/>
      <c r="ACJ245" s="1"/>
      <c r="ACK245" s="1"/>
      <c r="ACL245" s="1"/>
      <c r="ACM245" s="1"/>
      <c r="ACN245" s="1"/>
      <c r="ACO245" s="1"/>
      <c r="ACP245" s="1"/>
      <c r="ACQ245" s="1"/>
      <c r="ACR245" s="1"/>
      <c r="ACS245" s="1"/>
      <c r="ACT245" s="1"/>
      <c r="ACU245" s="1"/>
      <c r="ACV245" s="1"/>
      <c r="ACW245" s="1"/>
      <c r="ACX245" s="1"/>
      <c r="ACY245" s="1"/>
      <c r="ACZ245" s="1"/>
      <c r="ADA245" s="1"/>
      <c r="ADB245" s="1"/>
      <c r="ADC245" s="1"/>
      <c r="ADD245" s="1"/>
      <c r="ADE245" s="1"/>
      <c r="ADF245" s="1"/>
      <c r="ADG245" s="1"/>
      <c r="ADH245" s="1"/>
      <c r="ADI245" s="1"/>
      <c r="ADJ245" s="1"/>
      <c r="ADK245" s="1"/>
      <c r="ADL245" s="1"/>
      <c r="ADM245" s="1"/>
      <c r="ADN245" s="1"/>
      <c r="ADO245" s="1"/>
      <c r="ADP245" s="1"/>
      <c r="ADQ245" s="1"/>
      <c r="ADR245" s="1"/>
      <c r="ADS245" s="1"/>
      <c r="ADT245" s="1"/>
      <c r="ADU245" s="1"/>
      <c r="ADV245" s="1"/>
      <c r="ADW245" s="1"/>
      <c r="ADX245" s="1"/>
      <c r="ADY245" s="1"/>
      <c r="ADZ245" s="1"/>
      <c r="AEA245" s="1"/>
      <c r="AEB245" s="1"/>
      <c r="AEC245" s="1"/>
      <c r="AED245" s="1"/>
      <c r="AEE245" s="1"/>
      <c r="AEF245" s="1"/>
      <c r="AEG245" s="1"/>
      <c r="AEH245" s="1"/>
      <c r="AEI245" s="1"/>
      <c r="AEJ245" s="1"/>
      <c r="AEK245" s="1"/>
      <c r="AEL245" s="1"/>
      <c r="AEM245" s="1"/>
      <c r="AEN245" s="1"/>
      <c r="AEO245" s="1"/>
      <c r="AEP245" s="1"/>
      <c r="AEQ245" s="1"/>
      <c r="AER245" s="1"/>
      <c r="AES245" s="1"/>
      <c r="AET245" s="1"/>
      <c r="AEU245" s="1"/>
      <c r="AEV245" s="1"/>
      <c r="AEW245" s="1"/>
      <c r="AEX245" s="1"/>
      <c r="AEY245" s="1"/>
      <c r="AEZ245" s="1"/>
      <c r="AFA245" s="1"/>
      <c r="AFB245" s="1"/>
      <c r="AFC245" s="1"/>
      <c r="AFD245" s="1"/>
      <c r="AFE245" s="1"/>
      <c r="AFF245" s="1"/>
      <c r="AFG245" s="1"/>
      <c r="AFH245" s="1"/>
      <c r="AFI245" s="1"/>
      <c r="AFJ245" s="1"/>
      <c r="AFK245" s="1"/>
      <c r="AFL245" s="1"/>
      <c r="AFM245" s="1"/>
      <c r="AFN245" s="1"/>
      <c r="AFO245" s="1"/>
      <c r="AFP245" s="1"/>
      <c r="AFQ245" s="1"/>
      <c r="AFR245" s="1"/>
      <c r="AFS245" s="1"/>
      <c r="AFT245" s="1"/>
      <c r="AFU245" s="1"/>
      <c r="AFV245" s="1"/>
      <c r="AFW245" s="1"/>
      <c r="AFX245" s="1"/>
      <c r="AFY245" s="1"/>
      <c r="AFZ245" s="1"/>
      <c r="AGA245" s="1"/>
      <c r="AGB245" s="1"/>
      <c r="AGC245" s="1"/>
      <c r="AGD245" s="1"/>
      <c r="AGE245" s="1"/>
      <c r="AGF245" s="1"/>
      <c r="AGG245" s="1"/>
      <c r="AGH245" s="1"/>
      <c r="AGI245" s="1"/>
      <c r="AGJ245" s="1"/>
      <c r="AGK245" s="1"/>
      <c r="AGL245" s="1"/>
      <c r="AGM245" s="1"/>
      <c r="AGN245" s="1"/>
      <c r="AGO245" s="1"/>
      <c r="AGP245" s="1"/>
      <c r="AGQ245" s="1"/>
      <c r="AGR245" s="1"/>
      <c r="AGS245" s="1"/>
      <c r="AGT245" s="1"/>
      <c r="AGU245" s="1"/>
      <c r="AGV245" s="1"/>
      <c r="AGW245" s="1"/>
      <c r="AGX245" s="1"/>
      <c r="AGY245" s="1"/>
      <c r="AGZ245" s="1"/>
      <c r="AHA245" s="1"/>
      <c r="AHB245" s="1"/>
      <c r="AHC245" s="1"/>
      <c r="AHD245" s="1"/>
      <c r="AHE245" s="1"/>
      <c r="AHF245" s="1"/>
      <c r="AHG245" s="1"/>
      <c r="AHH245" s="1"/>
      <c r="AHI245" s="1"/>
      <c r="AHJ245" s="1"/>
      <c r="AHK245" s="1"/>
      <c r="AHL245" s="1"/>
      <c r="AHM245" s="1"/>
      <c r="AHN245" s="1"/>
      <c r="AHO245" s="1"/>
      <c r="AHP245" s="1"/>
      <c r="AHQ245" s="1"/>
      <c r="AHR245" s="1"/>
      <c r="AHS245" s="1"/>
      <c r="AHT245" s="1"/>
      <c r="AHU245" s="1"/>
      <c r="AHV245" s="1"/>
      <c r="AHW245" s="1"/>
      <c r="AHX245" s="1"/>
      <c r="AHY245" s="1"/>
      <c r="AHZ245" s="1"/>
      <c r="AIA245" s="1"/>
      <c r="AIB245" s="1"/>
      <c r="AIC245" s="1"/>
      <c r="AID245" s="1"/>
      <c r="AIE245" s="1"/>
      <c r="AIF245" s="1"/>
      <c r="AIG245" s="1"/>
      <c r="AIH245" s="1"/>
      <c r="AII245" s="1"/>
      <c r="AIJ245" s="1"/>
      <c r="AIK245" s="1"/>
      <c r="AIL245" s="1"/>
      <c r="AIM245" s="1"/>
      <c r="AIN245" s="1"/>
      <c r="AIO245" s="1"/>
      <c r="AIP245" s="1"/>
      <c r="AIQ245" s="1"/>
      <c r="AIR245" s="1"/>
      <c r="AIS245" s="1"/>
      <c r="AIT245" s="1"/>
      <c r="AIU245" s="1"/>
      <c r="AIV245" s="1"/>
      <c r="AIW245" s="1"/>
      <c r="AIX245" s="1"/>
      <c r="AIY245" s="1"/>
      <c r="AIZ245" s="1"/>
      <c r="AJA245" s="1"/>
      <c r="AJB245" s="1"/>
      <c r="AJC245" s="1"/>
      <c r="AJD245" s="1"/>
      <c r="AJE245" s="1"/>
      <c r="AJF245" s="1"/>
      <c r="AJG245" s="1"/>
      <c r="AJH245" s="1"/>
      <c r="AJI245" s="1"/>
      <c r="AJJ245" s="1"/>
      <c r="AJK245" s="1"/>
      <c r="AJL245" s="1"/>
      <c r="AJM245" s="1"/>
      <c r="AJN245" s="1"/>
      <c r="AJO245" s="1"/>
      <c r="AJP245" s="1"/>
      <c r="AJQ245" s="1"/>
      <c r="AJR245" s="1"/>
      <c r="AJS245" s="1"/>
      <c r="AJT245" s="1"/>
      <c r="AJU245" s="1"/>
      <c r="AJV245" s="1"/>
      <c r="AJW245" s="1"/>
      <c r="AJX245" s="1"/>
      <c r="AJY245" s="1"/>
      <c r="AJZ245" s="1"/>
      <c r="AKA245" s="1"/>
      <c r="AKB245" s="1"/>
      <c r="AKC245" s="1"/>
      <c r="AKD245" s="1"/>
      <c r="AKE245" s="1"/>
      <c r="AKF245" s="1"/>
      <c r="AKG245" s="1"/>
      <c r="AKH245" s="1"/>
      <c r="AKI245" s="1"/>
      <c r="AKJ245" s="1"/>
      <c r="AKK245" s="1"/>
      <c r="AKL245" s="1"/>
      <c r="AKM245" s="1"/>
      <c r="AKN245" s="1"/>
      <c r="AKO245" s="1"/>
      <c r="AKP245" s="1"/>
      <c r="AKQ245" s="1"/>
      <c r="AKR245" s="1"/>
      <c r="AKS245" s="1"/>
      <c r="AKT245" s="1"/>
      <c r="AKU245" s="1"/>
      <c r="AKV245" s="1"/>
      <c r="AKW245" s="1"/>
      <c r="AKX245" s="1"/>
      <c r="AKY245" s="1"/>
      <c r="AKZ245" s="1"/>
      <c r="ALA245" s="1"/>
      <c r="ALB245" s="1"/>
      <c r="ALC245" s="1"/>
      <c r="ALD245" s="1"/>
      <c r="ALE245" s="1"/>
      <c r="ALF245" s="1"/>
      <c r="ALG245" s="1"/>
      <c r="ALH245" s="1"/>
      <c r="ALI245" s="1"/>
      <c r="ALJ245" s="1"/>
      <c r="ALK245" s="1"/>
      <c r="ALL245" s="1"/>
      <c r="ALM245" s="1"/>
      <c r="ALN245" s="1"/>
      <c r="ALO245" s="1"/>
      <c r="ALP245" s="1"/>
      <c r="ALQ245" s="1"/>
      <c r="ALR245" s="1"/>
      <c r="ALS245" s="1"/>
      <c r="ALT245" s="1"/>
      <c r="ALU245" s="1"/>
      <c r="ALV245" s="1"/>
      <c r="ALW245" s="1"/>
      <c r="ALX245" s="1"/>
      <c r="ALY245" s="1"/>
      <c r="ALZ245" s="1"/>
      <c r="AMA245" s="1"/>
      <c r="AMB245" s="1"/>
      <c r="AMC245" s="1"/>
      <c r="AMD245" s="1"/>
      <c r="AME245" s="1"/>
      <c r="AMF245" s="1"/>
      <c r="AMG245" s="1"/>
      <c r="AMH245" s="1"/>
      <c r="AMI245" s="1"/>
      <c r="AMJ245" s="1"/>
      <c r="AMK245" s="1"/>
    </row>
    <row r="246" spans="1:1025" s="1" customFormat="1" x14ac:dyDescent="0.25">
      <c r="A246" s="1" t="s">
        <v>438</v>
      </c>
      <c r="B246" s="2" t="s">
        <v>562</v>
      </c>
      <c r="C246" s="1" t="s">
        <v>200</v>
      </c>
      <c r="D246" s="2" t="s">
        <v>458</v>
      </c>
      <c r="E246" s="1" t="s">
        <v>6</v>
      </c>
      <c r="F246" s="1" t="s">
        <v>958</v>
      </c>
      <c r="G246" s="3" t="s">
        <v>1626</v>
      </c>
      <c r="I246" s="5" t="s">
        <v>1018</v>
      </c>
      <c r="J246" s="5"/>
      <c r="K246" s="5"/>
      <c r="M246" s="1" t="s">
        <v>953</v>
      </c>
      <c r="N246" s="1">
        <v>135</v>
      </c>
      <c r="O246" s="1" t="s">
        <v>430</v>
      </c>
      <c r="P246" s="1">
        <v>1</v>
      </c>
      <c r="S246" s="1">
        <v>1</v>
      </c>
      <c r="U246" s="4"/>
      <c r="V246" s="4">
        <f t="shared" si="16"/>
        <v>0</v>
      </c>
      <c r="W246" s="33"/>
      <c r="X246" s="23">
        <v>0.3</v>
      </c>
      <c r="Y246" s="23">
        <f t="shared" si="17"/>
        <v>40.5</v>
      </c>
    </row>
    <row r="247" spans="1:1025" s="1" customFormat="1" x14ac:dyDescent="0.25">
      <c r="A247" s="1" t="s">
        <v>438</v>
      </c>
      <c r="B247" s="2" t="s">
        <v>562</v>
      </c>
      <c r="C247" s="1" t="s">
        <v>71</v>
      </c>
      <c r="D247" s="2" t="s">
        <v>453</v>
      </c>
      <c r="E247" s="1" t="s">
        <v>6</v>
      </c>
      <c r="F247" s="1" t="s">
        <v>958</v>
      </c>
      <c r="G247" s="3" t="s">
        <v>1571</v>
      </c>
      <c r="I247" s="5" t="s">
        <v>977</v>
      </c>
      <c r="J247" s="5"/>
      <c r="K247" s="5"/>
      <c r="M247" s="1" t="s">
        <v>953</v>
      </c>
      <c r="N247" s="1">
        <v>24</v>
      </c>
      <c r="O247" s="1" t="s">
        <v>430</v>
      </c>
      <c r="P247" s="1">
        <v>1</v>
      </c>
      <c r="S247" s="1">
        <v>1</v>
      </c>
      <c r="U247" s="4">
        <v>14.23</v>
      </c>
      <c r="V247" s="4">
        <f t="shared" si="16"/>
        <v>341.52</v>
      </c>
      <c r="W247" s="33">
        <v>0.7</v>
      </c>
      <c r="X247" s="23">
        <f t="shared" ref="X247:X252" si="19">U247*(1-W247)</f>
        <v>4.269000000000001</v>
      </c>
      <c r="Y247" s="23">
        <f t="shared" si="17"/>
        <v>102.45600000000002</v>
      </c>
    </row>
    <row r="248" spans="1:1025" s="1" customFormat="1" x14ac:dyDescent="0.25">
      <c r="A248" s="1" t="s">
        <v>438</v>
      </c>
      <c r="B248" s="2" t="s">
        <v>558</v>
      </c>
      <c r="C248" s="1" t="s">
        <v>5</v>
      </c>
      <c r="D248" s="2" t="s">
        <v>443</v>
      </c>
      <c r="E248" s="1" t="s">
        <v>6</v>
      </c>
      <c r="F248" s="1" t="s">
        <v>6</v>
      </c>
      <c r="G248" s="3" t="s">
        <v>54</v>
      </c>
      <c r="I248" s="5" t="s">
        <v>67</v>
      </c>
      <c r="J248" s="5"/>
      <c r="K248" s="5"/>
      <c r="M248" s="1" t="s">
        <v>953</v>
      </c>
      <c r="N248" s="1">
        <v>14</v>
      </c>
      <c r="O248" s="1" t="s">
        <v>430</v>
      </c>
      <c r="P248" s="1">
        <v>1</v>
      </c>
      <c r="S248" s="1">
        <v>1</v>
      </c>
      <c r="U248" s="4">
        <v>7.36</v>
      </c>
      <c r="V248" s="4">
        <f t="shared" si="16"/>
        <v>103.04</v>
      </c>
      <c r="W248" s="33">
        <v>0.8</v>
      </c>
      <c r="X248" s="23">
        <f t="shared" si="19"/>
        <v>1.4719999999999998</v>
      </c>
      <c r="Y248" s="23">
        <f t="shared" si="17"/>
        <v>20.607999999999997</v>
      </c>
    </row>
    <row r="249" spans="1:1025" s="16" customFormat="1" x14ac:dyDescent="0.25">
      <c r="A249" s="1" t="s">
        <v>438</v>
      </c>
      <c r="B249" s="2" t="s">
        <v>558</v>
      </c>
      <c r="C249" s="1" t="s">
        <v>71</v>
      </c>
      <c r="D249" s="2" t="s">
        <v>443</v>
      </c>
      <c r="E249" s="1" t="s">
        <v>6</v>
      </c>
      <c r="F249" s="1" t="s">
        <v>958</v>
      </c>
      <c r="G249" s="3" t="s">
        <v>275</v>
      </c>
      <c r="H249" s="1"/>
      <c r="I249" s="5" t="s">
        <v>67</v>
      </c>
      <c r="J249" s="5"/>
      <c r="K249" s="5"/>
      <c r="L249" s="1"/>
      <c r="M249" s="1" t="s">
        <v>953</v>
      </c>
      <c r="N249" s="1">
        <v>2</v>
      </c>
      <c r="O249" s="1" t="s">
        <v>430</v>
      </c>
      <c r="P249" s="1">
        <v>1</v>
      </c>
      <c r="Q249" s="1"/>
      <c r="R249" s="1"/>
      <c r="S249" s="1">
        <v>1</v>
      </c>
      <c r="T249" s="1"/>
      <c r="U249" s="4">
        <v>16.78</v>
      </c>
      <c r="V249" s="4">
        <f t="shared" si="16"/>
        <v>33.56</v>
      </c>
      <c r="W249" s="33">
        <v>0.8</v>
      </c>
      <c r="X249" s="23">
        <f t="shared" si="19"/>
        <v>3.3559999999999994</v>
      </c>
      <c r="Y249" s="23">
        <f t="shared" si="17"/>
        <v>6.7119999999999989</v>
      </c>
      <c r="Z249" s="1"/>
      <c r="AA249" s="1"/>
      <c r="AB249" s="1"/>
      <c r="AC249" s="1"/>
      <c r="AD249" s="1"/>
      <c r="AE249" s="1"/>
      <c r="AF249" s="1"/>
      <c r="AG249" s="1"/>
      <c r="AH249" s="1"/>
      <c r="AI249" s="1"/>
      <c r="AJ249" s="1"/>
      <c r="AK249" s="1"/>
      <c r="AL249" s="1"/>
      <c r="AM249" s="1"/>
      <c r="AN249" s="1"/>
      <c r="AO249" s="1"/>
      <c r="AP249" s="1"/>
      <c r="AQ249" s="1"/>
      <c r="AR249" s="1"/>
      <c r="AS249" s="1"/>
      <c r="AT249" s="1"/>
      <c r="AU249" s="1"/>
      <c r="AV249" s="1"/>
      <c r="AW249" s="1"/>
      <c r="AX249" s="1"/>
      <c r="AY249" s="1"/>
      <c r="AZ249" s="1"/>
      <c r="BA249" s="1"/>
      <c r="BB249" s="1"/>
      <c r="BC249" s="1"/>
      <c r="BD249" s="1"/>
      <c r="BE249" s="1"/>
      <c r="BF249" s="1"/>
      <c r="BG249" s="1"/>
      <c r="BH249" s="1"/>
      <c r="BI249" s="1"/>
      <c r="BJ249" s="1"/>
      <c r="BK249" s="1"/>
      <c r="BL249" s="1"/>
      <c r="BM249" s="1"/>
      <c r="BN249" s="1"/>
      <c r="BO249" s="1"/>
      <c r="BP249" s="1"/>
      <c r="BQ249" s="1"/>
      <c r="BR249" s="1"/>
      <c r="BS249" s="1"/>
      <c r="BT249" s="1"/>
      <c r="BU249" s="1"/>
      <c r="BV249" s="1"/>
      <c r="BW249" s="1"/>
      <c r="BX249" s="1"/>
      <c r="BY249" s="1"/>
      <c r="BZ249" s="1"/>
      <c r="CA249" s="1"/>
      <c r="CB249" s="1"/>
      <c r="CC249" s="1"/>
      <c r="CD249" s="1"/>
      <c r="CE249" s="1"/>
      <c r="CF249" s="1"/>
      <c r="CG249" s="1"/>
      <c r="CH249" s="1"/>
      <c r="CI249" s="1"/>
      <c r="CJ249" s="1"/>
      <c r="CK249" s="1"/>
      <c r="CL249" s="1"/>
      <c r="CM249" s="1"/>
      <c r="CN249" s="1"/>
      <c r="CO249" s="1"/>
      <c r="CP249" s="1"/>
      <c r="CQ249" s="1"/>
      <c r="CR249" s="1"/>
      <c r="CS249" s="1"/>
      <c r="CT249" s="1"/>
      <c r="CU249" s="1"/>
      <c r="CV249" s="1"/>
      <c r="CW249" s="1"/>
      <c r="CX249" s="1"/>
      <c r="CY249" s="1"/>
      <c r="CZ249" s="1"/>
      <c r="DA249" s="1"/>
      <c r="DB249" s="1"/>
      <c r="DC249" s="1"/>
      <c r="DD249" s="1"/>
      <c r="DE249" s="1"/>
      <c r="DF249" s="1"/>
      <c r="DG249" s="1"/>
      <c r="DH249" s="1"/>
      <c r="DI249" s="1"/>
      <c r="DJ249" s="1"/>
      <c r="DK249" s="1"/>
      <c r="DL249" s="1"/>
      <c r="DM249" s="1"/>
      <c r="DN249" s="1"/>
      <c r="DO249" s="1"/>
      <c r="DP249" s="1"/>
      <c r="DQ249" s="1"/>
      <c r="DR249" s="1"/>
      <c r="DS249" s="1"/>
      <c r="DT249" s="1"/>
      <c r="DU249" s="1"/>
      <c r="DV249" s="1"/>
      <c r="DW249" s="1"/>
      <c r="DX249" s="1"/>
      <c r="DY249" s="1"/>
      <c r="DZ249" s="1"/>
      <c r="EA249" s="1"/>
      <c r="EB249" s="1"/>
      <c r="EC249" s="1"/>
      <c r="ED249" s="1"/>
      <c r="EE249" s="1"/>
      <c r="EF249" s="1"/>
      <c r="EG249" s="1"/>
      <c r="EH249" s="1"/>
      <c r="EI249" s="1"/>
      <c r="EJ249" s="1"/>
      <c r="EK249" s="1"/>
      <c r="EL249" s="1"/>
      <c r="EM249" s="1"/>
      <c r="EN249" s="1"/>
      <c r="EO249" s="1"/>
      <c r="EP249" s="1"/>
      <c r="EQ249" s="1"/>
      <c r="ER249" s="1"/>
      <c r="ES249" s="1"/>
      <c r="ET249" s="1"/>
      <c r="EU249" s="1"/>
      <c r="EV249" s="1"/>
      <c r="EW249" s="1"/>
      <c r="EX249" s="1"/>
      <c r="EY249" s="1"/>
      <c r="EZ249" s="1"/>
      <c r="FA249" s="1"/>
      <c r="FB249" s="1"/>
      <c r="FC249" s="1"/>
      <c r="FD249" s="1"/>
      <c r="FE249" s="1"/>
      <c r="FF249" s="1"/>
      <c r="FG249" s="1"/>
      <c r="FH249" s="1"/>
      <c r="FI249" s="1"/>
      <c r="FJ249" s="1"/>
      <c r="FK249" s="1"/>
      <c r="FL249" s="1"/>
      <c r="FM249" s="1"/>
      <c r="FN249" s="1"/>
      <c r="FO249" s="1"/>
      <c r="FP249" s="1"/>
      <c r="FQ249" s="1"/>
      <c r="FR249" s="1"/>
      <c r="FS249" s="1"/>
      <c r="FT249" s="1"/>
      <c r="FU249" s="1"/>
      <c r="FV249" s="1"/>
      <c r="FW249" s="1"/>
      <c r="FX249" s="1"/>
      <c r="FY249" s="1"/>
      <c r="FZ249" s="1"/>
      <c r="GA249" s="1"/>
      <c r="GB249" s="1"/>
      <c r="GC249" s="1"/>
      <c r="GD249" s="1"/>
      <c r="GE249" s="1"/>
      <c r="GF249" s="1"/>
      <c r="GG249" s="1"/>
      <c r="GH249" s="1"/>
      <c r="GI249" s="1"/>
      <c r="GJ249" s="1"/>
      <c r="GK249" s="1"/>
      <c r="GL249" s="1"/>
      <c r="GM249" s="1"/>
      <c r="GN249" s="1"/>
      <c r="GO249" s="1"/>
      <c r="GP249" s="1"/>
      <c r="GQ249" s="1"/>
      <c r="GR249" s="1"/>
      <c r="GS249" s="1"/>
      <c r="GT249" s="1"/>
      <c r="GU249" s="1"/>
      <c r="GV249" s="1"/>
      <c r="GW249" s="1"/>
      <c r="GX249" s="1"/>
      <c r="GY249" s="1"/>
      <c r="GZ249" s="1"/>
      <c r="HA249" s="1"/>
      <c r="HB249" s="1"/>
      <c r="HC249" s="1"/>
      <c r="HD249" s="1"/>
      <c r="HE249" s="1"/>
      <c r="HF249" s="1"/>
      <c r="HG249" s="1"/>
      <c r="HH249" s="1"/>
      <c r="HI249" s="1"/>
      <c r="HJ249" s="1"/>
      <c r="HK249" s="1"/>
      <c r="HL249" s="1"/>
      <c r="HM249" s="1"/>
      <c r="HN249" s="1"/>
      <c r="HO249" s="1"/>
      <c r="HP249" s="1"/>
      <c r="HQ249" s="1"/>
      <c r="HR249" s="1"/>
      <c r="HS249" s="1"/>
      <c r="HT249" s="1"/>
      <c r="HU249" s="1"/>
      <c r="HV249" s="1"/>
      <c r="HW249" s="1"/>
      <c r="HX249" s="1"/>
      <c r="HY249" s="1"/>
      <c r="HZ249" s="1"/>
      <c r="IA249" s="1"/>
      <c r="IB249" s="1"/>
      <c r="IC249" s="1"/>
      <c r="ID249" s="1"/>
      <c r="IE249" s="1"/>
      <c r="IF249" s="1"/>
      <c r="IG249" s="1"/>
      <c r="IH249" s="1"/>
      <c r="II249" s="1"/>
      <c r="IJ249" s="1"/>
      <c r="IK249" s="1"/>
      <c r="IL249" s="1"/>
      <c r="IM249" s="1"/>
      <c r="IN249" s="1"/>
      <c r="IO249" s="1"/>
      <c r="IP249" s="1"/>
      <c r="IQ249" s="1"/>
      <c r="IR249" s="1"/>
      <c r="IS249" s="1"/>
      <c r="IT249" s="1"/>
      <c r="IU249" s="1"/>
      <c r="IV249" s="1"/>
      <c r="IW249" s="1"/>
      <c r="IX249" s="1"/>
      <c r="IY249" s="1"/>
      <c r="IZ249" s="1"/>
      <c r="JA249" s="1"/>
      <c r="JB249" s="1"/>
      <c r="JC249" s="1"/>
      <c r="JD249" s="1"/>
      <c r="JE249" s="1"/>
      <c r="JF249" s="1"/>
      <c r="JG249" s="1"/>
      <c r="JH249" s="1"/>
      <c r="JI249" s="1"/>
      <c r="JJ249" s="1"/>
      <c r="JK249" s="1"/>
      <c r="JL249" s="1"/>
      <c r="JM249" s="1"/>
      <c r="JN249" s="1"/>
      <c r="JO249" s="1"/>
      <c r="JP249" s="1"/>
      <c r="JQ249" s="1"/>
      <c r="JR249" s="1"/>
      <c r="JS249" s="1"/>
      <c r="JT249" s="1"/>
      <c r="JU249" s="1"/>
      <c r="JV249" s="1"/>
      <c r="JW249" s="1"/>
      <c r="JX249" s="1"/>
      <c r="JY249" s="1"/>
      <c r="JZ249" s="1"/>
      <c r="KA249" s="1"/>
      <c r="KB249" s="1"/>
      <c r="KC249" s="1"/>
      <c r="KD249" s="1"/>
      <c r="KE249" s="1"/>
      <c r="KF249" s="1"/>
      <c r="KG249" s="1"/>
      <c r="KH249" s="1"/>
      <c r="KI249" s="1"/>
      <c r="KJ249" s="1"/>
      <c r="KK249" s="1"/>
      <c r="KL249" s="1"/>
      <c r="KM249" s="1"/>
      <c r="KN249" s="1"/>
      <c r="KO249" s="1"/>
      <c r="KP249" s="1"/>
      <c r="KQ249" s="1"/>
      <c r="KR249" s="1"/>
      <c r="KS249" s="1"/>
      <c r="KT249" s="1"/>
      <c r="KU249" s="1"/>
      <c r="KV249" s="1"/>
      <c r="KW249" s="1"/>
      <c r="KX249" s="1"/>
      <c r="KY249" s="1"/>
      <c r="KZ249" s="1"/>
      <c r="LA249" s="1"/>
      <c r="LB249" s="1"/>
      <c r="LC249" s="1"/>
      <c r="LD249" s="1"/>
      <c r="LE249" s="1"/>
      <c r="LF249" s="1"/>
      <c r="LG249" s="1"/>
      <c r="LH249" s="1"/>
      <c r="LI249" s="1"/>
      <c r="LJ249" s="1"/>
      <c r="LK249" s="1"/>
      <c r="LL249" s="1"/>
      <c r="LM249" s="1"/>
      <c r="LN249" s="1"/>
      <c r="LO249" s="1"/>
      <c r="LP249" s="1"/>
      <c r="LQ249" s="1"/>
      <c r="LR249" s="1"/>
      <c r="LS249" s="1"/>
      <c r="LT249" s="1"/>
      <c r="LU249" s="1"/>
      <c r="LV249" s="1"/>
      <c r="LW249" s="1"/>
      <c r="LX249" s="1"/>
      <c r="LY249" s="1"/>
      <c r="LZ249" s="1"/>
      <c r="MA249" s="1"/>
      <c r="MB249" s="1"/>
      <c r="MC249" s="1"/>
      <c r="MD249" s="1"/>
      <c r="ME249" s="1"/>
      <c r="MF249" s="1"/>
      <c r="MG249" s="1"/>
      <c r="MH249" s="1"/>
      <c r="MI249" s="1"/>
      <c r="MJ249" s="1"/>
      <c r="MK249" s="1"/>
      <c r="ML249" s="1"/>
      <c r="MM249" s="1"/>
      <c r="MN249" s="1"/>
      <c r="MO249" s="1"/>
      <c r="MP249" s="1"/>
      <c r="MQ249" s="1"/>
      <c r="MR249" s="1"/>
      <c r="MS249" s="1"/>
      <c r="MT249" s="1"/>
      <c r="MU249" s="1"/>
      <c r="MV249" s="1"/>
      <c r="MW249" s="1"/>
      <c r="MX249" s="1"/>
      <c r="MY249" s="1"/>
      <c r="MZ249" s="1"/>
      <c r="NA249" s="1"/>
      <c r="NB249" s="1"/>
      <c r="NC249" s="1"/>
      <c r="ND249" s="1"/>
      <c r="NE249" s="1"/>
      <c r="NF249" s="1"/>
      <c r="NG249" s="1"/>
      <c r="NH249" s="1"/>
      <c r="NI249" s="1"/>
      <c r="NJ249" s="1"/>
      <c r="NK249" s="1"/>
      <c r="NL249" s="1"/>
      <c r="NM249" s="1"/>
      <c r="NN249" s="1"/>
      <c r="NO249" s="1"/>
      <c r="NP249" s="1"/>
      <c r="NQ249" s="1"/>
      <c r="NR249" s="1"/>
      <c r="NS249" s="1"/>
      <c r="NT249" s="1"/>
      <c r="NU249" s="1"/>
      <c r="NV249" s="1"/>
      <c r="NW249" s="1"/>
      <c r="NX249" s="1"/>
      <c r="NY249" s="1"/>
      <c r="NZ249" s="1"/>
      <c r="OA249" s="1"/>
      <c r="OB249" s="1"/>
      <c r="OC249" s="1"/>
      <c r="OD249" s="1"/>
      <c r="OE249" s="1"/>
      <c r="OF249" s="1"/>
      <c r="OG249" s="1"/>
      <c r="OH249" s="1"/>
      <c r="OI249" s="1"/>
      <c r="OJ249" s="1"/>
      <c r="OK249" s="1"/>
      <c r="OL249" s="1"/>
      <c r="OM249" s="1"/>
      <c r="ON249" s="1"/>
      <c r="OO249" s="1"/>
      <c r="OP249" s="1"/>
      <c r="OQ249" s="1"/>
      <c r="OR249" s="1"/>
      <c r="OS249" s="1"/>
      <c r="OT249" s="1"/>
      <c r="OU249" s="1"/>
      <c r="OV249" s="1"/>
      <c r="OW249" s="1"/>
      <c r="OX249" s="1"/>
      <c r="OY249" s="1"/>
      <c r="OZ249" s="1"/>
      <c r="PA249" s="1"/>
      <c r="PB249" s="1"/>
      <c r="PC249" s="1"/>
      <c r="PD249" s="1"/>
      <c r="PE249" s="1"/>
      <c r="PF249" s="1"/>
      <c r="PG249" s="1"/>
      <c r="PH249" s="1"/>
      <c r="PI249" s="1"/>
      <c r="PJ249" s="1"/>
      <c r="PK249" s="1"/>
      <c r="PL249" s="1"/>
      <c r="PM249" s="1"/>
      <c r="PN249" s="1"/>
      <c r="PO249" s="1"/>
      <c r="PP249" s="1"/>
      <c r="PQ249" s="1"/>
      <c r="PR249" s="1"/>
      <c r="PS249" s="1"/>
      <c r="PT249" s="1"/>
      <c r="PU249" s="1"/>
      <c r="PV249" s="1"/>
      <c r="PW249" s="1"/>
      <c r="PX249" s="1"/>
      <c r="PY249" s="1"/>
      <c r="PZ249" s="1"/>
      <c r="QA249" s="1"/>
      <c r="QB249" s="1"/>
      <c r="QC249" s="1"/>
      <c r="QD249" s="1"/>
      <c r="QE249" s="1"/>
      <c r="QF249" s="1"/>
      <c r="QG249" s="1"/>
      <c r="QH249" s="1"/>
      <c r="QI249" s="1"/>
      <c r="QJ249" s="1"/>
      <c r="QK249" s="1"/>
      <c r="QL249" s="1"/>
      <c r="QM249" s="1"/>
      <c r="QN249" s="1"/>
      <c r="QO249" s="1"/>
      <c r="QP249" s="1"/>
      <c r="QQ249" s="1"/>
      <c r="QR249" s="1"/>
      <c r="QS249" s="1"/>
      <c r="QT249" s="1"/>
      <c r="QU249" s="1"/>
      <c r="QV249" s="1"/>
      <c r="QW249" s="1"/>
      <c r="QX249" s="1"/>
      <c r="QY249" s="1"/>
      <c r="QZ249" s="1"/>
      <c r="RA249" s="1"/>
      <c r="RB249" s="1"/>
      <c r="RC249" s="1"/>
      <c r="RD249" s="1"/>
      <c r="RE249" s="1"/>
      <c r="RF249" s="1"/>
      <c r="RG249" s="1"/>
      <c r="RH249" s="1"/>
      <c r="RI249" s="1"/>
      <c r="RJ249" s="1"/>
      <c r="RK249" s="1"/>
      <c r="RL249" s="1"/>
      <c r="RM249" s="1"/>
      <c r="RN249" s="1"/>
      <c r="RO249" s="1"/>
      <c r="RP249" s="1"/>
      <c r="RQ249" s="1"/>
      <c r="RR249" s="1"/>
      <c r="RS249" s="1"/>
      <c r="RT249" s="1"/>
      <c r="RU249" s="1"/>
      <c r="RV249" s="1"/>
      <c r="RW249" s="1"/>
      <c r="RX249" s="1"/>
      <c r="RY249" s="1"/>
      <c r="RZ249" s="1"/>
      <c r="SA249" s="1"/>
      <c r="SB249" s="1"/>
      <c r="SC249" s="1"/>
      <c r="SD249" s="1"/>
      <c r="SE249" s="1"/>
      <c r="SF249" s="1"/>
      <c r="SG249" s="1"/>
      <c r="SH249" s="1"/>
      <c r="SI249" s="1"/>
      <c r="SJ249" s="1"/>
      <c r="SK249" s="1"/>
      <c r="SL249" s="1"/>
      <c r="SM249" s="1"/>
      <c r="SN249" s="1"/>
      <c r="SO249" s="1"/>
      <c r="SP249" s="1"/>
      <c r="SQ249" s="1"/>
      <c r="SR249" s="1"/>
      <c r="SS249" s="1"/>
      <c r="ST249" s="1"/>
      <c r="SU249" s="1"/>
      <c r="SV249" s="1"/>
      <c r="SW249" s="1"/>
      <c r="SX249" s="1"/>
      <c r="SY249" s="1"/>
      <c r="SZ249" s="1"/>
      <c r="TA249" s="1"/>
      <c r="TB249" s="1"/>
      <c r="TC249" s="1"/>
      <c r="TD249" s="1"/>
      <c r="TE249" s="1"/>
      <c r="TF249" s="1"/>
      <c r="TG249" s="1"/>
      <c r="TH249" s="1"/>
      <c r="TI249" s="1"/>
      <c r="TJ249" s="1"/>
      <c r="TK249" s="1"/>
      <c r="TL249" s="1"/>
      <c r="TM249" s="1"/>
      <c r="TN249" s="1"/>
      <c r="TO249" s="1"/>
      <c r="TP249" s="1"/>
      <c r="TQ249" s="1"/>
      <c r="TR249" s="1"/>
      <c r="TS249" s="1"/>
      <c r="TT249" s="1"/>
      <c r="TU249" s="1"/>
      <c r="TV249" s="1"/>
      <c r="TW249" s="1"/>
      <c r="TX249" s="1"/>
      <c r="TY249" s="1"/>
      <c r="TZ249" s="1"/>
      <c r="UA249" s="1"/>
      <c r="UB249" s="1"/>
      <c r="UC249" s="1"/>
      <c r="UD249" s="1"/>
      <c r="UE249" s="1"/>
      <c r="UF249" s="1"/>
      <c r="UG249" s="1"/>
      <c r="UH249" s="1"/>
      <c r="UI249" s="1"/>
      <c r="UJ249" s="1"/>
      <c r="UK249" s="1"/>
      <c r="UL249" s="1"/>
      <c r="UM249" s="1"/>
      <c r="UN249" s="1"/>
      <c r="UO249" s="1"/>
      <c r="UP249" s="1"/>
      <c r="UQ249" s="1"/>
      <c r="UR249" s="1"/>
      <c r="US249" s="1"/>
      <c r="UT249" s="1"/>
      <c r="UU249" s="1"/>
      <c r="UV249" s="1"/>
      <c r="UW249" s="1"/>
      <c r="UX249" s="1"/>
      <c r="UY249" s="1"/>
      <c r="UZ249" s="1"/>
      <c r="VA249" s="1"/>
      <c r="VB249" s="1"/>
      <c r="VC249" s="1"/>
      <c r="VD249" s="1"/>
      <c r="VE249" s="1"/>
      <c r="VF249" s="1"/>
      <c r="VG249" s="1"/>
      <c r="VH249" s="1"/>
      <c r="VI249" s="1"/>
      <c r="VJ249" s="1"/>
      <c r="VK249" s="1"/>
      <c r="VL249" s="1"/>
      <c r="VM249" s="1"/>
      <c r="VN249" s="1"/>
      <c r="VO249" s="1"/>
      <c r="VP249" s="1"/>
      <c r="VQ249" s="1"/>
      <c r="VR249" s="1"/>
      <c r="VS249" s="1"/>
      <c r="VT249" s="1"/>
      <c r="VU249" s="1"/>
      <c r="VV249" s="1"/>
      <c r="VW249" s="1"/>
      <c r="VX249" s="1"/>
      <c r="VY249" s="1"/>
      <c r="VZ249" s="1"/>
      <c r="WA249" s="1"/>
      <c r="WB249" s="1"/>
      <c r="WC249" s="1"/>
      <c r="WD249" s="1"/>
      <c r="WE249" s="1"/>
      <c r="WF249" s="1"/>
      <c r="WG249" s="1"/>
      <c r="WH249" s="1"/>
      <c r="WI249" s="1"/>
      <c r="WJ249" s="1"/>
      <c r="WK249" s="1"/>
      <c r="WL249" s="1"/>
      <c r="WM249" s="1"/>
      <c r="WN249" s="1"/>
      <c r="WO249" s="1"/>
      <c r="WP249" s="1"/>
      <c r="WQ249" s="1"/>
      <c r="WR249" s="1"/>
      <c r="WS249" s="1"/>
      <c r="WT249" s="1"/>
      <c r="WU249" s="1"/>
      <c r="WV249" s="1"/>
      <c r="WW249" s="1"/>
      <c r="WX249" s="1"/>
      <c r="WY249" s="1"/>
      <c r="WZ249" s="1"/>
      <c r="XA249" s="1"/>
      <c r="XB249" s="1"/>
      <c r="XC249" s="1"/>
      <c r="XD249" s="1"/>
      <c r="XE249" s="1"/>
      <c r="XF249" s="1"/>
      <c r="XG249" s="1"/>
      <c r="XH249" s="1"/>
      <c r="XI249" s="1"/>
      <c r="XJ249" s="1"/>
      <c r="XK249" s="1"/>
      <c r="XL249" s="1"/>
      <c r="XM249" s="1"/>
      <c r="XN249" s="1"/>
      <c r="XO249" s="1"/>
      <c r="XP249" s="1"/>
      <c r="XQ249" s="1"/>
      <c r="XR249" s="1"/>
      <c r="XS249" s="1"/>
      <c r="XT249" s="1"/>
      <c r="XU249" s="1"/>
      <c r="XV249" s="1"/>
      <c r="XW249" s="1"/>
      <c r="XX249" s="1"/>
      <c r="XY249" s="1"/>
      <c r="XZ249" s="1"/>
      <c r="YA249" s="1"/>
      <c r="YB249" s="1"/>
      <c r="YC249" s="1"/>
      <c r="YD249" s="1"/>
      <c r="YE249" s="1"/>
      <c r="YF249" s="1"/>
      <c r="YG249" s="1"/>
      <c r="YH249" s="1"/>
      <c r="YI249" s="1"/>
      <c r="YJ249" s="1"/>
      <c r="YK249" s="1"/>
      <c r="YL249" s="1"/>
      <c r="YM249" s="1"/>
      <c r="YN249" s="1"/>
      <c r="YO249" s="1"/>
      <c r="YP249" s="1"/>
      <c r="YQ249" s="1"/>
      <c r="YR249" s="1"/>
      <c r="YS249" s="1"/>
      <c r="YT249" s="1"/>
      <c r="YU249" s="1"/>
      <c r="YV249" s="1"/>
      <c r="YW249" s="1"/>
      <c r="YX249" s="1"/>
      <c r="YY249" s="1"/>
      <c r="YZ249" s="1"/>
      <c r="ZA249" s="1"/>
      <c r="ZB249" s="1"/>
      <c r="ZC249" s="1"/>
      <c r="ZD249" s="1"/>
      <c r="ZE249" s="1"/>
      <c r="ZF249" s="1"/>
      <c r="ZG249" s="1"/>
      <c r="ZH249" s="1"/>
      <c r="ZI249" s="1"/>
      <c r="ZJ249" s="1"/>
      <c r="ZK249" s="1"/>
      <c r="ZL249" s="1"/>
      <c r="ZM249" s="1"/>
      <c r="ZN249" s="1"/>
      <c r="ZO249" s="1"/>
      <c r="ZP249" s="1"/>
      <c r="ZQ249" s="1"/>
      <c r="ZR249" s="1"/>
      <c r="ZS249" s="1"/>
      <c r="ZT249" s="1"/>
      <c r="ZU249" s="1"/>
      <c r="ZV249" s="1"/>
      <c r="ZW249" s="1"/>
      <c r="ZX249" s="1"/>
      <c r="ZY249" s="1"/>
      <c r="ZZ249" s="1"/>
      <c r="AAA249" s="1"/>
      <c r="AAB249" s="1"/>
      <c r="AAC249" s="1"/>
      <c r="AAD249" s="1"/>
      <c r="AAE249" s="1"/>
      <c r="AAF249" s="1"/>
      <c r="AAG249" s="1"/>
      <c r="AAH249" s="1"/>
      <c r="AAI249" s="1"/>
      <c r="AAJ249" s="1"/>
      <c r="AAK249" s="1"/>
      <c r="AAL249" s="1"/>
      <c r="AAM249" s="1"/>
      <c r="AAN249" s="1"/>
      <c r="AAO249" s="1"/>
      <c r="AAP249" s="1"/>
      <c r="AAQ249" s="1"/>
      <c r="AAR249" s="1"/>
      <c r="AAS249" s="1"/>
      <c r="AAT249" s="1"/>
      <c r="AAU249" s="1"/>
      <c r="AAV249" s="1"/>
      <c r="AAW249" s="1"/>
      <c r="AAX249" s="1"/>
      <c r="AAY249" s="1"/>
      <c r="AAZ249" s="1"/>
      <c r="ABA249" s="1"/>
      <c r="ABB249" s="1"/>
      <c r="ABC249" s="1"/>
      <c r="ABD249" s="1"/>
      <c r="ABE249" s="1"/>
      <c r="ABF249" s="1"/>
      <c r="ABG249" s="1"/>
      <c r="ABH249" s="1"/>
      <c r="ABI249" s="1"/>
      <c r="ABJ249" s="1"/>
      <c r="ABK249" s="1"/>
      <c r="ABL249" s="1"/>
      <c r="ABM249" s="1"/>
      <c r="ABN249" s="1"/>
      <c r="ABO249" s="1"/>
      <c r="ABP249" s="1"/>
      <c r="ABQ249" s="1"/>
      <c r="ABR249" s="1"/>
      <c r="ABS249" s="1"/>
      <c r="ABT249" s="1"/>
      <c r="ABU249" s="1"/>
      <c r="ABV249" s="1"/>
      <c r="ABW249" s="1"/>
      <c r="ABX249" s="1"/>
      <c r="ABY249" s="1"/>
      <c r="ABZ249" s="1"/>
      <c r="ACA249" s="1"/>
      <c r="ACB249" s="1"/>
      <c r="ACC249" s="1"/>
      <c r="ACD249" s="1"/>
      <c r="ACE249" s="1"/>
      <c r="ACF249" s="1"/>
      <c r="ACG249" s="1"/>
      <c r="ACH249" s="1"/>
      <c r="ACI249" s="1"/>
      <c r="ACJ249" s="1"/>
      <c r="ACK249" s="1"/>
      <c r="ACL249" s="1"/>
      <c r="ACM249" s="1"/>
      <c r="ACN249" s="1"/>
      <c r="ACO249" s="1"/>
      <c r="ACP249" s="1"/>
      <c r="ACQ249" s="1"/>
      <c r="ACR249" s="1"/>
      <c r="ACS249" s="1"/>
      <c r="ACT249" s="1"/>
      <c r="ACU249" s="1"/>
      <c r="ACV249" s="1"/>
      <c r="ACW249" s="1"/>
      <c r="ACX249" s="1"/>
      <c r="ACY249" s="1"/>
      <c r="ACZ249" s="1"/>
      <c r="ADA249" s="1"/>
      <c r="ADB249" s="1"/>
      <c r="ADC249" s="1"/>
      <c r="ADD249" s="1"/>
      <c r="ADE249" s="1"/>
      <c r="ADF249" s="1"/>
      <c r="ADG249" s="1"/>
      <c r="ADH249" s="1"/>
      <c r="ADI249" s="1"/>
      <c r="ADJ249" s="1"/>
      <c r="ADK249" s="1"/>
      <c r="ADL249" s="1"/>
      <c r="ADM249" s="1"/>
      <c r="ADN249" s="1"/>
      <c r="ADO249" s="1"/>
      <c r="ADP249" s="1"/>
      <c r="ADQ249" s="1"/>
      <c r="ADR249" s="1"/>
      <c r="ADS249" s="1"/>
      <c r="ADT249" s="1"/>
      <c r="ADU249" s="1"/>
      <c r="ADV249" s="1"/>
      <c r="ADW249" s="1"/>
      <c r="ADX249" s="1"/>
      <c r="ADY249" s="1"/>
      <c r="ADZ249" s="1"/>
      <c r="AEA249" s="1"/>
      <c r="AEB249" s="1"/>
      <c r="AEC249" s="1"/>
      <c r="AED249" s="1"/>
      <c r="AEE249" s="1"/>
      <c r="AEF249" s="1"/>
      <c r="AEG249" s="1"/>
      <c r="AEH249" s="1"/>
      <c r="AEI249" s="1"/>
      <c r="AEJ249" s="1"/>
      <c r="AEK249" s="1"/>
      <c r="AEL249" s="1"/>
      <c r="AEM249" s="1"/>
      <c r="AEN249" s="1"/>
      <c r="AEO249" s="1"/>
      <c r="AEP249" s="1"/>
      <c r="AEQ249" s="1"/>
      <c r="AER249" s="1"/>
      <c r="AES249" s="1"/>
      <c r="AET249" s="1"/>
      <c r="AEU249" s="1"/>
      <c r="AEV249" s="1"/>
      <c r="AEW249" s="1"/>
      <c r="AEX249" s="1"/>
      <c r="AEY249" s="1"/>
      <c r="AEZ249" s="1"/>
      <c r="AFA249" s="1"/>
      <c r="AFB249" s="1"/>
      <c r="AFC249" s="1"/>
      <c r="AFD249" s="1"/>
      <c r="AFE249" s="1"/>
      <c r="AFF249" s="1"/>
      <c r="AFG249" s="1"/>
      <c r="AFH249" s="1"/>
      <c r="AFI249" s="1"/>
      <c r="AFJ249" s="1"/>
      <c r="AFK249" s="1"/>
      <c r="AFL249" s="1"/>
      <c r="AFM249" s="1"/>
      <c r="AFN249" s="1"/>
      <c r="AFO249" s="1"/>
      <c r="AFP249" s="1"/>
      <c r="AFQ249" s="1"/>
      <c r="AFR249" s="1"/>
      <c r="AFS249" s="1"/>
      <c r="AFT249" s="1"/>
      <c r="AFU249" s="1"/>
      <c r="AFV249" s="1"/>
      <c r="AFW249" s="1"/>
      <c r="AFX249" s="1"/>
      <c r="AFY249" s="1"/>
      <c r="AFZ249" s="1"/>
      <c r="AGA249" s="1"/>
      <c r="AGB249" s="1"/>
      <c r="AGC249" s="1"/>
      <c r="AGD249" s="1"/>
      <c r="AGE249" s="1"/>
      <c r="AGF249" s="1"/>
      <c r="AGG249" s="1"/>
      <c r="AGH249" s="1"/>
      <c r="AGI249" s="1"/>
      <c r="AGJ249" s="1"/>
      <c r="AGK249" s="1"/>
      <c r="AGL249" s="1"/>
      <c r="AGM249" s="1"/>
      <c r="AGN249" s="1"/>
      <c r="AGO249" s="1"/>
      <c r="AGP249" s="1"/>
      <c r="AGQ249" s="1"/>
      <c r="AGR249" s="1"/>
      <c r="AGS249" s="1"/>
      <c r="AGT249" s="1"/>
      <c r="AGU249" s="1"/>
      <c r="AGV249" s="1"/>
      <c r="AGW249" s="1"/>
      <c r="AGX249" s="1"/>
      <c r="AGY249" s="1"/>
      <c r="AGZ249" s="1"/>
      <c r="AHA249" s="1"/>
      <c r="AHB249" s="1"/>
      <c r="AHC249" s="1"/>
      <c r="AHD249" s="1"/>
      <c r="AHE249" s="1"/>
      <c r="AHF249" s="1"/>
      <c r="AHG249" s="1"/>
      <c r="AHH249" s="1"/>
      <c r="AHI249" s="1"/>
      <c r="AHJ249" s="1"/>
      <c r="AHK249" s="1"/>
      <c r="AHL249" s="1"/>
      <c r="AHM249" s="1"/>
      <c r="AHN249" s="1"/>
      <c r="AHO249" s="1"/>
      <c r="AHP249" s="1"/>
      <c r="AHQ249" s="1"/>
      <c r="AHR249" s="1"/>
      <c r="AHS249" s="1"/>
      <c r="AHT249" s="1"/>
      <c r="AHU249" s="1"/>
      <c r="AHV249" s="1"/>
      <c r="AHW249" s="1"/>
      <c r="AHX249" s="1"/>
      <c r="AHY249" s="1"/>
      <c r="AHZ249" s="1"/>
      <c r="AIA249" s="1"/>
      <c r="AIB249" s="1"/>
      <c r="AIC249" s="1"/>
      <c r="AID249" s="1"/>
      <c r="AIE249" s="1"/>
      <c r="AIF249" s="1"/>
      <c r="AIG249" s="1"/>
      <c r="AIH249" s="1"/>
      <c r="AII249" s="1"/>
      <c r="AIJ249" s="1"/>
      <c r="AIK249" s="1"/>
      <c r="AIL249" s="1"/>
      <c r="AIM249" s="1"/>
      <c r="AIN249" s="1"/>
      <c r="AIO249" s="1"/>
      <c r="AIP249" s="1"/>
      <c r="AIQ249" s="1"/>
      <c r="AIR249" s="1"/>
      <c r="AIS249" s="1"/>
      <c r="AIT249" s="1"/>
      <c r="AIU249" s="1"/>
      <c r="AIV249" s="1"/>
      <c r="AIW249" s="1"/>
      <c r="AIX249" s="1"/>
      <c r="AIY249" s="1"/>
      <c r="AIZ249" s="1"/>
      <c r="AJA249" s="1"/>
      <c r="AJB249" s="1"/>
      <c r="AJC249" s="1"/>
      <c r="AJD249" s="1"/>
      <c r="AJE249" s="1"/>
      <c r="AJF249" s="1"/>
      <c r="AJG249" s="1"/>
      <c r="AJH249" s="1"/>
      <c r="AJI249" s="1"/>
      <c r="AJJ249" s="1"/>
      <c r="AJK249" s="1"/>
      <c r="AJL249" s="1"/>
      <c r="AJM249" s="1"/>
      <c r="AJN249" s="1"/>
      <c r="AJO249" s="1"/>
      <c r="AJP249" s="1"/>
      <c r="AJQ249" s="1"/>
      <c r="AJR249" s="1"/>
      <c r="AJS249" s="1"/>
      <c r="AJT249" s="1"/>
      <c r="AJU249" s="1"/>
      <c r="AJV249" s="1"/>
      <c r="AJW249" s="1"/>
      <c r="AJX249" s="1"/>
      <c r="AJY249" s="1"/>
      <c r="AJZ249" s="1"/>
      <c r="AKA249" s="1"/>
      <c r="AKB249" s="1"/>
      <c r="AKC249" s="1"/>
      <c r="AKD249" s="1"/>
      <c r="AKE249" s="1"/>
      <c r="AKF249" s="1"/>
      <c r="AKG249" s="1"/>
      <c r="AKH249" s="1"/>
      <c r="AKI249" s="1"/>
      <c r="AKJ249" s="1"/>
      <c r="AKK249" s="1"/>
      <c r="AKL249" s="1"/>
      <c r="AKM249" s="1"/>
      <c r="AKN249" s="1"/>
      <c r="AKO249" s="1"/>
      <c r="AKP249" s="1"/>
      <c r="AKQ249" s="1"/>
      <c r="AKR249" s="1"/>
      <c r="AKS249" s="1"/>
      <c r="AKT249" s="1"/>
      <c r="AKU249" s="1"/>
      <c r="AKV249" s="1"/>
      <c r="AKW249" s="1"/>
      <c r="AKX249" s="1"/>
      <c r="AKY249" s="1"/>
      <c r="AKZ249" s="1"/>
      <c r="ALA249" s="1"/>
      <c r="ALB249" s="1"/>
      <c r="ALC249" s="1"/>
      <c r="ALD249" s="1"/>
      <c r="ALE249" s="1"/>
      <c r="ALF249" s="1"/>
      <c r="ALG249" s="1"/>
      <c r="ALH249" s="1"/>
      <c r="ALI249" s="1"/>
      <c r="ALJ249" s="1"/>
      <c r="ALK249" s="1"/>
      <c r="ALL249" s="1"/>
      <c r="ALM249" s="1"/>
      <c r="ALN249" s="1"/>
      <c r="ALO249" s="1"/>
      <c r="ALP249" s="1"/>
      <c r="ALQ249" s="1"/>
      <c r="ALR249" s="1"/>
      <c r="ALS249" s="1"/>
      <c r="ALT249" s="1"/>
      <c r="ALU249" s="1"/>
      <c r="ALV249" s="1"/>
      <c r="ALW249" s="1"/>
      <c r="ALX249" s="1"/>
      <c r="ALY249" s="1"/>
      <c r="ALZ249" s="1"/>
      <c r="AMA249" s="1"/>
      <c r="AMB249" s="1"/>
      <c r="AMC249" s="1"/>
      <c r="AMD249" s="1"/>
      <c r="AME249" s="1"/>
      <c r="AMF249" s="1"/>
      <c r="AMG249" s="1"/>
      <c r="AMH249" s="1"/>
      <c r="AMI249" s="1"/>
      <c r="AMJ249" s="1"/>
    </row>
    <row r="250" spans="1:1025" s="1" customFormat="1" x14ac:dyDescent="0.25">
      <c r="A250" s="1" t="s">
        <v>438</v>
      </c>
      <c r="B250" s="2" t="s">
        <v>558</v>
      </c>
      <c r="C250" s="1" t="s">
        <v>38</v>
      </c>
      <c r="D250" s="2" t="s">
        <v>565</v>
      </c>
      <c r="E250" s="1" t="s">
        <v>6</v>
      </c>
      <c r="F250" s="1" t="s">
        <v>958</v>
      </c>
      <c r="G250" s="3" t="s">
        <v>279</v>
      </c>
      <c r="I250" s="5" t="s">
        <v>17</v>
      </c>
      <c r="J250" s="5"/>
      <c r="K250" s="5"/>
      <c r="M250" s="1" t="s">
        <v>953</v>
      </c>
      <c r="N250" s="1">
        <v>5</v>
      </c>
      <c r="O250" s="1" t="s">
        <v>430</v>
      </c>
      <c r="P250" s="1">
        <v>1</v>
      </c>
      <c r="S250" s="1">
        <v>1</v>
      </c>
      <c r="U250" s="4">
        <v>12.51</v>
      </c>
      <c r="V250" s="4">
        <f t="shared" si="16"/>
        <v>62.55</v>
      </c>
      <c r="W250" s="33">
        <v>0.7</v>
      </c>
      <c r="X250" s="23">
        <f t="shared" si="19"/>
        <v>3.7530000000000006</v>
      </c>
      <c r="Y250" s="23">
        <f t="shared" si="17"/>
        <v>18.765000000000004</v>
      </c>
    </row>
    <row r="251" spans="1:1025" s="1" customFormat="1" x14ac:dyDescent="0.25">
      <c r="A251" s="1" t="s">
        <v>438</v>
      </c>
      <c r="B251" s="2" t="s">
        <v>558</v>
      </c>
      <c r="C251" s="1" t="s">
        <v>38</v>
      </c>
      <c r="D251" s="2" t="s">
        <v>457</v>
      </c>
      <c r="E251" s="1" t="s">
        <v>6</v>
      </c>
      <c r="F251" s="1" t="s">
        <v>958</v>
      </c>
      <c r="G251" s="3" t="s">
        <v>250</v>
      </c>
      <c r="I251" s="5" t="s">
        <v>1153</v>
      </c>
      <c r="J251" s="5"/>
      <c r="K251" s="5"/>
      <c r="M251" s="1" t="s">
        <v>953</v>
      </c>
      <c r="N251" s="1">
        <v>9</v>
      </c>
      <c r="O251" s="1" t="s">
        <v>430</v>
      </c>
      <c r="P251" s="1">
        <v>1</v>
      </c>
      <c r="S251" s="1">
        <v>1</v>
      </c>
      <c r="U251" s="4">
        <v>7.64</v>
      </c>
      <c r="V251" s="4">
        <f t="shared" si="16"/>
        <v>68.759999999999991</v>
      </c>
      <c r="W251" s="33">
        <v>0.7</v>
      </c>
      <c r="X251" s="23">
        <f t="shared" si="19"/>
        <v>2.2920000000000003</v>
      </c>
      <c r="Y251" s="23">
        <f t="shared" si="17"/>
        <v>20.628000000000004</v>
      </c>
      <c r="AMK251" s="16"/>
    </row>
    <row r="252" spans="1:1025" s="1" customFormat="1" x14ac:dyDescent="0.25">
      <c r="A252" s="1" t="s">
        <v>438</v>
      </c>
      <c r="B252" s="2" t="s">
        <v>562</v>
      </c>
      <c r="C252" s="1" t="s">
        <v>200</v>
      </c>
      <c r="D252" s="2" t="s">
        <v>443</v>
      </c>
      <c r="E252" s="1" t="s">
        <v>6</v>
      </c>
      <c r="F252" s="1" t="s">
        <v>958</v>
      </c>
      <c r="G252" s="3" t="s">
        <v>1618</v>
      </c>
      <c r="I252" s="5" t="s">
        <v>1016</v>
      </c>
      <c r="J252" s="5"/>
      <c r="K252" s="5"/>
      <c r="M252" s="1" t="s">
        <v>953</v>
      </c>
      <c r="N252" s="1">
        <v>53</v>
      </c>
      <c r="O252" s="1" t="s">
        <v>430</v>
      </c>
      <c r="P252" s="1">
        <v>1</v>
      </c>
      <c r="S252" s="1">
        <v>1</v>
      </c>
      <c r="U252" s="4">
        <v>1.1399999999999999</v>
      </c>
      <c r="V252" s="4">
        <f t="shared" si="16"/>
        <v>60.419999999999995</v>
      </c>
      <c r="W252" s="33">
        <v>0.7</v>
      </c>
      <c r="X252" s="23">
        <f t="shared" si="19"/>
        <v>0.34200000000000003</v>
      </c>
      <c r="Y252" s="23">
        <f t="shared" si="17"/>
        <v>18.126000000000001</v>
      </c>
    </row>
    <row r="253" spans="1:1025" s="16" customFormat="1" x14ac:dyDescent="0.25">
      <c r="A253" s="1" t="s">
        <v>438</v>
      </c>
      <c r="B253" s="2" t="s">
        <v>558</v>
      </c>
      <c r="C253" s="1" t="s">
        <v>71</v>
      </c>
      <c r="D253" s="2" t="s">
        <v>442</v>
      </c>
      <c r="E253" s="1" t="s">
        <v>6</v>
      </c>
      <c r="F253" s="1" t="s">
        <v>958</v>
      </c>
      <c r="G253" s="3" t="s">
        <v>296</v>
      </c>
      <c r="H253" s="1"/>
      <c r="I253" s="5" t="s">
        <v>72</v>
      </c>
      <c r="J253" s="5"/>
      <c r="K253" s="5"/>
      <c r="L253" s="1"/>
      <c r="M253" s="1" t="s">
        <v>953</v>
      </c>
      <c r="N253" s="1">
        <v>34</v>
      </c>
      <c r="O253" s="1" t="s">
        <v>430</v>
      </c>
      <c r="P253" s="1">
        <v>1</v>
      </c>
      <c r="Q253" s="1"/>
      <c r="R253" s="1"/>
      <c r="S253" s="1">
        <v>1</v>
      </c>
      <c r="T253" s="1"/>
      <c r="U253" s="4"/>
      <c r="V253" s="4">
        <f t="shared" si="16"/>
        <v>0</v>
      </c>
      <c r="W253" s="33"/>
      <c r="X253" s="23">
        <v>1</v>
      </c>
      <c r="Y253" s="23">
        <f t="shared" si="17"/>
        <v>34</v>
      </c>
      <c r="Z253" s="1"/>
      <c r="AA253" s="1"/>
      <c r="AB253" s="1"/>
      <c r="AC253" s="1"/>
      <c r="AD253" s="1"/>
      <c r="AE253" s="1"/>
      <c r="AF253" s="1"/>
      <c r="AG253" s="1"/>
      <c r="AH253" s="1"/>
      <c r="AI253" s="1"/>
      <c r="AJ253" s="1"/>
      <c r="AK253" s="1"/>
      <c r="AL253" s="1"/>
      <c r="AM253" s="1"/>
      <c r="AN253" s="1"/>
      <c r="AO253" s="1"/>
      <c r="AP253" s="1"/>
      <c r="AQ253" s="1"/>
      <c r="AR253" s="1"/>
      <c r="AS253" s="1"/>
      <c r="AT253" s="1"/>
      <c r="AU253" s="1"/>
      <c r="AV253" s="1"/>
      <c r="AW253" s="1"/>
      <c r="AX253" s="1"/>
      <c r="AY253" s="1"/>
      <c r="AZ253" s="1"/>
      <c r="BA253" s="1"/>
      <c r="BB253" s="1"/>
      <c r="BC253" s="1"/>
      <c r="BD253" s="1"/>
      <c r="BE253" s="1"/>
      <c r="BF253" s="1"/>
      <c r="BG253" s="1"/>
      <c r="BH253" s="1"/>
      <c r="BI253" s="1"/>
      <c r="BJ253" s="1"/>
      <c r="BK253" s="1"/>
      <c r="BL253" s="1"/>
      <c r="BM253" s="1"/>
      <c r="BN253" s="1"/>
      <c r="BO253" s="1"/>
      <c r="BP253" s="1"/>
      <c r="BQ253" s="1"/>
      <c r="BR253" s="1"/>
      <c r="BS253" s="1"/>
      <c r="BT253" s="1"/>
      <c r="BU253" s="1"/>
      <c r="BV253" s="1"/>
      <c r="BW253" s="1"/>
      <c r="BX253" s="1"/>
      <c r="BY253" s="1"/>
      <c r="BZ253" s="1"/>
      <c r="CA253" s="1"/>
      <c r="CB253" s="1"/>
      <c r="CC253" s="1"/>
      <c r="CD253" s="1"/>
      <c r="CE253" s="1"/>
      <c r="CF253" s="1"/>
      <c r="CG253" s="1"/>
      <c r="CH253" s="1"/>
      <c r="CI253" s="1"/>
      <c r="CJ253" s="1"/>
      <c r="CK253" s="1"/>
      <c r="CL253" s="1"/>
      <c r="CM253" s="1"/>
      <c r="CN253" s="1"/>
      <c r="CO253" s="1"/>
      <c r="CP253" s="1"/>
      <c r="CQ253" s="1"/>
      <c r="CR253" s="1"/>
      <c r="CS253" s="1"/>
      <c r="CT253" s="1"/>
      <c r="CU253" s="1"/>
      <c r="CV253" s="1"/>
      <c r="CW253" s="1"/>
      <c r="CX253" s="1"/>
      <c r="CY253" s="1"/>
      <c r="CZ253" s="1"/>
      <c r="DA253" s="1"/>
      <c r="DB253" s="1"/>
      <c r="DC253" s="1"/>
      <c r="DD253" s="1"/>
      <c r="DE253" s="1"/>
      <c r="DF253" s="1"/>
      <c r="DG253" s="1"/>
      <c r="DH253" s="1"/>
      <c r="DI253" s="1"/>
      <c r="DJ253" s="1"/>
      <c r="DK253" s="1"/>
      <c r="DL253" s="1"/>
      <c r="DM253" s="1"/>
      <c r="DN253" s="1"/>
      <c r="DO253" s="1"/>
      <c r="DP253" s="1"/>
      <c r="DQ253" s="1"/>
      <c r="DR253" s="1"/>
      <c r="DS253" s="1"/>
      <c r="DT253" s="1"/>
      <c r="DU253" s="1"/>
      <c r="DV253" s="1"/>
      <c r="DW253" s="1"/>
      <c r="DX253" s="1"/>
      <c r="DY253" s="1"/>
      <c r="DZ253" s="1"/>
      <c r="EA253" s="1"/>
      <c r="EB253" s="1"/>
      <c r="EC253" s="1"/>
      <c r="ED253" s="1"/>
      <c r="EE253" s="1"/>
      <c r="EF253" s="1"/>
      <c r="EG253" s="1"/>
      <c r="EH253" s="1"/>
      <c r="EI253" s="1"/>
      <c r="EJ253" s="1"/>
      <c r="EK253" s="1"/>
      <c r="EL253" s="1"/>
      <c r="EM253" s="1"/>
      <c r="EN253" s="1"/>
      <c r="EO253" s="1"/>
      <c r="EP253" s="1"/>
      <c r="EQ253" s="1"/>
      <c r="ER253" s="1"/>
      <c r="ES253" s="1"/>
      <c r="ET253" s="1"/>
      <c r="EU253" s="1"/>
      <c r="EV253" s="1"/>
      <c r="EW253" s="1"/>
      <c r="EX253" s="1"/>
      <c r="EY253" s="1"/>
      <c r="EZ253" s="1"/>
      <c r="FA253" s="1"/>
      <c r="FB253" s="1"/>
      <c r="FC253" s="1"/>
      <c r="FD253" s="1"/>
      <c r="FE253" s="1"/>
      <c r="FF253" s="1"/>
      <c r="FG253" s="1"/>
      <c r="FH253" s="1"/>
      <c r="FI253" s="1"/>
      <c r="FJ253" s="1"/>
      <c r="FK253" s="1"/>
      <c r="FL253" s="1"/>
      <c r="FM253" s="1"/>
      <c r="FN253" s="1"/>
      <c r="FO253" s="1"/>
      <c r="FP253" s="1"/>
      <c r="FQ253" s="1"/>
      <c r="FR253" s="1"/>
      <c r="FS253" s="1"/>
      <c r="FT253" s="1"/>
      <c r="FU253" s="1"/>
      <c r="FV253" s="1"/>
      <c r="FW253" s="1"/>
      <c r="FX253" s="1"/>
      <c r="FY253" s="1"/>
      <c r="FZ253" s="1"/>
      <c r="GA253" s="1"/>
      <c r="GB253" s="1"/>
      <c r="GC253" s="1"/>
      <c r="GD253" s="1"/>
      <c r="GE253" s="1"/>
      <c r="GF253" s="1"/>
      <c r="GG253" s="1"/>
      <c r="GH253" s="1"/>
      <c r="GI253" s="1"/>
      <c r="GJ253" s="1"/>
      <c r="GK253" s="1"/>
      <c r="GL253" s="1"/>
      <c r="GM253" s="1"/>
      <c r="GN253" s="1"/>
      <c r="GO253" s="1"/>
      <c r="GP253" s="1"/>
      <c r="GQ253" s="1"/>
      <c r="GR253" s="1"/>
      <c r="GS253" s="1"/>
      <c r="GT253" s="1"/>
      <c r="GU253" s="1"/>
      <c r="GV253" s="1"/>
      <c r="GW253" s="1"/>
      <c r="GX253" s="1"/>
      <c r="GY253" s="1"/>
      <c r="GZ253" s="1"/>
      <c r="HA253" s="1"/>
      <c r="HB253" s="1"/>
      <c r="HC253" s="1"/>
      <c r="HD253" s="1"/>
      <c r="HE253" s="1"/>
      <c r="HF253" s="1"/>
      <c r="HG253" s="1"/>
      <c r="HH253" s="1"/>
      <c r="HI253" s="1"/>
      <c r="HJ253" s="1"/>
      <c r="HK253" s="1"/>
      <c r="HL253" s="1"/>
      <c r="HM253" s="1"/>
      <c r="HN253" s="1"/>
      <c r="HO253" s="1"/>
      <c r="HP253" s="1"/>
      <c r="HQ253" s="1"/>
      <c r="HR253" s="1"/>
      <c r="HS253" s="1"/>
      <c r="HT253" s="1"/>
      <c r="HU253" s="1"/>
      <c r="HV253" s="1"/>
      <c r="HW253" s="1"/>
      <c r="HX253" s="1"/>
      <c r="HY253" s="1"/>
      <c r="HZ253" s="1"/>
      <c r="IA253" s="1"/>
      <c r="IB253" s="1"/>
      <c r="IC253" s="1"/>
      <c r="ID253" s="1"/>
      <c r="IE253" s="1"/>
      <c r="IF253" s="1"/>
      <c r="IG253" s="1"/>
      <c r="IH253" s="1"/>
      <c r="II253" s="1"/>
      <c r="IJ253" s="1"/>
      <c r="IK253" s="1"/>
      <c r="IL253" s="1"/>
      <c r="IM253" s="1"/>
      <c r="IN253" s="1"/>
      <c r="IO253" s="1"/>
      <c r="IP253" s="1"/>
      <c r="IQ253" s="1"/>
      <c r="IR253" s="1"/>
      <c r="IS253" s="1"/>
      <c r="IT253" s="1"/>
      <c r="IU253" s="1"/>
      <c r="IV253" s="1"/>
      <c r="IW253" s="1"/>
      <c r="IX253" s="1"/>
      <c r="IY253" s="1"/>
      <c r="IZ253" s="1"/>
      <c r="JA253" s="1"/>
      <c r="JB253" s="1"/>
      <c r="JC253" s="1"/>
      <c r="JD253" s="1"/>
      <c r="JE253" s="1"/>
      <c r="JF253" s="1"/>
      <c r="JG253" s="1"/>
      <c r="JH253" s="1"/>
      <c r="JI253" s="1"/>
      <c r="JJ253" s="1"/>
      <c r="JK253" s="1"/>
      <c r="JL253" s="1"/>
      <c r="JM253" s="1"/>
      <c r="JN253" s="1"/>
      <c r="JO253" s="1"/>
      <c r="JP253" s="1"/>
      <c r="JQ253" s="1"/>
      <c r="JR253" s="1"/>
      <c r="JS253" s="1"/>
      <c r="JT253" s="1"/>
      <c r="JU253" s="1"/>
      <c r="JV253" s="1"/>
      <c r="JW253" s="1"/>
      <c r="JX253" s="1"/>
      <c r="JY253" s="1"/>
      <c r="JZ253" s="1"/>
      <c r="KA253" s="1"/>
      <c r="KB253" s="1"/>
      <c r="KC253" s="1"/>
      <c r="KD253" s="1"/>
      <c r="KE253" s="1"/>
      <c r="KF253" s="1"/>
      <c r="KG253" s="1"/>
      <c r="KH253" s="1"/>
      <c r="KI253" s="1"/>
      <c r="KJ253" s="1"/>
      <c r="KK253" s="1"/>
      <c r="KL253" s="1"/>
      <c r="KM253" s="1"/>
      <c r="KN253" s="1"/>
      <c r="KO253" s="1"/>
      <c r="KP253" s="1"/>
      <c r="KQ253" s="1"/>
      <c r="KR253" s="1"/>
      <c r="KS253" s="1"/>
      <c r="KT253" s="1"/>
      <c r="KU253" s="1"/>
      <c r="KV253" s="1"/>
      <c r="KW253" s="1"/>
      <c r="KX253" s="1"/>
      <c r="KY253" s="1"/>
      <c r="KZ253" s="1"/>
      <c r="LA253" s="1"/>
      <c r="LB253" s="1"/>
      <c r="LC253" s="1"/>
      <c r="LD253" s="1"/>
      <c r="LE253" s="1"/>
      <c r="LF253" s="1"/>
      <c r="LG253" s="1"/>
      <c r="LH253" s="1"/>
      <c r="LI253" s="1"/>
      <c r="LJ253" s="1"/>
      <c r="LK253" s="1"/>
      <c r="LL253" s="1"/>
      <c r="LM253" s="1"/>
      <c r="LN253" s="1"/>
      <c r="LO253" s="1"/>
      <c r="LP253" s="1"/>
      <c r="LQ253" s="1"/>
      <c r="LR253" s="1"/>
      <c r="LS253" s="1"/>
      <c r="LT253" s="1"/>
      <c r="LU253" s="1"/>
      <c r="LV253" s="1"/>
      <c r="LW253" s="1"/>
      <c r="LX253" s="1"/>
      <c r="LY253" s="1"/>
      <c r="LZ253" s="1"/>
      <c r="MA253" s="1"/>
      <c r="MB253" s="1"/>
      <c r="MC253" s="1"/>
      <c r="MD253" s="1"/>
      <c r="ME253" s="1"/>
      <c r="MF253" s="1"/>
      <c r="MG253" s="1"/>
      <c r="MH253" s="1"/>
      <c r="MI253" s="1"/>
      <c r="MJ253" s="1"/>
      <c r="MK253" s="1"/>
      <c r="ML253" s="1"/>
      <c r="MM253" s="1"/>
      <c r="MN253" s="1"/>
      <c r="MO253" s="1"/>
      <c r="MP253" s="1"/>
      <c r="MQ253" s="1"/>
      <c r="MR253" s="1"/>
      <c r="MS253" s="1"/>
      <c r="MT253" s="1"/>
      <c r="MU253" s="1"/>
      <c r="MV253" s="1"/>
      <c r="MW253" s="1"/>
      <c r="MX253" s="1"/>
      <c r="MY253" s="1"/>
      <c r="MZ253" s="1"/>
      <c r="NA253" s="1"/>
      <c r="NB253" s="1"/>
      <c r="NC253" s="1"/>
      <c r="ND253" s="1"/>
      <c r="NE253" s="1"/>
      <c r="NF253" s="1"/>
      <c r="NG253" s="1"/>
      <c r="NH253" s="1"/>
      <c r="NI253" s="1"/>
      <c r="NJ253" s="1"/>
      <c r="NK253" s="1"/>
      <c r="NL253" s="1"/>
      <c r="NM253" s="1"/>
      <c r="NN253" s="1"/>
      <c r="NO253" s="1"/>
      <c r="NP253" s="1"/>
      <c r="NQ253" s="1"/>
      <c r="NR253" s="1"/>
      <c r="NS253" s="1"/>
      <c r="NT253" s="1"/>
      <c r="NU253" s="1"/>
      <c r="NV253" s="1"/>
      <c r="NW253" s="1"/>
      <c r="NX253" s="1"/>
      <c r="NY253" s="1"/>
      <c r="NZ253" s="1"/>
      <c r="OA253" s="1"/>
      <c r="OB253" s="1"/>
      <c r="OC253" s="1"/>
      <c r="OD253" s="1"/>
      <c r="OE253" s="1"/>
      <c r="OF253" s="1"/>
      <c r="OG253" s="1"/>
      <c r="OH253" s="1"/>
      <c r="OI253" s="1"/>
      <c r="OJ253" s="1"/>
      <c r="OK253" s="1"/>
      <c r="OL253" s="1"/>
      <c r="OM253" s="1"/>
      <c r="ON253" s="1"/>
      <c r="OO253" s="1"/>
      <c r="OP253" s="1"/>
      <c r="OQ253" s="1"/>
      <c r="OR253" s="1"/>
      <c r="OS253" s="1"/>
      <c r="OT253" s="1"/>
      <c r="OU253" s="1"/>
      <c r="OV253" s="1"/>
      <c r="OW253" s="1"/>
      <c r="OX253" s="1"/>
      <c r="OY253" s="1"/>
      <c r="OZ253" s="1"/>
      <c r="PA253" s="1"/>
      <c r="PB253" s="1"/>
      <c r="PC253" s="1"/>
      <c r="PD253" s="1"/>
      <c r="PE253" s="1"/>
      <c r="PF253" s="1"/>
      <c r="PG253" s="1"/>
      <c r="PH253" s="1"/>
      <c r="PI253" s="1"/>
      <c r="PJ253" s="1"/>
      <c r="PK253" s="1"/>
      <c r="PL253" s="1"/>
      <c r="PM253" s="1"/>
      <c r="PN253" s="1"/>
      <c r="PO253" s="1"/>
      <c r="PP253" s="1"/>
      <c r="PQ253" s="1"/>
      <c r="PR253" s="1"/>
      <c r="PS253" s="1"/>
      <c r="PT253" s="1"/>
      <c r="PU253" s="1"/>
      <c r="PV253" s="1"/>
      <c r="PW253" s="1"/>
      <c r="PX253" s="1"/>
      <c r="PY253" s="1"/>
      <c r="PZ253" s="1"/>
      <c r="QA253" s="1"/>
      <c r="QB253" s="1"/>
      <c r="QC253" s="1"/>
      <c r="QD253" s="1"/>
      <c r="QE253" s="1"/>
      <c r="QF253" s="1"/>
      <c r="QG253" s="1"/>
      <c r="QH253" s="1"/>
      <c r="QI253" s="1"/>
      <c r="QJ253" s="1"/>
      <c r="QK253" s="1"/>
      <c r="QL253" s="1"/>
      <c r="QM253" s="1"/>
      <c r="QN253" s="1"/>
      <c r="QO253" s="1"/>
      <c r="QP253" s="1"/>
      <c r="QQ253" s="1"/>
      <c r="QR253" s="1"/>
      <c r="QS253" s="1"/>
      <c r="QT253" s="1"/>
      <c r="QU253" s="1"/>
      <c r="QV253" s="1"/>
      <c r="QW253" s="1"/>
      <c r="QX253" s="1"/>
      <c r="QY253" s="1"/>
      <c r="QZ253" s="1"/>
      <c r="RA253" s="1"/>
      <c r="RB253" s="1"/>
      <c r="RC253" s="1"/>
      <c r="RD253" s="1"/>
      <c r="RE253" s="1"/>
      <c r="RF253" s="1"/>
      <c r="RG253" s="1"/>
      <c r="RH253" s="1"/>
      <c r="RI253" s="1"/>
      <c r="RJ253" s="1"/>
      <c r="RK253" s="1"/>
      <c r="RL253" s="1"/>
      <c r="RM253" s="1"/>
      <c r="RN253" s="1"/>
      <c r="RO253" s="1"/>
      <c r="RP253" s="1"/>
      <c r="RQ253" s="1"/>
      <c r="RR253" s="1"/>
      <c r="RS253" s="1"/>
      <c r="RT253" s="1"/>
      <c r="RU253" s="1"/>
      <c r="RV253" s="1"/>
      <c r="RW253" s="1"/>
      <c r="RX253" s="1"/>
      <c r="RY253" s="1"/>
      <c r="RZ253" s="1"/>
      <c r="SA253" s="1"/>
      <c r="SB253" s="1"/>
      <c r="SC253" s="1"/>
      <c r="SD253" s="1"/>
      <c r="SE253" s="1"/>
      <c r="SF253" s="1"/>
      <c r="SG253" s="1"/>
      <c r="SH253" s="1"/>
      <c r="SI253" s="1"/>
      <c r="SJ253" s="1"/>
      <c r="SK253" s="1"/>
      <c r="SL253" s="1"/>
      <c r="SM253" s="1"/>
      <c r="SN253" s="1"/>
      <c r="SO253" s="1"/>
      <c r="SP253" s="1"/>
      <c r="SQ253" s="1"/>
      <c r="SR253" s="1"/>
      <c r="SS253" s="1"/>
      <c r="ST253" s="1"/>
      <c r="SU253" s="1"/>
      <c r="SV253" s="1"/>
      <c r="SW253" s="1"/>
      <c r="SX253" s="1"/>
      <c r="SY253" s="1"/>
      <c r="SZ253" s="1"/>
      <c r="TA253" s="1"/>
      <c r="TB253" s="1"/>
      <c r="TC253" s="1"/>
      <c r="TD253" s="1"/>
      <c r="TE253" s="1"/>
      <c r="TF253" s="1"/>
      <c r="TG253" s="1"/>
      <c r="TH253" s="1"/>
      <c r="TI253" s="1"/>
      <c r="TJ253" s="1"/>
      <c r="TK253" s="1"/>
      <c r="TL253" s="1"/>
      <c r="TM253" s="1"/>
      <c r="TN253" s="1"/>
      <c r="TO253" s="1"/>
      <c r="TP253" s="1"/>
      <c r="TQ253" s="1"/>
      <c r="TR253" s="1"/>
      <c r="TS253" s="1"/>
      <c r="TT253" s="1"/>
      <c r="TU253" s="1"/>
      <c r="TV253" s="1"/>
      <c r="TW253" s="1"/>
      <c r="TX253" s="1"/>
      <c r="TY253" s="1"/>
      <c r="TZ253" s="1"/>
      <c r="UA253" s="1"/>
      <c r="UB253" s="1"/>
      <c r="UC253" s="1"/>
      <c r="UD253" s="1"/>
      <c r="UE253" s="1"/>
      <c r="UF253" s="1"/>
      <c r="UG253" s="1"/>
      <c r="UH253" s="1"/>
      <c r="UI253" s="1"/>
      <c r="UJ253" s="1"/>
      <c r="UK253" s="1"/>
      <c r="UL253" s="1"/>
      <c r="UM253" s="1"/>
      <c r="UN253" s="1"/>
      <c r="UO253" s="1"/>
      <c r="UP253" s="1"/>
      <c r="UQ253" s="1"/>
      <c r="UR253" s="1"/>
      <c r="US253" s="1"/>
      <c r="UT253" s="1"/>
      <c r="UU253" s="1"/>
      <c r="UV253" s="1"/>
      <c r="UW253" s="1"/>
      <c r="UX253" s="1"/>
      <c r="UY253" s="1"/>
      <c r="UZ253" s="1"/>
      <c r="VA253" s="1"/>
      <c r="VB253" s="1"/>
      <c r="VC253" s="1"/>
      <c r="VD253" s="1"/>
      <c r="VE253" s="1"/>
      <c r="VF253" s="1"/>
      <c r="VG253" s="1"/>
      <c r="VH253" s="1"/>
      <c r="VI253" s="1"/>
      <c r="VJ253" s="1"/>
      <c r="VK253" s="1"/>
      <c r="VL253" s="1"/>
      <c r="VM253" s="1"/>
      <c r="VN253" s="1"/>
      <c r="VO253" s="1"/>
      <c r="VP253" s="1"/>
      <c r="VQ253" s="1"/>
      <c r="VR253" s="1"/>
      <c r="VS253" s="1"/>
      <c r="VT253" s="1"/>
      <c r="VU253" s="1"/>
      <c r="VV253" s="1"/>
      <c r="VW253" s="1"/>
      <c r="VX253" s="1"/>
      <c r="VY253" s="1"/>
      <c r="VZ253" s="1"/>
      <c r="WA253" s="1"/>
      <c r="WB253" s="1"/>
      <c r="WC253" s="1"/>
      <c r="WD253" s="1"/>
      <c r="WE253" s="1"/>
      <c r="WF253" s="1"/>
      <c r="WG253" s="1"/>
      <c r="WH253" s="1"/>
      <c r="WI253" s="1"/>
      <c r="WJ253" s="1"/>
      <c r="WK253" s="1"/>
      <c r="WL253" s="1"/>
      <c r="WM253" s="1"/>
      <c r="WN253" s="1"/>
      <c r="WO253" s="1"/>
      <c r="WP253" s="1"/>
      <c r="WQ253" s="1"/>
      <c r="WR253" s="1"/>
      <c r="WS253" s="1"/>
      <c r="WT253" s="1"/>
      <c r="WU253" s="1"/>
      <c r="WV253" s="1"/>
      <c r="WW253" s="1"/>
      <c r="WX253" s="1"/>
      <c r="WY253" s="1"/>
      <c r="WZ253" s="1"/>
      <c r="XA253" s="1"/>
      <c r="XB253" s="1"/>
      <c r="XC253" s="1"/>
      <c r="XD253" s="1"/>
      <c r="XE253" s="1"/>
      <c r="XF253" s="1"/>
      <c r="XG253" s="1"/>
      <c r="XH253" s="1"/>
      <c r="XI253" s="1"/>
      <c r="XJ253" s="1"/>
      <c r="XK253" s="1"/>
      <c r="XL253" s="1"/>
      <c r="XM253" s="1"/>
      <c r="XN253" s="1"/>
      <c r="XO253" s="1"/>
      <c r="XP253" s="1"/>
      <c r="XQ253" s="1"/>
      <c r="XR253" s="1"/>
      <c r="XS253" s="1"/>
      <c r="XT253" s="1"/>
      <c r="XU253" s="1"/>
      <c r="XV253" s="1"/>
      <c r="XW253" s="1"/>
      <c r="XX253" s="1"/>
      <c r="XY253" s="1"/>
      <c r="XZ253" s="1"/>
      <c r="YA253" s="1"/>
      <c r="YB253" s="1"/>
      <c r="YC253" s="1"/>
      <c r="YD253" s="1"/>
      <c r="YE253" s="1"/>
      <c r="YF253" s="1"/>
      <c r="YG253" s="1"/>
      <c r="YH253" s="1"/>
      <c r="YI253" s="1"/>
      <c r="YJ253" s="1"/>
      <c r="YK253" s="1"/>
      <c r="YL253" s="1"/>
      <c r="YM253" s="1"/>
      <c r="YN253" s="1"/>
      <c r="YO253" s="1"/>
      <c r="YP253" s="1"/>
      <c r="YQ253" s="1"/>
      <c r="YR253" s="1"/>
      <c r="YS253" s="1"/>
      <c r="YT253" s="1"/>
      <c r="YU253" s="1"/>
      <c r="YV253" s="1"/>
      <c r="YW253" s="1"/>
      <c r="YX253" s="1"/>
      <c r="YY253" s="1"/>
      <c r="YZ253" s="1"/>
      <c r="ZA253" s="1"/>
      <c r="ZB253" s="1"/>
      <c r="ZC253" s="1"/>
      <c r="ZD253" s="1"/>
      <c r="ZE253" s="1"/>
      <c r="ZF253" s="1"/>
      <c r="ZG253" s="1"/>
      <c r="ZH253" s="1"/>
      <c r="ZI253" s="1"/>
      <c r="ZJ253" s="1"/>
      <c r="ZK253" s="1"/>
      <c r="ZL253" s="1"/>
      <c r="ZM253" s="1"/>
      <c r="ZN253" s="1"/>
      <c r="ZO253" s="1"/>
      <c r="ZP253" s="1"/>
      <c r="ZQ253" s="1"/>
      <c r="ZR253" s="1"/>
      <c r="ZS253" s="1"/>
      <c r="ZT253" s="1"/>
      <c r="ZU253" s="1"/>
      <c r="ZV253" s="1"/>
      <c r="ZW253" s="1"/>
      <c r="ZX253" s="1"/>
      <c r="ZY253" s="1"/>
      <c r="ZZ253" s="1"/>
      <c r="AAA253" s="1"/>
      <c r="AAB253" s="1"/>
      <c r="AAC253" s="1"/>
      <c r="AAD253" s="1"/>
      <c r="AAE253" s="1"/>
      <c r="AAF253" s="1"/>
      <c r="AAG253" s="1"/>
      <c r="AAH253" s="1"/>
      <c r="AAI253" s="1"/>
      <c r="AAJ253" s="1"/>
      <c r="AAK253" s="1"/>
      <c r="AAL253" s="1"/>
      <c r="AAM253" s="1"/>
      <c r="AAN253" s="1"/>
      <c r="AAO253" s="1"/>
      <c r="AAP253" s="1"/>
      <c r="AAQ253" s="1"/>
      <c r="AAR253" s="1"/>
      <c r="AAS253" s="1"/>
      <c r="AAT253" s="1"/>
      <c r="AAU253" s="1"/>
      <c r="AAV253" s="1"/>
      <c r="AAW253" s="1"/>
      <c r="AAX253" s="1"/>
      <c r="AAY253" s="1"/>
      <c r="AAZ253" s="1"/>
      <c r="ABA253" s="1"/>
      <c r="ABB253" s="1"/>
      <c r="ABC253" s="1"/>
      <c r="ABD253" s="1"/>
      <c r="ABE253" s="1"/>
      <c r="ABF253" s="1"/>
      <c r="ABG253" s="1"/>
      <c r="ABH253" s="1"/>
      <c r="ABI253" s="1"/>
      <c r="ABJ253" s="1"/>
      <c r="ABK253" s="1"/>
      <c r="ABL253" s="1"/>
      <c r="ABM253" s="1"/>
      <c r="ABN253" s="1"/>
      <c r="ABO253" s="1"/>
      <c r="ABP253" s="1"/>
      <c r="ABQ253" s="1"/>
      <c r="ABR253" s="1"/>
      <c r="ABS253" s="1"/>
      <c r="ABT253" s="1"/>
      <c r="ABU253" s="1"/>
      <c r="ABV253" s="1"/>
      <c r="ABW253" s="1"/>
      <c r="ABX253" s="1"/>
      <c r="ABY253" s="1"/>
      <c r="ABZ253" s="1"/>
      <c r="ACA253" s="1"/>
      <c r="ACB253" s="1"/>
      <c r="ACC253" s="1"/>
      <c r="ACD253" s="1"/>
      <c r="ACE253" s="1"/>
      <c r="ACF253" s="1"/>
      <c r="ACG253" s="1"/>
      <c r="ACH253" s="1"/>
      <c r="ACI253" s="1"/>
      <c r="ACJ253" s="1"/>
      <c r="ACK253" s="1"/>
      <c r="ACL253" s="1"/>
      <c r="ACM253" s="1"/>
      <c r="ACN253" s="1"/>
      <c r="ACO253" s="1"/>
      <c r="ACP253" s="1"/>
      <c r="ACQ253" s="1"/>
      <c r="ACR253" s="1"/>
      <c r="ACS253" s="1"/>
      <c r="ACT253" s="1"/>
      <c r="ACU253" s="1"/>
      <c r="ACV253" s="1"/>
      <c r="ACW253" s="1"/>
      <c r="ACX253" s="1"/>
      <c r="ACY253" s="1"/>
      <c r="ACZ253" s="1"/>
      <c r="ADA253" s="1"/>
      <c r="ADB253" s="1"/>
      <c r="ADC253" s="1"/>
      <c r="ADD253" s="1"/>
      <c r="ADE253" s="1"/>
      <c r="ADF253" s="1"/>
      <c r="ADG253" s="1"/>
      <c r="ADH253" s="1"/>
      <c r="ADI253" s="1"/>
      <c r="ADJ253" s="1"/>
      <c r="ADK253" s="1"/>
      <c r="ADL253" s="1"/>
      <c r="ADM253" s="1"/>
      <c r="ADN253" s="1"/>
      <c r="ADO253" s="1"/>
      <c r="ADP253" s="1"/>
      <c r="ADQ253" s="1"/>
      <c r="ADR253" s="1"/>
      <c r="ADS253" s="1"/>
      <c r="ADT253" s="1"/>
      <c r="ADU253" s="1"/>
      <c r="ADV253" s="1"/>
      <c r="ADW253" s="1"/>
      <c r="ADX253" s="1"/>
      <c r="ADY253" s="1"/>
      <c r="ADZ253" s="1"/>
      <c r="AEA253" s="1"/>
      <c r="AEB253" s="1"/>
      <c r="AEC253" s="1"/>
      <c r="AED253" s="1"/>
      <c r="AEE253" s="1"/>
      <c r="AEF253" s="1"/>
      <c r="AEG253" s="1"/>
      <c r="AEH253" s="1"/>
      <c r="AEI253" s="1"/>
      <c r="AEJ253" s="1"/>
      <c r="AEK253" s="1"/>
      <c r="AEL253" s="1"/>
      <c r="AEM253" s="1"/>
      <c r="AEN253" s="1"/>
      <c r="AEO253" s="1"/>
      <c r="AEP253" s="1"/>
      <c r="AEQ253" s="1"/>
      <c r="AER253" s="1"/>
      <c r="AES253" s="1"/>
      <c r="AET253" s="1"/>
      <c r="AEU253" s="1"/>
      <c r="AEV253" s="1"/>
      <c r="AEW253" s="1"/>
      <c r="AEX253" s="1"/>
      <c r="AEY253" s="1"/>
      <c r="AEZ253" s="1"/>
      <c r="AFA253" s="1"/>
      <c r="AFB253" s="1"/>
      <c r="AFC253" s="1"/>
      <c r="AFD253" s="1"/>
      <c r="AFE253" s="1"/>
      <c r="AFF253" s="1"/>
      <c r="AFG253" s="1"/>
      <c r="AFH253" s="1"/>
      <c r="AFI253" s="1"/>
      <c r="AFJ253" s="1"/>
      <c r="AFK253" s="1"/>
      <c r="AFL253" s="1"/>
      <c r="AFM253" s="1"/>
      <c r="AFN253" s="1"/>
      <c r="AFO253" s="1"/>
      <c r="AFP253" s="1"/>
      <c r="AFQ253" s="1"/>
      <c r="AFR253" s="1"/>
      <c r="AFS253" s="1"/>
      <c r="AFT253" s="1"/>
      <c r="AFU253" s="1"/>
      <c r="AFV253" s="1"/>
      <c r="AFW253" s="1"/>
      <c r="AFX253" s="1"/>
      <c r="AFY253" s="1"/>
      <c r="AFZ253" s="1"/>
      <c r="AGA253" s="1"/>
      <c r="AGB253" s="1"/>
      <c r="AGC253" s="1"/>
      <c r="AGD253" s="1"/>
      <c r="AGE253" s="1"/>
      <c r="AGF253" s="1"/>
      <c r="AGG253" s="1"/>
      <c r="AGH253" s="1"/>
      <c r="AGI253" s="1"/>
      <c r="AGJ253" s="1"/>
      <c r="AGK253" s="1"/>
      <c r="AGL253" s="1"/>
      <c r="AGM253" s="1"/>
      <c r="AGN253" s="1"/>
      <c r="AGO253" s="1"/>
      <c r="AGP253" s="1"/>
      <c r="AGQ253" s="1"/>
      <c r="AGR253" s="1"/>
      <c r="AGS253" s="1"/>
      <c r="AGT253" s="1"/>
      <c r="AGU253" s="1"/>
      <c r="AGV253" s="1"/>
      <c r="AGW253" s="1"/>
      <c r="AGX253" s="1"/>
      <c r="AGY253" s="1"/>
      <c r="AGZ253" s="1"/>
      <c r="AHA253" s="1"/>
      <c r="AHB253" s="1"/>
      <c r="AHC253" s="1"/>
      <c r="AHD253" s="1"/>
      <c r="AHE253" s="1"/>
      <c r="AHF253" s="1"/>
      <c r="AHG253" s="1"/>
      <c r="AHH253" s="1"/>
      <c r="AHI253" s="1"/>
      <c r="AHJ253" s="1"/>
      <c r="AHK253" s="1"/>
      <c r="AHL253" s="1"/>
      <c r="AHM253" s="1"/>
      <c r="AHN253" s="1"/>
      <c r="AHO253" s="1"/>
      <c r="AHP253" s="1"/>
      <c r="AHQ253" s="1"/>
      <c r="AHR253" s="1"/>
      <c r="AHS253" s="1"/>
      <c r="AHT253" s="1"/>
      <c r="AHU253" s="1"/>
      <c r="AHV253" s="1"/>
      <c r="AHW253" s="1"/>
      <c r="AHX253" s="1"/>
      <c r="AHY253" s="1"/>
      <c r="AHZ253" s="1"/>
      <c r="AIA253" s="1"/>
      <c r="AIB253" s="1"/>
      <c r="AIC253" s="1"/>
      <c r="AID253" s="1"/>
      <c r="AIE253" s="1"/>
      <c r="AIF253" s="1"/>
      <c r="AIG253" s="1"/>
      <c r="AIH253" s="1"/>
      <c r="AII253" s="1"/>
      <c r="AIJ253" s="1"/>
      <c r="AIK253" s="1"/>
      <c r="AIL253" s="1"/>
      <c r="AIM253" s="1"/>
      <c r="AIN253" s="1"/>
      <c r="AIO253" s="1"/>
      <c r="AIP253" s="1"/>
      <c r="AIQ253" s="1"/>
      <c r="AIR253" s="1"/>
      <c r="AIS253" s="1"/>
      <c r="AIT253" s="1"/>
      <c r="AIU253" s="1"/>
      <c r="AIV253" s="1"/>
      <c r="AIW253" s="1"/>
      <c r="AIX253" s="1"/>
      <c r="AIY253" s="1"/>
      <c r="AIZ253" s="1"/>
      <c r="AJA253" s="1"/>
      <c r="AJB253" s="1"/>
      <c r="AJC253" s="1"/>
      <c r="AJD253" s="1"/>
      <c r="AJE253" s="1"/>
      <c r="AJF253" s="1"/>
      <c r="AJG253" s="1"/>
      <c r="AJH253" s="1"/>
      <c r="AJI253" s="1"/>
      <c r="AJJ253" s="1"/>
      <c r="AJK253" s="1"/>
      <c r="AJL253" s="1"/>
      <c r="AJM253" s="1"/>
      <c r="AJN253" s="1"/>
      <c r="AJO253" s="1"/>
      <c r="AJP253" s="1"/>
      <c r="AJQ253" s="1"/>
      <c r="AJR253" s="1"/>
      <c r="AJS253" s="1"/>
      <c r="AJT253" s="1"/>
      <c r="AJU253" s="1"/>
      <c r="AJV253" s="1"/>
      <c r="AJW253" s="1"/>
      <c r="AJX253" s="1"/>
      <c r="AJY253" s="1"/>
      <c r="AJZ253" s="1"/>
      <c r="AKA253" s="1"/>
      <c r="AKB253" s="1"/>
      <c r="AKC253" s="1"/>
      <c r="AKD253" s="1"/>
      <c r="AKE253" s="1"/>
      <c r="AKF253" s="1"/>
      <c r="AKG253" s="1"/>
      <c r="AKH253" s="1"/>
      <c r="AKI253" s="1"/>
      <c r="AKJ253" s="1"/>
      <c r="AKK253" s="1"/>
      <c r="AKL253" s="1"/>
      <c r="AKM253" s="1"/>
      <c r="AKN253" s="1"/>
      <c r="AKO253" s="1"/>
      <c r="AKP253" s="1"/>
      <c r="AKQ253" s="1"/>
      <c r="AKR253" s="1"/>
      <c r="AKS253" s="1"/>
      <c r="AKT253" s="1"/>
      <c r="AKU253" s="1"/>
      <c r="AKV253" s="1"/>
      <c r="AKW253" s="1"/>
      <c r="AKX253" s="1"/>
      <c r="AKY253" s="1"/>
      <c r="AKZ253" s="1"/>
      <c r="ALA253" s="1"/>
      <c r="ALB253" s="1"/>
      <c r="ALC253" s="1"/>
      <c r="ALD253" s="1"/>
      <c r="ALE253" s="1"/>
      <c r="ALF253" s="1"/>
      <c r="ALG253" s="1"/>
      <c r="ALH253" s="1"/>
      <c r="ALI253" s="1"/>
      <c r="ALJ253" s="1"/>
      <c r="ALK253" s="1"/>
      <c r="ALL253" s="1"/>
      <c r="ALM253" s="1"/>
      <c r="ALN253" s="1"/>
      <c r="ALO253" s="1"/>
      <c r="ALP253" s="1"/>
      <c r="ALQ253" s="1"/>
      <c r="ALR253" s="1"/>
      <c r="ALS253" s="1"/>
      <c r="ALT253" s="1"/>
      <c r="ALU253" s="1"/>
      <c r="ALV253" s="1"/>
      <c r="ALW253" s="1"/>
      <c r="ALX253" s="1"/>
      <c r="ALY253" s="1"/>
      <c r="ALZ253" s="1"/>
      <c r="AMA253" s="1"/>
      <c r="AMB253" s="1"/>
      <c r="AMC253" s="1"/>
      <c r="AMD253" s="1"/>
      <c r="AME253" s="1"/>
      <c r="AMF253" s="1"/>
      <c r="AMG253" s="1"/>
      <c r="AMH253" s="1"/>
      <c r="AMI253" s="1"/>
      <c r="AMJ253" s="1"/>
      <c r="AMK253" s="1"/>
    </row>
    <row r="254" spans="1:1025" s="1" customFormat="1" x14ac:dyDescent="0.25">
      <c r="A254" s="1" t="s">
        <v>438</v>
      </c>
      <c r="B254" s="2" t="s">
        <v>558</v>
      </c>
      <c r="C254" s="1" t="s">
        <v>5</v>
      </c>
      <c r="D254" s="2" t="s">
        <v>443</v>
      </c>
      <c r="E254" s="1" t="s">
        <v>6</v>
      </c>
      <c r="F254" s="1" t="s">
        <v>6</v>
      </c>
      <c r="G254" s="3" t="s">
        <v>46</v>
      </c>
      <c r="I254" s="5" t="s">
        <v>405</v>
      </c>
      <c r="J254" s="5"/>
      <c r="K254" s="5"/>
      <c r="M254" s="1" t="s">
        <v>953</v>
      </c>
      <c r="N254" s="1">
        <v>37</v>
      </c>
      <c r="O254" s="1" t="s">
        <v>430</v>
      </c>
      <c r="P254" s="1">
        <v>1</v>
      </c>
      <c r="S254" s="1">
        <v>1</v>
      </c>
      <c r="U254" s="4">
        <v>9.2899999999999991</v>
      </c>
      <c r="V254" s="4">
        <f t="shared" si="16"/>
        <v>343.72999999999996</v>
      </c>
      <c r="W254" s="33">
        <v>0.8</v>
      </c>
      <c r="X254" s="23">
        <f t="shared" ref="X254:X299" si="20">U254*(1-W254)</f>
        <v>1.8579999999999994</v>
      </c>
      <c r="Y254" s="23">
        <f t="shared" si="17"/>
        <v>68.745999999999981</v>
      </c>
      <c r="AMK254" s="16"/>
    </row>
    <row r="255" spans="1:1025" s="16" customFormat="1" x14ac:dyDescent="0.25">
      <c r="A255" s="1" t="s">
        <v>438</v>
      </c>
      <c r="B255" s="2" t="s">
        <v>558</v>
      </c>
      <c r="C255" s="1" t="s">
        <v>5</v>
      </c>
      <c r="D255" s="2" t="s">
        <v>442</v>
      </c>
      <c r="E255" s="1" t="s">
        <v>6</v>
      </c>
      <c r="F255" s="1" t="s">
        <v>6</v>
      </c>
      <c r="G255" s="3" t="s">
        <v>252</v>
      </c>
      <c r="H255" s="1"/>
      <c r="I255" s="5" t="s">
        <v>406</v>
      </c>
      <c r="J255" s="5"/>
      <c r="K255" s="5"/>
      <c r="L255" s="1"/>
      <c r="M255" s="1" t="s">
        <v>953</v>
      </c>
      <c r="N255" s="1">
        <v>3</v>
      </c>
      <c r="O255" s="1" t="s">
        <v>430</v>
      </c>
      <c r="P255" s="1">
        <v>1</v>
      </c>
      <c r="Q255" s="1"/>
      <c r="R255" s="1"/>
      <c r="S255" s="1">
        <v>1</v>
      </c>
      <c r="T255" s="1"/>
      <c r="U255" s="4">
        <v>16.77</v>
      </c>
      <c r="V255" s="4">
        <f t="shared" si="16"/>
        <v>50.31</v>
      </c>
      <c r="W255" s="33">
        <v>0.7</v>
      </c>
      <c r="X255" s="23">
        <f t="shared" si="20"/>
        <v>5.0310000000000006</v>
      </c>
      <c r="Y255" s="23">
        <f t="shared" si="17"/>
        <v>15.093000000000002</v>
      </c>
      <c r="Z255" s="1"/>
      <c r="AA255" s="1"/>
      <c r="AB255" s="1"/>
      <c r="AC255" s="1"/>
      <c r="AD255" s="1"/>
      <c r="AE255" s="1"/>
      <c r="AF255" s="1"/>
      <c r="AG255" s="1"/>
      <c r="AH255" s="1"/>
      <c r="AI255" s="1"/>
      <c r="AJ255" s="1"/>
      <c r="AK255" s="1"/>
      <c r="AL255" s="1"/>
      <c r="AM255" s="1"/>
      <c r="AN255" s="1"/>
      <c r="AO255" s="1"/>
      <c r="AP255" s="1"/>
      <c r="AQ255" s="1"/>
      <c r="AR255" s="1"/>
      <c r="AS255" s="1"/>
      <c r="AT255" s="1"/>
      <c r="AU255" s="1"/>
      <c r="AV255" s="1"/>
      <c r="AW255" s="1"/>
      <c r="AX255" s="1"/>
      <c r="AY255" s="1"/>
      <c r="AZ255" s="1"/>
      <c r="BA255" s="1"/>
      <c r="BB255" s="1"/>
      <c r="BC255" s="1"/>
      <c r="BD255" s="1"/>
      <c r="BE255" s="1"/>
      <c r="BF255" s="1"/>
      <c r="BG255" s="1"/>
      <c r="BH255" s="1"/>
      <c r="BI255" s="1"/>
      <c r="BJ255" s="1"/>
      <c r="BK255" s="1"/>
      <c r="BL255" s="1"/>
      <c r="BM255" s="1"/>
      <c r="BN255" s="1"/>
      <c r="BO255" s="1"/>
      <c r="BP255" s="1"/>
      <c r="BQ255" s="1"/>
      <c r="BR255" s="1"/>
      <c r="BS255" s="1"/>
      <c r="BT255" s="1"/>
      <c r="BU255" s="1"/>
      <c r="BV255" s="1"/>
      <c r="BW255" s="1"/>
      <c r="BX255" s="1"/>
      <c r="BY255" s="1"/>
      <c r="BZ255" s="1"/>
      <c r="CA255" s="1"/>
      <c r="CB255" s="1"/>
      <c r="CC255" s="1"/>
      <c r="CD255" s="1"/>
      <c r="CE255" s="1"/>
      <c r="CF255" s="1"/>
      <c r="CG255" s="1"/>
      <c r="CH255" s="1"/>
      <c r="CI255" s="1"/>
      <c r="CJ255" s="1"/>
      <c r="CK255" s="1"/>
      <c r="CL255" s="1"/>
      <c r="CM255" s="1"/>
      <c r="CN255" s="1"/>
      <c r="CO255" s="1"/>
      <c r="CP255" s="1"/>
      <c r="CQ255" s="1"/>
      <c r="CR255" s="1"/>
      <c r="CS255" s="1"/>
      <c r="CT255" s="1"/>
      <c r="CU255" s="1"/>
      <c r="CV255" s="1"/>
      <c r="CW255" s="1"/>
      <c r="CX255" s="1"/>
      <c r="CY255" s="1"/>
      <c r="CZ255" s="1"/>
      <c r="DA255" s="1"/>
      <c r="DB255" s="1"/>
      <c r="DC255" s="1"/>
      <c r="DD255" s="1"/>
      <c r="DE255" s="1"/>
      <c r="DF255" s="1"/>
      <c r="DG255" s="1"/>
      <c r="DH255" s="1"/>
      <c r="DI255" s="1"/>
      <c r="DJ255" s="1"/>
      <c r="DK255" s="1"/>
      <c r="DL255" s="1"/>
      <c r="DM255" s="1"/>
      <c r="DN255" s="1"/>
      <c r="DO255" s="1"/>
      <c r="DP255" s="1"/>
      <c r="DQ255" s="1"/>
      <c r="DR255" s="1"/>
      <c r="DS255" s="1"/>
      <c r="DT255" s="1"/>
      <c r="DU255" s="1"/>
      <c r="DV255" s="1"/>
      <c r="DW255" s="1"/>
      <c r="DX255" s="1"/>
      <c r="DY255" s="1"/>
      <c r="DZ255" s="1"/>
      <c r="EA255" s="1"/>
      <c r="EB255" s="1"/>
      <c r="EC255" s="1"/>
      <c r="ED255" s="1"/>
      <c r="EE255" s="1"/>
      <c r="EF255" s="1"/>
      <c r="EG255" s="1"/>
      <c r="EH255" s="1"/>
      <c r="EI255" s="1"/>
      <c r="EJ255" s="1"/>
      <c r="EK255" s="1"/>
      <c r="EL255" s="1"/>
      <c r="EM255" s="1"/>
      <c r="EN255" s="1"/>
      <c r="EO255" s="1"/>
      <c r="EP255" s="1"/>
      <c r="EQ255" s="1"/>
      <c r="ER255" s="1"/>
      <c r="ES255" s="1"/>
      <c r="ET255" s="1"/>
      <c r="EU255" s="1"/>
      <c r="EV255" s="1"/>
      <c r="EW255" s="1"/>
      <c r="EX255" s="1"/>
      <c r="EY255" s="1"/>
      <c r="EZ255" s="1"/>
      <c r="FA255" s="1"/>
      <c r="FB255" s="1"/>
      <c r="FC255" s="1"/>
      <c r="FD255" s="1"/>
      <c r="FE255" s="1"/>
      <c r="FF255" s="1"/>
      <c r="FG255" s="1"/>
      <c r="FH255" s="1"/>
      <c r="FI255" s="1"/>
      <c r="FJ255" s="1"/>
      <c r="FK255" s="1"/>
      <c r="FL255" s="1"/>
      <c r="FM255" s="1"/>
      <c r="FN255" s="1"/>
      <c r="FO255" s="1"/>
      <c r="FP255" s="1"/>
      <c r="FQ255" s="1"/>
      <c r="FR255" s="1"/>
      <c r="FS255" s="1"/>
      <c r="FT255" s="1"/>
      <c r="FU255" s="1"/>
      <c r="FV255" s="1"/>
      <c r="FW255" s="1"/>
      <c r="FX255" s="1"/>
      <c r="FY255" s="1"/>
      <c r="FZ255" s="1"/>
      <c r="GA255" s="1"/>
      <c r="GB255" s="1"/>
      <c r="GC255" s="1"/>
      <c r="GD255" s="1"/>
      <c r="GE255" s="1"/>
      <c r="GF255" s="1"/>
      <c r="GG255" s="1"/>
      <c r="GH255" s="1"/>
      <c r="GI255" s="1"/>
      <c r="GJ255" s="1"/>
      <c r="GK255" s="1"/>
      <c r="GL255" s="1"/>
      <c r="GM255" s="1"/>
      <c r="GN255" s="1"/>
      <c r="GO255" s="1"/>
      <c r="GP255" s="1"/>
      <c r="GQ255" s="1"/>
      <c r="GR255" s="1"/>
      <c r="GS255" s="1"/>
      <c r="GT255" s="1"/>
      <c r="GU255" s="1"/>
      <c r="GV255" s="1"/>
      <c r="GW255" s="1"/>
      <c r="GX255" s="1"/>
      <c r="GY255" s="1"/>
      <c r="GZ255" s="1"/>
      <c r="HA255" s="1"/>
      <c r="HB255" s="1"/>
      <c r="HC255" s="1"/>
      <c r="HD255" s="1"/>
      <c r="HE255" s="1"/>
      <c r="HF255" s="1"/>
      <c r="HG255" s="1"/>
      <c r="HH255" s="1"/>
      <c r="HI255" s="1"/>
      <c r="HJ255" s="1"/>
      <c r="HK255" s="1"/>
      <c r="HL255" s="1"/>
      <c r="HM255" s="1"/>
      <c r="HN255" s="1"/>
      <c r="HO255" s="1"/>
      <c r="HP255" s="1"/>
      <c r="HQ255" s="1"/>
      <c r="HR255" s="1"/>
      <c r="HS255" s="1"/>
      <c r="HT255" s="1"/>
      <c r="HU255" s="1"/>
      <c r="HV255" s="1"/>
      <c r="HW255" s="1"/>
      <c r="HX255" s="1"/>
      <c r="HY255" s="1"/>
      <c r="HZ255" s="1"/>
      <c r="IA255" s="1"/>
      <c r="IB255" s="1"/>
      <c r="IC255" s="1"/>
      <c r="ID255" s="1"/>
      <c r="IE255" s="1"/>
      <c r="IF255" s="1"/>
      <c r="IG255" s="1"/>
      <c r="IH255" s="1"/>
      <c r="II255" s="1"/>
      <c r="IJ255" s="1"/>
      <c r="IK255" s="1"/>
      <c r="IL255" s="1"/>
      <c r="IM255" s="1"/>
      <c r="IN255" s="1"/>
      <c r="IO255" s="1"/>
      <c r="IP255" s="1"/>
      <c r="IQ255" s="1"/>
      <c r="IR255" s="1"/>
      <c r="IS255" s="1"/>
      <c r="IT255" s="1"/>
      <c r="IU255" s="1"/>
      <c r="IV255" s="1"/>
      <c r="IW255" s="1"/>
      <c r="IX255" s="1"/>
      <c r="IY255" s="1"/>
      <c r="IZ255" s="1"/>
      <c r="JA255" s="1"/>
      <c r="JB255" s="1"/>
      <c r="JC255" s="1"/>
      <c r="JD255" s="1"/>
      <c r="JE255" s="1"/>
      <c r="JF255" s="1"/>
      <c r="JG255" s="1"/>
      <c r="JH255" s="1"/>
      <c r="JI255" s="1"/>
      <c r="JJ255" s="1"/>
      <c r="JK255" s="1"/>
      <c r="JL255" s="1"/>
      <c r="JM255" s="1"/>
      <c r="JN255" s="1"/>
      <c r="JO255" s="1"/>
      <c r="JP255" s="1"/>
      <c r="JQ255" s="1"/>
      <c r="JR255" s="1"/>
      <c r="JS255" s="1"/>
      <c r="JT255" s="1"/>
      <c r="JU255" s="1"/>
      <c r="JV255" s="1"/>
      <c r="JW255" s="1"/>
      <c r="JX255" s="1"/>
      <c r="JY255" s="1"/>
      <c r="JZ255" s="1"/>
      <c r="KA255" s="1"/>
      <c r="KB255" s="1"/>
      <c r="KC255" s="1"/>
      <c r="KD255" s="1"/>
      <c r="KE255" s="1"/>
      <c r="KF255" s="1"/>
      <c r="KG255" s="1"/>
      <c r="KH255" s="1"/>
      <c r="KI255" s="1"/>
      <c r="KJ255" s="1"/>
      <c r="KK255" s="1"/>
      <c r="KL255" s="1"/>
      <c r="KM255" s="1"/>
      <c r="KN255" s="1"/>
      <c r="KO255" s="1"/>
      <c r="KP255" s="1"/>
      <c r="KQ255" s="1"/>
      <c r="KR255" s="1"/>
      <c r="KS255" s="1"/>
      <c r="KT255" s="1"/>
      <c r="KU255" s="1"/>
      <c r="KV255" s="1"/>
      <c r="KW255" s="1"/>
      <c r="KX255" s="1"/>
      <c r="KY255" s="1"/>
      <c r="KZ255" s="1"/>
      <c r="LA255" s="1"/>
      <c r="LB255" s="1"/>
      <c r="LC255" s="1"/>
      <c r="LD255" s="1"/>
      <c r="LE255" s="1"/>
      <c r="LF255" s="1"/>
      <c r="LG255" s="1"/>
      <c r="LH255" s="1"/>
      <c r="LI255" s="1"/>
      <c r="LJ255" s="1"/>
      <c r="LK255" s="1"/>
      <c r="LL255" s="1"/>
      <c r="LM255" s="1"/>
      <c r="LN255" s="1"/>
      <c r="LO255" s="1"/>
      <c r="LP255" s="1"/>
      <c r="LQ255" s="1"/>
      <c r="LR255" s="1"/>
      <c r="LS255" s="1"/>
      <c r="LT255" s="1"/>
      <c r="LU255" s="1"/>
      <c r="LV255" s="1"/>
      <c r="LW255" s="1"/>
      <c r="LX255" s="1"/>
      <c r="LY255" s="1"/>
      <c r="LZ255" s="1"/>
      <c r="MA255" s="1"/>
      <c r="MB255" s="1"/>
      <c r="MC255" s="1"/>
      <c r="MD255" s="1"/>
      <c r="ME255" s="1"/>
      <c r="MF255" s="1"/>
      <c r="MG255" s="1"/>
      <c r="MH255" s="1"/>
      <c r="MI255" s="1"/>
      <c r="MJ255" s="1"/>
      <c r="MK255" s="1"/>
      <c r="ML255" s="1"/>
      <c r="MM255" s="1"/>
      <c r="MN255" s="1"/>
      <c r="MO255" s="1"/>
      <c r="MP255" s="1"/>
      <c r="MQ255" s="1"/>
      <c r="MR255" s="1"/>
      <c r="MS255" s="1"/>
      <c r="MT255" s="1"/>
      <c r="MU255" s="1"/>
      <c r="MV255" s="1"/>
      <c r="MW255" s="1"/>
      <c r="MX255" s="1"/>
      <c r="MY255" s="1"/>
      <c r="MZ255" s="1"/>
      <c r="NA255" s="1"/>
      <c r="NB255" s="1"/>
      <c r="NC255" s="1"/>
      <c r="ND255" s="1"/>
      <c r="NE255" s="1"/>
      <c r="NF255" s="1"/>
      <c r="NG255" s="1"/>
      <c r="NH255" s="1"/>
      <c r="NI255" s="1"/>
      <c r="NJ255" s="1"/>
      <c r="NK255" s="1"/>
      <c r="NL255" s="1"/>
      <c r="NM255" s="1"/>
      <c r="NN255" s="1"/>
      <c r="NO255" s="1"/>
      <c r="NP255" s="1"/>
      <c r="NQ255" s="1"/>
      <c r="NR255" s="1"/>
      <c r="NS255" s="1"/>
      <c r="NT255" s="1"/>
      <c r="NU255" s="1"/>
      <c r="NV255" s="1"/>
      <c r="NW255" s="1"/>
      <c r="NX255" s="1"/>
      <c r="NY255" s="1"/>
      <c r="NZ255" s="1"/>
      <c r="OA255" s="1"/>
      <c r="OB255" s="1"/>
      <c r="OC255" s="1"/>
      <c r="OD255" s="1"/>
      <c r="OE255" s="1"/>
      <c r="OF255" s="1"/>
      <c r="OG255" s="1"/>
      <c r="OH255" s="1"/>
      <c r="OI255" s="1"/>
      <c r="OJ255" s="1"/>
      <c r="OK255" s="1"/>
      <c r="OL255" s="1"/>
      <c r="OM255" s="1"/>
      <c r="ON255" s="1"/>
      <c r="OO255" s="1"/>
      <c r="OP255" s="1"/>
      <c r="OQ255" s="1"/>
      <c r="OR255" s="1"/>
      <c r="OS255" s="1"/>
      <c r="OT255" s="1"/>
      <c r="OU255" s="1"/>
      <c r="OV255" s="1"/>
      <c r="OW255" s="1"/>
      <c r="OX255" s="1"/>
      <c r="OY255" s="1"/>
      <c r="OZ255" s="1"/>
      <c r="PA255" s="1"/>
      <c r="PB255" s="1"/>
      <c r="PC255" s="1"/>
      <c r="PD255" s="1"/>
      <c r="PE255" s="1"/>
      <c r="PF255" s="1"/>
      <c r="PG255" s="1"/>
      <c r="PH255" s="1"/>
      <c r="PI255" s="1"/>
      <c r="PJ255" s="1"/>
      <c r="PK255" s="1"/>
      <c r="PL255" s="1"/>
      <c r="PM255" s="1"/>
      <c r="PN255" s="1"/>
      <c r="PO255" s="1"/>
      <c r="PP255" s="1"/>
      <c r="PQ255" s="1"/>
      <c r="PR255" s="1"/>
      <c r="PS255" s="1"/>
      <c r="PT255" s="1"/>
      <c r="PU255" s="1"/>
      <c r="PV255" s="1"/>
      <c r="PW255" s="1"/>
      <c r="PX255" s="1"/>
      <c r="PY255" s="1"/>
      <c r="PZ255" s="1"/>
      <c r="QA255" s="1"/>
      <c r="QB255" s="1"/>
      <c r="QC255" s="1"/>
      <c r="QD255" s="1"/>
      <c r="QE255" s="1"/>
      <c r="QF255" s="1"/>
      <c r="QG255" s="1"/>
      <c r="QH255" s="1"/>
      <c r="QI255" s="1"/>
      <c r="QJ255" s="1"/>
      <c r="QK255" s="1"/>
      <c r="QL255" s="1"/>
      <c r="QM255" s="1"/>
      <c r="QN255" s="1"/>
      <c r="QO255" s="1"/>
      <c r="QP255" s="1"/>
      <c r="QQ255" s="1"/>
      <c r="QR255" s="1"/>
      <c r="QS255" s="1"/>
      <c r="QT255" s="1"/>
      <c r="QU255" s="1"/>
      <c r="QV255" s="1"/>
      <c r="QW255" s="1"/>
      <c r="QX255" s="1"/>
      <c r="QY255" s="1"/>
      <c r="QZ255" s="1"/>
      <c r="RA255" s="1"/>
      <c r="RB255" s="1"/>
      <c r="RC255" s="1"/>
      <c r="RD255" s="1"/>
      <c r="RE255" s="1"/>
      <c r="RF255" s="1"/>
      <c r="RG255" s="1"/>
      <c r="RH255" s="1"/>
      <c r="RI255" s="1"/>
      <c r="RJ255" s="1"/>
      <c r="RK255" s="1"/>
      <c r="RL255" s="1"/>
      <c r="RM255" s="1"/>
      <c r="RN255" s="1"/>
      <c r="RO255" s="1"/>
      <c r="RP255" s="1"/>
      <c r="RQ255" s="1"/>
      <c r="RR255" s="1"/>
      <c r="RS255" s="1"/>
      <c r="RT255" s="1"/>
      <c r="RU255" s="1"/>
      <c r="RV255" s="1"/>
      <c r="RW255" s="1"/>
      <c r="RX255" s="1"/>
      <c r="RY255" s="1"/>
      <c r="RZ255" s="1"/>
      <c r="SA255" s="1"/>
      <c r="SB255" s="1"/>
      <c r="SC255" s="1"/>
      <c r="SD255" s="1"/>
      <c r="SE255" s="1"/>
      <c r="SF255" s="1"/>
      <c r="SG255" s="1"/>
      <c r="SH255" s="1"/>
      <c r="SI255" s="1"/>
      <c r="SJ255" s="1"/>
      <c r="SK255" s="1"/>
      <c r="SL255" s="1"/>
      <c r="SM255" s="1"/>
      <c r="SN255" s="1"/>
      <c r="SO255" s="1"/>
      <c r="SP255" s="1"/>
      <c r="SQ255" s="1"/>
      <c r="SR255" s="1"/>
      <c r="SS255" s="1"/>
      <c r="ST255" s="1"/>
      <c r="SU255" s="1"/>
      <c r="SV255" s="1"/>
      <c r="SW255" s="1"/>
      <c r="SX255" s="1"/>
      <c r="SY255" s="1"/>
      <c r="SZ255" s="1"/>
      <c r="TA255" s="1"/>
      <c r="TB255" s="1"/>
      <c r="TC255" s="1"/>
      <c r="TD255" s="1"/>
      <c r="TE255" s="1"/>
      <c r="TF255" s="1"/>
      <c r="TG255" s="1"/>
      <c r="TH255" s="1"/>
      <c r="TI255" s="1"/>
      <c r="TJ255" s="1"/>
      <c r="TK255" s="1"/>
      <c r="TL255" s="1"/>
      <c r="TM255" s="1"/>
      <c r="TN255" s="1"/>
      <c r="TO255" s="1"/>
      <c r="TP255" s="1"/>
      <c r="TQ255" s="1"/>
      <c r="TR255" s="1"/>
      <c r="TS255" s="1"/>
      <c r="TT255" s="1"/>
      <c r="TU255" s="1"/>
      <c r="TV255" s="1"/>
      <c r="TW255" s="1"/>
      <c r="TX255" s="1"/>
      <c r="TY255" s="1"/>
      <c r="TZ255" s="1"/>
      <c r="UA255" s="1"/>
      <c r="UB255" s="1"/>
      <c r="UC255" s="1"/>
      <c r="UD255" s="1"/>
      <c r="UE255" s="1"/>
      <c r="UF255" s="1"/>
      <c r="UG255" s="1"/>
      <c r="UH255" s="1"/>
      <c r="UI255" s="1"/>
      <c r="UJ255" s="1"/>
      <c r="UK255" s="1"/>
      <c r="UL255" s="1"/>
      <c r="UM255" s="1"/>
      <c r="UN255" s="1"/>
      <c r="UO255" s="1"/>
      <c r="UP255" s="1"/>
      <c r="UQ255" s="1"/>
      <c r="UR255" s="1"/>
      <c r="US255" s="1"/>
      <c r="UT255" s="1"/>
      <c r="UU255" s="1"/>
      <c r="UV255" s="1"/>
      <c r="UW255" s="1"/>
      <c r="UX255" s="1"/>
      <c r="UY255" s="1"/>
      <c r="UZ255" s="1"/>
      <c r="VA255" s="1"/>
      <c r="VB255" s="1"/>
      <c r="VC255" s="1"/>
      <c r="VD255" s="1"/>
      <c r="VE255" s="1"/>
      <c r="VF255" s="1"/>
      <c r="VG255" s="1"/>
      <c r="VH255" s="1"/>
      <c r="VI255" s="1"/>
      <c r="VJ255" s="1"/>
      <c r="VK255" s="1"/>
      <c r="VL255" s="1"/>
      <c r="VM255" s="1"/>
      <c r="VN255" s="1"/>
      <c r="VO255" s="1"/>
      <c r="VP255" s="1"/>
      <c r="VQ255" s="1"/>
      <c r="VR255" s="1"/>
      <c r="VS255" s="1"/>
      <c r="VT255" s="1"/>
      <c r="VU255" s="1"/>
      <c r="VV255" s="1"/>
      <c r="VW255" s="1"/>
      <c r="VX255" s="1"/>
      <c r="VY255" s="1"/>
      <c r="VZ255" s="1"/>
      <c r="WA255" s="1"/>
      <c r="WB255" s="1"/>
      <c r="WC255" s="1"/>
      <c r="WD255" s="1"/>
      <c r="WE255" s="1"/>
      <c r="WF255" s="1"/>
      <c r="WG255" s="1"/>
      <c r="WH255" s="1"/>
      <c r="WI255" s="1"/>
      <c r="WJ255" s="1"/>
      <c r="WK255" s="1"/>
      <c r="WL255" s="1"/>
      <c r="WM255" s="1"/>
      <c r="WN255" s="1"/>
      <c r="WO255" s="1"/>
      <c r="WP255" s="1"/>
      <c r="WQ255" s="1"/>
      <c r="WR255" s="1"/>
      <c r="WS255" s="1"/>
      <c r="WT255" s="1"/>
      <c r="WU255" s="1"/>
      <c r="WV255" s="1"/>
      <c r="WW255" s="1"/>
      <c r="WX255" s="1"/>
      <c r="WY255" s="1"/>
      <c r="WZ255" s="1"/>
      <c r="XA255" s="1"/>
      <c r="XB255" s="1"/>
      <c r="XC255" s="1"/>
      <c r="XD255" s="1"/>
      <c r="XE255" s="1"/>
      <c r="XF255" s="1"/>
      <c r="XG255" s="1"/>
      <c r="XH255" s="1"/>
      <c r="XI255" s="1"/>
      <c r="XJ255" s="1"/>
      <c r="XK255" s="1"/>
      <c r="XL255" s="1"/>
      <c r="XM255" s="1"/>
      <c r="XN255" s="1"/>
      <c r="XO255" s="1"/>
      <c r="XP255" s="1"/>
      <c r="XQ255" s="1"/>
      <c r="XR255" s="1"/>
      <c r="XS255" s="1"/>
      <c r="XT255" s="1"/>
      <c r="XU255" s="1"/>
      <c r="XV255" s="1"/>
      <c r="XW255" s="1"/>
      <c r="XX255" s="1"/>
      <c r="XY255" s="1"/>
      <c r="XZ255" s="1"/>
      <c r="YA255" s="1"/>
      <c r="YB255" s="1"/>
      <c r="YC255" s="1"/>
      <c r="YD255" s="1"/>
      <c r="YE255" s="1"/>
      <c r="YF255" s="1"/>
      <c r="YG255" s="1"/>
      <c r="YH255" s="1"/>
      <c r="YI255" s="1"/>
      <c r="YJ255" s="1"/>
      <c r="YK255" s="1"/>
      <c r="YL255" s="1"/>
      <c r="YM255" s="1"/>
      <c r="YN255" s="1"/>
      <c r="YO255" s="1"/>
      <c r="YP255" s="1"/>
      <c r="YQ255" s="1"/>
      <c r="YR255" s="1"/>
      <c r="YS255" s="1"/>
      <c r="YT255" s="1"/>
      <c r="YU255" s="1"/>
      <c r="YV255" s="1"/>
      <c r="YW255" s="1"/>
      <c r="YX255" s="1"/>
      <c r="YY255" s="1"/>
      <c r="YZ255" s="1"/>
      <c r="ZA255" s="1"/>
      <c r="ZB255" s="1"/>
      <c r="ZC255" s="1"/>
      <c r="ZD255" s="1"/>
      <c r="ZE255" s="1"/>
      <c r="ZF255" s="1"/>
      <c r="ZG255" s="1"/>
      <c r="ZH255" s="1"/>
      <c r="ZI255" s="1"/>
      <c r="ZJ255" s="1"/>
      <c r="ZK255" s="1"/>
      <c r="ZL255" s="1"/>
      <c r="ZM255" s="1"/>
      <c r="ZN255" s="1"/>
      <c r="ZO255" s="1"/>
      <c r="ZP255" s="1"/>
      <c r="ZQ255" s="1"/>
      <c r="ZR255" s="1"/>
      <c r="ZS255" s="1"/>
      <c r="ZT255" s="1"/>
      <c r="ZU255" s="1"/>
      <c r="ZV255" s="1"/>
      <c r="ZW255" s="1"/>
      <c r="ZX255" s="1"/>
      <c r="ZY255" s="1"/>
      <c r="ZZ255" s="1"/>
      <c r="AAA255" s="1"/>
      <c r="AAB255" s="1"/>
      <c r="AAC255" s="1"/>
      <c r="AAD255" s="1"/>
      <c r="AAE255" s="1"/>
      <c r="AAF255" s="1"/>
      <c r="AAG255" s="1"/>
      <c r="AAH255" s="1"/>
      <c r="AAI255" s="1"/>
      <c r="AAJ255" s="1"/>
      <c r="AAK255" s="1"/>
      <c r="AAL255" s="1"/>
      <c r="AAM255" s="1"/>
      <c r="AAN255" s="1"/>
      <c r="AAO255" s="1"/>
      <c r="AAP255" s="1"/>
      <c r="AAQ255" s="1"/>
      <c r="AAR255" s="1"/>
      <c r="AAS255" s="1"/>
      <c r="AAT255" s="1"/>
      <c r="AAU255" s="1"/>
      <c r="AAV255" s="1"/>
      <c r="AAW255" s="1"/>
      <c r="AAX255" s="1"/>
      <c r="AAY255" s="1"/>
      <c r="AAZ255" s="1"/>
      <c r="ABA255" s="1"/>
      <c r="ABB255" s="1"/>
      <c r="ABC255" s="1"/>
      <c r="ABD255" s="1"/>
      <c r="ABE255" s="1"/>
      <c r="ABF255" s="1"/>
      <c r="ABG255" s="1"/>
      <c r="ABH255" s="1"/>
      <c r="ABI255" s="1"/>
      <c r="ABJ255" s="1"/>
      <c r="ABK255" s="1"/>
      <c r="ABL255" s="1"/>
      <c r="ABM255" s="1"/>
      <c r="ABN255" s="1"/>
      <c r="ABO255" s="1"/>
      <c r="ABP255" s="1"/>
      <c r="ABQ255" s="1"/>
      <c r="ABR255" s="1"/>
      <c r="ABS255" s="1"/>
      <c r="ABT255" s="1"/>
      <c r="ABU255" s="1"/>
      <c r="ABV255" s="1"/>
      <c r="ABW255" s="1"/>
      <c r="ABX255" s="1"/>
      <c r="ABY255" s="1"/>
      <c r="ABZ255" s="1"/>
      <c r="ACA255" s="1"/>
      <c r="ACB255" s="1"/>
      <c r="ACC255" s="1"/>
      <c r="ACD255" s="1"/>
      <c r="ACE255" s="1"/>
      <c r="ACF255" s="1"/>
      <c r="ACG255" s="1"/>
      <c r="ACH255" s="1"/>
      <c r="ACI255" s="1"/>
      <c r="ACJ255" s="1"/>
      <c r="ACK255" s="1"/>
      <c r="ACL255" s="1"/>
      <c r="ACM255" s="1"/>
      <c r="ACN255" s="1"/>
      <c r="ACO255" s="1"/>
      <c r="ACP255" s="1"/>
      <c r="ACQ255" s="1"/>
      <c r="ACR255" s="1"/>
      <c r="ACS255" s="1"/>
      <c r="ACT255" s="1"/>
      <c r="ACU255" s="1"/>
      <c r="ACV255" s="1"/>
      <c r="ACW255" s="1"/>
      <c r="ACX255" s="1"/>
      <c r="ACY255" s="1"/>
      <c r="ACZ255" s="1"/>
      <c r="ADA255" s="1"/>
      <c r="ADB255" s="1"/>
      <c r="ADC255" s="1"/>
      <c r="ADD255" s="1"/>
      <c r="ADE255" s="1"/>
      <c r="ADF255" s="1"/>
      <c r="ADG255" s="1"/>
      <c r="ADH255" s="1"/>
      <c r="ADI255" s="1"/>
      <c r="ADJ255" s="1"/>
      <c r="ADK255" s="1"/>
      <c r="ADL255" s="1"/>
      <c r="ADM255" s="1"/>
      <c r="ADN255" s="1"/>
      <c r="ADO255" s="1"/>
      <c r="ADP255" s="1"/>
      <c r="ADQ255" s="1"/>
      <c r="ADR255" s="1"/>
      <c r="ADS255" s="1"/>
      <c r="ADT255" s="1"/>
      <c r="ADU255" s="1"/>
      <c r="ADV255" s="1"/>
      <c r="ADW255" s="1"/>
      <c r="ADX255" s="1"/>
      <c r="ADY255" s="1"/>
      <c r="ADZ255" s="1"/>
      <c r="AEA255" s="1"/>
      <c r="AEB255" s="1"/>
      <c r="AEC255" s="1"/>
      <c r="AED255" s="1"/>
      <c r="AEE255" s="1"/>
      <c r="AEF255" s="1"/>
      <c r="AEG255" s="1"/>
      <c r="AEH255" s="1"/>
      <c r="AEI255" s="1"/>
      <c r="AEJ255" s="1"/>
      <c r="AEK255" s="1"/>
      <c r="AEL255" s="1"/>
      <c r="AEM255" s="1"/>
      <c r="AEN255" s="1"/>
      <c r="AEO255" s="1"/>
      <c r="AEP255" s="1"/>
      <c r="AEQ255" s="1"/>
      <c r="AER255" s="1"/>
      <c r="AES255" s="1"/>
      <c r="AET255" s="1"/>
      <c r="AEU255" s="1"/>
      <c r="AEV255" s="1"/>
      <c r="AEW255" s="1"/>
      <c r="AEX255" s="1"/>
      <c r="AEY255" s="1"/>
      <c r="AEZ255" s="1"/>
      <c r="AFA255" s="1"/>
      <c r="AFB255" s="1"/>
      <c r="AFC255" s="1"/>
      <c r="AFD255" s="1"/>
      <c r="AFE255" s="1"/>
      <c r="AFF255" s="1"/>
      <c r="AFG255" s="1"/>
      <c r="AFH255" s="1"/>
      <c r="AFI255" s="1"/>
      <c r="AFJ255" s="1"/>
      <c r="AFK255" s="1"/>
      <c r="AFL255" s="1"/>
      <c r="AFM255" s="1"/>
      <c r="AFN255" s="1"/>
      <c r="AFO255" s="1"/>
      <c r="AFP255" s="1"/>
      <c r="AFQ255" s="1"/>
      <c r="AFR255" s="1"/>
      <c r="AFS255" s="1"/>
      <c r="AFT255" s="1"/>
      <c r="AFU255" s="1"/>
      <c r="AFV255" s="1"/>
      <c r="AFW255" s="1"/>
      <c r="AFX255" s="1"/>
      <c r="AFY255" s="1"/>
      <c r="AFZ255" s="1"/>
      <c r="AGA255" s="1"/>
      <c r="AGB255" s="1"/>
      <c r="AGC255" s="1"/>
      <c r="AGD255" s="1"/>
      <c r="AGE255" s="1"/>
      <c r="AGF255" s="1"/>
      <c r="AGG255" s="1"/>
      <c r="AGH255" s="1"/>
      <c r="AGI255" s="1"/>
      <c r="AGJ255" s="1"/>
      <c r="AGK255" s="1"/>
      <c r="AGL255" s="1"/>
      <c r="AGM255" s="1"/>
      <c r="AGN255" s="1"/>
      <c r="AGO255" s="1"/>
      <c r="AGP255" s="1"/>
      <c r="AGQ255" s="1"/>
      <c r="AGR255" s="1"/>
      <c r="AGS255" s="1"/>
      <c r="AGT255" s="1"/>
      <c r="AGU255" s="1"/>
      <c r="AGV255" s="1"/>
      <c r="AGW255" s="1"/>
      <c r="AGX255" s="1"/>
      <c r="AGY255" s="1"/>
      <c r="AGZ255" s="1"/>
      <c r="AHA255" s="1"/>
      <c r="AHB255" s="1"/>
      <c r="AHC255" s="1"/>
      <c r="AHD255" s="1"/>
      <c r="AHE255" s="1"/>
      <c r="AHF255" s="1"/>
      <c r="AHG255" s="1"/>
      <c r="AHH255" s="1"/>
      <c r="AHI255" s="1"/>
      <c r="AHJ255" s="1"/>
      <c r="AHK255" s="1"/>
      <c r="AHL255" s="1"/>
      <c r="AHM255" s="1"/>
      <c r="AHN255" s="1"/>
      <c r="AHO255" s="1"/>
      <c r="AHP255" s="1"/>
      <c r="AHQ255" s="1"/>
      <c r="AHR255" s="1"/>
      <c r="AHS255" s="1"/>
      <c r="AHT255" s="1"/>
      <c r="AHU255" s="1"/>
      <c r="AHV255" s="1"/>
      <c r="AHW255" s="1"/>
      <c r="AHX255" s="1"/>
      <c r="AHY255" s="1"/>
      <c r="AHZ255" s="1"/>
      <c r="AIA255" s="1"/>
      <c r="AIB255" s="1"/>
      <c r="AIC255" s="1"/>
      <c r="AID255" s="1"/>
      <c r="AIE255" s="1"/>
      <c r="AIF255" s="1"/>
      <c r="AIG255" s="1"/>
      <c r="AIH255" s="1"/>
      <c r="AII255" s="1"/>
      <c r="AIJ255" s="1"/>
      <c r="AIK255" s="1"/>
      <c r="AIL255" s="1"/>
      <c r="AIM255" s="1"/>
      <c r="AIN255" s="1"/>
      <c r="AIO255" s="1"/>
      <c r="AIP255" s="1"/>
      <c r="AIQ255" s="1"/>
      <c r="AIR255" s="1"/>
      <c r="AIS255" s="1"/>
      <c r="AIT255" s="1"/>
      <c r="AIU255" s="1"/>
      <c r="AIV255" s="1"/>
      <c r="AIW255" s="1"/>
      <c r="AIX255" s="1"/>
      <c r="AIY255" s="1"/>
      <c r="AIZ255" s="1"/>
      <c r="AJA255" s="1"/>
      <c r="AJB255" s="1"/>
      <c r="AJC255" s="1"/>
      <c r="AJD255" s="1"/>
      <c r="AJE255" s="1"/>
      <c r="AJF255" s="1"/>
      <c r="AJG255" s="1"/>
      <c r="AJH255" s="1"/>
      <c r="AJI255" s="1"/>
      <c r="AJJ255" s="1"/>
      <c r="AJK255" s="1"/>
      <c r="AJL255" s="1"/>
      <c r="AJM255" s="1"/>
      <c r="AJN255" s="1"/>
      <c r="AJO255" s="1"/>
      <c r="AJP255" s="1"/>
      <c r="AJQ255" s="1"/>
      <c r="AJR255" s="1"/>
      <c r="AJS255" s="1"/>
      <c r="AJT255" s="1"/>
      <c r="AJU255" s="1"/>
      <c r="AJV255" s="1"/>
      <c r="AJW255" s="1"/>
      <c r="AJX255" s="1"/>
      <c r="AJY255" s="1"/>
      <c r="AJZ255" s="1"/>
      <c r="AKA255" s="1"/>
      <c r="AKB255" s="1"/>
      <c r="AKC255" s="1"/>
      <c r="AKD255" s="1"/>
      <c r="AKE255" s="1"/>
      <c r="AKF255" s="1"/>
      <c r="AKG255" s="1"/>
      <c r="AKH255" s="1"/>
      <c r="AKI255" s="1"/>
      <c r="AKJ255" s="1"/>
      <c r="AKK255" s="1"/>
      <c r="AKL255" s="1"/>
      <c r="AKM255" s="1"/>
      <c r="AKN255" s="1"/>
      <c r="AKO255" s="1"/>
      <c r="AKP255" s="1"/>
      <c r="AKQ255" s="1"/>
      <c r="AKR255" s="1"/>
      <c r="AKS255" s="1"/>
      <c r="AKT255" s="1"/>
      <c r="AKU255" s="1"/>
      <c r="AKV255" s="1"/>
      <c r="AKW255" s="1"/>
      <c r="AKX255" s="1"/>
      <c r="AKY255" s="1"/>
      <c r="AKZ255" s="1"/>
      <c r="ALA255" s="1"/>
      <c r="ALB255" s="1"/>
      <c r="ALC255" s="1"/>
      <c r="ALD255" s="1"/>
      <c r="ALE255" s="1"/>
      <c r="ALF255" s="1"/>
      <c r="ALG255" s="1"/>
      <c r="ALH255" s="1"/>
      <c r="ALI255" s="1"/>
      <c r="ALJ255" s="1"/>
      <c r="ALK255" s="1"/>
      <c r="ALL255" s="1"/>
      <c r="ALM255" s="1"/>
      <c r="ALN255" s="1"/>
      <c r="ALO255" s="1"/>
      <c r="ALP255" s="1"/>
      <c r="ALQ255" s="1"/>
      <c r="ALR255" s="1"/>
      <c r="ALS255" s="1"/>
      <c r="ALT255" s="1"/>
      <c r="ALU255" s="1"/>
      <c r="ALV255" s="1"/>
      <c r="ALW255" s="1"/>
      <c r="ALX255" s="1"/>
      <c r="ALY255" s="1"/>
      <c r="ALZ255" s="1"/>
      <c r="AMA255" s="1"/>
      <c r="AMB255" s="1"/>
      <c r="AMC255" s="1"/>
      <c r="AMD255" s="1"/>
      <c r="AME255" s="1"/>
      <c r="AMF255" s="1"/>
      <c r="AMG255" s="1"/>
      <c r="AMH255" s="1"/>
      <c r="AMI255" s="1"/>
      <c r="AMJ255" s="1"/>
      <c r="AMK255" s="1"/>
    </row>
    <row r="256" spans="1:1025" s="1" customFormat="1" x14ac:dyDescent="0.25">
      <c r="A256" s="1" t="s">
        <v>438</v>
      </c>
      <c r="B256" s="2" t="s">
        <v>558</v>
      </c>
      <c r="C256" s="1" t="s">
        <v>5</v>
      </c>
      <c r="D256" s="2" t="s">
        <v>443</v>
      </c>
      <c r="E256" s="1" t="s">
        <v>6</v>
      </c>
      <c r="F256" s="1" t="s">
        <v>6</v>
      </c>
      <c r="G256" s="3" t="s">
        <v>50</v>
      </c>
      <c r="I256" s="5" t="s">
        <v>68</v>
      </c>
      <c r="J256" s="5"/>
      <c r="K256" s="5"/>
      <c r="M256" s="1" t="s">
        <v>953</v>
      </c>
      <c r="N256" s="1">
        <v>32</v>
      </c>
      <c r="O256" s="1" t="s">
        <v>430</v>
      </c>
      <c r="P256" s="1">
        <v>1</v>
      </c>
      <c r="S256" s="1">
        <v>1</v>
      </c>
      <c r="U256" s="4">
        <v>1.73</v>
      </c>
      <c r="V256" s="4">
        <f t="shared" si="16"/>
        <v>55.36</v>
      </c>
      <c r="W256" s="33">
        <v>0.7</v>
      </c>
      <c r="X256" s="23">
        <f t="shared" si="20"/>
        <v>0.51900000000000002</v>
      </c>
      <c r="Y256" s="23">
        <f t="shared" si="17"/>
        <v>16.608000000000001</v>
      </c>
    </row>
    <row r="257" spans="1:1025" s="16" customFormat="1" x14ac:dyDescent="0.25">
      <c r="A257" s="1" t="s">
        <v>438</v>
      </c>
      <c r="B257" s="2" t="s">
        <v>558</v>
      </c>
      <c r="C257" s="1" t="s">
        <v>71</v>
      </c>
      <c r="D257" s="2" t="s">
        <v>443</v>
      </c>
      <c r="E257" s="1" t="s">
        <v>6</v>
      </c>
      <c r="F257" s="1" t="s">
        <v>958</v>
      </c>
      <c r="G257" s="3" t="s">
        <v>1772</v>
      </c>
      <c r="H257" s="1"/>
      <c r="I257" s="5" t="s">
        <v>1034</v>
      </c>
      <c r="J257" s="5"/>
      <c r="K257" s="5"/>
      <c r="L257" s="1"/>
      <c r="M257" s="1" t="s">
        <v>953</v>
      </c>
      <c r="N257" s="1">
        <v>12</v>
      </c>
      <c r="O257" s="1" t="s">
        <v>430</v>
      </c>
      <c r="P257" s="1">
        <v>1</v>
      </c>
      <c r="Q257" s="1"/>
      <c r="R257" s="1"/>
      <c r="S257" s="1">
        <v>1</v>
      </c>
      <c r="T257" s="1"/>
      <c r="U257" s="4">
        <v>9.42</v>
      </c>
      <c r="V257" s="4">
        <f t="shared" si="16"/>
        <v>113.03999999999999</v>
      </c>
      <c r="W257" s="33">
        <v>0.7</v>
      </c>
      <c r="X257" s="23">
        <f t="shared" si="20"/>
        <v>2.8260000000000005</v>
      </c>
      <c r="Y257" s="23">
        <f t="shared" si="17"/>
        <v>33.912000000000006</v>
      </c>
      <c r="Z257" s="1"/>
      <c r="AA257" s="1"/>
      <c r="AB257" s="1"/>
      <c r="AC257" s="1"/>
      <c r="AD257" s="1"/>
      <c r="AE257" s="1"/>
      <c r="AF257" s="1"/>
      <c r="AG257" s="1"/>
      <c r="AH257" s="1"/>
      <c r="AI257" s="1"/>
      <c r="AJ257" s="1"/>
      <c r="AK257" s="1"/>
      <c r="AL257" s="1"/>
      <c r="AM257" s="1"/>
      <c r="AN257" s="1"/>
      <c r="AO257" s="1"/>
      <c r="AP257" s="1"/>
      <c r="AQ257" s="1"/>
      <c r="AR257" s="1"/>
      <c r="AS257" s="1"/>
      <c r="AT257" s="1"/>
      <c r="AU257" s="1"/>
      <c r="AV257" s="1"/>
      <c r="AW257" s="1"/>
      <c r="AX257" s="1"/>
      <c r="AY257" s="1"/>
      <c r="AZ257" s="1"/>
      <c r="BA257" s="1"/>
      <c r="BB257" s="1"/>
      <c r="BC257" s="1"/>
      <c r="BD257" s="1"/>
      <c r="BE257" s="1"/>
      <c r="BF257" s="1"/>
      <c r="BG257" s="1"/>
      <c r="BH257" s="1"/>
      <c r="BI257" s="1"/>
      <c r="BJ257" s="1"/>
      <c r="BK257" s="1"/>
      <c r="BL257" s="1"/>
      <c r="BM257" s="1"/>
      <c r="BN257" s="1"/>
      <c r="BO257" s="1"/>
      <c r="BP257" s="1"/>
      <c r="BQ257" s="1"/>
      <c r="BR257" s="1"/>
      <c r="BS257" s="1"/>
      <c r="BT257" s="1"/>
      <c r="BU257" s="1"/>
      <c r="BV257" s="1"/>
      <c r="BW257" s="1"/>
      <c r="BX257" s="1"/>
      <c r="BY257" s="1"/>
      <c r="BZ257" s="1"/>
      <c r="CA257" s="1"/>
      <c r="CB257" s="1"/>
      <c r="CC257" s="1"/>
      <c r="CD257" s="1"/>
      <c r="CE257" s="1"/>
      <c r="CF257" s="1"/>
      <c r="CG257" s="1"/>
      <c r="CH257" s="1"/>
      <c r="CI257" s="1"/>
      <c r="CJ257" s="1"/>
      <c r="CK257" s="1"/>
      <c r="CL257" s="1"/>
      <c r="CM257" s="1"/>
      <c r="CN257" s="1"/>
      <c r="CO257" s="1"/>
      <c r="CP257" s="1"/>
      <c r="CQ257" s="1"/>
      <c r="CR257" s="1"/>
      <c r="CS257" s="1"/>
      <c r="CT257" s="1"/>
      <c r="CU257" s="1"/>
      <c r="CV257" s="1"/>
      <c r="CW257" s="1"/>
      <c r="CX257" s="1"/>
      <c r="CY257" s="1"/>
      <c r="CZ257" s="1"/>
      <c r="DA257" s="1"/>
      <c r="DB257" s="1"/>
      <c r="DC257" s="1"/>
      <c r="DD257" s="1"/>
      <c r="DE257" s="1"/>
      <c r="DF257" s="1"/>
      <c r="DG257" s="1"/>
      <c r="DH257" s="1"/>
      <c r="DI257" s="1"/>
      <c r="DJ257" s="1"/>
      <c r="DK257" s="1"/>
      <c r="DL257" s="1"/>
      <c r="DM257" s="1"/>
      <c r="DN257" s="1"/>
      <c r="DO257" s="1"/>
      <c r="DP257" s="1"/>
      <c r="DQ257" s="1"/>
      <c r="DR257" s="1"/>
      <c r="DS257" s="1"/>
      <c r="DT257" s="1"/>
      <c r="DU257" s="1"/>
      <c r="DV257" s="1"/>
      <c r="DW257" s="1"/>
      <c r="DX257" s="1"/>
      <c r="DY257" s="1"/>
      <c r="DZ257" s="1"/>
      <c r="EA257" s="1"/>
      <c r="EB257" s="1"/>
      <c r="EC257" s="1"/>
      <c r="ED257" s="1"/>
      <c r="EE257" s="1"/>
      <c r="EF257" s="1"/>
      <c r="EG257" s="1"/>
      <c r="EH257" s="1"/>
      <c r="EI257" s="1"/>
      <c r="EJ257" s="1"/>
      <c r="EK257" s="1"/>
      <c r="EL257" s="1"/>
      <c r="EM257" s="1"/>
      <c r="EN257" s="1"/>
      <c r="EO257" s="1"/>
      <c r="EP257" s="1"/>
      <c r="EQ257" s="1"/>
      <c r="ER257" s="1"/>
      <c r="ES257" s="1"/>
      <c r="ET257" s="1"/>
      <c r="EU257" s="1"/>
      <c r="EV257" s="1"/>
      <c r="EW257" s="1"/>
      <c r="EX257" s="1"/>
      <c r="EY257" s="1"/>
      <c r="EZ257" s="1"/>
      <c r="FA257" s="1"/>
      <c r="FB257" s="1"/>
      <c r="FC257" s="1"/>
      <c r="FD257" s="1"/>
      <c r="FE257" s="1"/>
      <c r="FF257" s="1"/>
      <c r="FG257" s="1"/>
      <c r="FH257" s="1"/>
      <c r="FI257" s="1"/>
      <c r="FJ257" s="1"/>
      <c r="FK257" s="1"/>
      <c r="FL257" s="1"/>
      <c r="FM257" s="1"/>
      <c r="FN257" s="1"/>
      <c r="FO257" s="1"/>
      <c r="FP257" s="1"/>
      <c r="FQ257" s="1"/>
      <c r="FR257" s="1"/>
      <c r="FS257" s="1"/>
      <c r="FT257" s="1"/>
      <c r="FU257" s="1"/>
      <c r="FV257" s="1"/>
      <c r="FW257" s="1"/>
      <c r="FX257" s="1"/>
      <c r="FY257" s="1"/>
      <c r="FZ257" s="1"/>
      <c r="GA257" s="1"/>
      <c r="GB257" s="1"/>
      <c r="GC257" s="1"/>
      <c r="GD257" s="1"/>
      <c r="GE257" s="1"/>
      <c r="GF257" s="1"/>
      <c r="GG257" s="1"/>
      <c r="GH257" s="1"/>
      <c r="GI257" s="1"/>
      <c r="GJ257" s="1"/>
      <c r="GK257" s="1"/>
      <c r="GL257" s="1"/>
      <c r="GM257" s="1"/>
      <c r="GN257" s="1"/>
      <c r="GO257" s="1"/>
      <c r="GP257" s="1"/>
      <c r="GQ257" s="1"/>
      <c r="GR257" s="1"/>
      <c r="GS257" s="1"/>
      <c r="GT257" s="1"/>
      <c r="GU257" s="1"/>
      <c r="GV257" s="1"/>
      <c r="GW257" s="1"/>
      <c r="GX257" s="1"/>
      <c r="GY257" s="1"/>
      <c r="GZ257" s="1"/>
      <c r="HA257" s="1"/>
      <c r="HB257" s="1"/>
      <c r="HC257" s="1"/>
      <c r="HD257" s="1"/>
      <c r="HE257" s="1"/>
      <c r="HF257" s="1"/>
      <c r="HG257" s="1"/>
      <c r="HH257" s="1"/>
      <c r="HI257" s="1"/>
      <c r="HJ257" s="1"/>
      <c r="HK257" s="1"/>
      <c r="HL257" s="1"/>
      <c r="HM257" s="1"/>
      <c r="HN257" s="1"/>
      <c r="HO257" s="1"/>
      <c r="HP257" s="1"/>
      <c r="HQ257" s="1"/>
      <c r="HR257" s="1"/>
      <c r="HS257" s="1"/>
      <c r="HT257" s="1"/>
      <c r="HU257" s="1"/>
      <c r="HV257" s="1"/>
      <c r="HW257" s="1"/>
      <c r="HX257" s="1"/>
      <c r="HY257" s="1"/>
      <c r="HZ257" s="1"/>
      <c r="IA257" s="1"/>
      <c r="IB257" s="1"/>
      <c r="IC257" s="1"/>
      <c r="ID257" s="1"/>
      <c r="IE257" s="1"/>
      <c r="IF257" s="1"/>
      <c r="IG257" s="1"/>
      <c r="IH257" s="1"/>
      <c r="II257" s="1"/>
      <c r="IJ257" s="1"/>
      <c r="IK257" s="1"/>
      <c r="IL257" s="1"/>
      <c r="IM257" s="1"/>
      <c r="IN257" s="1"/>
      <c r="IO257" s="1"/>
      <c r="IP257" s="1"/>
      <c r="IQ257" s="1"/>
      <c r="IR257" s="1"/>
      <c r="IS257" s="1"/>
      <c r="IT257" s="1"/>
      <c r="IU257" s="1"/>
      <c r="IV257" s="1"/>
      <c r="IW257" s="1"/>
      <c r="IX257" s="1"/>
      <c r="IY257" s="1"/>
      <c r="IZ257" s="1"/>
      <c r="JA257" s="1"/>
      <c r="JB257" s="1"/>
      <c r="JC257" s="1"/>
      <c r="JD257" s="1"/>
      <c r="JE257" s="1"/>
      <c r="JF257" s="1"/>
      <c r="JG257" s="1"/>
      <c r="JH257" s="1"/>
      <c r="JI257" s="1"/>
      <c r="JJ257" s="1"/>
      <c r="JK257" s="1"/>
      <c r="JL257" s="1"/>
      <c r="JM257" s="1"/>
      <c r="JN257" s="1"/>
      <c r="JO257" s="1"/>
      <c r="JP257" s="1"/>
      <c r="JQ257" s="1"/>
      <c r="JR257" s="1"/>
      <c r="JS257" s="1"/>
      <c r="JT257" s="1"/>
      <c r="JU257" s="1"/>
      <c r="JV257" s="1"/>
      <c r="JW257" s="1"/>
      <c r="JX257" s="1"/>
      <c r="JY257" s="1"/>
      <c r="JZ257" s="1"/>
      <c r="KA257" s="1"/>
      <c r="KB257" s="1"/>
      <c r="KC257" s="1"/>
      <c r="KD257" s="1"/>
      <c r="KE257" s="1"/>
      <c r="KF257" s="1"/>
      <c r="KG257" s="1"/>
      <c r="KH257" s="1"/>
      <c r="KI257" s="1"/>
      <c r="KJ257" s="1"/>
      <c r="KK257" s="1"/>
      <c r="KL257" s="1"/>
      <c r="KM257" s="1"/>
      <c r="KN257" s="1"/>
      <c r="KO257" s="1"/>
      <c r="KP257" s="1"/>
      <c r="KQ257" s="1"/>
      <c r="KR257" s="1"/>
      <c r="KS257" s="1"/>
      <c r="KT257" s="1"/>
      <c r="KU257" s="1"/>
      <c r="KV257" s="1"/>
      <c r="KW257" s="1"/>
      <c r="KX257" s="1"/>
      <c r="KY257" s="1"/>
      <c r="KZ257" s="1"/>
      <c r="LA257" s="1"/>
      <c r="LB257" s="1"/>
      <c r="LC257" s="1"/>
      <c r="LD257" s="1"/>
      <c r="LE257" s="1"/>
      <c r="LF257" s="1"/>
      <c r="LG257" s="1"/>
      <c r="LH257" s="1"/>
      <c r="LI257" s="1"/>
      <c r="LJ257" s="1"/>
      <c r="LK257" s="1"/>
      <c r="LL257" s="1"/>
      <c r="LM257" s="1"/>
      <c r="LN257" s="1"/>
      <c r="LO257" s="1"/>
      <c r="LP257" s="1"/>
      <c r="LQ257" s="1"/>
      <c r="LR257" s="1"/>
      <c r="LS257" s="1"/>
      <c r="LT257" s="1"/>
      <c r="LU257" s="1"/>
      <c r="LV257" s="1"/>
      <c r="LW257" s="1"/>
      <c r="LX257" s="1"/>
      <c r="LY257" s="1"/>
      <c r="LZ257" s="1"/>
      <c r="MA257" s="1"/>
      <c r="MB257" s="1"/>
      <c r="MC257" s="1"/>
      <c r="MD257" s="1"/>
      <c r="ME257" s="1"/>
      <c r="MF257" s="1"/>
      <c r="MG257" s="1"/>
      <c r="MH257" s="1"/>
      <c r="MI257" s="1"/>
      <c r="MJ257" s="1"/>
      <c r="MK257" s="1"/>
      <c r="ML257" s="1"/>
      <c r="MM257" s="1"/>
      <c r="MN257" s="1"/>
      <c r="MO257" s="1"/>
      <c r="MP257" s="1"/>
      <c r="MQ257" s="1"/>
      <c r="MR257" s="1"/>
      <c r="MS257" s="1"/>
      <c r="MT257" s="1"/>
      <c r="MU257" s="1"/>
      <c r="MV257" s="1"/>
      <c r="MW257" s="1"/>
      <c r="MX257" s="1"/>
      <c r="MY257" s="1"/>
      <c r="MZ257" s="1"/>
      <c r="NA257" s="1"/>
      <c r="NB257" s="1"/>
      <c r="NC257" s="1"/>
      <c r="ND257" s="1"/>
      <c r="NE257" s="1"/>
      <c r="NF257" s="1"/>
      <c r="NG257" s="1"/>
      <c r="NH257" s="1"/>
      <c r="NI257" s="1"/>
      <c r="NJ257" s="1"/>
      <c r="NK257" s="1"/>
      <c r="NL257" s="1"/>
      <c r="NM257" s="1"/>
      <c r="NN257" s="1"/>
      <c r="NO257" s="1"/>
      <c r="NP257" s="1"/>
      <c r="NQ257" s="1"/>
      <c r="NR257" s="1"/>
      <c r="NS257" s="1"/>
      <c r="NT257" s="1"/>
      <c r="NU257" s="1"/>
      <c r="NV257" s="1"/>
      <c r="NW257" s="1"/>
      <c r="NX257" s="1"/>
      <c r="NY257" s="1"/>
      <c r="NZ257" s="1"/>
      <c r="OA257" s="1"/>
      <c r="OB257" s="1"/>
      <c r="OC257" s="1"/>
      <c r="OD257" s="1"/>
      <c r="OE257" s="1"/>
      <c r="OF257" s="1"/>
      <c r="OG257" s="1"/>
      <c r="OH257" s="1"/>
      <c r="OI257" s="1"/>
      <c r="OJ257" s="1"/>
      <c r="OK257" s="1"/>
      <c r="OL257" s="1"/>
      <c r="OM257" s="1"/>
      <c r="ON257" s="1"/>
      <c r="OO257" s="1"/>
      <c r="OP257" s="1"/>
      <c r="OQ257" s="1"/>
      <c r="OR257" s="1"/>
      <c r="OS257" s="1"/>
      <c r="OT257" s="1"/>
      <c r="OU257" s="1"/>
      <c r="OV257" s="1"/>
      <c r="OW257" s="1"/>
      <c r="OX257" s="1"/>
      <c r="OY257" s="1"/>
      <c r="OZ257" s="1"/>
      <c r="PA257" s="1"/>
      <c r="PB257" s="1"/>
      <c r="PC257" s="1"/>
      <c r="PD257" s="1"/>
      <c r="PE257" s="1"/>
      <c r="PF257" s="1"/>
      <c r="PG257" s="1"/>
      <c r="PH257" s="1"/>
      <c r="PI257" s="1"/>
      <c r="PJ257" s="1"/>
      <c r="PK257" s="1"/>
      <c r="PL257" s="1"/>
      <c r="PM257" s="1"/>
      <c r="PN257" s="1"/>
      <c r="PO257" s="1"/>
      <c r="PP257" s="1"/>
      <c r="PQ257" s="1"/>
      <c r="PR257" s="1"/>
      <c r="PS257" s="1"/>
      <c r="PT257" s="1"/>
      <c r="PU257" s="1"/>
      <c r="PV257" s="1"/>
      <c r="PW257" s="1"/>
      <c r="PX257" s="1"/>
      <c r="PY257" s="1"/>
      <c r="PZ257" s="1"/>
      <c r="QA257" s="1"/>
      <c r="QB257" s="1"/>
      <c r="QC257" s="1"/>
      <c r="QD257" s="1"/>
      <c r="QE257" s="1"/>
      <c r="QF257" s="1"/>
      <c r="QG257" s="1"/>
      <c r="QH257" s="1"/>
      <c r="QI257" s="1"/>
      <c r="QJ257" s="1"/>
      <c r="QK257" s="1"/>
      <c r="QL257" s="1"/>
      <c r="QM257" s="1"/>
      <c r="QN257" s="1"/>
      <c r="QO257" s="1"/>
      <c r="QP257" s="1"/>
      <c r="QQ257" s="1"/>
      <c r="QR257" s="1"/>
      <c r="QS257" s="1"/>
      <c r="QT257" s="1"/>
      <c r="QU257" s="1"/>
      <c r="QV257" s="1"/>
      <c r="QW257" s="1"/>
      <c r="QX257" s="1"/>
      <c r="QY257" s="1"/>
      <c r="QZ257" s="1"/>
      <c r="RA257" s="1"/>
      <c r="RB257" s="1"/>
      <c r="RC257" s="1"/>
      <c r="RD257" s="1"/>
      <c r="RE257" s="1"/>
      <c r="RF257" s="1"/>
      <c r="RG257" s="1"/>
      <c r="RH257" s="1"/>
      <c r="RI257" s="1"/>
      <c r="RJ257" s="1"/>
      <c r="RK257" s="1"/>
      <c r="RL257" s="1"/>
      <c r="RM257" s="1"/>
      <c r="RN257" s="1"/>
      <c r="RO257" s="1"/>
      <c r="RP257" s="1"/>
      <c r="RQ257" s="1"/>
      <c r="RR257" s="1"/>
      <c r="RS257" s="1"/>
      <c r="RT257" s="1"/>
      <c r="RU257" s="1"/>
      <c r="RV257" s="1"/>
      <c r="RW257" s="1"/>
      <c r="RX257" s="1"/>
      <c r="RY257" s="1"/>
      <c r="RZ257" s="1"/>
      <c r="SA257" s="1"/>
      <c r="SB257" s="1"/>
      <c r="SC257" s="1"/>
      <c r="SD257" s="1"/>
      <c r="SE257" s="1"/>
      <c r="SF257" s="1"/>
      <c r="SG257" s="1"/>
      <c r="SH257" s="1"/>
      <c r="SI257" s="1"/>
      <c r="SJ257" s="1"/>
      <c r="SK257" s="1"/>
      <c r="SL257" s="1"/>
      <c r="SM257" s="1"/>
      <c r="SN257" s="1"/>
      <c r="SO257" s="1"/>
      <c r="SP257" s="1"/>
      <c r="SQ257" s="1"/>
      <c r="SR257" s="1"/>
      <c r="SS257" s="1"/>
      <c r="ST257" s="1"/>
      <c r="SU257" s="1"/>
      <c r="SV257" s="1"/>
      <c r="SW257" s="1"/>
      <c r="SX257" s="1"/>
      <c r="SY257" s="1"/>
      <c r="SZ257" s="1"/>
      <c r="TA257" s="1"/>
      <c r="TB257" s="1"/>
      <c r="TC257" s="1"/>
      <c r="TD257" s="1"/>
      <c r="TE257" s="1"/>
      <c r="TF257" s="1"/>
      <c r="TG257" s="1"/>
      <c r="TH257" s="1"/>
      <c r="TI257" s="1"/>
      <c r="TJ257" s="1"/>
      <c r="TK257" s="1"/>
      <c r="TL257" s="1"/>
      <c r="TM257" s="1"/>
      <c r="TN257" s="1"/>
      <c r="TO257" s="1"/>
      <c r="TP257" s="1"/>
      <c r="TQ257" s="1"/>
      <c r="TR257" s="1"/>
      <c r="TS257" s="1"/>
      <c r="TT257" s="1"/>
      <c r="TU257" s="1"/>
      <c r="TV257" s="1"/>
      <c r="TW257" s="1"/>
      <c r="TX257" s="1"/>
      <c r="TY257" s="1"/>
      <c r="TZ257" s="1"/>
      <c r="UA257" s="1"/>
      <c r="UB257" s="1"/>
      <c r="UC257" s="1"/>
      <c r="UD257" s="1"/>
      <c r="UE257" s="1"/>
      <c r="UF257" s="1"/>
      <c r="UG257" s="1"/>
      <c r="UH257" s="1"/>
      <c r="UI257" s="1"/>
      <c r="UJ257" s="1"/>
      <c r="UK257" s="1"/>
      <c r="UL257" s="1"/>
      <c r="UM257" s="1"/>
      <c r="UN257" s="1"/>
      <c r="UO257" s="1"/>
      <c r="UP257" s="1"/>
      <c r="UQ257" s="1"/>
      <c r="UR257" s="1"/>
      <c r="US257" s="1"/>
      <c r="UT257" s="1"/>
      <c r="UU257" s="1"/>
      <c r="UV257" s="1"/>
      <c r="UW257" s="1"/>
      <c r="UX257" s="1"/>
      <c r="UY257" s="1"/>
      <c r="UZ257" s="1"/>
      <c r="VA257" s="1"/>
      <c r="VB257" s="1"/>
      <c r="VC257" s="1"/>
      <c r="VD257" s="1"/>
      <c r="VE257" s="1"/>
      <c r="VF257" s="1"/>
      <c r="VG257" s="1"/>
      <c r="VH257" s="1"/>
      <c r="VI257" s="1"/>
      <c r="VJ257" s="1"/>
      <c r="VK257" s="1"/>
      <c r="VL257" s="1"/>
      <c r="VM257" s="1"/>
      <c r="VN257" s="1"/>
      <c r="VO257" s="1"/>
      <c r="VP257" s="1"/>
      <c r="VQ257" s="1"/>
      <c r="VR257" s="1"/>
      <c r="VS257" s="1"/>
      <c r="VT257" s="1"/>
      <c r="VU257" s="1"/>
      <c r="VV257" s="1"/>
      <c r="VW257" s="1"/>
      <c r="VX257" s="1"/>
      <c r="VY257" s="1"/>
      <c r="VZ257" s="1"/>
      <c r="WA257" s="1"/>
      <c r="WB257" s="1"/>
      <c r="WC257" s="1"/>
      <c r="WD257" s="1"/>
      <c r="WE257" s="1"/>
      <c r="WF257" s="1"/>
      <c r="WG257" s="1"/>
      <c r="WH257" s="1"/>
      <c r="WI257" s="1"/>
      <c r="WJ257" s="1"/>
      <c r="WK257" s="1"/>
      <c r="WL257" s="1"/>
      <c r="WM257" s="1"/>
      <c r="WN257" s="1"/>
      <c r="WO257" s="1"/>
      <c r="WP257" s="1"/>
      <c r="WQ257" s="1"/>
      <c r="WR257" s="1"/>
      <c r="WS257" s="1"/>
      <c r="WT257" s="1"/>
      <c r="WU257" s="1"/>
      <c r="WV257" s="1"/>
      <c r="WW257" s="1"/>
      <c r="WX257" s="1"/>
      <c r="WY257" s="1"/>
      <c r="WZ257" s="1"/>
      <c r="XA257" s="1"/>
      <c r="XB257" s="1"/>
      <c r="XC257" s="1"/>
      <c r="XD257" s="1"/>
      <c r="XE257" s="1"/>
      <c r="XF257" s="1"/>
      <c r="XG257" s="1"/>
      <c r="XH257" s="1"/>
      <c r="XI257" s="1"/>
      <c r="XJ257" s="1"/>
      <c r="XK257" s="1"/>
      <c r="XL257" s="1"/>
      <c r="XM257" s="1"/>
      <c r="XN257" s="1"/>
      <c r="XO257" s="1"/>
      <c r="XP257" s="1"/>
      <c r="XQ257" s="1"/>
      <c r="XR257" s="1"/>
      <c r="XS257" s="1"/>
      <c r="XT257" s="1"/>
      <c r="XU257" s="1"/>
      <c r="XV257" s="1"/>
      <c r="XW257" s="1"/>
      <c r="XX257" s="1"/>
      <c r="XY257" s="1"/>
      <c r="XZ257" s="1"/>
      <c r="YA257" s="1"/>
      <c r="YB257" s="1"/>
      <c r="YC257" s="1"/>
      <c r="YD257" s="1"/>
      <c r="YE257" s="1"/>
      <c r="YF257" s="1"/>
      <c r="YG257" s="1"/>
      <c r="YH257" s="1"/>
      <c r="YI257" s="1"/>
      <c r="YJ257" s="1"/>
      <c r="YK257" s="1"/>
      <c r="YL257" s="1"/>
      <c r="YM257" s="1"/>
      <c r="YN257" s="1"/>
      <c r="YO257" s="1"/>
      <c r="YP257" s="1"/>
      <c r="YQ257" s="1"/>
      <c r="YR257" s="1"/>
      <c r="YS257" s="1"/>
      <c r="YT257" s="1"/>
      <c r="YU257" s="1"/>
      <c r="YV257" s="1"/>
      <c r="YW257" s="1"/>
      <c r="YX257" s="1"/>
      <c r="YY257" s="1"/>
      <c r="YZ257" s="1"/>
      <c r="ZA257" s="1"/>
      <c r="ZB257" s="1"/>
      <c r="ZC257" s="1"/>
      <c r="ZD257" s="1"/>
      <c r="ZE257" s="1"/>
      <c r="ZF257" s="1"/>
      <c r="ZG257" s="1"/>
      <c r="ZH257" s="1"/>
      <c r="ZI257" s="1"/>
      <c r="ZJ257" s="1"/>
      <c r="ZK257" s="1"/>
      <c r="ZL257" s="1"/>
      <c r="ZM257" s="1"/>
      <c r="ZN257" s="1"/>
      <c r="ZO257" s="1"/>
      <c r="ZP257" s="1"/>
      <c r="ZQ257" s="1"/>
      <c r="ZR257" s="1"/>
      <c r="ZS257" s="1"/>
      <c r="ZT257" s="1"/>
      <c r="ZU257" s="1"/>
      <c r="ZV257" s="1"/>
      <c r="ZW257" s="1"/>
      <c r="ZX257" s="1"/>
      <c r="ZY257" s="1"/>
      <c r="ZZ257" s="1"/>
      <c r="AAA257" s="1"/>
      <c r="AAB257" s="1"/>
      <c r="AAC257" s="1"/>
      <c r="AAD257" s="1"/>
      <c r="AAE257" s="1"/>
      <c r="AAF257" s="1"/>
      <c r="AAG257" s="1"/>
      <c r="AAH257" s="1"/>
      <c r="AAI257" s="1"/>
      <c r="AAJ257" s="1"/>
      <c r="AAK257" s="1"/>
      <c r="AAL257" s="1"/>
      <c r="AAM257" s="1"/>
      <c r="AAN257" s="1"/>
      <c r="AAO257" s="1"/>
      <c r="AAP257" s="1"/>
      <c r="AAQ257" s="1"/>
      <c r="AAR257" s="1"/>
      <c r="AAS257" s="1"/>
      <c r="AAT257" s="1"/>
      <c r="AAU257" s="1"/>
      <c r="AAV257" s="1"/>
      <c r="AAW257" s="1"/>
      <c r="AAX257" s="1"/>
      <c r="AAY257" s="1"/>
      <c r="AAZ257" s="1"/>
      <c r="ABA257" s="1"/>
      <c r="ABB257" s="1"/>
      <c r="ABC257" s="1"/>
      <c r="ABD257" s="1"/>
      <c r="ABE257" s="1"/>
      <c r="ABF257" s="1"/>
      <c r="ABG257" s="1"/>
      <c r="ABH257" s="1"/>
      <c r="ABI257" s="1"/>
      <c r="ABJ257" s="1"/>
      <c r="ABK257" s="1"/>
      <c r="ABL257" s="1"/>
      <c r="ABM257" s="1"/>
      <c r="ABN257" s="1"/>
      <c r="ABO257" s="1"/>
      <c r="ABP257" s="1"/>
      <c r="ABQ257" s="1"/>
      <c r="ABR257" s="1"/>
      <c r="ABS257" s="1"/>
      <c r="ABT257" s="1"/>
      <c r="ABU257" s="1"/>
      <c r="ABV257" s="1"/>
      <c r="ABW257" s="1"/>
      <c r="ABX257" s="1"/>
      <c r="ABY257" s="1"/>
      <c r="ABZ257" s="1"/>
      <c r="ACA257" s="1"/>
      <c r="ACB257" s="1"/>
      <c r="ACC257" s="1"/>
      <c r="ACD257" s="1"/>
      <c r="ACE257" s="1"/>
      <c r="ACF257" s="1"/>
      <c r="ACG257" s="1"/>
      <c r="ACH257" s="1"/>
      <c r="ACI257" s="1"/>
      <c r="ACJ257" s="1"/>
      <c r="ACK257" s="1"/>
      <c r="ACL257" s="1"/>
      <c r="ACM257" s="1"/>
      <c r="ACN257" s="1"/>
      <c r="ACO257" s="1"/>
      <c r="ACP257" s="1"/>
      <c r="ACQ257" s="1"/>
      <c r="ACR257" s="1"/>
      <c r="ACS257" s="1"/>
      <c r="ACT257" s="1"/>
      <c r="ACU257" s="1"/>
      <c r="ACV257" s="1"/>
      <c r="ACW257" s="1"/>
      <c r="ACX257" s="1"/>
      <c r="ACY257" s="1"/>
      <c r="ACZ257" s="1"/>
      <c r="ADA257" s="1"/>
      <c r="ADB257" s="1"/>
      <c r="ADC257" s="1"/>
      <c r="ADD257" s="1"/>
      <c r="ADE257" s="1"/>
      <c r="ADF257" s="1"/>
      <c r="ADG257" s="1"/>
      <c r="ADH257" s="1"/>
      <c r="ADI257" s="1"/>
      <c r="ADJ257" s="1"/>
      <c r="ADK257" s="1"/>
      <c r="ADL257" s="1"/>
      <c r="ADM257" s="1"/>
      <c r="ADN257" s="1"/>
      <c r="ADO257" s="1"/>
      <c r="ADP257" s="1"/>
      <c r="ADQ257" s="1"/>
      <c r="ADR257" s="1"/>
      <c r="ADS257" s="1"/>
      <c r="ADT257" s="1"/>
      <c r="ADU257" s="1"/>
      <c r="ADV257" s="1"/>
      <c r="ADW257" s="1"/>
      <c r="ADX257" s="1"/>
      <c r="ADY257" s="1"/>
      <c r="ADZ257" s="1"/>
      <c r="AEA257" s="1"/>
      <c r="AEB257" s="1"/>
      <c r="AEC257" s="1"/>
      <c r="AED257" s="1"/>
      <c r="AEE257" s="1"/>
      <c r="AEF257" s="1"/>
      <c r="AEG257" s="1"/>
      <c r="AEH257" s="1"/>
      <c r="AEI257" s="1"/>
      <c r="AEJ257" s="1"/>
      <c r="AEK257" s="1"/>
      <c r="AEL257" s="1"/>
      <c r="AEM257" s="1"/>
      <c r="AEN257" s="1"/>
      <c r="AEO257" s="1"/>
      <c r="AEP257" s="1"/>
      <c r="AEQ257" s="1"/>
      <c r="AER257" s="1"/>
      <c r="AES257" s="1"/>
      <c r="AET257" s="1"/>
      <c r="AEU257" s="1"/>
      <c r="AEV257" s="1"/>
      <c r="AEW257" s="1"/>
      <c r="AEX257" s="1"/>
      <c r="AEY257" s="1"/>
      <c r="AEZ257" s="1"/>
      <c r="AFA257" s="1"/>
      <c r="AFB257" s="1"/>
      <c r="AFC257" s="1"/>
      <c r="AFD257" s="1"/>
      <c r="AFE257" s="1"/>
      <c r="AFF257" s="1"/>
      <c r="AFG257" s="1"/>
      <c r="AFH257" s="1"/>
      <c r="AFI257" s="1"/>
      <c r="AFJ257" s="1"/>
      <c r="AFK257" s="1"/>
      <c r="AFL257" s="1"/>
      <c r="AFM257" s="1"/>
      <c r="AFN257" s="1"/>
      <c r="AFO257" s="1"/>
      <c r="AFP257" s="1"/>
      <c r="AFQ257" s="1"/>
      <c r="AFR257" s="1"/>
      <c r="AFS257" s="1"/>
      <c r="AFT257" s="1"/>
      <c r="AFU257" s="1"/>
      <c r="AFV257" s="1"/>
      <c r="AFW257" s="1"/>
      <c r="AFX257" s="1"/>
      <c r="AFY257" s="1"/>
      <c r="AFZ257" s="1"/>
      <c r="AGA257" s="1"/>
      <c r="AGB257" s="1"/>
      <c r="AGC257" s="1"/>
      <c r="AGD257" s="1"/>
      <c r="AGE257" s="1"/>
      <c r="AGF257" s="1"/>
      <c r="AGG257" s="1"/>
      <c r="AGH257" s="1"/>
      <c r="AGI257" s="1"/>
      <c r="AGJ257" s="1"/>
      <c r="AGK257" s="1"/>
      <c r="AGL257" s="1"/>
      <c r="AGM257" s="1"/>
      <c r="AGN257" s="1"/>
      <c r="AGO257" s="1"/>
      <c r="AGP257" s="1"/>
      <c r="AGQ257" s="1"/>
      <c r="AGR257" s="1"/>
      <c r="AGS257" s="1"/>
      <c r="AGT257" s="1"/>
      <c r="AGU257" s="1"/>
      <c r="AGV257" s="1"/>
      <c r="AGW257" s="1"/>
      <c r="AGX257" s="1"/>
      <c r="AGY257" s="1"/>
      <c r="AGZ257" s="1"/>
      <c r="AHA257" s="1"/>
      <c r="AHB257" s="1"/>
      <c r="AHC257" s="1"/>
      <c r="AHD257" s="1"/>
      <c r="AHE257" s="1"/>
      <c r="AHF257" s="1"/>
      <c r="AHG257" s="1"/>
      <c r="AHH257" s="1"/>
      <c r="AHI257" s="1"/>
      <c r="AHJ257" s="1"/>
      <c r="AHK257" s="1"/>
      <c r="AHL257" s="1"/>
      <c r="AHM257" s="1"/>
      <c r="AHN257" s="1"/>
      <c r="AHO257" s="1"/>
      <c r="AHP257" s="1"/>
      <c r="AHQ257" s="1"/>
      <c r="AHR257" s="1"/>
      <c r="AHS257" s="1"/>
      <c r="AHT257" s="1"/>
      <c r="AHU257" s="1"/>
      <c r="AHV257" s="1"/>
      <c r="AHW257" s="1"/>
      <c r="AHX257" s="1"/>
      <c r="AHY257" s="1"/>
      <c r="AHZ257" s="1"/>
      <c r="AIA257" s="1"/>
      <c r="AIB257" s="1"/>
      <c r="AIC257" s="1"/>
      <c r="AID257" s="1"/>
      <c r="AIE257" s="1"/>
      <c r="AIF257" s="1"/>
      <c r="AIG257" s="1"/>
      <c r="AIH257" s="1"/>
      <c r="AII257" s="1"/>
      <c r="AIJ257" s="1"/>
      <c r="AIK257" s="1"/>
      <c r="AIL257" s="1"/>
      <c r="AIM257" s="1"/>
      <c r="AIN257" s="1"/>
      <c r="AIO257" s="1"/>
      <c r="AIP257" s="1"/>
      <c r="AIQ257" s="1"/>
      <c r="AIR257" s="1"/>
      <c r="AIS257" s="1"/>
      <c r="AIT257" s="1"/>
      <c r="AIU257" s="1"/>
      <c r="AIV257" s="1"/>
      <c r="AIW257" s="1"/>
      <c r="AIX257" s="1"/>
      <c r="AIY257" s="1"/>
      <c r="AIZ257" s="1"/>
      <c r="AJA257" s="1"/>
      <c r="AJB257" s="1"/>
      <c r="AJC257" s="1"/>
      <c r="AJD257" s="1"/>
      <c r="AJE257" s="1"/>
      <c r="AJF257" s="1"/>
      <c r="AJG257" s="1"/>
      <c r="AJH257" s="1"/>
      <c r="AJI257" s="1"/>
      <c r="AJJ257" s="1"/>
      <c r="AJK257" s="1"/>
      <c r="AJL257" s="1"/>
      <c r="AJM257" s="1"/>
      <c r="AJN257" s="1"/>
      <c r="AJO257" s="1"/>
      <c r="AJP257" s="1"/>
      <c r="AJQ257" s="1"/>
      <c r="AJR257" s="1"/>
      <c r="AJS257" s="1"/>
      <c r="AJT257" s="1"/>
      <c r="AJU257" s="1"/>
      <c r="AJV257" s="1"/>
      <c r="AJW257" s="1"/>
      <c r="AJX257" s="1"/>
      <c r="AJY257" s="1"/>
      <c r="AJZ257" s="1"/>
      <c r="AKA257" s="1"/>
      <c r="AKB257" s="1"/>
      <c r="AKC257" s="1"/>
      <c r="AKD257" s="1"/>
      <c r="AKE257" s="1"/>
      <c r="AKF257" s="1"/>
      <c r="AKG257" s="1"/>
      <c r="AKH257" s="1"/>
      <c r="AKI257" s="1"/>
      <c r="AKJ257" s="1"/>
      <c r="AKK257" s="1"/>
      <c r="AKL257" s="1"/>
      <c r="AKM257" s="1"/>
      <c r="AKN257" s="1"/>
      <c r="AKO257" s="1"/>
      <c r="AKP257" s="1"/>
      <c r="AKQ257" s="1"/>
      <c r="AKR257" s="1"/>
      <c r="AKS257" s="1"/>
      <c r="AKT257" s="1"/>
      <c r="AKU257" s="1"/>
      <c r="AKV257" s="1"/>
      <c r="AKW257" s="1"/>
      <c r="AKX257" s="1"/>
      <c r="AKY257" s="1"/>
      <c r="AKZ257" s="1"/>
      <c r="ALA257" s="1"/>
      <c r="ALB257" s="1"/>
      <c r="ALC257" s="1"/>
      <c r="ALD257" s="1"/>
      <c r="ALE257" s="1"/>
      <c r="ALF257" s="1"/>
      <c r="ALG257" s="1"/>
      <c r="ALH257" s="1"/>
      <c r="ALI257" s="1"/>
      <c r="ALJ257" s="1"/>
      <c r="ALK257" s="1"/>
      <c r="ALL257" s="1"/>
      <c r="ALM257" s="1"/>
      <c r="ALN257" s="1"/>
      <c r="ALO257" s="1"/>
      <c r="ALP257" s="1"/>
      <c r="ALQ257" s="1"/>
      <c r="ALR257" s="1"/>
      <c r="ALS257" s="1"/>
      <c r="ALT257" s="1"/>
      <c r="ALU257" s="1"/>
      <c r="ALV257" s="1"/>
      <c r="ALW257" s="1"/>
      <c r="ALX257" s="1"/>
      <c r="ALY257" s="1"/>
      <c r="ALZ257" s="1"/>
      <c r="AMA257" s="1"/>
      <c r="AMB257" s="1"/>
      <c r="AMC257" s="1"/>
      <c r="AMD257" s="1"/>
      <c r="AME257" s="1"/>
      <c r="AMF257" s="1"/>
      <c r="AMG257" s="1"/>
      <c r="AMH257" s="1"/>
      <c r="AMI257" s="1"/>
      <c r="AMJ257" s="1"/>
      <c r="AMK257" s="1"/>
    </row>
    <row r="258" spans="1:1025" s="1" customFormat="1" x14ac:dyDescent="0.25">
      <c r="A258" s="1" t="s">
        <v>438</v>
      </c>
      <c r="B258" s="2" t="s">
        <v>558</v>
      </c>
      <c r="C258" s="1" t="s">
        <v>200</v>
      </c>
      <c r="D258" s="2" t="s">
        <v>453</v>
      </c>
      <c r="E258" s="1" t="s">
        <v>6</v>
      </c>
      <c r="F258" s="1" t="s">
        <v>958</v>
      </c>
      <c r="G258" s="3" t="s">
        <v>287</v>
      </c>
      <c r="I258" s="5" t="s">
        <v>72</v>
      </c>
      <c r="J258" s="5"/>
      <c r="K258" s="5"/>
      <c r="M258" s="1" t="s">
        <v>953</v>
      </c>
      <c r="N258" s="1">
        <v>22</v>
      </c>
      <c r="O258" s="1" t="s">
        <v>430</v>
      </c>
      <c r="P258" s="1">
        <v>1</v>
      </c>
      <c r="S258" s="1">
        <v>1</v>
      </c>
      <c r="U258" s="4">
        <v>9.5299999999999994</v>
      </c>
      <c r="V258" s="4">
        <f t="shared" ref="V258:V321" si="21">U258*N258</f>
        <v>209.66</v>
      </c>
      <c r="W258" s="33">
        <v>0.7</v>
      </c>
      <c r="X258" s="23">
        <f t="shared" si="20"/>
        <v>2.8590000000000004</v>
      </c>
      <c r="Y258" s="23">
        <f t="shared" ref="Y258:Y321" si="22">X258*N258</f>
        <v>62.89800000000001</v>
      </c>
    </row>
    <row r="259" spans="1:1025" s="1" customFormat="1" x14ac:dyDescent="0.25">
      <c r="A259" s="1" t="s">
        <v>438</v>
      </c>
      <c r="B259" s="2" t="s">
        <v>558</v>
      </c>
      <c r="C259" s="1" t="s">
        <v>71</v>
      </c>
      <c r="D259" s="2" t="s">
        <v>443</v>
      </c>
      <c r="E259" s="1" t="s">
        <v>6</v>
      </c>
      <c r="F259" s="1" t="s">
        <v>958</v>
      </c>
      <c r="G259" s="3" t="s">
        <v>269</v>
      </c>
      <c r="I259" s="5" t="s">
        <v>1061</v>
      </c>
      <c r="J259" s="5"/>
      <c r="K259" s="5"/>
      <c r="M259" s="1" t="s">
        <v>953</v>
      </c>
      <c r="N259" s="1">
        <v>8</v>
      </c>
      <c r="O259" s="1" t="s">
        <v>430</v>
      </c>
      <c r="P259" s="1">
        <v>1</v>
      </c>
      <c r="S259" s="1">
        <v>1</v>
      </c>
      <c r="U259" s="4">
        <v>11.77</v>
      </c>
      <c r="V259" s="4">
        <f t="shared" si="21"/>
        <v>94.16</v>
      </c>
      <c r="W259" s="33">
        <v>0.7</v>
      </c>
      <c r="X259" s="23">
        <f t="shared" si="20"/>
        <v>3.5310000000000006</v>
      </c>
      <c r="Y259" s="23">
        <f t="shared" si="22"/>
        <v>28.248000000000005</v>
      </c>
    </row>
    <row r="260" spans="1:1025" s="1" customFormat="1" x14ac:dyDescent="0.25">
      <c r="A260" s="1" t="s">
        <v>438</v>
      </c>
      <c r="B260" s="2" t="s">
        <v>558</v>
      </c>
      <c r="C260" s="1" t="s">
        <v>5</v>
      </c>
      <c r="D260" s="2" t="s">
        <v>443</v>
      </c>
      <c r="E260" s="1" t="s">
        <v>6</v>
      </c>
      <c r="F260" s="1" t="s">
        <v>6</v>
      </c>
      <c r="G260" s="3" t="s">
        <v>48</v>
      </c>
      <c r="I260" s="5" t="s">
        <v>986</v>
      </c>
      <c r="J260" s="5"/>
      <c r="K260" s="5"/>
      <c r="M260" s="1" t="s">
        <v>953</v>
      </c>
      <c r="N260" s="1">
        <v>9</v>
      </c>
      <c r="O260" s="1" t="s">
        <v>430</v>
      </c>
      <c r="P260" s="1">
        <v>1</v>
      </c>
      <c r="S260" s="1">
        <v>1</v>
      </c>
      <c r="U260" s="4">
        <v>18.190000000000001</v>
      </c>
      <c r="V260" s="4">
        <f t="shared" si="21"/>
        <v>163.71</v>
      </c>
      <c r="W260" s="33">
        <v>0.7</v>
      </c>
      <c r="X260" s="23">
        <f t="shared" si="20"/>
        <v>5.4570000000000016</v>
      </c>
      <c r="Y260" s="23">
        <f t="shared" si="22"/>
        <v>49.113000000000014</v>
      </c>
    </row>
    <row r="261" spans="1:1025" s="1" customFormat="1" x14ac:dyDescent="0.25">
      <c r="A261" s="1" t="s">
        <v>438</v>
      </c>
      <c r="B261" s="2" t="s">
        <v>562</v>
      </c>
      <c r="C261" s="1" t="s">
        <v>38</v>
      </c>
      <c r="D261" s="2" t="s">
        <v>558</v>
      </c>
      <c r="E261" s="1" t="s">
        <v>6</v>
      </c>
      <c r="F261" s="1" t="s">
        <v>958</v>
      </c>
      <c r="G261" s="6" t="s">
        <v>286</v>
      </c>
      <c r="I261" s="5" t="s">
        <v>1035</v>
      </c>
      <c r="J261" s="5"/>
      <c r="K261" s="5"/>
      <c r="M261" s="1" t="s">
        <v>953</v>
      </c>
      <c r="N261" s="1">
        <v>24</v>
      </c>
      <c r="O261" s="1" t="s">
        <v>430</v>
      </c>
      <c r="P261" s="1">
        <v>1</v>
      </c>
      <c r="S261" s="1">
        <v>1</v>
      </c>
      <c r="U261" s="4">
        <v>6.54</v>
      </c>
      <c r="V261" s="4">
        <f t="shared" si="21"/>
        <v>156.96</v>
      </c>
      <c r="W261" s="33">
        <v>0.7</v>
      </c>
      <c r="X261" s="23">
        <f t="shared" si="20"/>
        <v>1.9620000000000004</v>
      </c>
      <c r="Y261" s="23">
        <f t="shared" si="22"/>
        <v>47.088000000000008</v>
      </c>
    </row>
    <row r="262" spans="1:1025" s="1" customFormat="1" x14ac:dyDescent="0.25">
      <c r="A262" s="1" t="s">
        <v>438</v>
      </c>
      <c r="B262" s="2" t="s">
        <v>558</v>
      </c>
      <c r="C262" s="1" t="s">
        <v>5</v>
      </c>
      <c r="D262" s="2" t="s">
        <v>441</v>
      </c>
      <c r="E262" s="1" t="s">
        <v>6</v>
      </c>
      <c r="F262" s="1" t="s">
        <v>6</v>
      </c>
      <c r="G262" s="3" t="s">
        <v>276</v>
      </c>
      <c r="I262" s="5" t="s">
        <v>1187</v>
      </c>
      <c r="J262" s="5"/>
      <c r="K262" s="5"/>
      <c r="M262" s="1" t="s">
        <v>953</v>
      </c>
      <c r="N262" s="1">
        <v>1</v>
      </c>
      <c r="O262" s="1" t="s">
        <v>430</v>
      </c>
      <c r="P262" s="1">
        <v>1</v>
      </c>
      <c r="S262" s="1">
        <v>1</v>
      </c>
      <c r="U262" s="4">
        <v>124.06</v>
      </c>
      <c r="V262" s="4">
        <f t="shared" si="21"/>
        <v>124.06</v>
      </c>
      <c r="W262" s="33">
        <v>0.7</v>
      </c>
      <c r="X262" s="23">
        <f t="shared" si="20"/>
        <v>37.218000000000004</v>
      </c>
      <c r="Y262" s="23">
        <f t="shared" si="22"/>
        <v>37.218000000000004</v>
      </c>
    </row>
    <row r="263" spans="1:1025" s="1" customFormat="1" x14ac:dyDescent="0.25">
      <c r="A263" s="1" t="s">
        <v>438</v>
      </c>
      <c r="B263" s="2" t="s">
        <v>558</v>
      </c>
      <c r="C263" s="1" t="s">
        <v>5</v>
      </c>
      <c r="D263" s="2" t="s">
        <v>453</v>
      </c>
      <c r="E263" s="1" t="s">
        <v>6</v>
      </c>
      <c r="F263" s="1" t="s">
        <v>6</v>
      </c>
      <c r="G263" s="3" t="s">
        <v>42</v>
      </c>
      <c r="I263" s="5" t="s">
        <v>72</v>
      </c>
      <c r="J263" s="5"/>
      <c r="K263" s="5"/>
      <c r="M263" s="1" t="s">
        <v>953</v>
      </c>
      <c r="N263" s="1">
        <v>5</v>
      </c>
      <c r="O263" s="1" t="s">
        <v>430</v>
      </c>
      <c r="P263" s="1">
        <v>1</v>
      </c>
      <c r="S263" s="1">
        <v>1</v>
      </c>
      <c r="U263" s="4">
        <v>61.88</v>
      </c>
      <c r="V263" s="4">
        <f t="shared" si="21"/>
        <v>309.40000000000003</v>
      </c>
      <c r="W263" s="33">
        <v>0.7</v>
      </c>
      <c r="X263" s="23">
        <f t="shared" si="20"/>
        <v>18.564000000000004</v>
      </c>
      <c r="Y263" s="23">
        <f t="shared" si="22"/>
        <v>92.820000000000022</v>
      </c>
    </row>
    <row r="264" spans="1:1025" s="1" customFormat="1" x14ac:dyDescent="0.25">
      <c r="A264" s="1" t="s">
        <v>438</v>
      </c>
      <c r="B264" s="2" t="s">
        <v>558</v>
      </c>
      <c r="C264" s="1" t="s">
        <v>5</v>
      </c>
      <c r="D264" s="2" t="s">
        <v>443</v>
      </c>
      <c r="E264" s="1" t="s">
        <v>6</v>
      </c>
      <c r="F264" s="1" t="s">
        <v>6</v>
      </c>
      <c r="G264" s="3" t="s">
        <v>53</v>
      </c>
      <c r="I264" s="5" t="s">
        <v>406</v>
      </c>
      <c r="J264" s="5"/>
      <c r="K264" s="5"/>
      <c r="M264" s="1" t="s">
        <v>953</v>
      </c>
      <c r="N264" s="1">
        <v>93</v>
      </c>
      <c r="O264" s="1" t="s">
        <v>430</v>
      </c>
      <c r="P264" s="1">
        <v>1</v>
      </c>
      <c r="S264" s="1">
        <v>1</v>
      </c>
      <c r="U264" s="4">
        <v>6.48</v>
      </c>
      <c r="V264" s="4">
        <f t="shared" si="21"/>
        <v>602.64</v>
      </c>
      <c r="W264" s="33">
        <v>0.7</v>
      </c>
      <c r="X264" s="23">
        <f t="shared" si="20"/>
        <v>1.9440000000000004</v>
      </c>
      <c r="Y264" s="23">
        <f t="shared" si="22"/>
        <v>180.79200000000003</v>
      </c>
      <c r="AMK264" s="16"/>
    </row>
    <row r="265" spans="1:1025" s="16" customFormat="1" x14ac:dyDescent="0.25">
      <c r="A265" s="1" t="s">
        <v>438</v>
      </c>
      <c r="B265" s="2" t="s">
        <v>558</v>
      </c>
      <c r="C265" s="1" t="s">
        <v>5</v>
      </c>
      <c r="D265" s="2" t="s">
        <v>443</v>
      </c>
      <c r="E265" s="1" t="s">
        <v>6</v>
      </c>
      <c r="F265" s="1" t="s">
        <v>6</v>
      </c>
      <c r="G265" s="3" t="s">
        <v>1185</v>
      </c>
      <c r="H265" s="1"/>
      <c r="I265" s="5" t="s">
        <v>1186</v>
      </c>
      <c r="J265" s="5"/>
      <c r="K265" s="5"/>
      <c r="L265" s="1"/>
      <c r="M265" s="1" t="s">
        <v>953</v>
      </c>
      <c r="N265" s="1">
        <v>8</v>
      </c>
      <c r="O265" s="1" t="s">
        <v>430</v>
      </c>
      <c r="P265" s="1">
        <v>1</v>
      </c>
      <c r="Q265" s="1"/>
      <c r="R265" s="1"/>
      <c r="S265" s="1">
        <v>1</v>
      </c>
      <c r="T265" s="1"/>
      <c r="U265" s="4">
        <v>6.28</v>
      </c>
      <c r="V265" s="4">
        <f t="shared" si="21"/>
        <v>50.24</v>
      </c>
      <c r="W265" s="33">
        <v>0.7</v>
      </c>
      <c r="X265" s="23">
        <f t="shared" si="20"/>
        <v>1.8840000000000003</v>
      </c>
      <c r="Y265" s="23">
        <f t="shared" si="22"/>
        <v>15.072000000000003</v>
      </c>
      <c r="Z265" s="1"/>
      <c r="AA265" s="1"/>
      <c r="AB265" s="1"/>
      <c r="AC265" s="1"/>
      <c r="AD265" s="1"/>
      <c r="AE265" s="1"/>
      <c r="AF265" s="1"/>
      <c r="AG265" s="1"/>
      <c r="AH265" s="1"/>
      <c r="AI265" s="1"/>
      <c r="AJ265" s="1"/>
      <c r="AK265" s="1"/>
      <c r="AL265" s="1"/>
      <c r="AM265" s="1"/>
      <c r="AN265" s="1"/>
      <c r="AO265" s="1"/>
      <c r="AP265" s="1"/>
      <c r="AQ265" s="1"/>
      <c r="AR265" s="1"/>
      <c r="AS265" s="1"/>
      <c r="AT265" s="1"/>
      <c r="AU265" s="1"/>
      <c r="AV265" s="1"/>
      <c r="AW265" s="1"/>
      <c r="AX265" s="1"/>
      <c r="AY265" s="1"/>
      <c r="AZ265" s="1"/>
      <c r="BA265" s="1"/>
      <c r="BB265" s="1"/>
      <c r="BC265" s="1"/>
      <c r="BD265" s="1"/>
      <c r="BE265" s="1"/>
      <c r="BF265" s="1"/>
      <c r="BG265" s="1"/>
      <c r="BH265" s="1"/>
      <c r="BI265" s="1"/>
      <c r="BJ265" s="1"/>
      <c r="BK265" s="1"/>
      <c r="BL265" s="1"/>
      <c r="BM265" s="1"/>
      <c r="BN265" s="1"/>
      <c r="BO265" s="1"/>
      <c r="BP265" s="1"/>
      <c r="BQ265" s="1"/>
      <c r="BR265" s="1"/>
      <c r="BS265" s="1"/>
      <c r="BT265" s="1"/>
      <c r="BU265" s="1"/>
      <c r="BV265" s="1"/>
      <c r="BW265" s="1"/>
      <c r="BX265" s="1"/>
      <c r="BY265" s="1"/>
      <c r="BZ265" s="1"/>
      <c r="CA265" s="1"/>
      <c r="CB265" s="1"/>
      <c r="CC265" s="1"/>
      <c r="CD265" s="1"/>
      <c r="CE265" s="1"/>
      <c r="CF265" s="1"/>
      <c r="CG265" s="1"/>
      <c r="CH265" s="1"/>
      <c r="CI265" s="1"/>
      <c r="CJ265" s="1"/>
      <c r="CK265" s="1"/>
      <c r="CL265" s="1"/>
      <c r="CM265" s="1"/>
      <c r="CN265" s="1"/>
      <c r="CO265" s="1"/>
      <c r="CP265" s="1"/>
      <c r="CQ265" s="1"/>
      <c r="CR265" s="1"/>
      <c r="CS265" s="1"/>
      <c r="CT265" s="1"/>
      <c r="CU265" s="1"/>
      <c r="CV265" s="1"/>
      <c r="CW265" s="1"/>
      <c r="CX265" s="1"/>
      <c r="CY265" s="1"/>
      <c r="CZ265" s="1"/>
      <c r="DA265" s="1"/>
      <c r="DB265" s="1"/>
      <c r="DC265" s="1"/>
      <c r="DD265" s="1"/>
      <c r="DE265" s="1"/>
      <c r="DF265" s="1"/>
      <c r="DG265" s="1"/>
      <c r="DH265" s="1"/>
      <c r="DI265" s="1"/>
      <c r="DJ265" s="1"/>
      <c r="DK265" s="1"/>
      <c r="DL265" s="1"/>
      <c r="DM265" s="1"/>
      <c r="DN265" s="1"/>
      <c r="DO265" s="1"/>
      <c r="DP265" s="1"/>
      <c r="DQ265" s="1"/>
      <c r="DR265" s="1"/>
      <c r="DS265" s="1"/>
      <c r="DT265" s="1"/>
      <c r="DU265" s="1"/>
      <c r="DV265" s="1"/>
      <c r="DW265" s="1"/>
      <c r="DX265" s="1"/>
      <c r="DY265" s="1"/>
      <c r="DZ265" s="1"/>
      <c r="EA265" s="1"/>
      <c r="EB265" s="1"/>
      <c r="EC265" s="1"/>
      <c r="ED265" s="1"/>
      <c r="EE265" s="1"/>
      <c r="EF265" s="1"/>
      <c r="EG265" s="1"/>
      <c r="EH265" s="1"/>
      <c r="EI265" s="1"/>
      <c r="EJ265" s="1"/>
      <c r="EK265" s="1"/>
      <c r="EL265" s="1"/>
      <c r="EM265" s="1"/>
      <c r="EN265" s="1"/>
      <c r="EO265" s="1"/>
      <c r="EP265" s="1"/>
      <c r="EQ265" s="1"/>
      <c r="ER265" s="1"/>
      <c r="ES265" s="1"/>
      <c r="ET265" s="1"/>
      <c r="EU265" s="1"/>
      <c r="EV265" s="1"/>
      <c r="EW265" s="1"/>
      <c r="EX265" s="1"/>
      <c r="EY265" s="1"/>
      <c r="EZ265" s="1"/>
      <c r="FA265" s="1"/>
      <c r="FB265" s="1"/>
      <c r="FC265" s="1"/>
      <c r="FD265" s="1"/>
      <c r="FE265" s="1"/>
      <c r="FF265" s="1"/>
      <c r="FG265" s="1"/>
      <c r="FH265" s="1"/>
      <c r="FI265" s="1"/>
      <c r="FJ265" s="1"/>
      <c r="FK265" s="1"/>
      <c r="FL265" s="1"/>
      <c r="FM265" s="1"/>
      <c r="FN265" s="1"/>
      <c r="FO265" s="1"/>
      <c r="FP265" s="1"/>
      <c r="FQ265" s="1"/>
      <c r="FR265" s="1"/>
      <c r="FS265" s="1"/>
      <c r="FT265" s="1"/>
      <c r="FU265" s="1"/>
      <c r="FV265" s="1"/>
      <c r="FW265" s="1"/>
      <c r="FX265" s="1"/>
      <c r="FY265" s="1"/>
      <c r="FZ265" s="1"/>
      <c r="GA265" s="1"/>
      <c r="GB265" s="1"/>
      <c r="GC265" s="1"/>
      <c r="GD265" s="1"/>
      <c r="GE265" s="1"/>
      <c r="GF265" s="1"/>
      <c r="GG265" s="1"/>
      <c r="GH265" s="1"/>
      <c r="GI265" s="1"/>
      <c r="GJ265" s="1"/>
      <c r="GK265" s="1"/>
      <c r="GL265" s="1"/>
      <c r="GM265" s="1"/>
      <c r="GN265" s="1"/>
      <c r="GO265" s="1"/>
      <c r="GP265" s="1"/>
      <c r="GQ265" s="1"/>
      <c r="GR265" s="1"/>
      <c r="GS265" s="1"/>
      <c r="GT265" s="1"/>
      <c r="GU265" s="1"/>
      <c r="GV265" s="1"/>
      <c r="GW265" s="1"/>
      <c r="GX265" s="1"/>
      <c r="GY265" s="1"/>
      <c r="GZ265" s="1"/>
      <c r="HA265" s="1"/>
      <c r="HB265" s="1"/>
      <c r="HC265" s="1"/>
      <c r="HD265" s="1"/>
      <c r="HE265" s="1"/>
      <c r="HF265" s="1"/>
      <c r="HG265" s="1"/>
      <c r="HH265" s="1"/>
      <c r="HI265" s="1"/>
      <c r="HJ265" s="1"/>
      <c r="HK265" s="1"/>
      <c r="HL265" s="1"/>
      <c r="HM265" s="1"/>
      <c r="HN265" s="1"/>
      <c r="HO265" s="1"/>
      <c r="HP265" s="1"/>
      <c r="HQ265" s="1"/>
      <c r="HR265" s="1"/>
      <c r="HS265" s="1"/>
      <c r="HT265" s="1"/>
      <c r="HU265" s="1"/>
      <c r="HV265" s="1"/>
      <c r="HW265" s="1"/>
      <c r="HX265" s="1"/>
      <c r="HY265" s="1"/>
      <c r="HZ265" s="1"/>
      <c r="IA265" s="1"/>
      <c r="IB265" s="1"/>
      <c r="IC265" s="1"/>
      <c r="ID265" s="1"/>
      <c r="IE265" s="1"/>
      <c r="IF265" s="1"/>
      <c r="IG265" s="1"/>
      <c r="IH265" s="1"/>
      <c r="II265" s="1"/>
      <c r="IJ265" s="1"/>
      <c r="IK265" s="1"/>
      <c r="IL265" s="1"/>
      <c r="IM265" s="1"/>
      <c r="IN265" s="1"/>
      <c r="IO265" s="1"/>
      <c r="IP265" s="1"/>
      <c r="IQ265" s="1"/>
      <c r="IR265" s="1"/>
      <c r="IS265" s="1"/>
      <c r="IT265" s="1"/>
      <c r="IU265" s="1"/>
      <c r="IV265" s="1"/>
      <c r="IW265" s="1"/>
      <c r="IX265" s="1"/>
      <c r="IY265" s="1"/>
      <c r="IZ265" s="1"/>
      <c r="JA265" s="1"/>
      <c r="JB265" s="1"/>
      <c r="JC265" s="1"/>
      <c r="JD265" s="1"/>
      <c r="JE265" s="1"/>
      <c r="JF265" s="1"/>
      <c r="JG265" s="1"/>
      <c r="JH265" s="1"/>
      <c r="JI265" s="1"/>
      <c r="JJ265" s="1"/>
      <c r="JK265" s="1"/>
      <c r="JL265" s="1"/>
      <c r="JM265" s="1"/>
      <c r="JN265" s="1"/>
      <c r="JO265" s="1"/>
      <c r="JP265" s="1"/>
      <c r="JQ265" s="1"/>
      <c r="JR265" s="1"/>
      <c r="JS265" s="1"/>
      <c r="JT265" s="1"/>
      <c r="JU265" s="1"/>
      <c r="JV265" s="1"/>
      <c r="JW265" s="1"/>
      <c r="JX265" s="1"/>
      <c r="JY265" s="1"/>
      <c r="JZ265" s="1"/>
      <c r="KA265" s="1"/>
      <c r="KB265" s="1"/>
      <c r="KC265" s="1"/>
      <c r="KD265" s="1"/>
      <c r="KE265" s="1"/>
      <c r="KF265" s="1"/>
      <c r="KG265" s="1"/>
      <c r="KH265" s="1"/>
      <c r="KI265" s="1"/>
      <c r="KJ265" s="1"/>
      <c r="KK265" s="1"/>
      <c r="KL265" s="1"/>
      <c r="KM265" s="1"/>
      <c r="KN265" s="1"/>
      <c r="KO265" s="1"/>
      <c r="KP265" s="1"/>
      <c r="KQ265" s="1"/>
      <c r="KR265" s="1"/>
      <c r="KS265" s="1"/>
      <c r="KT265" s="1"/>
      <c r="KU265" s="1"/>
      <c r="KV265" s="1"/>
      <c r="KW265" s="1"/>
      <c r="KX265" s="1"/>
      <c r="KY265" s="1"/>
      <c r="KZ265" s="1"/>
      <c r="LA265" s="1"/>
      <c r="LB265" s="1"/>
      <c r="LC265" s="1"/>
      <c r="LD265" s="1"/>
      <c r="LE265" s="1"/>
      <c r="LF265" s="1"/>
      <c r="LG265" s="1"/>
      <c r="LH265" s="1"/>
      <c r="LI265" s="1"/>
      <c r="LJ265" s="1"/>
      <c r="LK265" s="1"/>
      <c r="LL265" s="1"/>
      <c r="LM265" s="1"/>
      <c r="LN265" s="1"/>
      <c r="LO265" s="1"/>
      <c r="LP265" s="1"/>
      <c r="LQ265" s="1"/>
      <c r="LR265" s="1"/>
      <c r="LS265" s="1"/>
      <c r="LT265" s="1"/>
      <c r="LU265" s="1"/>
      <c r="LV265" s="1"/>
      <c r="LW265" s="1"/>
      <c r="LX265" s="1"/>
      <c r="LY265" s="1"/>
      <c r="LZ265" s="1"/>
      <c r="MA265" s="1"/>
      <c r="MB265" s="1"/>
      <c r="MC265" s="1"/>
      <c r="MD265" s="1"/>
      <c r="ME265" s="1"/>
      <c r="MF265" s="1"/>
      <c r="MG265" s="1"/>
      <c r="MH265" s="1"/>
      <c r="MI265" s="1"/>
      <c r="MJ265" s="1"/>
      <c r="MK265" s="1"/>
      <c r="ML265" s="1"/>
      <c r="MM265" s="1"/>
      <c r="MN265" s="1"/>
      <c r="MO265" s="1"/>
      <c r="MP265" s="1"/>
      <c r="MQ265" s="1"/>
      <c r="MR265" s="1"/>
      <c r="MS265" s="1"/>
      <c r="MT265" s="1"/>
      <c r="MU265" s="1"/>
      <c r="MV265" s="1"/>
      <c r="MW265" s="1"/>
      <c r="MX265" s="1"/>
      <c r="MY265" s="1"/>
      <c r="MZ265" s="1"/>
      <c r="NA265" s="1"/>
      <c r="NB265" s="1"/>
      <c r="NC265" s="1"/>
      <c r="ND265" s="1"/>
      <c r="NE265" s="1"/>
      <c r="NF265" s="1"/>
      <c r="NG265" s="1"/>
      <c r="NH265" s="1"/>
      <c r="NI265" s="1"/>
      <c r="NJ265" s="1"/>
      <c r="NK265" s="1"/>
      <c r="NL265" s="1"/>
      <c r="NM265" s="1"/>
      <c r="NN265" s="1"/>
      <c r="NO265" s="1"/>
      <c r="NP265" s="1"/>
      <c r="NQ265" s="1"/>
      <c r="NR265" s="1"/>
      <c r="NS265" s="1"/>
      <c r="NT265" s="1"/>
      <c r="NU265" s="1"/>
      <c r="NV265" s="1"/>
      <c r="NW265" s="1"/>
      <c r="NX265" s="1"/>
      <c r="NY265" s="1"/>
      <c r="NZ265" s="1"/>
      <c r="OA265" s="1"/>
      <c r="OB265" s="1"/>
      <c r="OC265" s="1"/>
      <c r="OD265" s="1"/>
      <c r="OE265" s="1"/>
      <c r="OF265" s="1"/>
      <c r="OG265" s="1"/>
      <c r="OH265" s="1"/>
      <c r="OI265" s="1"/>
      <c r="OJ265" s="1"/>
      <c r="OK265" s="1"/>
      <c r="OL265" s="1"/>
      <c r="OM265" s="1"/>
      <c r="ON265" s="1"/>
      <c r="OO265" s="1"/>
      <c r="OP265" s="1"/>
      <c r="OQ265" s="1"/>
      <c r="OR265" s="1"/>
      <c r="OS265" s="1"/>
      <c r="OT265" s="1"/>
      <c r="OU265" s="1"/>
      <c r="OV265" s="1"/>
      <c r="OW265" s="1"/>
      <c r="OX265" s="1"/>
      <c r="OY265" s="1"/>
      <c r="OZ265" s="1"/>
      <c r="PA265" s="1"/>
      <c r="PB265" s="1"/>
      <c r="PC265" s="1"/>
      <c r="PD265" s="1"/>
      <c r="PE265" s="1"/>
      <c r="PF265" s="1"/>
      <c r="PG265" s="1"/>
      <c r="PH265" s="1"/>
      <c r="PI265" s="1"/>
      <c r="PJ265" s="1"/>
      <c r="PK265" s="1"/>
      <c r="PL265" s="1"/>
      <c r="PM265" s="1"/>
      <c r="PN265" s="1"/>
      <c r="PO265" s="1"/>
      <c r="PP265" s="1"/>
      <c r="PQ265" s="1"/>
      <c r="PR265" s="1"/>
      <c r="PS265" s="1"/>
      <c r="PT265" s="1"/>
      <c r="PU265" s="1"/>
      <c r="PV265" s="1"/>
      <c r="PW265" s="1"/>
      <c r="PX265" s="1"/>
      <c r="PY265" s="1"/>
      <c r="PZ265" s="1"/>
      <c r="QA265" s="1"/>
      <c r="QB265" s="1"/>
      <c r="QC265" s="1"/>
      <c r="QD265" s="1"/>
      <c r="QE265" s="1"/>
      <c r="QF265" s="1"/>
      <c r="QG265" s="1"/>
      <c r="QH265" s="1"/>
      <c r="QI265" s="1"/>
      <c r="QJ265" s="1"/>
      <c r="QK265" s="1"/>
      <c r="QL265" s="1"/>
      <c r="QM265" s="1"/>
      <c r="QN265" s="1"/>
      <c r="QO265" s="1"/>
      <c r="QP265" s="1"/>
      <c r="QQ265" s="1"/>
      <c r="QR265" s="1"/>
      <c r="QS265" s="1"/>
      <c r="QT265" s="1"/>
      <c r="QU265" s="1"/>
      <c r="QV265" s="1"/>
      <c r="QW265" s="1"/>
      <c r="QX265" s="1"/>
      <c r="QY265" s="1"/>
      <c r="QZ265" s="1"/>
      <c r="RA265" s="1"/>
      <c r="RB265" s="1"/>
      <c r="RC265" s="1"/>
      <c r="RD265" s="1"/>
      <c r="RE265" s="1"/>
      <c r="RF265" s="1"/>
      <c r="RG265" s="1"/>
      <c r="RH265" s="1"/>
      <c r="RI265" s="1"/>
      <c r="RJ265" s="1"/>
      <c r="RK265" s="1"/>
      <c r="RL265" s="1"/>
      <c r="RM265" s="1"/>
      <c r="RN265" s="1"/>
      <c r="RO265" s="1"/>
      <c r="RP265" s="1"/>
      <c r="RQ265" s="1"/>
      <c r="RR265" s="1"/>
      <c r="RS265" s="1"/>
      <c r="RT265" s="1"/>
      <c r="RU265" s="1"/>
      <c r="RV265" s="1"/>
      <c r="RW265" s="1"/>
      <c r="RX265" s="1"/>
      <c r="RY265" s="1"/>
      <c r="RZ265" s="1"/>
      <c r="SA265" s="1"/>
      <c r="SB265" s="1"/>
      <c r="SC265" s="1"/>
      <c r="SD265" s="1"/>
      <c r="SE265" s="1"/>
      <c r="SF265" s="1"/>
      <c r="SG265" s="1"/>
      <c r="SH265" s="1"/>
      <c r="SI265" s="1"/>
      <c r="SJ265" s="1"/>
      <c r="SK265" s="1"/>
      <c r="SL265" s="1"/>
      <c r="SM265" s="1"/>
      <c r="SN265" s="1"/>
      <c r="SO265" s="1"/>
      <c r="SP265" s="1"/>
      <c r="SQ265" s="1"/>
      <c r="SR265" s="1"/>
      <c r="SS265" s="1"/>
      <c r="ST265" s="1"/>
      <c r="SU265" s="1"/>
      <c r="SV265" s="1"/>
      <c r="SW265" s="1"/>
      <c r="SX265" s="1"/>
      <c r="SY265" s="1"/>
      <c r="SZ265" s="1"/>
      <c r="TA265" s="1"/>
      <c r="TB265" s="1"/>
      <c r="TC265" s="1"/>
      <c r="TD265" s="1"/>
      <c r="TE265" s="1"/>
      <c r="TF265" s="1"/>
      <c r="TG265" s="1"/>
      <c r="TH265" s="1"/>
      <c r="TI265" s="1"/>
      <c r="TJ265" s="1"/>
      <c r="TK265" s="1"/>
      <c r="TL265" s="1"/>
      <c r="TM265" s="1"/>
      <c r="TN265" s="1"/>
      <c r="TO265" s="1"/>
      <c r="TP265" s="1"/>
      <c r="TQ265" s="1"/>
      <c r="TR265" s="1"/>
      <c r="TS265" s="1"/>
      <c r="TT265" s="1"/>
      <c r="TU265" s="1"/>
      <c r="TV265" s="1"/>
      <c r="TW265" s="1"/>
      <c r="TX265" s="1"/>
      <c r="TY265" s="1"/>
      <c r="TZ265" s="1"/>
      <c r="UA265" s="1"/>
      <c r="UB265" s="1"/>
      <c r="UC265" s="1"/>
      <c r="UD265" s="1"/>
      <c r="UE265" s="1"/>
      <c r="UF265" s="1"/>
      <c r="UG265" s="1"/>
      <c r="UH265" s="1"/>
      <c r="UI265" s="1"/>
      <c r="UJ265" s="1"/>
      <c r="UK265" s="1"/>
      <c r="UL265" s="1"/>
      <c r="UM265" s="1"/>
      <c r="UN265" s="1"/>
      <c r="UO265" s="1"/>
      <c r="UP265" s="1"/>
      <c r="UQ265" s="1"/>
      <c r="UR265" s="1"/>
      <c r="US265" s="1"/>
      <c r="UT265" s="1"/>
      <c r="UU265" s="1"/>
      <c r="UV265" s="1"/>
      <c r="UW265" s="1"/>
      <c r="UX265" s="1"/>
      <c r="UY265" s="1"/>
      <c r="UZ265" s="1"/>
      <c r="VA265" s="1"/>
      <c r="VB265" s="1"/>
      <c r="VC265" s="1"/>
      <c r="VD265" s="1"/>
      <c r="VE265" s="1"/>
      <c r="VF265" s="1"/>
      <c r="VG265" s="1"/>
      <c r="VH265" s="1"/>
      <c r="VI265" s="1"/>
      <c r="VJ265" s="1"/>
      <c r="VK265" s="1"/>
      <c r="VL265" s="1"/>
      <c r="VM265" s="1"/>
      <c r="VN265" s="1"/>
      <c r="VO265" s="1"/>
      <c r="VP265" s="1"/>
      <c r="VQ265" s="1"/>
      <c r="VR265" s="1"/>
      <c r="VS265" s="1"/>
      <c r="VT265" s="1"/>
      <c r="VU265" s="1"/>
      <c r="VV265" s="1"/>
      <c r="VW265" s="1"/>
      <c r="VX265" s="1"/>
      <c r="VY265" s="1"/>
      <c r="VZ265" s="1"/>
      <c r="WA265" s="1"/>
      <c r="WB265" s="1"/>
      <c r="WC265" s="1"/>
      <c r="WD265" s="1"/>
      <c r="WE265" s="1"/>
      <c r="WF265" s="1"/>
      <c r="WG265" s="1"/>
      <c r="WH265" s="1"/>
      <c r="WI265" s="1"/>
      <c r="WJ265" s="1"/>
      <c r="WK265" s="1"/>
      <c r="WL265" s="1"/>
      <c r="WM265" s="1"/>
      <c r="WN265" s="1"/>
      <c r="WO265" s="1"/>
      <c r="WP265" s="1"/>
      <c r="WQ265" s="1"/>
      <c r="WR265" s="1"/>
      <c r="WS265" s="1"/>
      <c r="WT265" s="1"/>
      <c r="WU265" s="1"/>
      <c r="WV265" s="1"/>
      <c r="WW265" s="1"/>
      <c r="WX265" s="1"/>
      <c r="WY265" s="1"/>
      <c r="WZ265" s="1"/>
      <c r="XA265" s="1"/>
      <c r="XB265" s="1"/>
      <c r="XC265" s="1"/>
      <c r="XD265" s="1"/>
      <c r="XE265" s="1"/>
      <c r="XF265" s="1"/>
      <c r="XG265" s="1"/>
      <c r="XH265" s="1"/>
      <c r="XI265" s="1"/>
      <c r="XJ265" s="1"/>
      <c r="XK265" s="1"/>
      <c r="XL265" s="1"/>
      <c r="XM265" s="1"/>
      <c r="XN265" s="1"/>
      <c r="XO265" s="1"/>
      <c r="XP265" s="1"/>
      <c r="XQ265" s="1"/>
      <c r="XR265" s="1"/>
      <c r="XS265" s="1"/>
      <c r="XT265" s="1"/>
      <c r="XU265" s="1"/>
      <c r="XV265" s="1"/>
      <c r="XW265" s="1"/>
      <c r="XX265" s="1"/>
      <c r="XY265" s="1"/>
      <c r="XZ265" s="1"/>
      <c r="YA265" s="1"/>
      <c r="YB265" s="1"/>
      <c r="YC265" s="1"/>
      <c r="YD265" s="1"/>
      <c r="YE265" s="1"/>
      <c r="YF265" s="1"/>
      <c r="YG265" s="1"/>
      <c r="YH265" s="1"/>
      <c r="YI265" s="1"/>
      <c r="YJ265" s="1"/>
      <c r="YK265" s="1"/>
      <c r="YL265" s="1"/>
      <c r="YM265" s="1"/>
      <c r="YN265" s="1"/>
      <c r="YO265" s="1"/>
      <c r="YP265" s="1"/>
      <c r="YQ265" s="1"/>
      <c r="YR265" s="1"/>
      <c r="YS265" s="1"/>
      <c r="YT265" s="1"/>
      <c r="YU265" s="1"/>
      <c r="YV265" s="1"/>
      <c r="YW265" s="1"/>
      <c r="YX265" s="1"/>
      <c r="YY265" s="1"/>
      <c r="YZ265" s="1"/>
      <c r="ZA265" s="1"/>
      <c r="ZB265" s="1"/>
      <c r="ZC265" s="1"/>
      <c r="ZD265" s="1"/>
      <c r="ZE265" s="1"/>
      <c r="ZF265" s="1"/>
      <c r="ZG265" s="1"/>
      <c r="ZH265" s="1"/>
      <c r="ZI265" s="1"/>
      <c r="ZJ265" s="1"/>
      <c r="ZK265" s="1"/>
      <c r="ZL265" s="1"/>
      <c r="ZM265" s="1"/>
      <c r="ZN265" s="1"/>
      <c r="ZO265" s="1"/>
      <c r="ZP265" s="1"/>
      <c r="ZQ265" s="1"/>
      <c r="ZR265" s="1"/>
      <c r="ZS265" s="1"/>
      <c r="ZT265" s="1"/>
      <c r="ZU265" s="1"/>
      <c r="ZV265" s="1"/>
      <c r="ZW265" s="1"/>
      <c r="ZX265" s="1"/>
      <c r="ZY265" s="1"/>
      <c r="ZZ265" s="1"/>
      <c r="AAA265" s="1"/>
      <c r="AAB265" s="1"/>
      <c r="AAC265" s="1"/>
      <c r="AAD265" s="1"/>
      <c r="AAE265" s="1"/>
      <c r="AAF265" s="1"/>
      <c r="AAG265" s="1"/>
      <c r="AAH265" s="1"/>
      <c r="AAI265" s="1"/>
      <c r="AAJ265" s="1"/>
      <c r="AAK265" s="1"/>
      <c r="AAL265" s="1"/>
      <c r="AAM265" s="1"/>
      <c r="AAN265" s="1"/>
      <c r="AAO265" s="1"/>
      <c r="AAP265" s="1"/>
      <c r="AAQ265" s="1"/>
      <c r="AAR265" s="1"/>
      <c r="AAS265" s="1"/>
      <c r="AAT265" s="1"/>
      <c r="AAU265" s="1"/>
      <c r="AAV265" s="1"/>
      <c r="AAW265" s="1"/>
      <c r="AAX265" s="1"/>
      <c r="AAY265" s="1"/>
      <c r="AAZ265" s="1"/>
      <c r="ABA265" s="1"/>
      <c r="ABB265" s="1"/>
      <c r="ABC265" s="1"/>
      <c r="ABD265" s="1"/>
      <c r="ABE265" s="1"/>
      <c r="ABF265" s="1"/>
      <c r="ABG265" s="1"/>
      <c r="ABH265" s="1"/>
      <c r="ABI265" s="1"/>
      <c r="ABJ265" s="1"/>
      <c r="ABK265" s="1"/>
      <c r="ABL265" s="1"/>
      <c r="ABM265" s="1"/>
      <c r="ABN265" s="1"/>
      <c r="ABO265" s="1"/>
      <c r="ABP265" s="1"/>
      <c r="ABQ265" s="1"/>
      <c r="ABR265" s="1"/>
      <c r="ABS265" s="1"/>
      <c r="ABT265" s="1"/>
      <c r="ABU265" s="1"/>
      <c r="ABV265" s="1"/>
      <c r="ABW265" s="1"/>
      <c r="ABX265" s="1"/>
      <c r="ABY265" s="1"/>
      <c r="ABZ265" s="1"/>
      <c r="ACA265" s="1"/>
      <c r="ACB265" s="1"/>
      <c r="ACC265" s="1"/>
      <c r="ACD265" s="1"/>
      <c r="ACE265" s="1"/>
      <c r="ACF265" s="1"/>
      <c r="ACG265" s="1"/>
      <c r="ACH265" s="1"/>
      <c r="ACI265" s="1"/>
      <c r="ACJ265" s="1"/>
      <c r="ACK265" s="1"/>
      <c r="ACL265" s="1"/>
      <c r="ACM265" s="1"/>
      <c r="ACN265" s="1"/>
      <c r="ACO265" s="1"/>
      <c r="ACP265" s="1"/>
      <c r="ACQ265" s="1"/>
      <c r="ACR265" s="1"/>
      <c r="ACS265" s="1"/>
      <c r="ACT265" s="1"/>
      <c r="ACU265" s="1"/>
      <c r="ACV265" s="1"/>
      <c r="ACW265" s="1"/>
      <c r="ACX265" s="1"/>
      <c r="ACY265" s="1"/>
      <c r="ACZ265" s="1"/>
      <c r="ADA265" s="1"/>
      <c r="ADB265" s="1"/>
      <c r="ADC265" s="1"/>
      <c r="ADD265" s="1"/>
      <c r="ADE265" s="1"/>
      <c r="ADF265" s="1"/>
      <c r="ADG265" s="1"/>
      <c r="ADH265" s="1"/>
      <c r="ADI265" s="1"/>
      <c r="ADJ265" s="1"/>
      <c r="ADK265" s="1"/>
      <c r="ADL265" s="1"/>
      <c r="ADM265" s="1"/>
      <c r="ADN265" s="1"/>
      <c r="ADO265" s="1"/>
      <c r="ADP265" s="1"/>
      <c r="ADQ265" s="1"/>
      <c r="ADR265" s="1"/>
      <c r="ADS265" s="1"/>
      <c r="ADT265" s="1"/>
      <c r="ADU265" s="1"/>
      <c r="ADV265" s="1"/>
      <c r="ADW265" s="1"/>
      <c r="ADX265" s="1"/>
      <c r="ADY265" s="1"/>
      <c r="ADZ265" s="1"/>
      <c r="AEA265" s="1"/>
      <c r="AEB265" s="1"/>
      <c r="AEC265" s="1"/>
      <c r="AED265" s="1"/>
      <c r="AEE265" s="1"/>
      <c r="AEF265" s="1"/>
      <c r="AEG265" s="1"/>
      <c r="AEH265" s="1"/>
      <c r="AEI265" s="1"/>
      <c r="AEJ265" s="1"/>
      <c r="AEK265" s="1"/>
      <c r="AEL265" s="1"/>
      <c r="AEM265" s="1"/>
      <c r="AEN265" s="1"/>
      <c r="AEO265" s="1"/>
      <c r="AEP265" s="1"/>
      <c r="AEQ265" s="1"/>
      <c r="AER265" s="1"/>
      <c r="AES265" s="1"/>
      <c r="AET265" s="1"/>
      <c r="AEU265" s="1"/>
      <c r="AEV265" s="1"/>
      <c r="AEW265" s="1"/>
      <c r="AEX265" s="1"/>
      <c r="AEY265" s="1"/>
      <c r="AEZ265" s="1"/>
      <c r="AFA265" s="1"/>
      <c r="AFB265" s="1"/>
      <c r="AFC265" s="1"/>
      <c r="AFD265" s="1"/>
      <c r="AFE265" s="1"/>
      <c r="AFF265" s="1"/>
      <c r="AFG265" s="1"/>
      <c r="AFH265" s="1"/>
      <c r="AFI265" s="1"/>
      <c r="AFJ265" s="1"/>
      <c r="AFK265" s="1"/>
      <c r="AFL265" s="1"/>
      <c r="AFM265" s="1"/>
      <c r="AFN265" s="1"/>
      <c r="AFO265" s="1"/>
      <c r="AFP265" s="1"/>
      <c r="AFQ265" s="1"/>
      <c r="AFR265" s="1"/>
      <c r="AFS265" s="1"/>
      <c r="AFT265" s="1"/>
      <c r="AFU265" s="1"/>
      <c r="AFV265" s="1"/>
      <c r="AFW265" s="1"/>
      <c r="AFX265" s="1"/>
      <c r="AFY265" s="1"/>
      <c r="AFZ265" s="1"/>
      <c r="AGA265" s="1"/>
      <c r="AGB265" s="1"/>
      <c r="AGC265" s="1"/>
      <c r="AGD265" s="1"/>
      <c r="AGE265" s="1"/>
      <c r="AGF265" s="1"/>
      <c r="AGG265" s="1"/>
      <c r="AGH265" s="1"/>
      <c r="AGI265" s="1"/>
      <c r="AGJ265" s="1"/>
      <c r="AGK265" s="1"/>
      <c r="AGL265" s="1"/>
      <c r="AGM265" s="1"/>
      <c r="AGN265" s="1"/>
      <c r="AGO265" s="1"/>
      <c r="AGP265" s="1"/>
      <c r="AGQ265" s="1"/>
      <c r="AGR265" s="1"/>
      <c r="AGS265" s="1"/>
      <c r="AGT265" s="1"/>
      <c r="AGU265" s="1"/>
      <c r="AGV265" s="1"/>
      <c r="AGW265" s="1"/>
      <c r="AGX265" s="1"/>
      <c r="AGY265" s="1"/>
      <c r="AGZ265" s="1"/>
      <c r="AHA265" s="1"/>
      <c r="AHB265" s="1"/>
      <c r="AHC265" s="1"/>
      <c r="AHD265" s="1"/>
      <c r="AHE265" s="1"/>
      <c r="AHF265" s="1"/>
      <c r="AHG265" s="1"/>
      <c r="AHH265" s="1"/>
      <c r="AHI265" s="1"/>
      <c r="AHJ265" s="1"/>
      <c r="AHK265" s="1"/>
      <c r="AHL265" s="1"/>
      <c r="AHM265" s="1"/>
      <c r="AHN265" s="1"/>
      <c r="AHO265" s="1"/>
      <c r="AHP265" s="1"/>
      <c r="AHQ265" s="1"/>
      <c r="AHR265" s="1"/>
      <c r="AHS265" s="1"/>
      <c r="AHT265" s="1"/>
      <c r="AHU265" s="1"/>
      <c r="AHV265" s="1"/>
      <c r="AHW265" s="1"/>
      <c r="AHX265" s="1"/>
      <c r="AHY265" s="1"/>
      <c r="AHZ265" s="1"/>
      <c r="AIA265" s="1"/>
      <c r="AIB265" s="1"/>
      <c r="AIC265" s="1"/>
      <c r="AID265" s="1"/>
      <c r="AIE265" s="1"/>
      <c r="AIF265" s="1"/>
      <c r="AIG265" s="1"/>
      <c r="AIH265" s="1"/>
      <c r="AII265" s="1"/>
      <c r="AIJ265" s="1"/>
      <c r="AIK265" s="1"/>
      <c r="AIL265" s="1"/>
      <c r="AIM265" s="1"/>
      <c r="AIN265" s="1"/>
      <c r="AIO265" s="1"/>
      <c r="AIP265" s="1"/>
      <c r="AIQ265" s="1"/>
      <c r="AIR265" s="1"/>
      <c r="AIS265" s="1"/>
      <c r="AIT265" s="1"/>
      <c r="AIU265" s="1"/>
      <c r="AIV265" s="1"/>
      <c r="AIW265" s="1"/>
      <c r="AIX265" s="1"/>
      <c r="AIY265" s="1"/>
      <c r="AIZ265" s="1"/>
      <c r="AJA265" s="1"/>
      <c r="AJB265" s="1"/>
      <c r="AJC265" s="1"/>
      <c r="AJD265" s="1"/>
      <c r="AJE265" s="1"/>
      <c r="AJF265" s="1"/>
      <c r="AJG265" s="1"/>
      <c r="AJH265" s="1"/>
      <c r="AJI265" s="1"/>
      <c r="AJJ265" s="1"/>
      <c r="AJK265" s="1"/>
      <c r="AJL265" s="1"/>
      <c r="AJM265" s="1"/>
      <c r="AJN265" s="1"/>
      <c r="AJO265" s="1"/>
      <c r="AJP265" s="1"/>
      <c r="AJQ265" s="1"/>
      <c r="AJR265" s="1"/>
      <c r="AJS265" s="1"/>
      <c r="AJT265" s="1"/>
      <c r="AJU265" s="1"/>
      <c r="AJV265" s="1"/>
      <c r="AJW265" s="1"/>
      <c r="AJX265" s="1"/>
      <c r="AJY265" s="1"/>
      <c r="AJZ265" s="1"/>
      <c r="AKA265" s="1"/>
      <c r="AKB265" s="1"/>
      <c r="AKC265" s="1"/>
      <c r="AKD265" s="1"/>
      <c r="AKE265" s="1"/>
      <c r="AKF265" s="1"/>
      <c r="AKG265" s="1"/>
      <c r="AKH265" s="1"/>
      <c r="AKI265" s="1"/>
      <c r="AKJ265" s="1"/>
      <c r="AKK265" s="1"/>
      <c r="AKL265" s="1"/>
      <c r="AKM265" s="1"/>
      <c r="AKN265" s="1"/>
      <c r="AKO265" s="1"/>
      <c r="AKP265" s="1"/>
      <c r="AKQ265" s="1"/>
      <c r="AKR265" s="1"/>
      <c r="AKS265" s="1"/>
      <c r="AKT265" s="1"/>
      <c r="AKU265" s="1"/>
      <c r="AKV265" s="1"/>
      <c r="AKW265" s="1"/>
      <c r="AKX265" s="1"/>
      <c r="AKY265" s="1"/>
      <c r="AKZ265" s="1"/>
      <c r="ALA265" s="1"/>
      <c r="ALB265" s="1"/>
      <c r="ALC265" s="1"/>
      <c r="ALD265" s="1"/>
      <c r="ALE265" s="1"/>
      <c r="ALF265" s="1"/>
      <c r="ALG265" s="1"/>
      <c r="ALH265" s="1"/>
      <c r="ALI265" s="1"/>
      <c r="ALJ265" s="1"/>
      <c r="ALK265" s="1"/>
      <c r="ALL265" s="1"/>
      <c r="ALM265" s="1"/>
      <c r="ALN265" s="1"/>
      <c r="ALO265" s="1"/>
      <c r="ALP265" s="1"/>
      <c r="ALQ265" s="1"/>
      <c r="ALR265" s="1"/>
      <c r="ALS265" s="1"/>
      <c r="ALT265" s="1"/>
      <c r="ALU265" s="1"/>
      <c r="ALV265" s="1"/>
      <c r="ALW265" s="1"/>
      <c r="ALX265" s="1"/>
      <c r="ALY265" s="1"/>
      <c r="ALZ265" s="1"/>
      <c r="AMA265" s="1"/>
      <c r="AMB265" s="1"/>
      <c r="AMC265" s="1"/>
      <c r="AMD265" s="1"/>
      <c r="AME265" s="1"/>
      <c r="AMF265" s="1"/>
      <c r="AMG265" s="1"/>
      <c r="AMH265" s="1"/>
      <c r="AMI265" s="1"/>
      <c r="AMJ265" s="1"/>
      <c r="AMK265" s="1"/>
    </row>
    <row r="266" spans="1:1025" s="1" customFormat="1" x14ac:dyDescent="0.25">
      <c r="A266" s="1" t="s">
        <v>438</v>
      </c>
      <c r="B266" s="2" t="s">
        <v>558</v>
      </c>
      <c r="C266" s="1" t="s">
        <v>5</v>
      </c>
      <c r="D266" s="2" t="s">
        <v>443</v>
      </c>
      <c r="E266" s="1" t="s">
        <v>6</v>
      </c>
      <c r="F266" s="1" t="s">
        <v>6</v>
      </c>
      <c r="G266" s="3" t="s">
        <v>47</v>
      </c>
      <c r="I266" s="5" t="s">
        <v>1184</v>
      </c>
      <c r="J266" s="5"/>
      <c r="K266" s="5"/>
      <c r="M266" s="1" t="s">
        <v>953</v>
      </c>
      <c r="N266" s="1">
        <v>16</v>
      </c>
      <c r="O266" s="1" t="s">
        <v>430</v>
      </c>
      <c r="P266" s="1">
        <v>1</v>
      </c>
      <c r="S266" s="1">
        <v>1</v>
      </c>
      <c r="U266" s="4">
        <v>12.89</v>
      </c>
      <c r="V266" s="4">
        <f t="shared" si="21"/>
        <v>206.24</v>
      </c>
      <c r="W266" s="33">
        <v>0.7</v>
      </c>
      <c r="X266" s="23">
        <f t="shared" si="20"/>
        <v>3.8670000000000009</v>
      </c>
      <c r="Y266" s="23">
        <f t="shared" si="22"/>
        <v>61.872000000000014</v>
      </c>
    </row>
    <row r="267" spans="1:1025" s="1" customFormat="1" x14ac:dyDescent="0.25">
      <c r="A267" s="1" t="s">
        <v>438</v>
      </c>
      <c r="B267" s="2" t="s">
        <v>558</v>
      </c>
      <c r="C267" s="1" t="s">
        <v>71</v>
      </c>
      <c r="D267" s="2" t="s">
        <v>442</v>
      </c>
      <c r="E267" s="1" t="s">
        <v>6</v>
      </c>
      <c r="F267" s="1" t="s">
        <v>958</v>
      </c>
      <c r="G267" s="3" t="s">
        <v>298</v>
      </c>
      <c r="I267" s="5" t="s">
        <v>1060</v>
      </c>
      <c r="J267" s="5"/>
      <c r="K267" s="5"/>
      <c r="M267" s="1" t="s">
        <v>953</v>
      </c>
      <c r="N267" s="1">
        <v>3</v>
      </c>
      <c r="O267" s="1" t="s">
        <v>430</v>
      </c>
      <c r="P267" s="1">
        <v>1</v>
      </c>
      <c r="S267" s="1">
        <v>1</v>
      </c>
      <c r="U267" s="4">
        <v>6.76</v>
      </c>
      <c r="V267" s="4">
        <f t="shared" si="21"/>
        <v>20.28</v>
      </c>
      <c r="W267" s="33">
        <v>0.7</v>
      </c>
      <c r="X267" s="23">
        <f t="shared" si="20"/>
        <v>2.028</v>
      </c>
      <c r="Y267" s="23">
        <f t="shared" si="22"/>
        <v>6.0839999999999996</v>
      </c>
      <c r="AMK267" s="16"/>
    </row>
    <row r="268" spans="1:1025" s="1" customFormat="1" x14ac:dyDescent="0.25">
      <c r="A268" s="1" t="s">
        <v>438</v>
      </c>
      <c r="B268" s="2" t="s">
        <v>558</v>
      </c>
      <c r="C268" s="1" t="s">
        <v>5</v>
      </c>
      <c r="D268" s="2" t="s">
        <v>443</v>
      </c>
      <c r="E268" s="1" t="s">
        <v>6</v>
      </c>
      <c r="F268" s="1" t="s">
        <v>6</v>
      </c>
      <c r="G268" s="3" t="s">
        <v>52</v>
      </c>
      <c r="I268" s="5" t="s">
        <v>986</v>
      </c>
      <c r="J268" s="5"/>
      <c r="K268" s="5"/>
      <c r="M268" s="1" t="s">
        <v>953</v>
      </c>
      <c r="N268" s="1">
        <v>15</v>
      </c>
      <c r="O268" s="1" t="s">
        <v>430</v>
      </c>
      <c r="P268" s="1">
        <v>1</v>
      </c>
      <c r="S268" s="1">
        <v>1</v>
      </c>
      <c r="U268" s="4">
        <v>8.49</v>
      </c>
      <c r="V268" s="4">
        <f t="shared" si="21"/>
        <v>127.35000000000001</v>
      </c>
      <c r="W268" s="33">
        <v>0.7</v>
      </c>
      <c r="X268" s="23">
        <f t="shared" si="20"/>
        <v>2.5470000000000006</v>
      </c>
      <c r="Y268" s="23">
        <f t="shared" si="22"/>
        <v>38.205000000000013</v>
      </c>
    </row>
    <row r="269" spans="1:1025" s="1" customFormat="1" x14ac:dyDescent="0.25">
      <c r="A269" s="1" t="s">
        <v>438</v>
      </c>
      <c r="B269" s="2" t="s">
        <v>562</v>
      </c>
      <c r="C269" s="1" t="s">
        <v>200</v>
      </c>
      <c r="D269" s="2" t="s">
        <v>441</v>
      </c>
      <c r="E269" s="1" t="s">
        <v>6</v>
      </c>
      <c r="F269" s="1" t="s">
        <v>958</v>
      </c>
      <c r="G269" s="3" t="s">
        <v>1615</v>
      </c>
      <c r="I269" s="5" t="s">
        <v>1014</v>
      </c>
      <c r="J269" s="5"/>
      <c r="K269" s="5"/>
      <c r="M269" s="1" t="s">
        <v>953</v>
      </c>
      <c r="N269" s="1">
        <v>29</v>
      </c>
      <c r="O269" s="1" t="s">
        <v>430</v>
      </c>
      <c r="P269" s="1">
        <v>24</v>
      </c>
      <c r="S269" s="1">
        <v>1</v>
      </c>
      <c r="U269" s="4">
        <v>2.8</v>
      </c>
      <c r="V269" s="4">
        <f t="shared" si="21"/>
        <v>81.199999999999989</v>
      </c>
      <c r="W269" s="33">
        <v>0.7</v>
      </c>
      <c r="X269" s="23">
        <f t="shared" si="20"/>
        <v>0.84000000000000008</v>
      </c>
      <c r="Y269" s="23">
        <f t="shared" si="22"/>
        <v>24.360000000000003</v>
      </c>
    </row>
    <row r="270" spans="1:1025" s="1" customFormat="1" x14ac:dyDescent="0.25">
      <c r="A270" s="1" t="s">
        <v>438</v>
      </c>
      <c r="B270" s="2" t="s">
        <v>562</v>
      </c>
      <c r="C270" s="1" t="s">
        <v>200</v>
      </c>
      <c r="D270" s="2" t="s">
        <v>443</v>
      </c>
      <c r="E270" s="1" t="s">
        <v>6</v>
      </c>
      <c r="F270" s="1" t="s">
        <v>958</v>
      </c>
      <c r="G270" s="3" t="s">
        <v>1619</v>
      </c>
      <c r="I270" s="5" t="s">
        <v>159</v>
      </c>
      <c r="J270" s="5"/>
      <c r="K270" s="5"/>
      <c r="M270" s="1" t="s">
        <v>953</v>
      </c>
      <c r="N270" s="1">
        <v>356</v>
      </c>
      <c r="O270" s="1" t="s">
        <v>430</v>
      </c>
      <c r="P270" s="1">
        <v>1</v>
      </c>
      <c r="S270" s="1">
        <v>1</v>
      </c>
      <c r="U270" s="4">
        <v>1.5</v>
      </c>
      <c r="V270" s="4">
        <f t="shared" si="21"/>
        <v>534</v>
      </c>
      <c r="W270" s="33">
        <v>0.7</v>
      </c>
      <c r="X270" s="23">
        <f t="shared" si="20"/>
        <v>0.45000000000000007</v>
      </c>
      <c r="Y270" s="23">
        <f t="shared" si="22"/>
        <v>160.20000000000002</v>
      </c>
    </row>
    <row r="271" spans="1:1025" s="1" customFormat="1" x14ac:dyDescent="0.25">
      <c r="A271" s="1" t="s">
        <v>438</v>
      </c>
      <c r="B271" s="2" t="s">
        <v>562</v>
      </c>
      <c r="C271" s="1" t="s">
        <v>200</v>
      </c>
      <c r="D271" s="2" t="s">
        <v>443</v>
      </c>
      <c r="E271" s="1" t="s">
        <v>6</v>
      </c>
      <c r="F271" s="1" t="s">
        <v>958</v>
      </c>
      <c r="G271" s="3" t="s">
        <v>1620</v>
      </c>
      <c r="I271" s="5" t="s">
        <v>159</v>
      </c>
      <c r="J271" s="5"/>
      <c r="K271" s="5"/>
      <c r="M271" s="1" t="s">
        <v>953</v>
      </c>
      <c r="N271" s="1">
        <v>420</v>
      </c>
      <c r="O271" s="1" t="s">
        <v>430</v>
      </c>
      <c r="P271" s="1">
        <v>1</v>
      </c>
      <c r="S271" s="1">
        <v>1</v>
      </c>
      <c r="U271" s="4">
        <v>1.5</v>
      </c>
      <c r="V271" s="4">
        <f t="shared" si="21"/>
        <v>630</v>
      </c>
      <c r="W271" s="33">
        <v>0.7</v>
      </c>
      <c r="X271" s="23">
        <f t="shared" si="20"/>
        <v>0.45000000000000007</v>
      </c>
      <c r="Y271" s="23">
        <f t="shared" si="22"/>
        <v>189.00000000000003</v>
      </c>
    </row>
    <row r="272" spans="1:1025" s="1" customFormat="1" x14ac:dyDescent="0.25">
      <c r="A272" s="1" t="s">
        <v>438</v>
      </c>
      <c r="B272" s="2" t="s">
        <v>558</v>
      </c>
      <c r="C272" s="1" t="s">
        <v>200</v>
      </c>
      <c r="D272" s="2" t="s">
        <v>453</v>
      </c>
      <c r="E272" s="1" t="s">
        <v>6</v>
      </c>
      <c r="F272" s="1" t="s">
        <v>958</v>
      </c>
      <c r="G272" s="6" t="s">
        <v>1625</v>
      </c>
      <c r="I272" s="5" t="s">
        <v>159</v>
      </c>
      <c r="J272" s="5"/>
      <c r="K272" s="5"/>
      <c r="M272" s="1" t="s">
        <v>953</v>
      </c>
      <c r="N272" s="1">
        <v>130</v>
      </c>
      <c r="O272" s="1" t="s">
        <v>430</v>
      </c>
      <c r="P272" s="1">
        <v>1</v>
      </c>
      <c r="S272" s="1">
        <v>1</v>
      </c>
      <c r="U272" s="4">
        <v>1.5</v>
      </c>
      <c r="V272" s="4">
        <f t="shared" si="21"/>
        <v>195</v>
      </c>
      <c r="W272" s="33">
        <v>0.7</v>
      </c>
      <c r="X272" s="23">
        <f t="shared" si="20"/>
        <v>0.45000000000000007</v>
      </c>
      <c r="Y272" s="23">
        <f t="shared" si="22"/>
        <v>58.500000000000007</v>
      </c>
    </row>
    <row r="273" spans="1:1025" s="1" customFormat="1" x14ac:dyDescent="0.25">
      <c r="A273" s="1" t="s">
        <v>438</v>
      </c>
      <c r="B273" s="2" t="s">
        <v>562</v>
      </c>
      <c r="C273" s="1" t="s">
        <v>200</v>
      </c>
      <c r="D273" s="2" t="s">
        <v>443</v>
      </c>
      <c r="E273" s="1" t="s">
        <v>6</v>
      </c>
      <c r="F273" s="1" t="s">
        <v>958</v>
      </c>
      <c r="G273" s="3" t="s">
        <v>1625</v>
      </c>
      <c r="I273" s="5" t="s">
        <v>159</v>
      </c>
      <c r="J273" s="5"/>
      <c r="K273" s="5"/>
      <c r="M273" s="1" t="s">
        <v>953</v>
      </c>
      <c r="N273" s="1">
        <v>30</v>
      </c>
      <c r="O273" s="1" t="s">
        <v>430</v>
      </c>
      <c r="P273" s="1">
        <v>1</v>
      </c>
      <c r="S273" s="1">
        <v>1</v>
      </c>
      <c r="U273" s="4">
        <v>1.5</v>
      </c>
      <c r="V273" s="4">
        <f t="shared" si="21"/>
        <v>45</v>
      </c>
      <c r="W273" s="33">
        <v>0.7</v>
      </c>
      <c r="X273" s="23">
        <f t="shared" si="20"/>
        <v>0.45000000000000007</v>
      </c>
      <c r="Y273" s="23">
        <f t="shared" si="22"/>
        <v>13.500000000000002</v>
      </c>
    </row>
    <row r="274" spans="1:1025" s="1" customFormat="1" x14ac:dyDescent="0.25">
      <c r="A274" s="1" t="s">
        <v>438</v>
      </c>
      <c r="B274" s="2" t="s">
        <v>558</v>
      </c>
      <c r="C274" s="1" t="s">
        <v>38</v>
      </c>
      <c r="D274" s="2" t="s">
        <v>565</v>
      </c>
      <c r="E274" s="1" t="s">
        <v>6</v>
      </c>
      <c r="F274" s="1" t="s">
        <v>958</v>
      </c>
      <c r="G274" s="3" t="s">
        <v>277</v>
      </c>
      <c r="I274" s="5" t="s">
        <v>68</v>
      </c>
      <c r="J274" s="5"/>
      <c r="K274" s="5"/>
      <c r="M274" s="1" t="s">
        <v>953</v>
      </c>
      <c r="N274" s="1">
        <v>3</v>
      </c>
      <c r="O274" s="1" t="s">
        <v>430</v>
      </c>
      <c r="P274" s="1">
        <v>1</v>
      </c>
      <c r="S274" s="1">
        <v>1</v>
      </c>
      <c r="U274" s="4">
        <v>38.159999999999997</v>
      </c>
      <c r="V274" s="4">
        <f t="shared" si="21"/>
        <v>114.47999999999999</v>
      </c>
      <c r="W274" s="33">
        <v>0.7</v>
      </c>
      <c r="X274" s="23">
        <f t="shared" si="20"/>
        <v>11.448</v>
      </c>
      <c r="Y274" s="23">
        <f t="shared" si="22"/>
        <v>34.344000000000001</v>
      </c>
    </row>
    <row r="275" spans="1:1025" s="16" customFormat="1" x14ac:dyDescent="0.25">
      <c r="A275" s="1" t="s">
        <v>438</v>
      </c>
      <c r="B275" s="2" t="s">
        <v>558</v>
      </c>
      <c r="C275" s="1" t="s">
        <v>200</v>
      </c>
      <c r="D275" s="2" t="s">
        <v>453</v>
      </c>
      <c r="E275" s="1" t="s">
        <v>6</v>
      </c>
      <c r="F275" s="1" t="s">
        <v>958</v>
      </c>
      <c r="G275" s="3" t="s">
        <v>292</v>
      </c>
      <c r="H275" s="1"/>
      <c r="I275" s="5" t="s">
        <v>68</v>
      </c>
      <c r="J275" s="5"/>
      <c r="K275" s="5"/>
      <c r="L275" s="1"/>
      <c r="M275" s="1" t="s">
        <v>953</v>
      </c>
      <c r="N275" s="1">
        <v>4</v>
      </c>
      <c r="O275" s="1" t="s">
        <v>430</v>
      </c>
      <c r="P275" s="1">
        <v>1</v>
      </c>
      <c r="Q275" s="1"/>
      <c r="R275" s="1"/>
      <c r="S275" s="1">
        <v>1</v>
      </c>
      <c r="T275" s="1"/>
      <c r="U275" s="4">
        <v>21.26</v>
      </c>
      <c r="V275" s="4">
        <f t="shared" si="21"/>
        <v>85.04</v>
      </c>
      <c r="W275" s="33">
        <v>0.7</v>
      </c>
      <c r="X275" s="23">
        <f t="shared" si="20"/>
        <v>6.378000000000001</v>
      </c>
      <c r="Y275" s="23">
        <f t="shared" si="22"/>
        <v>25.512000000000004</v>
      </c>
      <c r="Z275" s="1"/>
      <c r="AA275" s="1"/>
      <c r="AB275" s="1"/>
      <c r="AC275" s="1"/>
      <c r="AD275" s="1"/>
      <c r="AE275" s="1"/>
      <c r="AF275" s="1"/>
      <c r="AG275" s="1"/>
      <c r="AH275" s="1"/>
      <c r="AI275" s="1"/>
      <c r="AJ275" s="1"/>
      <c r="AK275" s="1"/>
      <c r="AL275" s="1"/>
      <c r="AM275" s="1"/>
      <c r="AN275" s="1"/>
      <c r="AO275" s="1"/>
      <c r="AP275" s="1"/>
      <c r="AQ275" s="1"/>
      <c r="AR275" s="1"/>
      <c r="AS275" s="1"/>
      <c r="AT275" s="1"/>
      <c r="AU275" s="1"/>
      <c r="AV275" s="1"/>
      <c r="AW275" s="1"/>
      <c r="AX275" s="1"/>
      <c r="AY275" s="1"/>
      <c r="AZ275" s="1"/>
      <c r="BA275" s="1"/>
      <c r="BB275" s="1"/>
      <c r="BC275" s="1"/>
      <c r="BD275" s="1"/>
      <c r="BE275" s="1"/>
      <c r="BF275" s="1"/>
      <c r="BG275" s="1"/>
      <c r="BH275" s="1"/>
      <c r="BI275" s="1"/>
      <c r="BJ275" s="1"/>
      <c r="BK275" s="1"/>
      <c r="BL275" s="1"/>
      <c r="BM275" s="1"/>
      <c r="BN275" s="1"/>
      <c r="BO275" s="1"/>
      <c r="BP275" s="1"/>
      <c r="BQ275" s="1"/>
      <c r="BR275" s="1"/>
      <c r="BS275" s="1"/>
      <c r="BT275" s="1"/>
      <c r="BU275" s="1"/>
      <c r="BV275" s="1"/>
      <c r="BW275" s="1"/>
      <c r="BX275" s="1"/>
      <c r="BY275" s="1"/>
      <c r="BZ275" s="1"/>
      <c r="CA275" s="1"/>
      <c r="CB275" s="1"/>
      <c r="CC275" s="1"/>
      <c r="CD275" s="1"/>
      <c r="CE275" s="1"/>
      <c r="CF275" s="1"/>
      <c r="CG275" s="1"/>
      <c r="CH275" s="1"/>
      <c r="CI275" s="1"/>
      <c r="CJ275" s="1"/>
      <c r="CK275" s="1"/>
      <c r="CL275" s="1"/>
      <c r="CM275" s="1"/>
      <c r="CN275" s="1"/>
      <c r="CO275" s="1"/>
      <c r="CP275" s="1"/>
      <c r="CQ275" s="1"/>
      <c r="CR275" s="1"/>
      <c r="CS275" s="1"/>
      <c r="CT275" s="1"/>
      <c r="CU275" s="1"/>
      <c r="CV275" s="1"/>
      <c r="CW275" s="1"/>
      <c r="CX275" s="1"/>
      <c r="CY275" s="1"/>
      <c r="CZ275" s="1"/>
      <c r="DA275" s="1"/>
      <c r="DB275" s="1"/>
      <c r="DC275" s="1"/>
      <c r="DD275" s="1"/>
      <c r="DE275" s="1"/>
      <c r="DF275" s="1"/>
      <c r="DG275" s="1"/>
      <c r="DH275" s="1"/>
      <c r="DI275" s="1"/>
      <c r="DJ275" s="1"/>
      <c r="DK275" s="1"/>
      <c r="DL275" s="1"/>
      <c r="DM275" s="1"/>
      <c r="DN275" s="1"/>
      <c r="DO275" s="1"/>
      <c r="DP275" s="1"/>
      <c r="DQ275" s="1"/>
      <c r="DR275" s="1"/>
      <c r="DS275" s="1"/>
      <c r="DT275" s="1"/>
      <c r="DU275" s="1"/>
      <c r="DV275" s="1"/>
      <c r="DW275" s="1"/>
      <c r="DX275" s="1"/>
      <c r="DY275" s="1"/>
      <c r="DZ275" s="1"/>
      <c r="EA275" s="1"/>
      <c r="EB275" s="1"/>
      <c r="EC275" s="1"/>
      <c r="ED275" s="1"/>
      <c r="EE275" s="1"/>
      <c r="EF275" s="1"/>
      <c r="EG275" s="1"/>
      <c r="EH275" s="1"/>
      <c r="EI275" s="1"/>
      <c r="EJ275" s="1"/>
      <c r="EK275" s="1"/>
      <c r="EL275" s="1"/>
      <c r="EM275" s="1"/>
      <c r="EN275" s="1"/>
      <c r="EO275" s="1"/>
      <c r="EP275" s="1"/>
      <c r="EQ275" s="1"/>
      <c r="ER275" s="1"/>
      <c r="ES275" s="1"/>
      <c r="ET275" s="1"/>
      <c r="EU275" s="1"/>
      <c r="EV275" s="1"/>
      <c r="EW275" s="1"/>
      <c r="EX275" s="1"/>
      <c r="EY275" s="1"/>
      <c r="EZ275" s="1"/>
      <c r="FA275" s="1"/>
      <c r="FB275" s="1"/>
      <c r="FC275" s="1"/>
      <c r="FD275" s="1"/>
      <c r="FE275" s="1"/>
      <c r="FF275" s="1"/>
      <c r="FG275" s="1"/>
      <c r="FH275" s="1"/>
      <c r="FI275" s="1"/>
      <c r="FJ275" s="1"/>
      <c r="FK275" s="1"/>
      <c r="FL275" s="1"/>
      <c r="FM275" s="1"/>
      <c r="FN275" s="1"/>
      <c r="FO275" s="1"/>
      <c r="FP275" s="1"/>
      <c r="FQ275" s="1"/>
      <c r="FR275" s="1"/>
      <c r="FS275" s="1"/>
      <c r="FT275" s="1"/>
      <c r="FU275" s="1"/>
      <c r="FV275" s="1"/>
      <c r="FW275" s="1"/>
      <c r="FX275" s="1"/>
      <c r="FY275" s="1"/>
      <c r="FZ275" s="1"/>
      <c r="GA275" s="1"/>
      <c r="GB275" s="1"/>
      <c r="GC275" s="1"/>
      <c r="GD275" s="1"/>
      <c r="GE275" s="1"/>
      <c r="GF275" s="1"/>
      <c r="GG275" s="1"/>
      <c r="GH275" s="1"/>
      <c r="GI275" s="1"/>
      <c r="GJ275" s="1"/>
      <c r="GK275" s="1"/>
      <c r="GL275" s="1"/>
      <c r="GM275" s="1"/>
      <c r="GN275" s="1"/>
      <c r="GO275" s="1"/>
      <c r="GP275" s="1"/>
      <c r="GQ275" s="1"/>
      <c r="GR275" s="1"/>
      <c r="GS275" s="1"/>
      <c r="GT275" s="1"/>
      <c r="GU275" s="1"/>
      <c r="GV275" s="1"/>
      <c r="GW275" s="1"/>
      <c r="GX275" s="1"/>
      <c r="GY275" s="1"/>
      <c r="GZ275" s="1"/>
      <c r="HA275" s="1"/>
      <c r="HB275" s="1"/>
      <c r="HC275" s="1"/>
      <c r="HD275" s="1"/>
      <c r="HE275" s="1"/>
      <c r="HF275" s="1"/>
      <c r="HG275" s="1"/>
      <c r="HH275" s="1"/>
      <c r="HI275" s="1"/>
      <c r="HJ275" s="1"/>
      <c r="HK275" s="1"/>
      <c r="HL275" s="1"/>
      <c r="HM275" s="1"/>
      <c r="HN275" s="1"/>
      <c r="HO275" s="1"/>
      <c r="HP275" s="1"/>
      <c r="HQ275" s="1"/>
      <c r="HR275" s="1"/>
      <c r="HS275" s="1"/>
      <c r="HT275" s="1"/>
      <c r="HU275" s="1"/>
      <c r="HV275" s="1"/>
      <c r="HW275" s="1"/>
      <c r="HX275" s="1"/>
      <c r="HY275" s="1"/>
      <c r="HZ275" s="1"/>
      <c r="IA275" s="1"/>
      <c r="IB275" s="1"/>
      <c r="IC275" s="1"/>
      <c r="ID275" s="1"/>
      <c r="IE275" s="1"/>
      <c r="IF275" s="1"/>
      <c r="IG275" s="1"/>
      <c r="IH275" s="1"/>
      <c r="II275" s="1"/>
      <c r="IJ275" s="1"/>
      <c r="IK275" s="1"/>
      <c r="IL275" s="1"/>
      <c r="IM275" s="1"/>
      <c r="IN275" s="1"/>
      <c r="IO275" s="1"/>
      <c r="IP275" s="1"/>
      <c r="IQ275" s="1"/>
      <c r="IR275" s="1"/>
      <c r="IS275" s="1"/>
      <c r="IT275" s="1"/>
      <c r="IU275" s="1"/>
      <c r="IV275" s="1"/>
      <c r="IW275" s="1"/>
      <c r="IX275" s="1"/>
      <c r="IY275" s="1"/>
      <c r="IZ275" s="1"/>
      <c r="JA275" s="1"/>
      <c r="JB275" s="1"/>
      <c r="JC275" s="1"/>
      <c r="JD275" s="1"/>
      <c r="JE275" s="1"/>
      <c r="JF275" s="1"/>
      <c r="JG275" s="1"/>
      <c r="JH275" s="1"/>
      <c r="JI275" s="1"/>
      <c r="JJ275" s="1"/>
      <c r="JK275" s="1"/>
      <c r="JL275" s="1"/>
      <c r="JM275" s="1"/>
      <c r="JN275" s="1"/>
      <c r="JO275" s="1"/>
      <c r="JP275" s="1"/>
      <c r="JQ275" s="1"/>
      <c r="JR275" s="1"/>
      <c r="JS275" s="1"/>
      <c r="JT275" s="1"/>
      <c r="JU275" s="1"/>
      <c r="JV275" s="1"/>
      <c r="JW275" s="1"/>
      <c r="JX275" s="1"/>
      <c r="JY275" s="1"/>
      <c r="JZ275" s="1"/>
      <c r="KA275" s="1"/>
      <c r="KB275" s="1"/>
      <c r="KC275" s="1"/>
      <c r="KD275" s="1"/>
      <c r="KE275" s="1"/>
      <c r="KF275" s="1"/>
      <c r="KG275" s="1"/>
      <c r="KH275" s="1"/>
      <c r="KI275" s="1"/>
      <c r="KJ275" s="1"/>
      <c r="KK275" s="1"/>
      <c r="KL275" s="1"/>
      <c r="KM275" s="1"/>
      <c r="KN275" s="1"/>
      <c r="KO275" s="1"/>
      <c r="KP275" s="1"/>
      <c r="KQ275" s="1"/>
      <c r="KR275" s="1"/>
      <c r="KS275" s="1"/>
      <c r="KT275" s="1"/>
      <c r="KU275" s="1"/>
      <c r="KV275" s="1"/>
      <c r="KW275" s="1"/>
      <c r="KX275" s="1"/>
      <c r="KY275" s="1"/>
      <c r="KZ275" s="1"/>
      <c r="LA275" s="1"/>
      <c r="LB275" s="1"/>
      <c r="LC275" s="1"/>
      <c r="LD275" s="1"/>
      <c r="LE275" s="1"/>
      <c r="LF275" s="1"/>
      <c r="LG275" s="1"/>
      <c r="LH275" s="1"/>
      <c r="LI275" s="1"/>
      <c r="LJ275" s="1"/>
      <c r="LK275" s="1"/>
      <c r="LL275" s="1"/>
      <c r="LM275" s="1"/>
      <c r="LN275" s="1"/>
      <c r="LO275" s="1"/>
      <c r="LP275" s="1"/>
      <c r="LQ275" s="1"/>
      <c r="LR275" s="1"/>
      <c r="LS275" s="1"/>
      <c r="LT275" s="1"/>
      <c r="LU275" s="1"/>
      <c r="LV275" s="1"/>
      <c r="LW275" s="1"/>
      <c r="LX275" s="1"/>
      <c r="LY275" s="1"/>
      <c r="LZ275" s="1"/>
      <c r="MA275" s="1"/>
      <c r="MB275" s="1"/>
      <c r="MC275" s="1"/>
      <c r="MD275" s="1"/>
      <c r="ME275" s="1"/>
      <c r="MF275" s="1"/>
      <c r="MG275" s="1"/>
      <c r="MH275" s="1"/>
      <c r="MI275" s="1"/>
      <c r="MJ275" s="1"/>
      <c r="MK275" s="1"/>
      <c r="ML275" s="1"/>
      <c r="MM275" s="1"/>
      <c r="MN275" s="1"/>
      <c r="MO275" s="1"/>
      <c r="MP275" s="1"/>
      <c r="MQ275" s="1"/>
      <c r="MR275" s="1"/>
      <c r="MS275" s="1"/>
      <c r="MT275" s="1"/>
      <c r="MU275" s="1"/>
      <c r="MV275" s="1"/>
      <c r="MW275" s="1"/>
      <c r="MX275" s="1"/>
      <c r="MY275" s="1"/>
      <c r="MZ275" s="1"/>
      <c r="NA275" s="1"/>
      <c r="NB275" s="1"/>
      <c r="NC275" s="1"/>
      <c r="ND275" s="1"/>
      <c r="NE275" s="1"/>
      <c r="NF275" s="1"/>
      <c r="NG275" s="1"/>
      <c r="NH275" s="1"/>
      <c r="NI275" s="1"/>
      <c r="NJ275" s="1"/>
      <c r="NK275" s="1"/>
      <c r="NL275" s="1"/>
      <c r="NM275" s="1"/>
      <c r="NN275" s="1"/>
      <c r="NO275" s="1"/>
      <c r="NP275" s="1"/>
      <c r="NQ275" s="1"/>
      <c r="NR275" s="1"/>
      <c r="NS275" s="1"/>
      <c r="NT275" s="1"/>
      <c r="NU275" s="1"/>
      <c r="NV275" s="1"/>
      <c r="NW275" s="1"/>
      <c r="NX275" s="1"/>
      <c r="NY275" s="1"/>
      <c r="NZ275" s="1"/>
      <c r="OA275" s="1"/>
      <c r="OB275" s="1"/>
      <c r="OC275" s="1"/>
      <c r="OD275" s="1"/>
      <c r="OE275" s="1"/>
      <c r="OF275" s="1"/>
      <c r="OG275" s="1"/>
      <c r="OH275" s="1"/>
      <c r="OI275" s="1"/>
      <c r="OJ275" s="1"/>
      <c r="OK275" s="1"/>
      <c r="OL275" s="1"/>
      <c r="OM275" s="1"/>
      <c r="ON275" s="1"/>
      <c r="OO275" s="1"/>
      <c r="OP275" s="1"/>
      <c r="OQ275" s="1"/>
      <c r="OR275" s="1"/>
      <c r="OS275" s="1"/>
      <c r="OT275" s="1"/>
      <c r="OU275" s="1"/>
      <c r="OV275" s="1"/>
      <c r="OW275" s="1"/>
      <c r="OX275" s="1"/>
      <c r="OY275" s="1"/>
      <c r="OZ275" s="1"/>
      <c r="PA275" s="1"/>
      <c r="PB275" s="1"/>
      <c r="PC275" s="1"/>
      <c r="PD275" s="1"/>
      <c r="PE275" s="1"/>
      <c r="PF275" s="1"/>
      <c r="PG275" s="1"/>
      <c r="PH275" s="1"/>
      <c r="PI275" s="1"/>
      <c r="PJ275" s="1"/>
      <c r="PK275" s="1"/>
      <c r="PL275" s="1"/>
      <c r="PM275" s="1"/>
      <c r="PN275" s="1"/>
      <c r="PO275" s="1"/>
      <c r="PP275" s="1"/>
      <c r="PQ275" s="1"/>
      <c r="PR275" s="1"/>
      <c r="PS275" s="1"/>
      <c r="PT275" s="1"/>
      <c r="PU275" s="1"/>
      <c r="PV275" s="1"/>
      <c r="PW275" s="1"/>
      <c r="PX275" s="1"/>
      <c r="PY275" s="1"/>
      <c r="PZ275" s="1"/>
      <c r="QA275" s="1"/>
      <c r="QB275" s="1"/>
      <c r="QC275" s="1"/>
      <c r="QD275" s="1"/>
      <c r="QE275" s="1"/>
      <c r="QF275" s="1"/>
      <c r="QG275" s="1"/>
      <c r="QH275" s="1"/>
      <c r="QI275" s="1"/>
      <c r="QJ275" s="1"/>
      <c r="QK275" s="1"/>
      <c r="QL275" s="1"/>
      <c r="QM275" s="1"/>
      <c r="QN275" s="1"/>
      <c r="QO275" s="1"/>
      <c r="QP275" s="1"/>
      <c r="QQ275" s="1"/>
      <c r="QR275" s="1"/>
      <c r="QS275" s="1"/>
      <c r="QT275" s="1"/>
      <c r="QU275" s="1"/>
      <c r="QV275" s="1"/>
      <c r="QW275" s="1"/>
      <c r="QX275" s="1"/>
      <c r="QY275" s="1"/>
      <c r="QZ275" s="1"/>
      <c r="RA275" s="1"/>
      <c r="RB275" s="1"/>
      <c r="RC275" s="1"/>
      <c r="RD275" s="1"/>
      <c r="RE275" s="1"/>
      <c r="RF275" s="1"/>
      <c r="RG275" s="1"/>
      <c r="RH275" s="1"/>
      <c r="RI275" s="1"/>
      <c r="RJ275" s="1"/>
      <c r="RK275" s="1"/>
      <c r="RL275" s="1"/>
      <c r="RM275" s="1"/>
      <c r="RN275" s="1"/>
      <c r="RO275" s="1"/>
      <c r="RP275" s="1"/>
      <c r="RQ275" s="1"/>
      <c r="RR275" s="1"/>
      <c r="RS275" s="1"/>
      <c r="RT275" s="1"/>
      <c r="RU275" s="1"/>
      <c r="RV275" s="1"/>
      <c r="RW275" s="1"/>
      <c r="RX275" s="1"/>
      <c r="RY275" s="1"/>
      <c r="RZ275" s="1"/>
      <c r="SA275" s="1"/>
      <c r="SB275" s="1"/>
      <c r="SC275" s="1"/>
      <c r="SD275" s="1"/>
      <c r="SE275" s="1"/>
      <c r="SF275" s="1"/>
      <c r="SG275" s="1"/>
      <c r="SH275" s="1"/>
      <c r="SI275" s="1"/>
      <c r="SJ275" s="1"/>
      <c r="SK275" s="1"/>
      <c r="SL275" s="1"/>
      <c r="SM275" s="1"/>
      <c r="SN275" s="1"/>
      <c r="SO275" s="1"/>
      <c r="SP275" s="1"/>
      <c r="SQ275" s="1"/>
      <c r="SR275" s="1"/>
      <c r="SS275" s="1"/>
      <c r="ST275" s="1"/>
      <c r="SU275" s="1"/>
      <c r="SV275" s="1"/>
      <c r="SW275" s="1"/>
      <c r="SX275" s="1"/>
      <c r="SY275" s="1"/>
      <c r="SZ275" s="1"/>
      <c r="TA275" s="1"/>
      <c r="TB275" s="1"/>
      <c r="TC275" s="1"/>
      <c r="TD275" s="1"/>
      <c r="TE275" s="1"/>
      <c r="TF275" s="1"/>
      <c r="TG275" s="1"/>
      <c r="TH275" s="1"/>
      <c r="TI275" s="1"/>
      <c r="TJ275" s="1"/>
      <c r="TK275" s="1"/>
      <c r="TL275" s="1"/>
      <c r="TM275" s="1"/>
      <c r="TN275" s="1"/>
      <c r="TO275" s="1"/>
      <c r="TP275" s="1"/>
      <c r="TQ275" s="1"/>
      <c r="TR275" s="1"/>
      <c r="TS275" s="1"/>
      <c r="TT275" s="1"/>
      <c r="TU275" s="1"/>
      <c r="TV275" s="1"/>
      <c r="TW275" s="1"/>
      <c r="TX275" s="1"/>
      <c r="TY275" s="1"/>
      <c r="TZ275" s="1"/>
      <c r="UA275" s="1"/>
      <c r="UB275" s="1"/>
      <c r="UC275" s="1"/>
      <c r="UD275" s="1"/>
      <c r="UE275" s="1"/>
      <c r="UF275" s="1"/>
      <c r="UG275" s="1"/>
      <c r="UH275" s="1"/>
      <c r="UI275" s="1"/>
      <c r="UJ275" s="1"/>
      <c r="UK275" s="1"/>
      <c r="UL275" s="1"/>
      <c r="UM275" s="1"/>
      <c r="UN275" s="1"/>
      <c r="UO275" s="1"/>
      <c r="UP275" s="1"/>
      <c r="UQ275" s="1"/>
      <c r="UR275" s="1"/>
      <c r="US275" s="1"/>
      <c r="UT275" s="1"/>
      <c r="UU275" s="1"/>
      <c r="UV275" s="1"/>
      <c r="UW275" s="1"/>
      <c r="UX275" s="1"/>
      <c r="UY275" s="1"/>
      <c r="UZ275" s="1"/>
      <c r="VA275" s="1"/>
      <c r="VB275" s="1"/>
      <c r="VC275" s="1"/>
      <c r="VD275" s="1"/>
      <c r="VE275" s="1"/>
      <c r="VF275" s="1"/>
      <c r="VG275" s="1"/>
      <c r="VH275" s="1"/>
      <c r="VI275" s="1"/>
      <c r="VJ275" s="1"/>
      <c r="VK275" s="1"/>
      <c r="VL275" s="1"/>
      <c r="VM275" s="1"/>
      <c r="VN275" s="1"/>
      <c r="VO275" s="1"/>
      <c r="VP275" s="1"/>
      <c r="VQ275" s="1"/>
      <c r="VR275" s="1"/>
      <c r="VS275" s="1"/>
      <c r="VT275" s="1"/>
      <c r="VU275" s="1"/>
      <c r="VV275" s="1"/>
      <c r="VW275" s="1"/>
      <c r="VX275" s="1"/>
      <c r="VY275" s="1"/>
      <c r="VZ275" s="1"/>
      <c r="WA275" s="1"/>
      <c r="WB275" s="1"/>
      <c r="WC275" s="1"/>
      <c r="WD275" s="1"/>
      <c r="WE275" s="1"/>
      <c r="WF275" s="1"/>
      <c r="WG275" s="1"/>
      <c r="WH275" s="1"/>
      <c r="WI275" s="1"/>
      <c r="WJ275" s="1"/>
      <c r="WK275" s="1"/>
      <c r="WL275" s="1"/>
      <c r="WM275" s="1"/>
      <c r="WN275" s="1"/>
      <c r="WO275" s="1"/>
      <c r="WP275" s="1"/>
      <c r="WQ275" s="1"/>
      <c r="WR275" s="1"/>
      <c r="WS275" s="1"/>
      <c r="WT275" s="1"/>
      <c r="WU275" s="1"/>
      <c r="WV275" s="1"/>
      <c r="WW275" s="1"/>
      <c r="WX275" s="1"/>
      <c r="WY275" s="1"/>
      <c r="WZ275" s="1"/>
      <c r="XA275" s="1"/>
      <c r="XB275" s="1"/>
      <c r="XC275" s="1"/>
      <c r="XD275" s="1"/>
      <c r="XE275" s="1"/>
      <c r="XF275" s="1"/>
      <c r="XG275" s="1"/>
      <c r="XH275" s="1"/>
      <c r="XI275" s="1"/>
      <c r="XJ275" s="1"/>
      <c r="XK275" s="1"/>
      <c r="XL275" s="1"/>
      <c r="XM275" s="1"/>
      <c r="XN275" s="1"/>
      <c r="XO275" s="1"/>
      <c r="XP275" s="1"/>
      <c r="XQ275" s="1"/>
      <c r="XR275" s="1"/>
      <c r="XS275" s="1"/>
      <c r="XT275" s="1"/>
      <c r="XU275" s="1"/>
      <c r="XV275" s="1"/>
      <c r="XW275" s="1"/>
      <c r="XX275" s="1"/>
      <c r="XY275" s="1"/>
      <c r="XZ275" s="1"/>
      <c r="YA275" s="1"/>
      <c r="YB275" s="1"/>
      <c r="YC275" s="1"/>
      <c r="YD275" s="1"/>
      <c r="YE275" s="1"/>
      <c r="YF275" s="1"/>
      <c r="YG275" s="1"/>
      <c r="YH275" s="1"/>
      <c r="YI275" s="1"/>
      <c r="YJ275" s="1"/>
      <c r="YK275" s="1"/>
      <c r="YL275" s="1"/>
      <c r="YM275" s="1"/>
      <c r="YN275" s="1"/>
      <c r="YO275" s="1"/>
      <c r="YP275" s="1"/>
      <c r="YQ275" s="1"/>
      <c r="YR275" s="1"/>
      <c r="YS275" s="1"/>
      <c r="YT275" s="1"/>
      <c r="YU275" s="1"/>
      <c r="YV275" s="1"/>
      <c r="YW275" s="1"/>
      <c r="YX275" s="1"/>
      <c r="YY275" s="1"/>
      <c r="YZ275" s="1"/>
      <c r="ZA275" s="1"/>
      <c r="ZB275" s="1"/>
      <c r="ZC275" s="1"/>
      <c r="ZD275" s="1"/>
      <c r="ZE275" s="1"/>
      <c r="ZF275" s="1"/>
      <c r="ZG275" s="1"/>
      <c r="ZH275" s="1"/>
      <c r="ZI275" s="1"/>
      <c r="ZJ275" s="1"/>
      <c r="ZK275" s="1"/>
      <c r="ZL275" s="1"/>
      <c r="ZM275" s="1"/>
      <c r="ZN275" s="1"/>
      <c r="ZO275" s="1"/>
      <c r="ZP275" s="1"/>
      <c r="ZQ275" s="1"/>
      <c r="ZR275" s="1"/>
      <c r="ZS275" s="1"/>
      <c r="ZT275" s="1"/>
      <c r="ZU275" s="1"/>
      <c r="ZV275" s="1"/>
      <c r="ZW275" s="1"/>
      <c r="ZX275" s="1"/>
      <c r="ZY275" s="1"/>
      <c r="ZZ275" s="1"/>
      <c r="AAA275" s="1"/>
      <c r="AAB275" s="1"/>
      <c r="AAC275" s="1"/>
      <c r="AAD275" s="1"/>
      <c r="AAE275" s="1"/>
      <c r="AAF275" s="1"/>
      <c r="AAG275" s="1"/>
      <c r="AAH275" s="1"/>
      <c r="AAI275" s="1"/>
      <c r="AAJ275" s="1"/>
      <c r="AAK275" s="1"/>
      <c r="AAL275" s="1"/>
      <c r="AAM275" s="1"/>
      <c r="AAN275" s="1"/>
      <c r="AAO275" s="1"/>
      <c r="AAP275" s="1"/>
      <c r="AAQ275" s="1"/>
      <c r="AAR275" s="1"/>
      <c r="AAS275" s="1"/>
      <c r="AAT275" s="1"/>
      <c r="AAU275" s="1"/>
      <c r="AAV275" s="1"/>
      <c r="AAW275" s="1"/>
      <c r="AAX275" s="1"/>
      <c r="AAY275" s="1"/>
      <c r="AAZ275" s="1"/>
      <c r="ABA275" s="1"/>
      <c r="ABB275" s="1"/>
      <c r="ABC275" s="1"/>
      <c r="ABD275" s="1"/>
      <c r="ABE275" s="1"/>
      <c r="ABF275" s="1"/>
      <c r="ABG275" s="1"/>
      <c r="ABH275" s="1"/>
      <c r="ABI275" s="1"/>
      <c r="ABJ275" s="1"/>
      <c r="ABK275" s="1"/>
      <c r="ABL275" s="1"/>
      <c r="ABM275" s="1"/>
      <c r="ABN275" s="1"/>
      <c r="ABO275" s="1"/>
      <c r="ABP275" s="1"/>
      <c r="ABQ275" s="1"/>
      <c r="ABR275" s="1"/>
      <c r="ABS275" s="1"/>
      <c r="ABT275" s="1"/>
      <c r="ABU275" s="1"/>
      <c r="ABV275" s="1"/>
      <c r="ABW275" s="1"/>
      <c r="ABX275" s="1"/>
      <c r="ABY275" s="1"/>
      <c r="ABZ275" s="1"/>
      <c r="ACA275" s="1"/>
      <c r="ACB275" s="1"/>
      <c r="ACC275" s="1"/>
      <c r="ACD275" s="1"/>
      <c r="ACE275" s="1"/>
      <c r="ACF275" s="1"/>
      <c r="ACG275" s="1"/>
      <c r="ACH275" s="1"/>
      <c r="ACI275" s="1"/>
      <c r="ACJ275" s="1"/>
      <c r="ACK275" s="1"/>
      <c r="ACL275" s="1"/>
      <c r="ACM275" s="1"/>
      <c r="ACN275" s="1"/>
      <c r="ACO275" s="1"/>
      <c r="ACP275" s="1"/>
      <c r="ACQ275" s="1"/>
      <c r="ACR275" s="1"/>
      <c r="ACS275" s="1"/>
      <c r="ACT275" s="1"/>
      <c r="ACU275" s="1"/>
      <c r="ACV275" s="1"/>
      <c r="ACW275" s="1"/>
      <c r="ACX275" s="1"/>
      <c r="ACY275" s="1"/>
      <c r="ACZ275" s="1"/>
      <c r="ADA275" s="1"/>
      <c r="ADB275" s="1"/>
      <c r="ADC275" s="1"/>
      <c r="ADD275" s="1"/>
      <c r="ADE275" s="1"/>
      <c r="ADF275" s="1"/>
      <c r="ADG275" s="1"/>
      <c r="ADH275" s="1"/>
      <c r="ADI275" s="1"/>
      <c r="ADJ275" s="1"/>
      <c r="ADK275" s="1"/>
      <c r="ADL275" s="1"/>
      <c r="ADM275" s="1"/>
      <c r="ADN275" s="1"/>
      <c r="ADO275" s="1"/>
      <c r="ADP275" s="1"/>
      <c r="ADQ275" s="1"/>
      <c r="ADR275" s="1"/>
      <c r="ADS275" s="1"/>
      <c r="ADT275" s="1"/>
      <c r="ADU275" s="1"/>
      <c r="ADV275" s="1"/>
      <c r="ADW275" s="1"/>
      <c r="ADX275" s="1"/>
      <c r="ADY275" s="1"/>
      <c r="ADZ275" s="1"/>
      <c r="AEA275" s="1"/>
      <c r="AEB275" s="1"/>
      <c r="AEC275" s="1"/>
      <c r="AED275" s="1"/>
      <c r="AEE275" s="1"/>
      <c r="AEF275" s="1"/>
      <c r="AEG275" s="1"/>
      <c r="AEH275" s="1"/>
      <c r="AEI275" s="1"/>
      <c r="AEJ275" s="1"/>
      <c r="AEK275" s="1"/>
      <c r="AEL275" s="1"/>
      <c r="AEM275" s="1"/>
      <c r="AEN275" s="1"/>
      <c r="AEO275" s="1"/>
      <c r="AEP275" s="1"/>
      <c r="AEQ275" s="1"/>
      <c r="AER275" s="1"/>
      <c r="AES275" s="1"/>
      <c r="AET275" s="1"/>
      <c r="AEU275" s="1"/>
      <c r="AEV275" s="1"/>
      <c r="AEW275" s="1"/>
      <c r="AEX275" s="1"/>
      <c r="AEY275" s="1"/>
      <c r="AEZ275" s="1"/>
      <c r="AFA275" s="1"/>
      <c r="AFB275" s="1"/>
      <c r="AFC275" s="1"/>
      <c r="AFD275" s="1"/>
      <c r="AFE275" s="1"/>
      <c r="AFF275" s="1"/>
      <c r="AFG275" s="1"/>
      <c r="AFH275" s="1"/>
      <c r="AFI275" s="1"/>
      <c r="AFJ275" s="1"/>
      <c r="AFK275" s="1"/>
      <c r="AFL275" s="1"/>
      <c r="AFM275" s="1"/>
      <c r="AFN275" s="1"/>
      <c r="AFO275" s="1"/>
      <c r="AFP275" s="1"/>
      <c r="AFQ275" s="1"/>
      <c r="AFR275" s="1"/>
      <c r="AFS275" s="1"/>
      <c r="AFT275" s="1"/>
      <c r="AFU275" s="1"/>
      <c r="AFV275" s="1"/>
      <c r="AFW275" s="1"/>
      <c r="AFX275" s="1"/>
      <c r="AFY275" s="1"/>
      <c r="AFZ275" s="1"/>
      <c r="AGA275" s="1"/>
      <c r="AGB275" s="1"/>
      <c r="AGC275" s="1"/>
      <c r="AGD275" s="1"/>
      <c r="AGE275" s="1"/>
      <c r="AGF275" s="1"/>
      <c r="AGG275" s="1"/>
      <c r="AGH275" s="1"/>
      <c r="AGI275" s="1"/>
      <c r="AGJ275" s="1"/>
      <c r="AGK275" s="1"/>
      <c r="AGL275" s="1"/>
      <c r="AGM275" s="1"/>
      <c r="AGN275" s="1"/>
      <c r="AGO275" s="1"/>
      <c r="AGP275" s="1"/>
      <c r="AGQ275" s="1"/>
      <c r="AGR275" s="1"/>
      <c r="AGS275" s="1"/>
      <c r="AGT275" s="1"/>
      <c r="AGU275" s="1"/>
      <c r="AGV275" s="1"/>
      <c r="AGW275" s="1"/>
      <c r="AGX275" s="1"/>
      <c r="AGY275" s="1"/>
      <c r="AGZ275" s="1"/>
      <c r="AHA275" s="1"/>
      <c r="AHB275" s="1"/>
      <c r="AHC275" s="1"/>
      <c r="AHD275" s="1"/>
      <c r="AHE275" s="1"/>
      <c r="AHF275" s="1"/>
      <c r="AHG275" s="1"/>
      <c r="AHH275" s="1"/>
      <c r="AHI275" s="1"/>
      <c r="AHJ275" s="1"/>
      <c r="AHK275" s="1"/>
      <c r="AHL275" s="1"/>
      <c r="AHM275" s="1"/>
      <c r="AHN275" s="1"/>
      <c r="AHO275" s="1"/>
      <c r="AHP275" s="1"/>
      <c r="AHQ275" s="1"/>
      <c r="AHR275" s="1"/>
      <c r="AHS275" s="1"/>
      <c r="AHT275" s="1"/>
      <c r="AHU275" s="1"/>
      <c r="AHV275" s="1"/>
      <c r="AHW275" s="1"/>
      <c r="AHX275" s="1"/>
      <c r="AHY275" s="1"/>
      <c r="AHZ275" s="1"/>
      <c r="AIA275" s="1"/>
      <c r="AIB275" s="1"/>
      <c r="AIC275" s="1"/>
      <c r="AID275" s="1"/>
      <c r="AIE275" s="1"/>
      <c r="AIF275" s="1"/>
      <c r="AIG275" s="1"/>
      <c r="AIH275" s="1"/>
      <c r="AII275" s="1"/>
      <c r="AIJ275" s="1"/>
      <c r="AIK275" s="1"/>
      <c r="AIL275" s="1"/>
      <c r="AIM275" s="1"/>
      <c r="AIN275" s="1"/>
      <c r="AIO275" s="1"/>
      <c r="AIP275" s="1"/>
      <c r="AIQ275" s="1"/>
      <c r="AIR275" s="1"/>
      <c r="AIS275" s="1"/>
      <c r="AIT275" s="1"/>
      <c r="AIU275" s="1"/>
      <c r="AIV275" s="1"/>
      <c r="AIW275" s="1"/>
      <c r="AIX275" s="1"/>
      <c r="AIY275" s="1"/>
      <c r="AIZ275" s="1"/>
      <c r="AJA275" s="1"/>
      <c r="AJB275" s="1"/>
      <c r="AJC275" s="1"/>
      <c r="AJD275" s="1"/>
      <c r="AJE275" s="1"/>
      <c r="AJF275" s="1"/>
      <c r="AJG275" s="1"/>
      <c r="AJH275" s="1"/>
      <c r="AJI275" s="1"/>
      <c r="AJJ275" s="1"/>
      <c r="AJK275" s="1"/>
      <c r="AJL275" s="1"/>
      <c r="AJM275" s="1"/>
      <c r="AJN275" s="1"/>
      <c r="AJO275" s="1"/>
      <c r="AJP275" s="1"/>
      <c r="AJQ275" s="1"/>
      <c r="AJR275" s="1"/>
      <c r="AJS275" s="1"/>
      <c r="AJT275" s="1"/>
      <c r="AJU275" s="1"/>
      <c r="AJV275" s="1"/>
      <c r="AJW275" s="1"/>
      <c r="AJX275" s="1"/>
      <c r="AJY275" s="1"/>
      <c r="AJZ275" s="1"/>
      <c r="AKA275" s="1"/>
      <c r="AKB275" s="1"/>
      <c r="AKC275" s="1"/>
      <c r="AKD275" s="1"/>
      <c r="AKE275" s="1"/>
      <c r="AKF275" s="1"/>
      <c r="AKG275" s="1"/>
      <c r="AKH275" s="1"/>
      <c r="AKI275" s="1"/>
      <c r="AKJ275" s="1"/>
      <c r="AKK275" s="1"/>
      <c r="AKL275" s="1"/>
      <c r="AKM275" s="1"/>
      <c r="AKN275" s="1"/>
      <c r="AKO275" s="1"/>
      <c r="AKP275" s="1"/>
      <c r="AKQ275" s="1"/>
      <c r="AKR275" s="1"/>
      <c r="AKS275" s="1"/>
      <c r="AKT275" s="1"/>
      <c r="AKU275" s="1"/>
      <c r="AKV275" s="1"/>
      <c r="AKW275" s="1"/>
      <c r="AKX275" s="1"/>
      <c r="AKY275" s="1"/>
      <c r="AKZ275" s="1"/>
      <c r="ALA275" s="1"/>
      <c r="ALB275" s="1"/>
      <c r="ALC275" s="1"/>
      <c r="ALD275" s="1"/>
      <c r="ALE275" s="1"/>
      <c r="ALF275" s="1"/>
      <c r="ALG275" s="1"/>
      <c r="ALH275" s="1"/>
      <c r="ALI275" s="1"/>
      <c r="ALJ275" s="1"/>
      <c r="ALK275" s="1"/>
      <c r="ALL275" s="1"/>
      <c r="ALM275" s="1"/>
      <c r="ALN275" s="1"/>
      <c r="ALO275" s="1"/>
      <c r="ALP275" s="1"/>
      <c r="ALQ275" s="1"/>
      <c r="ALR275" s="1"/>
      <c r="ALS275" s="1"/>
      <c r="ALT275" s="1"/>
      <c r="ALU275" s="1"/>
      <c r="ALV275" s="1"/>
      <c r="ALW275" s="1"/>
      <c r="ALX275" s="1"/>
      <c r="ALY275" s="1"/>
      <c r="ALZ275" s="1"/>
      <c r="AMA275" s="1"/>
      <c r="AMB275" s="1"/>
      <c r="AMC275" s="1"/>
      <c r="AMD275" s="1"/>
      <c r="AME275" s="1"/>
      <c r="AMF275" s="1"/>
      <c r="AMG275" s="1"/>
      <c r="AMH275" s="1"/>
      <c r="AMI275" s="1"/>
      <c r="AMJ275" s="1"/>
      <c r="AMK275" s="1"/>
    </row>
    <row r="276" spans="1:1025" s="1" customFormat="1" x14ac:dyDescent="0.25">
      <c r="A276" s="1" t="s">
        <v>438</v>
      </c>
      <c r="B276" s="2" t="s">
        <v>558</v>
      </c>
      <c r="C276" s="1" t="s">
        <v>38</v>
      </c>
      <c r="D276" s="2" t="s">
        <v>565</v>
      </c>
      <c r="E276" s="1" t="s">
        <v>6</v>
      </c>
      <c r="F276" s="1" t="s">
        <v>958</v>
      </c>
      <c r="G276" s="3" t="s">
        <v>278</v>
      </c>
      <c r="I276" s="5" t="s">
        <v>69</v>
      </c>
      <c r="J276" s="5"/>
      <c r="K276" s="5"/>
      <c r="M276" s="1" t="s">
        <v>953</v>
      </c>
      <c r="N276" s="1">
        <v>1</v>
      </c>
      <c r="O276" s="1" t="s">
        <v>430</v>
      </c>
      <c r="P276" s="1">
        <v>1</v>
      </c>
      <c r="S276" s="1">
        <v>1</v>
      </c>
      <c r="U276" s="4">
        <v>26.6</v>
      </c>
      <c r="V276" s="4">
        <f t="shared" si="21"/>
        <v>26.6</v>
      </c>
      <c r="W276" s="33">
        <v>0.7</v>
      </c>
      <c r="X276" s="23">
        <f t="shared" si="20"/>
        <v>7.9800000000000013</v>
      </c>
      <c r="Y276" s="23">
        <f t="shared" si="22"/>
        <v>7.9800000000000013</v>
      </c>
    </row>
    <row r="277" spans="1:1025" s="1" customFormat="1" x14ac:dyDescent="0.25">
      <c r="A277" s="1" t="s">
        <v>438</v>
      </c>
      <c r="B277" s="2" t="s">
        <v>558</v>
      </c>
      <c r="C277" s="1" t="s">
        <v>38</v>
      </c>
      <c r="D277" s="2" t="s">
        <v>558</v>
      </c>
      <c r="E277" s="1" t="s">
        <v>6</v>
      </c>
      <c r="F277" s="1" t="s">
        <v>958</v>
      </c>
      <c r="G277" s="3" t="s">
        <v>249</v>
      </c>
      <c r="I277" s="5" t="s">
        <v>56</v>
      </c>
      <c r="J277" s="5"/>
      <c r="K277" s="5"/>
      <c r="M277" s="1" t="s">
        <v>953</v>
      </c>
      <c r="N277" s="1">
        <v>6</v>
      </c>
      <c r="O277" s="1" t="s">
        <v>430</v>
      </c>
      <c r="P277" s="1">
        <v>1</v>
      </c>
      <c r="S277" s="1">
        <v>1</v>
      </c>
      <c r="U277" s="4">
        <v>14.23</v>
      </c>
      <c r="V277" s="4">
        <f t="shared" si="21"/>
        <v>85.38</v>
      </c>
      <c r="W277" s="33">
        <v>0.7</v>
      </c>
      <c r="X277" s="23">
        <f t="shared" si="20"/>
        <v>4.269000000000001</v>
      </c>
      <c r="Y277" s="23">
        <f t="shared" si="22"/>
        <v>25.614000000000004</v>
      </c>
    </row>
    <row r="278" spans="1:1025" s="1" customFormat="1" x14ac:dyDescent="0.25">
      <c r="A278" s="1" t="s">
        <v>438</v>
      </c>
      <c r="B278" s="2" t="s">
        <v>558</v>
      </c>
      <c r="C278" s="1" t="s">
        <v>71</v>
      </c>
      <c r="D278" s="2" t="s">
        <v>558</v>
      </c>
      <c r="E278" s="1" t="s">
        <v>6</v>
      </c>
      <c r="F278" s="1" t="s">
        <v>958</v>
      </c>
      <c r="G278" s="3" t="s">
        <v>191</v>
      </c>
      <c r="I278" s="5" t="s">
        <v>192</v>
      </c>
      <c r="J278" s="5"/>
      <c r="K278" s="5"/>
      <c r="M278" s="1" t="s">
        <v>953</v>
      </c>
      <c r="N278" s="1">
        <v>5</v>
      </c>
      <c r="O278" s="1" t="s">
        <v>430</v>
      </c>
      <c r="P278" s="1">
        <v>1</v>
      </c>
      <c r="S278" s="1">
        <v>1</v>
      </c>
      <c r="U278" s="4">
        <v>11.43</v>
      </c>
      <c r="V278" s="4">
        <f t="shared" si="21"/>
        <v>57.15</v>
      </c>
      <c r="W278" s="33">
        <v>0.7</v>
      </c>
      <c r="X278" s="23">
        <f t="shared" si="20"/>
        <v>3.4290000000000003</v>
      </c>
      <c r="Y278" s="23">
        <f t="shared" si="22"/>
        <v>17.145000000000003</v>
      </c>
      <c r="AMK278" s="16"/>
    </row>
    <row r="279" spans="1:1025" s="1" customFormat="1" x14ac:dyDescent="0.25">
      <c r="A279" s="1" t="s">
        <v>438</v>
      </c>
      <c r="B279" s="2" t="s">
        <v>562</v>
      </c>
      <c r="C279" s="1" t="s">
        <v>200</v>
      </c>
      <c r="D279" s="2" t="s">
        <v>442</v>
      </c>
      <c r="E279" s="1" t="s">
        <v>6</v>
      </c>
      <c r="F279" s="1" t="s">
        <v>958</v>
      </c>
      <c r="G279" s="3" t="s">
        <v>1617</v>
      </c>
      <c r="I279" s="5" t="s">
        <v>1014</v>
      </c>
      <c r="J279" s="5"/>
      <c r="K279" s="5"/>
      <c r="M279" s="1" t="s">
        <v>953</v>
      </c>
      <c r="N279" s="1">
        <v>29</v>
      </c>
      <c r="O279" s="1" t="s">
        <v>430</v>
      </c>
      <c r="P279" s="1">
        <v>29</v>
      </c>
      <c r="S279" s="1">
        <v>1</v>
      </c>
      <c r="U279" s="4">
        <v>3.4</v>
      </c>
      <c r="V279" s="4">
        <f t="shared" si="21"/>
        <v>98.6</v>
      </c>
      <c r="W279" s="33">
        <v>0.7</v>
      </c>
      <c r="X279" s="23">
        <f t="shared" si="20"/>
        <v>1.02</v>
      </c>
      <c r="Y279" s="23">
        <f t="shared" si="22"/>
        <v>29.580000000000002</v>
      </c>
    </row>
    <row r="280" spans="1:1025" s="1" customFormat="1" x14ac:dyDescent="0.25">
      <c r="A280" s="1" t="s">
        <v>438</v>
      </c>
      <c r="B280" s="2" t="s">
        <v>558</v>
      </c>
      <c r="C280" s="1" t="s">
        <v>38</v>
      </c>
      <c r="D280" s="2" t="s">
        <v>558</v>
      </c>
      <c r="E280" s="1" t="s">
        <v>6</v>
      </c>
      <c r="F280" s="1" t="s">
        <v>958</v>
      </c>
      <c r="G280" s="3" t="s">
        <v>248</v>
      </c>
      <c r="I280" s="5" t="s">
        <v>1151</v>
      </c>
      <c r="J280" s="5"/>
      <c r="K280" s="5"/>
      <c r="M280" s="1" t="s">
        <v>953</v>
      </c>
      <c r="N280" s="1">
        <v>9</v>
      </c>
      <c r="O280" s="1" t="s">
        <v>430</v>
      </c>
      <c r="P280" s="1">
        <v>1</v>
      </c>
      <c r="S280" s="1">
        <v>1</v>
      </c>
      <c r="U280" s="4">
        <v>13.61</v>
      </c>
      <c r="V280" s="4">
        <f t="shared" si="21"/>
        <v>122.49</v>
      </c>
      <c r="W280" s="33">
        <v>0.7</v>
      </c>
      <c r="X280" s="23">
        <f t="shared" si="20"/>
        <v>4.0830000000000002</v>
      </c>
      <c r="Y280" s="23">
        <f t="shared" si="22"/>
        <v>36.747</v>
      </c>
    </row>
    <row r="281" spans="1:1025" s="16" customFormat="1" x14ac:dyDescent="0.25">
      <c r="A281" s="1" t="s">
        <v>438</v>
      </c>
      <c r="B281" s="2" t="s">
        <v>562</v>
      </c>
      <c r="C281" s="1" t="s">
        <v>200</v>
      </c>
      <c r="D281" s="2" t="s">
        <v>453</v>
      </c>
      <c r="E281" s="1" t="s">
        <v>6</v>
      </c>
      <c r="F281" s="1" t="s">
        <v>958</v>
      </c>
      <c r="G281" s="3" t="s">
        <v>1623</v>
      </c>
      <c r="H281" s="1"/>
      <c r="I281" s="5" t="s">
        <v>1014</v>
      </c>
      <c r="J281" s="5"/>
      <c r="K281" s="5"/>
      <c r="L281" s="1"/>
      <c r="M281" s="1" t="s">
        <v>953</v>
      </c>
      <c r="N281" s="1">
        <v>52</v>
      </c>
      <c r="O281" s="1" t="s">
        <v>430</v>
      </c>
      <c r="P281" s="1">
        <v>1</v>
      </c>
      <c r="Q281" s="1"/>
      <c r="R281" s="1"/>
      <c r="S281" s="1">
        <v>1</v>
      </c>
      <c r="T281" s="1"/>
      <c r="U281" s="4">
        <v>3.96</v>
      </c>
      <c r="V281" s="4">
        <f t="shared" si="21"/>
        <v>205.92</v>
      </c>
      <c r="W281" s="33">
        <v>0.7</v>
      </c>
      <c r="X281" s="23">
        <f t="shared" si="20"/>
        <v>1.1880000000000002</v>
      </c>
      <c r="Y281" s="23">
        <f t="shared" si="22"/>
        <v>61.77600000000001</v>
      </c>
      <c r="Z281" s="1"/>
      <c r="AA281" s="1"/>
      <c r="AB281" s="1"/>
      <c r="AC281" s="1"/>
      <c r="AD281" s="1"/>
      <c r="AE281" s="1"/>
      <c r="AF281" s="1"/>
      <c r="AG281" s="1"/>
      <c r="AH281" s="1"/>
      <c r="AI281" s="1"/>
      <c r="AJ281" s="1"/>
      <c r="AK281" s="1"/>
      <c r="AL281" s="1"/>
      <c r="AM281" s="1"/>
      <c r="AN281" s="1"/>
      <c r="AO281" s="1"/>
      <c r="AP281" s="1"/>
      <c r="AQ281" s="1"/>
      <c r="AR281" s="1"/>
      <c r="AS281" s="1"/>
      <c r="AT281" s="1"/>
      <c r="AU281" s="1"/>
      <c r="AV281" s="1"/>
      <c r="AW281" s="1"/>
      <c r="AX281" s="1"/>
      <c r="AY281" s="1"/>
      <c r="AZ281" s="1"/>
      <c r="BA281" s="1"/>
      <c r="BB281" s="1"/>
      <c r="BC281" s="1"/>
      <c r="BD281" s="1"/>
      <c r="BE281" s="1"/>
      <c r="BF281" s="1"/>
      <c r="BG281" s="1"/>
      <c r="BH281" s="1"/>
      <c r="BI281" s="1"/>
      <c r="BJ281" s="1"/>
      <c r="BK281" s="1"/>
      <c r="BL281" s="1"/>
      <c r="BM281" s="1"/>
      <c r="BN281" s="1"/>
      <c r="BO281" s="1"/>
      <c r="BP281" s="1"/>
      <c r="BQ281" s="1"/>
      <c r="BR281" s="1"/>
      <c r="BS281" s="1"/>
      <c r="BT281" s="1"/>
      <c r="BU281" s="1"/>
      <c r="BV281" s="1"/>
      <c r="BW281" s="1"/>
      <c r="BX281" s="1"/>
      <c r="BY281" s="1"/>
      <c r="BZ281" s="1"/>
      <c r="CA281" s="1"/>
      <c r="CB281" s="1"/>
      <c r="CC281" s="1"/>
      <c r="CD281" s="1"/>
      <c r="CE281" s="1"/>
      <c r="CF281" s="1"/>
      <c r="CG281" s="1"/>
      <c r="CH281" s="1"/>
      <c r="CI281" s="1"/>
      <c r="CJ281" s="1"/>
      <c r="CK281" s="1"/>
      <c r="CL281" s="1"/>
      <c r="CM281" s="1"/>
      <c r="CN281" s="1"/>
      <c r="CO281" s="1"/>
      <c r="CP281" s="1"/>
      <c r="CQ281" s="1"/>
      <c r="CR281" s="1"/>
      <c r="CS281" s="1"/>
      <c r="CT281" s="1"/>
      <c r="CU281" s="1"/>
      <c r="CV281" s="1"/>
      <c r="CW281" s="1"/>
      <c r="CX281" s="1"/>
      <c r="CY281" s="1"/>
      <c r="CZ281" s="1"/>
      <c r="DA281" s="1"/>
      <c r="DB281" s="1"/>
      <c r="DC281" s="1"/>
      <c r="DD281" s="1"/>
      <c r="DE281" s="1"/>
      <c r="DF281" s="1"/>
      <c r="DG281" s="1"/>
      <c r="DH281" s="1"/>
      <c r="DI281" s="1"/>
      <c r="DJ281" s="1"/>
      <c r="DK281" s="1"/>
      <c r="DL281" s="1"/>
      <c r="DM281" s="1"/>
      <c r="DN281" s="1"/>
      <c r="DO281" s="1"/>
      <c r="DP281" s="1"/>
      <c r="DQ281" s="1"/>
      <c r="DR281" s="1"/>
      <c r="DS281" s="1"/>
      <c r="DT281" s="1"/>
      <c r="DU281" s="1"/>
      <c r="DV281" s="1"/>
      <c r="DW281" s="1"/>
      <c r="DX281" s="1"/>
      <c r="DY281" s="1"/>
      <c r="DZ281" s="1"/>
      <c r="EA281" s="1"/>
      <c r="EB281" s="1"/>
      <c r="EC281" s="1"/>
      <c r="ED281" s="1"/>
      <c r="EE281" s="1"/>
      <c r="EF281" s="1"/>
      <c r="EG281" s="1"/>
      <c r="EH281" s="1"/>
      <c r="EI281" s="1"/>
      <c r="EJ281" s="1"/>
      <c r="EK281" s="1"/>
      <c r="EL281" s="1"/>
      <c r="EM281" s="1"/>
      <c r="EN281" s="1"/>
      <c r="EO281" s="1"/>
      <c r="EP281" s="1"/>
      <c r="EQ281" s="1"/>
      <c r="ER281" s="1"/>
      <c r="ES281" s="1"/>
      <c r="ET281" s="1"/>
      <c r="EU281" s="1"/>
      <c r="EV281" s="1"/>
      <c r="EW281" s="1"/>
      <c r="EX281" s="1"/>
      <c r="EY281" s="1"/>
      <c r="EZ281" s="1"/>
      <c r="FA281" s="1"/>
      <c r="FB281" s="1"/>
      <c r="FC281" s="1"/>
      <c r="FD281" s="1"/>
      <c r="FE281" s="1"/>
      <c r="FF281" s="1"/>
      <c r="FG281" s="1"/>
      <c r="FH281" s="1"/>
      <c r="FI281" s="1"/>
      <c r="FJ281" s="1"/>
      <c r="FK281" s="1"/>
      <c r="FL281" s="1"/>
      <c r="FM281" s="1"/>
      <c r="FN281" s="1"/>
      <c r="FO281" s="1"/>
      <c r="FP281" s="1"/>
      <c r="FQ281" s="1"/>
      <c r="FR281" s="1"/>
      <c r="FS281" s="1"/>
      <c r="FT281" s="1"/>
      <c r="FU281" s="1"/>
      <c r="FV281" s="1"/>
      <c r="FW281" s="1"/>
      <c r="FX281" s="1"/>
      <c r="FY281" s="1"/>
      <c r="FZ281" s="1"/>
      <c r="GA281" s="1"/>
      <c r="GB281" s="1"/>
      <c r="GC281" s="1"/>
      <c r="GD281" s="1"/>
      <c r="GE281" s="1"/>
      <c r="GF281" s="1"/>
      <c r="GG281" s="1"/>
      <c r="GH281" s="1"/>
      <c r="GI281" s="1"/>
      <c r="GJ281" s="1"/>
      <c r="GK281" s="1"/>
      <c r="GL281" s="1"/>
      <c r="GM281" s="1"/>
      <c r="GN281" s="1"/>
      <c r="GO281" s="1"/>
      <c r="GP281" s="1"/>
      <c r="GQ281" s="1"/>
      <c r="GR281" s="1"/>
      <c r="GS281" s="1"/>
      <c r="GT281" s="1"/>
      <c r="GU281" s="1"/>
      <c r="GV281" s="1"/>
      <c r="GW281" s="1"/>
      <c r="GX281" s="1"/>
      <c r="GY281" s="1"/>
      <c r="GZ281" s="1"/>
      <c r="HA281" s="1"/>
      <c r="HB281" s="1"/>
      <c r="HC281" s="1"/>
      <c r="HD281" s="1"/>
      <c r="HE281" s="1"/>
      <c r="HF281" s="1"/>
      <c r="HG281" s="1"/>
      <c r="HH281" s="1"/>
      <c r="HI281" s="1"/>
      <c r="HJ281" s="1"/>
      <c r="HK281" s="1"/>
      <c r="HL281" s="1"/>
      <c r="HM281" s="1"/>
      <c r="HN281" s="1"/>
      <c r="HO281" s="1"/>
      <c r="HP281" s="1"/>
      <c r="HQ281" s="1"/>
      <c r="HR281" s="1"/>
      <c r="HS281" s="1"/>
      <c r="HT281" s="1"/>
      <c r="HU281" s="1"/>
      <c r="HV281" s="1"/>
      <c r="HW281" s="1"/>
      <c r="HX281" s="1"/>
      <c r="HY281" s="1"/>
      <c r="HZ281" s="1"/>
      <c r="IA281" s="1"/>
      <c r="IB281" s="1"/>
      <c r="IC281" s="1"/>
      <c r="ID281" s="1"/>
      <c r="IE281" s="1"/>
      <c r="IF281" s="1"/>
      <c r="IG281" s="1"/>
      <c r="IH281" s="1"/>
      <c r="II281" s="1"/>
      <c r="IJ281" s="1"/>
      <c r="IK281" s="1"/>
      <c r="IL281" s="1"/>
      <c r="IM281" s="1"/>
      <c r="IN281" s="1"/>
      <c r="IO281" s="1"/>
      <c r="IP281" s="1"/>
      <c r="IQ281" s="1"/>
      <c r="IR281" s="1"/>
      <c r="IS281" s="1"/>
      <c r="IT281" s="1"/>
      <c r="IU281" s="1"/>
      <c r="IV281" s="1"/>
      <c r="IW281" s="1"/>
      <c r="IX281" s="1"/>
      <c r="IY281" s="1"/>
      <c r="IZ281" s="1"/>
      <c r="JA281" s="1"/>
      <c r="JB281" s="1"/>
      <c r="JC281" s="1"/>
      <c r="JD281" s="1"/>
      <c r="JE281" s="1"/>
      <c r="JF281" s="1"/>
      <c r="JG281" s="1"/>
      <c r="JH281" s="1"/>
      <c r="JI281" s="1"/>
      <c r="JJ281" s="1"/>
      <c r="JK281" s="1"/>
      <c r="JL281" s="1"/>
      <c r="JM281" s="1"/>
      <c r="JN281" s="1"/>
      <c r="JO281" s="1"/>
      <c r="JP281" s="1"/>
      <c r="JQ281" s="1"/>
      <c r="JR281" s="1"/>
      <c r="JS281" s="1"/>
      <c r="JT281" s="1"/>
      <c r="JU281" s="1"/>
      <c r="JV281" s="1"/>
      <c r="JW281" s="1"/>
      <c r="JX281" s="1"/>
      <c r="JY281" s="1"/>
      <c r="JZ281" s="1"/>
      <c r="KA281" s="1"/>
      <c r="KB281" s="1"/>
      <c r="KC281" s="1"/>
      <c r="KD281" s="1"/>
      <c r="KE281" s="1"/>
      <c r="KF281" s="1"/>
      <c r="KG281" s="1"/>
      <c r="KH281" s="1"/>
      <c r="KI281" s="1"/>
      <c r="KJ281" s="1"/>
      <c r="KK281" s="1"/>
      <c r="KL281" s="1"/>
      <c r="KM281" s="1"/>
      <c r="KN281" s="1"/>
      <c r="KO281" s="1"/>
      <c r="KP281" s="1"/>
      <c r="KQ281" s="1"/>
      <c r="KR281" s="1"/>
      <c r="KS281" s="1"/>
      <c r="KT281" s="1"/>
      <c r="KU281" s="1"/>
      <c r="KV281" s="1"/>
      <c r="KW281" s="1"/>
      <c r="KX281" s="1"/>
      <c r="KY281" s="1"/>
      <c r="KZ281" s="1"/>
      <c r="LA281" s="1"/>
      <c r="LB281" s="1"/>
      <c r="LC281" s="1"/>
      <c r="LD281" s="1"/>
      <c r="LE281" s="1"/>
      <c r="LF281" s="1"/>
      <c r="LG281" s="1"/>
      <c r="LH281" s="1"/>
      <c r="LI281" s="1"/>
      <c r="LJ281" s="1"/>
      <c r="LK281" s="1"/>
      <c r="LL281" s="1"/>
      <c r="LM281" s="1"/>
      <c r="LN281" s="1"/>
      <c r="LO281" s="1"/>
      <c r="LP281" s="1"/>
      <c r="LQ281" s="1"/>
      <c r="LR281" s="1"/>
      <c r="LS281" s="1"/>
      <c r="LT281" s="1"/>
      <c r="LU281" s="1"/>
      <c r="LV281" s="1"/>
      <c r="LW281" s="1"/>
      <c r="LX281" s="1"/>
      <c r="LY281" s="1"/>
      <c r="LZ281" s="1"/>
      <c r="MA281" s="1"/>
      <c r="MB281" s="1"/>
      <c r="MC281" s="1"/>
      <c r="MD281" s="1"/>
      <c r="ME281" s="1"/>
      <c r="MF281" s="1"/>
      <c r="MG281" s="1"/>
      <c r="MH281" s="1"/>
      <c r="MI281" s="1"/>
      <c r="MJ281" s="1"/>
      <c r="MK281" s="1"/>
      <c r="ML281" s="1"/>
      <c r="MM281" s="1"/>
      <c r="MN281" s="1"/>
      <c r="MO281" s="1"/>
      <c r="MP281" s="1"/>
      <c r="MQ281" s="1"/>
      <c r="MR281" s="1"/>
      <c r="MS281" s="1"/>
      <c r="MT281" s="1"/>
      <c r="MU281" s="1"/>
      <c r="MV281" s="1"/>
      <c r="MW281" s="1"/>
      <c r="MX281" s="1"/>
      <c r="MY281" s="1"/>
      <c r="MZ281" s="1"/>
      <c r="NA281" s="1"/>
      <c r="NB281" s="1"/>
      <c r="NC281" s="1"/>
      <c r="ND281" s="1"/>
      <c r="NE281" s="1"/>
      <c r="NF281" s="1"/>
      <c r="NG281" s="1"/>
      <c r="NH281" s="1"/>
      <c r="NI281" s="1"/>
      <c r="NJ281" s="1"/>
      <c r="NK281" s="1"/>
      <c r="NL281" s="1"/>
      <c r="NM281" s="1"/>
      <c r="NN281" s="1"/>
      <c r="NO281" s="1"/>
      <c r="NP281" s="1"/>
      <c r="NQ281" s="1"/>
      <c r="NR281" s="1"/>
      <c r="NS281" s="1"/>
      <c r="NT281" s="1"/>
      <c r="NU281" s="1"/>
      <c r="NV281" s="1"/>
      <c r="NW281" s="1"/>
      <c r="NX281" s="1"/>
      <c r="NY281" s="1"/>
      <c r="NZ281" s="1"/>
      <c r="OA281" s="1"/>
      <c r="OB281" s="1"/>
      <c r="OC281" s="1"/>
      <c r="OD281" s="1"/>
      <c r="OE281" s="1"/>
      <c r="OF281" s="1"/>
      <c r="OG281" s="1"/>
      <c r="OH281" s="1"/>
      <c r="OI281" s="1"/>
      <c r="OJ281" s="1"/>
      <c r="OK281" s="1"/>
      <c r="OL281" s="1"/>
      <c r="OM281" s="1"/>
      <c r="ON281" s="1"/>
      <c r="OO281" s="1"/>
      <c r="OP281" s="1"/>
      <c r="OQ281" s="1"/>
      <c r="OR281" s="1"/>
      <c r="OS281" s="1"/>
      <c r="OT281" s="1"/>
      <c r="OU281" s="1"/>
      <c r="OV281" s="1"/>
      <c r="OW281" s="1"/>
      <c r="OX281" s="1"/>
      <c r="OY281" s="1"/>
      <c r="OZ281" s="1"/>
      <c r="PA281" s="1"/>
      <c r="PB281" s="1"/>
      <c r="PC281" s="1"/>
      <c r="PD281" s="1"/>
      <c r="PE281" s="1"/>
      <c r="PF281" s="1"/>
      <c r="PG281" s="1"/>
      <c r="PH281" s="1"/>
      <c r="PI281" s="1"/>
      <c r="PJ281" s="1"/>
      <c r="PK281" s="1"/>
      <c r="PL281" s="1"/>
      <c r="PM281" s="1"/>
      <c r="PN281" s="1"/>
      <c r="PO281" s="1"/>
      <c r="PP281" s="1"/>
      <c r="PQ281" s="1"/>
      <c r="PR281" s="1"/>
      <c r="PS281" s="1"/>
      <c r="PT281" s="1"/>
      <c r="PU281" s="1"/>
      <c r="PV281" s="1"/>
      <c r="PW281" s="1"/>
      <c r="PX281" s="1"/>
      <c r="PY281" s="1"/>
      <c r="PZ281" s="1"/>
      <c r="QA281" s="1"/>
      <c r="QB281" s="1"/>
      <c r="QC281" s="1"/>
      <c r="QD281" s="1"/>
      <c r="QE281" s="1"/>
      <c r="QF281" s="1"/>
      <c r="QG281" s="1"/>
      <c r="QH281" s="1"/>
      <c r="QI281" s="1"/>
      <c r="QJ281" s="1"/>
      <c r="QK281" s="1"/>
      <c r="QL281" s="1"/>
      <c r="QM281" s="1"/>
      <c r="QN281" s="1"/>
      <c r="QO281" s="1"/>
      <c r="QP281" s="1"/>
      <c r="QQ281" s="1"/>
      <c r="QR281" s="1"/>
      <c r="QS281" s="1"/>
      <c r="QT281" s="1"/>
      <c r="QU281" s="1"/>
      <c r="QV281" s="1"/>
      <c r="QW281" s="1"/>
      <c r="QX281" s="1"/>
      <c r="QY281" s="1"/>
      <c r="QZ281" s="1"/>
      <c r="RA281" s="1"/>
      <c r="RB281" s="1"/>
      <c r="RC281" s="1"/>
      <c r="RD281" s="1"/>
      <c r="RE281" s="1"/>
      <c r="RF281" s="1"/>
      <c r="RG281" s="1"/>
      <c r="RH281" s="1"/>
      <c r="RI281" s="1"/>
      <c r="RJ281" s="1"/>
      <c r="RK281" s="1"/>
      <c r="RL281" s="1"/>
      <c r="RM281" s="1"/>
      <c r="RN281" s="1"/>
      <c r="RO281" s="1"/>
      <c r="RP281" s="1"/>
      <c r="RQ281" s="1"/>
      <c r="RR281" s="1"/>
      <c r="RS281" s="1"/>
      <c r="RT281" s="1"/>
      <c r="RU281" s="1"/>
      <c r="RV281" s="1"/>
      <c r="RW281" s="1"/>
      <c r="RX281" s="1"/>
      <c r="RY281" s="1"/>
      <c r="RZ281" s="1"/>
      <c r="SA281" s="1"/>
      <c r="SB281" s="1"/>
      <c r="SC281" s="1"/>
      <c r="SD281" s="1"/>
      <c r="SE281" s="1"/>
      <c r="SF281" s="1"/>
      <c r="SG281" s="1"/>
      <c r="SH281" s="1"/>
      <c r="SI281" s="1"/>
      <c r="SJ281" s="1"/>
      <c r="SK281" s="1"/>
      <c r="SL281" s="1"/>
      <c r="SM281" s="1"/>
      <c r="SN281" s="1"/>
      <c r="SO281" s="1"/>
      <c r="SP281" s="1"/>
      <c r="SQ281" s="1"/>
      <c r="SR281" s="1"/>
      <c r="SS281" s="1"/>
      <c r="ST281" s="1"/>
      <c r="SU281" s="1"/>
      <c r="SV281" s="1"/>
      <c r="SW281" s="1"/>
      <c r="SX281" s="1"/>
      <c r="SY281" s="1"/>
      <c r="SZ281" s="1"/>
      <c r="TA281" s="1"/>
      <c r="TB281" s="1"/>
      <c r="TC281" s="1"/>
      <c r="TD281" s="1"/>
      <c r="TE281" s="1"/>
      <c r="TF281" s="1"/>
      <c r="TG281" s="1"/>
      <c r="TH281" s="1"/>
      <c r="TI281" s="1"/>
      <c r="TJ281" s="1"/>
      <c r="TK281" s="1"/>
      <c r="TL281" s="1"/>
      <c r="TM281" s="1"/>
      <c r="TN281" s="1"/>
      <c r="TO281" s="1"/>
      <c r="TP281" s="1"/>
      <c r="TQ281" s="1"/>
      <c r="TR281" s="1"/>
      <c r="TS281" s="1"/>
      <c r="TT281" s="1"/>
      <c r="TU281" s="1"/>
      <c r="TV281" s="1"/>
      <c r="TW281" s="1"/>
      <c r="TX281" s="1"/>
      <c r="TY281" s="1"/>
      <c r="TZ281" s="1"/>
      <c r="UA281" s="1"/>
      <c r="UB281" s="1"/>
      <c r="UC281" s="1"/>
      <c r="UD281" s="1"/>
      <c r="UE281" s="1"/>
      <c r="UF281" s="1"/>
      <c r="UG281" s="1"/>
      <c r="UH281" s="1"/>
      <c r="UI281" s="1"/>
      <c r="UJ281" s="1"/>
      <c r="UK281" s="1"/>
      <c r="UL281" s="1"/>
      <c r="UM281" s="1"/>
      <c r="UN281" s="1"/>
      <c r="UO281" s="1"/>
      <c r="UP281" s="1"/>
      <c r="UQ281" s="1"/>
      <c r="UR281" s="1"/>
      <c r="US281" s="1"/>
      <c r="UT281" s="1"/>
      <c r="UU281" s="1"/>
      <c r="UV281" s="1"/>
      <c r="UW281" s="1"/>
      <c r="UX281" s="1"/>
      <c r="UY281" s="1"/>
      <c r="UZ281" s="1"/>
      <c r="VA281" s="1"/>
      <c r="VB281" s="1"/>
      <c r="VC281" s="1"/>
      <c r="VD281" s="1"/>
      <c r="VE281" s="1"/>
      <c r="VF281" s="1"/>
      <c r="VG281" s="1"/>
      <c r="VH281" s="1"/>
      <c r="VI281" s="1"/>
      <c r="VJ281" s="1"/>
      <c r="VK281" s="1"/>
      <c r="VL281" s="1"/>
      <c r="VM281" s="1"/>
      <c r="VN281" s="1"/>
      <c r="VO281" s="1"/>
      <c r="VP281" s="1"/>
      <c r="VQ281" s="1"/>
      <c r="VR281" s="1"/>
      <c r="VS281" s="1"/>
      <c r="VT281" s="1"/>
      <c r="VU281" s="1"/>
      <c r="VV281" s="1"/>
      <c r="VW281" s="1"/>
      <c r="VX281" s="1"/>
      <c r="VY281" s="1"/>
      <c r="VZ281" s="1"/>
      <c r="WA281" s="1"/>
      <c r="WB281" s="1"/>
      <c r="WC281" s="1"/>
      <c r="WD281" s="1"/>
      <c r="WE281" s="1"/>
      <c r="WF281" s="1"/>
      <c r="WG281" s="1"/>
      <c r="WH281" s="1"/>
      <c r="WI281" s="1"/>
      <c r="WJ281" s="1"/>
      <c r="WK281" s="1"/>
      <c r="WL281" s="1"/>
      <c r="WM281" s="1"/>
      <c r="WN281" s="1"/>
      <c r="WO281" s="1"/>
      <c r="WP281" s="1"/>
      <c r="WQ281" s="1"/>
      <c r="WR281" s="1"/>
      <c r="WS281" s="1"/>
      <c r="WT281" s="1"/>
      <c r="WU281" s="1"/>
      <c r="WV281" s="1"/>
      <c r="WW281" s="1"/>
      <c r="WX281" s="1"/>
      <c r="WY281" s="1"/>
      <c r="WZ281" s="1"/>
      <c r="XA281" s="1"/>
      <c r="XB281" s="1"/>
      <c r="XC281" s="1"/>
      <c r="XD281" s="1"/>
      <c r="XE281" s="1"/>
      <c r="XF281" s="1"/>
      <c r="XG281" s="1"/>
      <c r="XH281" s="1"/>
      <c r="XI281" s="1"/>
      <c r="XJ281" s="1"/>
      <c r="XK281" s="1"/>
      <c r="XL281" s="1"/>
      <c r="XM281" s="1"/>
      <c r="XN281" s="1"/>
      <c r="XO281" s="1"/>
      <c r="XP281" s="1"/>
      <c r="XQ281" s="1"/>
      <c r="XR281" s="1"/>
      <c r="XS281" s="1"/>
      <c r="XT281" s="1"/>
      <c r="XU281" s="1"/>
      <c r="XV281" s="1"/>
      <c r="XW281" s="1"/>
      <c r="XX281" s="1"/>
      <c r="XY281" s="1"/>
      <c r="XZ281" s="1"/>
      <c r="YA281" s="1"/>
      <c r="YB281" s="1"/>
      <c r="YC281" s="1"/>
      <c r="YD281" s="1"/>
      <c r="YE281" s="1"/>
      <c r="YF281" s="1"/>
      <c r="YG281" s="1"/>
      <c r="YH281" s="1"/>
      <c r="YI281" s="1"/>
      <c r="YJ281" s="1"/>
      <c r="YK281" s="1"/>
      <c r="YL281" s="1"/>
      <c r="YM281" s="1"/>
      <c r="YN281" s="1"/>
      <c r="YO281" s="1"/>
      <c r="YP281" s="1"/>
      <c r="YQ281" s="1"/>
      <c r="YR281" s="1"/>
      <c r="YS281" s="1"/>
      <c r="YT281" s="1"/>
      <c r="YU281" s="1"/>
      <c r="YV281" s="1"/>
      <c r="YW281" s="1"/>
      <c r="YX281" s="1"/>
      <c r="YY281" s="1"/>
      <c r="YZ281" s="1"/>
      <c r="ZA281" s="1"/>
      <c r="ZB281" s="1"/>
      <c r="ZC281" s="1"/>
      <c r="ZD281" s="1"/>
      <c r="ZE281" s="1"/>
      <c r="ZF281" s="1"/>
      <c r="ZG281" s="1"/>
      <c r="ZH281" s="1"/>
      <c r="ZI281" s="1"/>
      <c r="ZJ281" s="1"/>
      <c r="ZK281" s="1"/>
      <c r="ZL281" s="1"/>
      <c r="ZM281" s="1"/>
      <c r="ZN281" s="1"/>
      <c r="ZO281" s="1"/>
      <c r="ZP281" s="1"/>
      <c r="ZQ281" s="1"/>
      <c r="ZR281" s="1"/>
      <c r="ZS281" s="1"/>
      <c r="ZT281" s="1"/>
      <c r="ZU281" s="1"/>
      <c r="ZV281" s="1"/>
      <c r="ZW281" s="1"/>
      <c r="ZX281" s="1"/>
      <c r="ZY281" s="1"/>
      <c r="ZZ281" s="1"/>
      <c r="AAA281" s="1"/>
      <c r="AAB281" s="1"/>
      <c r="AAC281" s="1"/>
      <c r="AAD281" s="1"/>
      <c r="AAE281" s="1"/>
      <c r="AAF281" s="1"/>
      <c r="AAG281" s="1"/>
      <c r="AAH281" s="1"/>
      <c r="AAI281" s="1"/>
      <c r="AAJ281" s="1"/>
      <c r="AAK281" s="1"/>
      <c r="AAL281" s="1"/>
      <c r="AAM281" s="1"/>
      <c r="AAN281" s="1"/>
      <c r="AAO281" s="1"/>
      <c r="AAP281" s="1"/>
      <c r="AAQ281" s="1"/>
      <c r="AAR281" s="1"/>
      <c r="AAS281" s="1"/>
      <c r="AAT281" s="1"/>
      <c r="AAU281" s="1"/>
      <c r="AAV281" s="1"/>
      <c r="AAW281" s="1"/>
      <c r="AAX281" s="1"/>
      <c r="AAY281" s="1"/>
      <c r="AAZ281" s="1"/>
      <c r="ABA281" s="1"/>
      <c r="ABB281" s="1"/>
      <c r="ABC281" s="1"/>
      <c r="ABD281" s="1"/>
      <c r="ABE281" s="1"/>
      <c r="ABF281" s="1"/>
      <c r="ABG281" s="1"/>
      <c r="ABH281" s="1"/>
      <c r="ABI281" s="1"/>
      <c r="ABJ281" s="1"/>
      <c r="ABK281" s="1"/>
      <c r="ABL281" s="1"/>
      <c r="ABM281" s="1"/>
      <c r="ABN281" s="1"/>
      <c r="ABO281" s="1"/>
      <c r="ABP281" s="1"/>
      <c r="ABQ281" s="1"/>
      <c r="ABR281" s="1"/>
      <c r="ABS281" s="1"/>
      <c r="ABT281" s="1"/>
      <c r="ABU281" s="1"/>
      <c r="ABV281" s="1"/>
      <c r="ABW281" s="1"/>
      <c r="ABX281" s="1"/>
      <c r="ABY281" s="1"/>
      <c r="ABZ281" s="1"/>
      <c r="ACA281" s="1"/>
      <c r="ACB281" s="1"/>
      <c r="ACC281" s="1"/>
      <c r="ACD281" s="1"/>
      <c r="ACE281" s="1"/>
      <c r="ACF281" s="1"/>
      <c r="ACG281" s="1"/>
      <c r="ACH281" s="1"/>
      <c r="ACI281" s="1"/>
      <c r="ACJ281" s="1"/>
      <c r="ACK281" s="1"/>
      <c r="ACL281" s="1"/>
      <c r="ACM281" s="1"/>
      <c r="ACN281" s="1"/>
      <c r="ACO281" s="1"/>
      <c r="ACP281" s="1"/>
      <c r="ACQ281" s="1"/>
      <c r="ACR281" s="1"/>
      <c r="ACS281" s="1"/>
      <c r="ACT281" s="1"/>
      <c r="ACU281" s="1"/>
      <c r="ACV281" s="1"/>
      <c r="ACW281" s="1"/>
      <c r="ACX281" s="1"/>
      <c r="ACY281" s="1"/>
      <c r="ACZ281" s="1"/>
      <c r="ADA281" s="1"/>
      <c r="ADB281" s="1"/>
      <c r="ADC281" s="1"/>
      <c r="ADD281" s="1"/>
      <c r="ADE281" s="1"/>
      <c r="ADF281" s="1"/>
      <c r="ADG281" s="1"/>
      <c r="ADH281" s="1"/>
      <c r="ADI281" s="1"/>
      <c r="ADJ281" s="1"/>
      <c r="ADK281" s="1"/>
      <c r="ADL281" s="1"/>
      <c r="ADM281" s="1"/>
      <c r="ADN281" s="1"/>
      <c r="ADO281" s="1"/>
      <c r="ADP281" s="1"/>
      <c r="ADQ281" s="1"/>
      <c r="ADR281" s="1"/>
      <c r="ADS281" s="1"/>
      <c r="ADT281" s="1"/>
      <c r="ADU281" s="1"/>
      <c r="ADV281" s="1"/>
      <c r="ADW281" s="1"/>
      <c r="ADX281" s="1"/>
      <c r="ADY281" s="1"/>
      <c r="ADZ281" s="1"/>
      <c r="AEA281" s="1"/>
      <c r="AEB281" s="1"/>
      <c r="AEC281" s="1"/>
      <c r="AED281" s="1"/>
      <c r="AEE281" s="1"/>
      <c r="AEF281" s="1"/>
      <c r="AEG281" s="1"/>
      <c r="AEH281" s="1"/>
      <c r="AEI281" s="1"/>
      <c r="AEJ281" s="1"/>
      <c r="AEK281" s="1"/>
      <c r="AEL281" s="1"/>
      <c r="AEM281" s="1"/>
      <c r="AEN281" s="1"/>
      <c r="AEO281" s="1"/>
      <c r="AEP281" s="1"/>
      <c r="AEQ281" s="1"/>
      <c r="AER281" s="1"/>
      <c r="AES281" s="1"/>
      <c r="AET281" s="1"/>
      <c r="AEU281" s="1"/>
      <c r="AEV281" s="1"/>
      <c r="AEW281" s="1"/>
      <c r="AEX281" s="1"/>
      <c r="AEY281" s="1"/>
      <c r="AEZ281" s="1"/>
      <c r="AFA281" s="1"/>
      <c r="AFB281" s="1"/>
      <c r="AFC281" s="1"/>
      <c r="AFD281" s="1"/>
      <c r="AFE281" s="1"/>
      <c r="AFF281" s="1"/>
      <c r="AFG281" s="1"/>
      <c r="AFH281" s="1"/>
      <c r="AFI281" s="1"/>
      <c r="AFJ281" s="1"/>
      <c r="AFK281" s="1"/>
      <c r="AFL281" s="1"/>
      <c r="AFM281" s="1"/>
      <c r="AFN281" s="1"/>
      <c r="AFO281" s="1"/>
      <c r="AFP281" s="1"/>
      <c r="AFQ281" s="1"/>
      <c r="AFR281" s="1"/>
      <c r="AFS281" s="1"/>
      <c r="AFT281" s="1"/>
      <c r="AFU281" s="1"/>
      <c r="AFV281" s="1"/>
      <c r="AFW281" s="1"/>
      <c r="AFX281" s="1"/>
      <c r="AFY281" s="1"/>
      <c r="AFZ281" s="1"/>
      <c r="AGA281" s="1"/>
      <c r="AGB281" s="1"/>
      <c r="AGC281" s="1"/>
      <c r="AGD281" s="1"/>
      <c r="AGE281" s="1"/>
      <c r="AGF281" s="1"/>
      <c r="AGG281" s="1"/>
      <c r="AGH281" s="1"/>
      <c r="AGI281" s="1"/>
      <c r="AGJ281" s="1"/>
      <c r="AGK281" s="1"/>
      <c r="AGL281" s="1"/>
      <c r="AGM281" s="1"/>
      <c r="AGN281" s="1"/>
      <c r="AGO281" s="1"/>
      <c r="AGP281" s="1"/>
      <c r="AGQ281" s="1"/>
      <c r="AGR281" s="1"/>
      <c r="AGS281" s="1"/>
      <c r="AGT281" s="1"/>
      <c r="AGU281" s="1"/>
      <c r="AGV281" s="1"/>
      <c r="AGW281" s="1"/>
      <c r="AGX281" s="1"/>
      <c r="AGY281" s="1"/>
      <c r="AGZ281" s="1"/>
      <c r="AHA281" s="1"/>
      <c r="AHB281" s="1"/>
      <c r="AHC281" s="1"/>
      <c r="AHD281" s="1"/>
      <c r="AHE281" s="1"/>
      <c r="AHF281" s="1"/>
      <c r="AHG281" s="1"/>
      <c r="AHH281" s="1"/>
      <c r="AHI281" s="1"/>
      <c r="AHJ281" s="1"/>
      <c r="AHK281" s="1"/>
      <c r="AHL281" s="1"/>
      <c r="AHM281" s="1"/>
      <c r="AHN281" s="1"/>
      <c r="AHO281" s="1"/>
      <c r="AHP281" s="1"/>
      <c r="AHQ281" s="1"/>
      <c r="AHR281" s="1"/>
      <c r="AHS281" s="1"/>
      <c r="AHT281" s="1"/>
      <c r="AHU281" s="1"/>
      <c r="AHV281" s="1"/>
      <c r="AHW281" s="1"/>
      <c r="AHX281" s="1"/>
      <c r="AHY281" s="1"/>
      <c r="AHZ281" s="1"/>
      <c r="AIA281" s="1"/>
      <c r="AIB281" s="1"/>
      <c r="AIC281" s="1"/>
      <c r="AID281" s="1"/>
      <c r="AIE281" s="1"/>
      <c r="AIF281" s="1"/>
      <c r="AIG281" s="1"/>
      <c r="AIH281" s="1"/>
      <c r="AII281" s="1"/>
      <c r="AIJ281" s="1"/>
      <c r="AIK281" s="1"/>
      <c r="AIL281" s="1"/>
      <c r="AIM281" s="1"/>
      <c r="AIN281" s="1"/>
      <c r="AIO281" s="1"/>
      <c r="AIP281" s="1"/>
      <c r="AIQ281" s="1"/>
      <c r="AIR281" s="1"/>
      <c r="AIS281" s="1"/>
      <c r="AIT281" s="1"/>
      <c r="AIU281" s="1"/>
      <c r="AIV281" s="1"/>
      <c r="AIW281" s="1"/>
      <c r="AIX281" s="1"/>
      <c r="AIY281" s="1"/>
      <c r="AIZ281" s="1"/>
      <c r="AJA281" s="1"/>
      <c r="AJB281" s="1"/>
      <c r="AJC281" s="1"/>
      <c r="AJD281" s="1"/>
      <c r="AJE281" s="1"/>
      <c r="AJF281" s="1"/>
      <c r="AJG281" s="1"/>
      <c r="AJH281" s="1"/>
      <c r="AJI281" s="1"/>
      <c r="AJJ281" s="1"/>
      <c r="AJK281" s="1"/>
      <c r="AJL281" s="1"/>
      <c r="AJM281" s="1"/>
      <c r="AJN281" s="1"/>
      <c r="AJO281" s="1"/>
      <c r="AJP281" s="1"/>
      <c r="AJQ281" s="1"/>
      <c r="AJR281" s="1"/>
      <c r="AJS281" s="1"/>
      <c r="AJT281" s="1"/>
      <c r="AJU281" s="1"/>
      <c r="AJV281" s="1"/>
      <c r="AJW281" s="1"/>
      <c r="AJX281" s="1"/>
      <c r="AJY281" s="1"/>
      <c r="AJZ281" s="1"/>
      <c r="AKA281" s="1"/>
      <c r="AKB281" s="1"/>
      <c r="AKC281" s="1"/>
      <c r="AKD281" s="1"/>
      <c r="AKE281" s="1"/>
      <c r="AKF281" s="1"/>
      <c r="AKG281" s="1"/>
      <c r="AKH281" s="1"/>
      <c r="AKI281" s="1"/>
      <c r="AKJ281" s="1"/>
      <c r="AKK281" s="1"/>
      <c r="AKL281" s="1"/>
      <c r="AKM281" s="1"/>
      <c r="AKN281" s="1"/>
      <c r="AKO281" s="1"/>
      <c r="AKP281" s="1"/>
      <c r="AKQ281" s="1"/>
      <c r="AKR281" s="1"/>
      <c r="AKS281" s="1"/>
      <c r="AKT281" s="1"/>
      <c r="AKU281" s="1"/>
      <c r="AKV281" s="1"/>
      <c r="AKW281" s="1"/>
      <c r="AKX281" s="1"/>
      <c r="AKY281" s="1"/>
      <c r="AKZ281" s="1"/>
      <c r="ALA281" s="1"/>
      <c r="ALB281" s="1"/>
      <c r="ALC281" s="1"/>
      <c r="ALD281" s="1"/>
      <c r="ALE281" s="1"/>
      <c r="ALF281" s="1"/>
      <c r="ALG281" s="1"/>
      <c r="ALH281" s="1"/>
      <c r="ALI281" s="1"/>
      <c r="ALJ281" s="1"/>
      <c r="ALK281" s="1"/>
      <c r="ALL281" s="1"/>
      <c r="ALM281" s="1"/>
      <c r="ALN281" s="1"/>
      <c r="ALO281" s="1"/>
      <c r="ALP281" s="1"/>
      <c r="ALQ281" s="1"/>
      <c r="ALR281" s="1"/>
      <c r="ALS281" s="1"/>
      <c r="ALT281" s="1"/>
      <c r="ALU281" s="1"/>
      <c r="ALV281" s="1"/>
      <c r="ALW281" s="1"/>
      <c r="ALX281" s="1"/>
      <c r="ALY281" s="1"/>
      <c r="ALZ281" s="1"/>
      <c r="AMA281" s="1"/>
      <c r="AMB281" s="1"/>
      <c r="AMC281" s="1"/>
      <c r="AMD281" s="1"/>
      <c r="AME281" s="1"/>
      <c r="AMF281" s="1"/>
      <c r="AMG281" s="1"/>
      <c r="AMH281" s="1"/>
      <c r="AMI281" s="1"/>
      <c r="AMJ281" s="1"/>
      <c r="AMK281" s="1"/>
    </row>
    <row r="282" spans="1:1025" s="16" customFormat="1" x14ac:dyDescent="0.25">
      <c r="A282" s="1" t="s">
        <v>438</v>
      </c>
      <c r="B282" s="2" t="s">
        <v>562</v>
      </c>
      <c r="C282" s="1" t="s">
        <v>200</v>
      </c>
      <c r="D282" s="2" t="s">
        <v>453</v>
      </c>
      <c r="E282" s="1" t="s">
        <v>6</v>
      </c>
      <c r="F282" s="1" t="s">
        <v>958</v>
      </c>
      <c r="G282" s="3" t="s">
        <v>1622</v>
      </c>
      <c r="H282" s="1"/>
      <c r="I282" s="5" t="s">
        <v>1014</v>
      </c>
      <c r="J282" s="5"/>
      <c r="K282" s="5"/>
      <c r="L282" s="1"/>
      <c r="M282" s="1" t="s">
        <v>953</v>
      </c>
      <c r="N282" s="1">
        <v>70</v>
      </c>
      <c r="O282" s="1" t="s">
        <v>430</v>
      </c>
      <c r="P282" s="1">
        <v>1</v>
      </c>
      <c r="Q282" s="1"/>
      <c r="R282" s="1"/>
      <c r="S282" s="1">
        <v>1</v>
      </c>
      <c r="T282" s="1"/>
      <c r="U282" s="4">
        <v>4.0199999999999996</v>
      </c>
      <c r="V282" s="4">
        <f t="shared" si="21"/>
        <v>281.39999999999998</v>
      </c>
      <c r="W282" s="33">
        <v>0.7</v>
      </c>
      <c r="X282" s="23">
        <f t="shared" si="20"/>
        <v>1.206</v>
      </c>
      <c r="Y282" s="23">
        <f t="shared" si="22"/>
        <v>84.42</v>
      </c>
      <c r="Z282" s="1"/>
      <c r="AA282" s="1"/>
      <c r="AB282" s="1"/>
      <c r="AC282" s="1"/>
      <c r="AD282" s="1"/>
      <c r="AE282" s="1"/>
      <c r="AF282" s="1"/>
      <c r="AG282" s="1"/>
      <c r="AH282" s="1"/>
      <c r="AI282" s="1"/>
      <c r="AJ282" s="1"/>
      <c r="AK282" s="1"/>
      <c r="AL282" s="1"/>
      <c r="AM282" s="1"/>
      <c r="AN282" s="1"/>
      <c r="AO282" s="1"/>
      <c r="AP282" s="1"/>
      <c r="AQ282" s="1"/>
      <c r="AR282" s="1"/>
      <c r="AS282" s="1"/>
      <c r="AT282" s="1"/>
      <c r="AU282" s="1"/>
      <c r="AV282" s="1"/>
      <c r="AW282" s="1"/>
      <c r="AX282" s="1"/>
      <c r="AY282" s="1"/>
      <c r="AZ282" s="1"/>
      <c r="BA282" s="1"/>
      <c r="BB282" s="1"/>
      <c r="BC282" s="1"/>
      <c r="BD282" s="1"/>
      <c r="BE282" s="1"/>
      <c r="BF282" s="1"/>
      <c r="BG282" s="1"/>
      <c r="BH282" s="1"/>
      <c r="BI282" s="1"/>
      <c r="BJ282" s="1"/>
      <c r="BK282" s="1"/>
      <c r="BL282" s="1"/>
      <c r="BM282" s="1"/>
      <c r="BN282" s="1"/>
      <c r="BO282" s="1"/>
      <c r="BP282" s="1"/>
      <c r="BQ282" s="1"/>
      <c r="BR282" s="1"/>
      <c r="BS282" s="1"/>
      <c r="BT282" s="1"/>
      <c r="BU282" s="1"/>
      <c r="BV282" s="1"/>
      <c r="BW282" s="1"/>
      <c r="BX282" s="1"/>
      <c r="BY282" s="1"/>
      <c r="BZ282" s="1"/>
      <c r="CA282" s="1"/>
      <c r="CB282" s="1"/>
      <c r="CC282" s="1"/>
      <c r="CD282" s="1"/>
      <c r="CE282" s="1"/>
      <c r="CF282" s="1"/>
      <c r="CG282" s="1"/>
      <c r="CH282" s="1"/>
      <c r="CI282" s="1"/>
      <c r="CJ282" s="1"/>
      <c r="CK282" s="1"/>
      <c r="CL282" s="1"/>
      <c r="CM282" s="1"/>
      <c r="CN282" s="1"/>
      <c r="CO282" s="1"/>
      <c r="CP282" s="1"/>
      <c r="CQ282" s="1"/>
      <c r="CR282" s="1"/>
      <c r="CS282" s="1"/>
      <c r="CT282" s="1"/>
      <c r="CU282" s="1"/>
      <c r="CV282" s="1"/>
      <c r="CW282" s="1"/>
      <c r="CX282" s="1"/>
      <c r="CY282" s="1"/>
      <c r="CZ282" s="1"/>
      <c r="DA282" s="1"/>
      <c r="DB282" s="1"/>
      <c r="DC282" s="1"/>
      <c r="DD282" s="1"/>
      <c r="DE282" s="1"/>
      <c r="DF282" s="1"/>
      <c r="DG282" s="1"/>
      <c r="DH282" s="1"/>
      <c r="DI282" s="1"/>
      <c r="DJ282" s="1"/>
      <c r="DK282" s="1"/>
      <c r="DL282" s="1"/>
      <c r="DM282" s="1"/>
      <c r="DN282" s="1"/>
      <c r="DO282" s="1"/>
      <c r="DP282" s="1"/>
      <c r="DQ282" s="1"/>
      <c r="DR282" s="1"/>
      <c r="DS282" s="1"/>
      <c r="DT282" s="1"/>
      <c r="DU282" s="1"/>
      <c r="DV282" s="1"/>
      <c r="DW282" s="1"/>
      <c r="DX282" s="1"/>
      <c r="DY282" s="1"/>
      <c r="DZ282" s="1"/>
      <c r="EA282" s="1"/>
      <c r="EB282" s="1"/>
      <c r="EC282" s="1"/>
      <c r="ED282" s="1"/>
      <c r="EE282" s="1"/>
      <c r="EF282" s="1"/>
      <c r="EG282" s="1"/>
      <c r="EH282" s="1"/>
      <c r="EI282" s="1"/>
      <c r="EJ282" s="1"/>
      <c r="EK282" s="1"/>
      <c r="EL282" s="1"/>
      <c r="EM282" s="1"/>
      <c r="EN282" s="1"/>
      <c r="EO282" s="1"/>
      <c r="EP282" s="1"/>
      <c r="EQ282" s="1"/>
      <c r="ER282" s="1"/>
      <c r="ES282" s="1"/>
      <c r="ET282" s="1"/>
      <c r="EU282" s="1"/>
      <c r="EV282" s="1"/>
      <c r="EW282" s="1"/>
      <c r="EX282" s="1"/>
      <c r="EY282" s="1"/>
      <c r="EZ282" s="1"/>
      <c r="FA282" s="1"/>
      <c r="FB282" s="1"/>
      <c r="FC282" s="1"/>
      <c r="FD282" s="1"/>
      <c r="FE282" s="1"/>
      <c r="FF282" s="1"/>
      <c r="FG282" s="1"/>
      <c r="FH282" s="1"/>
      <c r="FI282" s="1"/>
      <c r="FJ282" s="1"/>
      <c r="FK282" s="1"/>
      <c r="FL282" s="1"/>
      <c r="FM282" s="1"/>
      <c r="FN282" s="1"/>
      <c r="FO282" s="1"/>
      <c r="FP282" s="1"/>
      <c r="FQ282" s="1"/>
      <c r="FR282" s="1"/>
      <c r="FS282" s="1"/>
      <c r="FT282" s="1"/>
      <c r="FU282" s="1"/>
      <c r="FV282" s="1"/>
      <c r="FW282" s="1"/>
      <c r="FX282" s="1"/>
      <c r="FY282" s="1"/>
      <c r="FZ282" s="1"/>
      <c r="GA282" s="1"/>
      <c r="GB282" s="1"/>
      <c r="GC282" s="1"/>
      <c r="GD282" s="1"/>
      <c r="GE282" s="1"/>
      <c r="GF282" s="1"/>
      <c r="GG282" s="1"/>
      <c r="GH282" s="1"/>
      <c r="GI282" s="1"/>
      <c r="GJ282" s="1"/>
      <c r="GK282" s="1"/>
      <c r="GL282" s="1"/>
      <c r="GM282" s="1"/>
      <c r="GN282" s="1"/>
      <c r="GO282" s="1"/>
      <c r="GP282" s="1"/>
      <c r="GQ282" s="1"/>
      <c r="GR282" s="1"/>
      <c r="GS282" s="1"/>
      <c r="GT282" s="1"/>
      <c r="GU282" s="1"/>
      <c r="GV282" s="1"/>
      <c r="GW282" s="1"/>
      <c r="GX282" s="1"/>
      <c r="GY282" s="1"/>
      <c r="GZ282" s="1"/>
      <c r="HA282" s="1"/>
      <c r="HB282" s="1"/>
      <c r="HC282" s="1"/>
      <c r="HD282" s="1"/>
      <c r="HE282" s="1"/>
      <c r="HF282" s="1"/>
      <c r="HG282" s="1"/>
      <c r="HH282" s="1"/>
      <c r="HI282" s="1"/>
      <c r="HJ282" s="1"/>
      <c r="HK282" s="1"/>
      <c r="HL282" s="1"/>
      <c r="HM282" s="1"/>
      <c r="HN282" s="1"/>
      <c r="HO282" s="1"/>
      <c r="HP282" s="1"/>
      <c r="HQ282" s="1"/>
      <c r="HR282" s="1"/>
      <c r="HS282" s="1"/>
      <c r="HT282" s="1"/>
      <c r="HU282" s="1"/>
      <c r="HV282" s="1"/>
      <c r="HW282" s="1"/>
      <c r="HX282" s="1"/>
      <c r="HY282" s="1"/>
      <c r="HZ282" s="1"/>
      <c r="IA282" s="1"/>
      <c r="IB282" s="1"/>
      <c r="IC282" s="1"/>
      <c r="ID282" s="1"/>
      <c r="IE282" s="1"/>
      <c r="IF282" s="1"/>
      <c r="IG282" s="1"/>
      <c r="IH282" s="1"/>
      <c r="II282" s="1"/>
      <c r="IJ282" s="1"/>
      <c r="IK282" s="1"/>
      <c r="IL282" s="1"/>
      <c r="IM282" s="1"/>
      <c r="IN282" s="1"/>
      <c r="IO282" s="1"/>
      <c r="IP282" s="1"/>
      <c r="IQ282" s="1"/>
      <c r="IR282" s="1"/>
      <c r="IS282" s="1"/>
      <c r="IT282" s="1"/>
      <c r="IU282" s="1"/>
      <c r="IV282" s="1"/>
      <c r="IW282" s="1"/>
      <c r="IX282" s="1"/>
      <c r="IY282" s="1"/>
      <c r="IZ282" s="1"/>
      <c r="JA282" s="1"/>
      <c r="JB282" s="1"/>
      <c r="JC282" s="1"/>
      <c r="JD282" s="1"/>
      <c r="JE282" s="1"/>
      <c r="JF282" s="1"/>
      <c r="JG282" s="1"/>
      <c r="JH282" s="1"/>
      <c r="JI282" s="1"/>
      <c r="JJ282" s="1"/>
      <c r="JK282" s="1"/>
      <c r="JL282" s="1"/>
      <c r="JM282" s="1"/>
      <c r="JN282" s="1"/>
      <c r="JO282" s="1"/>
      <c r="JP282" s="1"/>
      <c r="JQ282" s="1"/>
      <c r="JR282" s="1"/>
      <c r="JS282" s="1"/>
      <c r="JT282" s="1"/>
      <c r="JU282" s="1"/>
      <c r="JV282" s="1"/>
      <c r="JW282" s="1"/>
      <c r="JX282" s="1"/>
      <c r="JY282" s="1"/>
      <c r="JZ282" s="1"/>
      <c r="KA282" s="1"/>
      <c r="KB282" s="1"/>
      <c r="KC282" s="1"/>
      <c r="KD282" s="1"/>
      <c r="KE282" s="1"/>
      <c r="KF282" s="1"/>
      <c r="KG282" s="1"/>
      <c r="KH282" s="1"/>
      <c r="KI282" s="1"/>
      <c r="KJ282" s="1"/>
      <c r="KK282" s="1"/>
      <c r="KL282" s="1"/>
      <c r="KM282" s="1"/>
      <c r="KN282" s="1"/>
      <c r="KO282" s="1"/>
      <c r="KP282" s="1"/>
      <c r="KQ282" s="1"/>
      <c r="KR282" s="1"/>
      <c r="KS282" s="1"/>
      <c r="KT282" s="1"/>
      <c r="KU282" s="1"/>
      <c r="KV282" s="1"/>
      <c r="KW282" s="1"/>
      <c r="KX282" s="1"/>
      <c r="KY282" s="1"/>
      <c r="KZ282" s="1"/>
      <c r="LA282" s="1"/>
      <c r="LB282" s="1"/>
      <c r="LC282" s="1"/>
      <c r="LD282" s="1"/>
      <c r="LE282" s="1"/>
      <c r="LF282" s="1"/>
      <c r="LG282" s="1"/>
      <c r="LH282" s="1"/>
      <c r="LI282" s="1"/>
      <c r="LJ282" s="1"/>
      <c r="LK282" s="1"/>
      <c r="LL282" s="1"/>
      <c r="LM282" s="1"/>
      <c r="LN282" s="1"/>
      <c r="LO282" s="1"/>
      <c r="LP282" s="1"/>
      <c r="LQ282" s="1"/>
      <c r="LR282" s="1"/>
      <c r="LS282" s="1"/>
      <c r="LT282" s="1"/>
      <c r="LU282" s="1"/>
      <c r="LV282" s="1"/>
      <c r="LW282" s="1"/>
      <c r="LX282" s="1"/>
      <c r="LY282" s="1"/>
      <c r="LZ282" s="1"/>
      <c r="MA282" s="1"/>
      <c r="MB282" s="1"/>
      <c r="MC282" s="1"/>
      <c r="MD282" s="1"/>
      <c r="ME282" s="1"/>
      <c r="MF282" s="1"/>
      <c r="MG282" s="1"/>
      <c r="MH282" s="1"/>
      <c r="MI282" s="1"/>
      <c r="MJ282" s="1"/>
      <c r="MK282" s="1"/>
      <c r="ML282" s="1"/>
      <c r="MM282" s="1"/>
      <c r="MN282" s="1"/>
      <c r="MO282" s="1"/>
      <c r="MP282" s="1"/>
      <c r="MQ282" s="1"/>
      <c r="MR282" s="1"/>
      <c r="MS282" s="1"/>
      <c r="MT282" s="1"/>
      <c r="MU282" s="1"/>
      <c r="MV282" s="1"/>
      <c r="MW282" s="1"/>
      <c r="MX282" s="1"/>
      <c r="MY282" s="1"/>
      <c r="MZ282" s="1"/>
      <c r="NA282" s="1"/>
      <c r="NB282" s="1"/>
      <c r="NC282" s="1"/>
      <c r="ND282" s="1"/>
      <c r="NE282" s="1"/>
      <c r="NF282" s="1"/>
      <c r="NG282" s="1"/>
      <c r="NH282" s="1"/>
      <c r="NI282" s="1"/>
      <c r="NJ282" s="1"/>
      <c r="NK282" s="1"/>
      <c r="NL282" s="1"/>
      <c r="NM282" s="1"/>
      <c r="NN282" s="1"/>
      <c r="NO282" s="1"/>
      <c r="NP282" s="1"/>
      <c r="NQ282" s="1"/>
      <c r="NR282" s="1"/>
      <c r="NS282" s="1"/>
      <c r="NT282" s="1"/>
      <c r="NU282" s="1"/>
      <c r="NV282" s="1"/>
      <c r="NW282" s="1"/>
      <c r="NX282" s="1"/>
      <c r="NY282" s="1"/>
      <c r="NZ282" s="1"/>
      <c r="OA282" s="1"/>
      <c r="OB282" s="1"/>
      <c r="OC282" s="1"/>
      <c r="OD282" s="1"/>
      <c r="OE282" s="1"/>
      <c r="OF282" s="1"/>
      <c r="OG282" s="1"/>
      <c r="OH282" s="1"/>
      <c r="OI282" s="1"/>
      <c r="OJ282" s="1"/>
      <c r="OK282" s="1"/>
      <c r="OL282" s="1"/>
      <c r="OM282" s="1"/>
      <c r="ON282" s="1"/>
      <c r="OO282" s="1"/>
      <c r="OP282" s="1"/>
      <c r="OQ282" s="1"/>
      <c r="OR282" s="1"/>
      <c r="OS282" s="1"/>
      <c r="OT282" s="1"/>
      <c r="OU282" s="1"/>
      <c r="OV282" s="1"/>
      <c r="OW282" s="1"/>
      <c r="OX282" s="1"/>
      <c r="OY282" s="1"/>
      <c r="OZ282" s="1"/>
      <c r="PA282" s="1"/>
      <c r="PB282" s="1"/>
      <c r="PC282" s="1"/>
      <c r="PD282" s="1"/>
      <c r="PE282" s="1"/>
      <c r="PF282" s="1"/>
      <c r="PG282" s="1"/>
      <c r="PH282" s="1"/>
      <c r="PI282" s="1"/>
      <c r="PJ282" s="1"/>
      <c r="PK282" s="1"/>
      <c r="PL282" s="1"/>
      <c r="PM282" s="1"/>
      <c r="PN282" s="1"/>
      <c r="PO282" s="1"/>
      <c r="PP282" s="1"/>
      <c r="PQ282" s="1"/>
      <c r="PR282" s="1"/>
      <c r="PS282" s="1"/>
      <c r="PT282" s="1"/>
      <c r="PU282" s="1"/>
      <c r="PV282" s="1"/>
      <c r="PW282" s="1"/>
      <c r="PX282" s="1"/>
      <c r="PY282" s="1"/>
      <c r="PZ282" s="1"/>
      <c r="QA282" s="1"/>
      <c r="QB282" s="1"/>
      <c r="QC282" s="1"/>
      <c r="QD282" s="1"/>
      <c r="QE282" s="1"/>
      <c r="QF282" s="1"/>
      <c r="QG282" s="1"/>
      <c r="QH282" s="1"/>
      <c r="QI282" s="1"/>
      <c r="QJ282" s="1"/>
      <c r="QK282" s="1"/>
      <c r="QL282" s="1"/>
      <c r="QM282" s="1"/>
      <c r="QN282" s="1"/>
      <c r="QO282" s="1"/>
      <c r="QP282" s="1"/>
      <c r="QQ282" s="1"/>
      <c r="QR282" s="1"/>
      <c r="QS282" s="1"/>
      <c r="QT282" s="1"/>
      <c r="QU282" s="1"/>
      <c r="QV282" s="1"/>
      <c r="QW282" s="1"/>
      <c r="QX282" s="1"/>
      <c r="QY282" s="1"/>
      <c r="QZ282" s="1"/>
      <c r="RA282" s="1"/>
      <c r="RB282" s="1"/>
      <c r="RC282" s="1"/>
      <c r="RD282" s="1"/>
      <c r="RE282" s="1"/>
      <c r="RF282" s="1"/>
      <c r="RG282" s="1"/>
      <c r="RH282" s="1"/>
      <c r="RI282" s="1"/>
      <c r="RJ282" s="1"/>
      <c r="RK282" s="1"/>
      <c r="RL282" s="1"/>
      <c r="RM282" s="1"/>
      <c r="RN282" s="1"/>
      <c r="RO282" s="1"/>
      <c r="RP282" s="1"/>
      <c r="RQ282" s="1"/>
      <c r="RR282" s="1"/>
      <c r="RS282" s="1"/>
      <c r="RT282" s="1"/>
      <c r="RU282" s="1"/>
      <c r="RV282" s="1"/>
      <c r="RW282" s="1"/>
      <c r="RX282" s="1"/>
      <c r="RY282" s="1"/>
      <c r="RZ282" s="1"/>
      <c r="SA282" s="1"/>
      <c r="SB282" s="1"/>
      <c r="SC282" s="1"/>
      <c r="SD282" s="1"/>
      <c r="SE282" s="1"/>
      <c r="SF282" s="1"/>
      <c r="SG282" s="1"/>
      <c r="SH282" s="1"/>
      <c r="SI282" s="1"/>
      <c r="SJ282" s="1"/>
      <c r="SK282" s="1"/>
      <c r="SL282" s="1"/>
      <c r="SM282" s="1"/>
      <c r="SN282" s="1"/>
      <c r="SO282" s="1"/>
      <c r="SP282" s="1"/>
      <c r="SQ282" s="1"/>
      <c r="SR282" s="1"/>
      <c r="SS282" s="1"/>
      <c r="ST282" s="1"/>
      <c r="SU282" s="1"/>
      <c r="SV282" s="1"/>
      <c r="SW282" s="1"/>
      <c r="SX282" s="1"/>
      <c r="SY282" s="1"/>
      <c r="SZ282" s="1"/>
      <c r="TA282" s="1"/>
      <c r="TB282" s="1"/>
      <c r="TC282" s="1"/>
      <c r="TD282" s="1"/>
      <c r="TE282" s="1"/>
      <c r="TF282" s="1"/>
      <c r="TG282" s="1"/>
      <c r="TH282" s="1"/>
      <c r="TI282" s="1"/>
      <c r="TJ282" s="1"/>
      <c r="TK282" s="1"/>
      <c r="TL282" s="1"/>
      <c r="TM282" s="1"/>
      <c r="TN282" s="1"/>
      <c r="TO282" s="1"/>
      <c r="TP282" s="1"/>
      <c r="TQ282" s="1"/>
      <c r="TR282" s="1"/>
      <c r="TS282" s="1"/>
      <c r="TT282" s="1"/>
      <c r="TU282" s="1"/>
      <c r="TV282" s="1"/>
      <c r="TW282" s="1"/>
      <c r="TX282" s="1"/>
      <c r="TY282" s="1"/>
      <c r="TZ282" s="1"/>
      <c r="UA282" s="1"/>
      <c r="UB282" s="1"/>
      <c r="UC282" s="1"/>
      <c r="UD282" s="1"/>
      <c r="UE282" s="1"/>
      <c r="UF282" s="1"/>
      <c r="UG282" s="1"/>
      <c r="UH282" s="1"/>
      <c r="UI282" s="1"/>
      <c r="UJ282" s="1"/>
      <c r="UK282" s="1"/>
      <c r="UL282" s="1"/>
      <c r="UM282" s="1"/>
      <c r="UN282" s="1"/>
      <c r="UO282" s="1"/>
      <c r="UP282" s="1"/>
      <c r="UQ282" s="1"/>
      <c r="UR282" s="1"/>
      <c r="US282" s="1"/>
      <c r="UT282" s="1"/>
      <c r="UU282" s="1"/>
      <c r="UV282" s="1"/>
      <c r="UW282" s="1"/>
      <c r="UX282" s="1"/>
      <c r="UY282" s="1"/>
      <c r="UZ282" s="1"/>
      <c r="VA282" s="1"/>
      <c r="VB282" s="1"/>
      <c r="VC282" s="1"/>
      <c r="VD282" s="1"/>
      <c r="VE282" s="1"/>
      <c r="VF282" s="1"/>
      <c r="VG282" s="1"/>
      <c r="VH282" s="1"/>
      <c r="VI282" s="1"/>
      <c r="VJ282" s="1"/>
      <c r="VK282" s="1"/>
      <c r="VL282" s="1"/>
      <c r="VM282" s="1"/>
      <c r="VN282" s="1"/>
      <c r="VO282" s="1"/>
      <c r="VP282" s="1"/>
      <c r="VQ282" s="1"/>
      <c r="VR282" s="1"/>
      <c r="VS282" s="1"/>
      <c r="VT282" s="1"/>
      <c r="VU282" s="1"/>
      <c r="VV282" s="1"/>
      <c r="VW282" s="1"/>
      <c r="VX282" s="1"/>
      <c r="VY282" s="1"/>
      <c r="VZ282" s="1"/>
      <c r="WA282" s="1"/>
      <c r="WB282" s="1"/>
      <c r="WC282" s="1"/>
      <c r="WD282" s="1"/>
      <c r="WE282" s="1"/>
      <c r="WF282" s="1"/>
      <c r="WG282" s="1"/>
      <c r="WH282" s="1"/>
      <c r="WI282" s="1"/>
      <c r="WJ282" s="1"/>
      <c r="WK282" s="1"/>
      <c r="WL282" s="1"/>
      <c r="WM282" s="1"/>
      <c r="WN282" s="1"/>
      <c r="WO282" s="1"/>
      <c r="WP282" s="1"/>
      <c r="WQ282" s="1"/>
      <c r="WR282" s="1"/>
      <c r="WS282" s="1"/>
      <c r="WT282" s="1"/>
      <c r="WU282" s="1"/>
      <c r="WV282" s="1"/>
      <c r="WW282" s="1"/>
      <c r="WX282" s="1"/>
      <c r="WY282" s="1"/>
      <c r="WZ282" s="1"/>
      <c r="XA282" s="1"/>
      <c r="XB282" s="1"/>
      <c r="XC282" s="1"/>
      <c r="XD282" s="1"/>
      <c r="XE282" s="1"/>
      <c r="XF282" s="1"/>
      <c r="XG282" s="1"/>
      <c r="XH282" s="1"/>
      <c r="XI282" s="1"/>
      <c r="XJ282" s="1"/>
      <c r="XK282" s="1"/>
      <c r="XL282" s="1"/>
      <c r="XM282" s="1"/>
      <c r="XN282" s="1"/>
      <c r="XO282" s="1"/>
      <c r="XP282" s="1"/>
      <c r="XQ282" s="1"/>
      <c r="XR282" s="1"/>
      <c r="XS282" s="1"/>
      <c r="XT282" s="1"/>
      <c r="XU282" s="1"/>
      <c r="XV282" s="1"/>
      <c r="XW282" s="1"/>
      <c r="XX282" s="1"/>
      <c r="XY282" s="1"/>
      <c r="XZ282" s="1"/>
      <c r="YA282" s="1"/>
      <c r="YB282" s="1"/>
      <c r="YC282" s="1"/>
      <c r="YD282" s="1"/>
      <c r="YE282" s="1"/>
      <c r="YF282" s="1"/>
      <c r="YG282" s="1"/>
      <c r="YH282" s="1"/>
      <c r="YI282" s="1"/>
      <c r="YJ282" s="1"/>
      <c r="YK282" s="1"/>
      <c r="YL282" s="1"/>
      <c r="YM282" s="1"/>
      <c r="YN282" s="1"/>
      <c r="YO282" s="1"/>
      <c r="YP282" s="1"/>
      <c r="YQ282" s="1"/>
      <c r="YR282" s="1"/>
      <c r="YS282" s="1"/>
      <c r="YT282" s="1"/>
      <c r="YU282" s="1"/>
      <c r="YV282" s="1"/>
      <c r="YW282" s="1"/>
      <c r="YX282" s="1"/>
      <c r="YY282" s="1"/>
      <c r="YZ282" s="1"/>
      <c r="ZA282" s="1"/>
      <c r="ZB282" s="1"/>
      <c r="ZC282" s="1"/>
      <c r="ZD282" s="1"/>
      <c r="ZE282" s="1"/>
      <c r="ZF282" s="1"/>
      <c r="ZG282" s="1"/>
      <c r="ZH282" s="1"/>
      <c r="ZI282" s="1"/>
      <c r="ZJ282" s="1"/>
      <c r="ZK282" s="1"/>
      <c r="ZL282" s="1"/>
      <c r="ZM282" s="1"/>
      <c r="ZN282" s="1"/>
      <c r="ZO282" s="1"/>
      <c r="ZP282" s="1"/>
      <c r="ZQ282" s="1"/>
      <c r="ZR282" s="1"/>
      <c r="ZS282" s="1"/>
      <c r="ZT282" s="1"/>
      <c r="ZU282" s="1"/>
      <c r="ZV282" s="1"/>
      <c r="ZW282" s="1"/>
      <c r="ZX282" s="1"/>
      <c r="ZY282" s="1"/>
      <c r="ZZ282" s="1"/>
      <c r="AAA282" s="1"/>
      <c r="AAB282" s="1"/>
      <c r="AAC282" s="1"/>
      <c r="AAD282" s="1"/>
      <c r="AAE282" s="1"/>
      <c r="AAF282" s="1"/>
      <c r="AAG282" s="1"/>
      <c r="AAH282" s="1"/>
      <c r="AAI282" s="1"/>
      <c r="AAJ282" s="1"/>
      <c r="AAK282" s="1"/>
      <c r="AAL282" s="1"/>
      <c r="AAM282" s="1"/>
      <c r="AAN282" s="1"/>
      <c r="AAO282" s="1"/>
      <c r="AAP282" s="1"/>
      <c r="AAQ282" s="1"/>
      <c r="AAR282" s="1"/>
      <c r="AAS282" s="1"/>
      <c r="AAT282" s="1"/>
      <c r="AAU282" s="1"/>
      <c r="AAV282" s="1"/>
      <c r="AAW282" s="1"/>
      <c r="AAX282" s="1"/>
      <c r="AAY282" s="1"/>
      <c r="AAZ282" s="1"/>
      <c r="ABA282" s="1"/>
      <c r="ABB282" s="1"/>
      <c r="ABC282" s="1"/>
      <c r="ABD282" s="1"/>
      <c r="ABE282" s="1"/>
      <c r="ABF282" s="1"/>
      <c r="ABG282" s="1"/>
      <c r="ABH282" s="1"/>
      <c r="ABI282" s="1"/>
      <c r="ABJ282" s="1"/>
      <c r="ABK282" s="1"/>
      <c r="ABL282" s="1"/>
      <c r="ABM282" s="1"/>
      <c r="ABN282" s="1"/>
      <c r="ABO282" s="1"/>
      <c r="ABP282" s="1"/>
      <c r="ABQ282" s="1"/>
      <c r="ABR282" s="1"/>
      <c r="ABS282" s="1"/>
      <c r="ABT282" s="1"/>
      <c r="ABU282" s="1"/>
      <c r="ABV282" s="1"/>
      <c r="ABW282" s="1"/>
      <c r="ABX282" s="1"/>
      <c r="ABY282" s="1"/>
      <c r="ABZ282" s="1"/>
      <c r="ACA282" s="1"/>
      <c r="ACB282" s="1"/>
      <c r="ACC282" s="1"/>
      <c r="ACD282" s="1"/>
      <c r="ACE282" s="1"/>
      <c r="ACF282" s="1"/>
      <c r="ACG282" s="1"/>
      <c r="ACH282" s="1"/>
      <c r="ACI282" s="1"/>
      <c r="ACJ282" s="1"/>
      <c r="ACK282" s="1"/>
      <c r="ACL282" s="1"/>
      <c r="ACM282" s="1"/>
      <c r="ACN282" s="1"/>
      <c r="ACO282" s="1"/>
      <c r="ACP282" s="1"/>
      <c r="ACQ282" s="1"/>
      <c r="ACR282" s="1"/>
      <c r="ACS282" s="1"/>
      <c r="ACT282" s="1"/>
      <c r="ACU282" s="1"/>
      <c r="ACV282" s="1"/>
      <c r="ACW282" s="1"/>
      <c r="ACX282" s="1"/>
      <c r="ACY282" s="1"/>
      <c r="ACZ282" s="1"/>
      <c r="ADA282" s="1"/>
      <c r="ADB282" s="1"/>
      <c r="ADC282" s="1"/>
      <c r="ADD282" s="1"/>
      <c r="ADE282" s="1"/>
      <c r="ADF282" s="1"/>
      <c r="ADG282" s="1"/>
      <c r="ADH282" s="1"/>
      <c r="ADI282" s="1"/>
      <c r="ADJ282" s="1"/>
      <c r="ADK282" s="1"/>
      <c r="ADL282" s="1"/>
      <c r="ADM282" s="1"/>
      <c r="ADN282" s="1"/>
      <c r="ADO282" s="1"/>
      <c r="ADP282" s="1"/>
      <c r="ADQ282" s="1"/>
      <c r="ADR282" s="1"/>
      <c r="ADS282" s="1"/>
      <c r="ADT282" s="1"/>
      <c r="ADU282" s="1"/>
      <c r="ADV282" s="1"/>
      <c r="ADW282" s="1"/>
      <c r="ADX282" s="1"/>
      <c r="ADY282" s="1"/>
      <c r="ADZ282" s="1"/>
      <c r="AEA282" s="1"/>
      <c r="AEB282" s="1"/>
      <c r="AEC282" s="1"/>
      <c r="AED282" s="1"/>
      <c r="AEE282" s="1"/>
      <c r="AEF282" s="1"/>
      <c r="AEG282" s="1"/>
      <c r="AEH282" s="1"/>
      <c r="AEI282" s="1"/>
      <c r="AEJ282" s="1"/>
      <c r="AEK282" s="1"/>
      <c r="AEL282" s="1"/>
      <c r="AEM282" s="1"/>
      <c r="AEN282" s="1"/>
      <c r="AEO282" s="1"/>
      <c r="AEP282" s="1"/>
      <c r="AEQ282" s="1"/>
      <c r="AER282" s="1"/>
      <c r="AES282" s="1"/>
      <c r="AET282" s="1"/>
      <c r="AEU282" s="1"/>
      <c r="AEV282" s="1"/>
      <c r="AEW282" s="1"/>
      <c r="AEX282" s="1"/>
      <c r="AEY282" s="1"/>
      <c r="AEZ282" s="1"/>
      <c r="AFA282" s="1"/>
      <c r="AFB282" s="1"/>
      <c r="AFC282" s="1"/>
      <c r="AFD282" s="1"/>
      <c r="AFE282" s="1"/>
      <c r="AFF282" s="1"/>
      <c r="AFG282" s="1"/>
      <c r="AFH282" s="1"/>
      <c r="AFI282" s="1"/>
      <c r="AFJ282" s="1"/>
      <c r="AFK282" s="1"/>
      <c r="AFL282" s="1"/>
      <c r="AFM282" s="1"/>
      <c r="AFN282" s="1"/>
      <c r="AFO282" s="1"/>
      <c r="AFP282" s="1"/>
      <c r="AFQ282" s="1"/>
      <c r="AFR282" s="1"/>
      <c r="AFS282" s="1"/>
      <c r="AFT282" s="1"/>
      <c r="AFU282" s="1"/>
      <c r="AFV282" s="1"/>
      <c r="AFW282" s="1"/>
      <c r="AFX282" s="1"/>
      <c r="AFY282" s="1"/>
      <c r="AFZ282" s="1"/>
      <c r="AGA282" s="1"/>
      <c r="AGB282" s="1"/>
      <c r="AGC282" s="1"/>
      <c r="AGD282" s="1"/>
      <c r="AGE282" s="1"/>
      <c r="AGF282" s="1"/>
      <c r="AGG282" s="1"/>
      <c r="AGH282" s="1"/>
      <c r="AGI282" s="1"/>
      <c r="AGJ282" s="1"/>
      <c r="AGK282" s="1"/>
      <c r="AGL282" s="1"/>
      <c r="AGM282" s="1"/>
      <c r="AGN282" s="1"/>
      <c r="AGO282" s="1"/>
      <c r="AGP282" s="1"/>
      <c r="AGQ282" s="1"/>
      <c r="AGR282" s="1"/>
      <c r="AGS282" s="1"/>
      <c r="AGT282" s="1"/>
      <c r="AGU282" s="1"/>
      <c r="AGV282" s="1"/>
      <c r="AGW282" s="1"/>
      <c r="AGX282" s="1"/>
      <c r="AGY282" s="1"/>
      <c r="AGZ282" s="1"/>
      <c r="AHA282" s="1"/>
      <c r="AHB282" s="1"/>
      <c r="AHC282" s="1"/>
      <c r="AHD282" s="1"/>
      <c r="AHE282" s="1"/>
      <c r="AHF282" s="1"/>
      <c r="AHG282" s="1"/>
      <c r="AHH282" s="1"/>
      <c r="AHI282" s="1"/>
      <c r="AHJ282" s="1"/>
      <c r="AHK282" s="1"/>
      <c r="AHL282" s="1"/>
      <c r="AHM282" s="1"/>
      <c r="AHN282" s="1"/>
      <c r="AHO282" s="1"/>
      <c r="AHP282" s="1"/>
      <c r="AHQ282" s="1"/>
      <c r="AHR282" s="1"/>
      <c r="AHS282" s="1"/>
      <c r="AHT282" s="1"/>
      <c r="AHU282" s="1"/>
      <c r="AHV282" s="1"/>
      <c r="AHW282" s="1"/>
      <c r="AHX282" s="1"/>
      <c r="AHY282" s="1"/>
      <c r="AHZ282" s="1"/>
      <c r="AIA282" s="1"/>
      <c r="AIB282" s="1"/>
      <c r="AIC282" s="1"/>
      <c r="AID282" s="1"/>
      <c r="AIE282" s="1"/>
      <c r="AIF282" s="1"/>
      <c r="AIG282" s="1"/>
      <c r="AIH282" s="1"/>
      <c r="AII282" s="1"/>
      <c r="AIJ282" s="1"/>
      <c r="AIK282" s="1"/>
      <c r="AIL282" s="1"/>
      <c r="AIM282" s="1"/>
      <c r="AIN282" s="1"/>
      <c r="AIO282" s="1"/>
      <c r="AIP282" s="1"/>
      <c r="AIQ282" s="1"/>
      <c r="AIR282" s="1"/>
      <c r="AIS282" s="1"/>
      <c r="AIT282" s="1"/>
      <c r="AIU282" s="1"/>
      <c r="AIV282" s="1"/>
      <c r="AIW282" s="1"/>
      <c r="AIX282" s="1"/>
      <c r="AIY282" s="1"/>
      <c r="AIZ282" s="1"/>
      <c r="AJA282" s="1"/>
      <c r="AJB282" s="1"/>
      <c r="AJC282" s="1"/>
      <c r="AJD282" s="1"/>
      <c r="AJE282" s="1"/>
      <c r="AJF282" s="1"/>
      <c r="AJG282" s="1"/>
      <c r="AJH282" s="1"/>
      <c r="AJI282" s="1"/>
      <c r="AJJ282" s="1"/>
      <c r="AJK282" s="1"/>
      <c r="AJL282" s="1"/>
      <c r="AJM282" s="1"/>
      <c r="AJN282" s="1"/>
      <c r="AJO282" s="1"/>
      <c r="AJP282" s="1"/>
      <c r="AJQ282" s="1"/>
      <c r="AJR282" s="1"/>
      <c r="AJS282" s="1"/>
      <c r="AJT282" s="1"/>
      <c r="AJU282" s="1"/>
      <c r="AJV282" s="1"/>
      <c r="AJW282" s="1"/>
      <c r="AJX282" s="1"/>
      <c r="AJY282" s="1"/>
      <c r="AJZ282" s="1"/>
      <c r="AKA282" s="1"/>
      <c r="AKB282" s="1"/>
      <c r="AKC282" s="1"/>
      <c r="AKD282" s="1"/>
      <c r="AKE282" s="1"/>
      <c r="AKF282" s="1"/>
      <c r="AKG282" s="1"/>
      <c r="AKH282" s="1"/>
      <c r="AKI282" s="1"/>
      <c r="AKJ282" s="1"/>
      <c r="AKK282" s="1"/>
      <c r="AKL282" s="1"/>
      <c r="AKM282" s="1"/>
      <c r="AKN282" s="1"/>
      <c r="AKO282" s="1"/>
      <c r="AKP282" s="1"/>
      <c r="AKQ282" s="1"/>
      <c r="AKR282" s="1"/>
      <c r="AKS282" s="1"/>
      <c r="AKT282" s="1"/>
      <c r="AKU282" s="1"/>
      <c r="AKV282" s="1"/>
      <c r="AKW282" s="1"/>
      <c r="AKX282" s="1"/>
      <c r="AKY282" s="1"/>
      <c r="AKZ282" s="1"/>
      <c r="ALA282" s="1"/>
      <c r="ALB282" s="1"/>
      <c r="ALC282" s="1"/>
      <c r="ALD282" s="1"/>
      <c r="ALE282" s="1"/>
      <c r="ALF282" s="1"/>
      <c r="ALG282" s="1"/>
      <c r="ALH282" s="1"/>
      <c r="ALI282" s="1"/>
      <c r="ALJ282" s="1"/>
      <c r="ALK282" s="1"/>
      <c r="ALL282" s="1"/>
      <c r="ALM282" s="1"/>
      <c r="ALN282" s="1"/>
      <c r="ALO282" s="1"/>
      <c r="ALP282" s="1"/>
      <c r="ALQ282" s="1"/>
      <c r="ALR282" s="1"/>
      <c r="ALS282" s="1"/>
      <c r="ALT282" s="1"/>
      <c r="ALU282" s="1"/>
      <c r="ALV282" s="1"/>
      <c r="ALW282" s="1"/>
      <c r="ALX282" s="1"/>
      <c r="ALY282" s="1"/>
      <c r="ALZ282" s="1"/>
      <c r="AMA282" s="1"/>
      <c r="AMB282" s="1"/>
      <c r="AMC282" s="1"/>
      <c r="AMD282" s="1"/>
      <c r="AME282" s="1"/>
      <c r="AMF282" s="1"/>
      <c r="AMG282" s="1"/>
      <c r="AMH282" s="1"/>
      <c r="AMI282" s="1"/>
      <c r="AMJ282" s="1"/>
      <c r="AMK282" s="1"/>
    </row>
    <row r="283" spans="1:1025" s="16" customFormat="1" x14ac:dyDescent="0.25">
      <c r="A283" s="1" t="s">
        <v>438</v>
      </c>
      <c r="B283" s="2" t="s">
        <v>558</v>
      </c>
      <c r="C283" s="1" t="s">
        <v>38</v>
      </c>
      <c r="D283" s="2" t="s">
        <v>457</v>
      </c>
      <c r="E283" s="1" t="s">
        <v>6</v>
      </c>
      <c r="F283" s="1" t="s">
        <v>958</v>
      </c>
      <c r="G283" s="3" t="s">
        <v>251</v>
      </c>
      <c r="H283" s="1"/>
      <c r="I283" s="5" t="s">
        <v>1152</v>
      </c>
      <c r="J283" s="5"/>
      <c r="K283" s="5"/>
      <c r="L283" s="1"/>
      <c r="M283" s="1" t="s">
        <v>953</v>
      </c>
      <c r="N283" s="1">
        <v>11</v>
      </c>
      <c r="O283" s="1" t="s">
        <v>430</v>
      </c>
      <c r="P283" s="1">
        <v>1</v>
      </c>
      <c r="Q283" s="1"/>
      <c r="R283" s="1"/>
      <c r="S283" s="1">
        <v>1</v>
      </c>
      <c r="T283" s="1"/>
      <c r="U283" s="4">
        <v>8.23</v>
      </c>
      <c r="V283" s="4">
        <f t="shared" si="21"/>
        <v>90.53</v>
      </c>
      <c r="W283" s="33">
        <v>0.7</v>
      </c>
      <c r="X283" s="23">
        <f t="shared" si="20"/>
        <v>2.4690000000000003</v>
      </c>
      <c r="Y283" s="23">
        <f t="shared" si="22"/>
        <v>27.159000000000002</v>
      </c>
      <c r="Z283" s="1"/>
      <c r="AA283" s="1"/>
      <c r="AB283" s="1"/>
      <c r="AC283" s="1"/>
      <c r="AD283" s="1"/>
      <c r="AE283" s="1"/>
      <c r="AF283" s="1"/>
      <c r="AG283" s="1"/>
      <c r="AH283" s="1"/>
      <c r="AI283" s="1"/>
      <c r="AJ283" s="1"/>
      <c r="AK283" s="1"/>
      <c r="AL283" s="1"/>
      <c r="AM283" s="1"/>
      <c r="AN283" s="1"/>
      <c r="AO283" s="1"/>
      <c r="AP283" s="1"/>
      <c r="AQ283" s="1"/>
      <c r="AR283" s="1"/>
      <c r="AS283" s="1"/>
      <c r="AT283" s="1"/>
      <c r="AU283" s="1"/>
      <c r="AV283" s="1"/>
      <c r="AW283" s="1"/>
      <c r="AX283" s="1"/>
      <c r="AY283" s="1"/>
      <c r="AZ283" s="1"/>
      <c r="BA283" s="1"/>
      <c r="BB283" s="1"/>
      <c r="BC283" s="1"/>
      <c r="BD283" s="1"/>
      <c r="BE283" s="1"/>
      <c r="BF283" s="1"/>
      <c r="BG283" s="1"/>
      <c r="BH283" s="1"/>
      <c r="BI283" s="1"/>
      <c r="BJ283" s="1"/>
      <c r="BK283" s="1"/>
      <c r="BL283" s="1"/>
      <c r="BM283" s="1"/>
      <c r="BN283" s="1"/>
      <c r="BO283" s="1"/>
      <c r="BP283" s="1"/>
      <c r="BQ283" s="1"/>
      <c r="BR283" s="1"/>
      <c r="BS283" s="1"/>
      <c r="BT283" s="1"/>
      <c r="BU283" s="1"/>
      <c r="BV283" s="1"/>
      <c r="BW283" s="1"/>
      <c r="BX283" s="1"/>
      <c r="BY283" s="1"/>
      <c r="BZ283" s="1"/>
      <c r="CA283" s="1"/>
      <c r="CB283" s="1"/>
      <c r="CC283" s="1"/>
      <c r="CD283" s="1"/>
      <c r="CE283" s="1"/>
      <c r="CF283" s="1"/>
      <c r="CG283" s="1"/>
      <c r="CH283" s="1"/>
      <c r="CI283" s="1"/>
      <c r="CJ283" s="1"/>
      <c r="CK283" s="1"/>
      <c r="CL283" s="1"/>
      <c r="CM283" s="1"/>
      <c r="CN283" s="1"/>
      <c r="CO283" s="1"/>
      <c r="CP283" s="1"/>
      <c r="CQ283" s="1"/>
      <c r="CR283" s="1"/>
      <c r="CS283" s="1"/>
      <c r="CT283" s="1"/>
      <c r="CU283" s="1"/>
      <c r="CV283" s="1"/>
      <c r="CW283" s="1"/>
      <c r="CX283" s="1"/>
      <c r="CY283" s="1"/>
      <c r="CZ283" s="1"/>
      <c r="DA283" s="1"/>
      <c r="DB283" s="1"/>
      <c r="DC283" s="1"/>
      <c r="DD283" s="1"/>
      <c r="DE283" s="1"/>
      <c r="DF283" s="1"/>
      <c r="DG283" s="1"/>
      <c r="DH283" s="1"/>
      <c r="DI283" s="1"/>
      <c r="DJ283" s="1"/>
      <c r="DK283" s="1"/>
      <c r="DL283" s="1"/>
      <c r="DM283" s="1"/>
      <c r="DN283" s="1"/>
      <c r="DO283" s="1"/>
      <c r="DP283" s="1"/>
      <c r="DQ283" s="1"/>
      <c r="DR283" s="1"/>
      <c r="DS283" s="1"/>
      <c r="DT283" s="1"/>
      <c r="DU283" s="1"/>
      <c r="DV283" s="1"/>
      <c r="DW283" s="1"/>
      <c r="DX283" s="1"/>
      <c r="DY283" s="1"/>
      <c r="DZ283" s="1"/>
      <c r="EA283" s="1"/>
      <c r="EB283" s="1"/>
      <c r="EC283" s="1"/>
      <c r="ED283" s="1"/>
      <c r="EE283" s="1"/>
      <c r="EF283" s="1"/>
      <c r="EG283" s="1"/>
      <c r="EH283" s="1"/>
      <c r="EI283" s="1"/>
      <c r="EJ283" s="1"/>
      <c r="EK283" s="1"/>
      <c r="EL283" s="1"/>
      <c r="EM283" s="1"/>
      <c r="EN283" s="1"/>
      <c r="EO283" s="1"/>
      <c r="EP283" s="1"/>
      <c r="EQ283" s="1"/>
      <c r="ER283" s="1"/>
      <c r="ES283" s="1"/>
      <c r="ET283" s="1"/>
      <c r="EU283" s="1"/>
      <c r="EV283" s="1"/>
      <c r="EW283" s="1"/>
      <c r="EX283" s="1"/>
      <c r="EY283" s="1"/>
      <c r="EZ283" s="1"/>
      <c r="FA283" s="1"/>
      <c r="FB283" s="1"/>
      <c r="FC283" s="1"/>
      <c r="FD283" s="1"/>
      <c r="FE283" s="1"/>
      <c r="FF283" s="1"/>
      <c r="FG283" s="1"/>
      <c r="FH283" s="1"/>
      <c r="FI283" s="1"/>
      <c r="FJ283" s="1"/>
      <c r="FK283" s="1"/>
      <c r="FL283" s="1"/>
      <c r="FM283" s="1"/>
      <c r="FN283" s="1"/>
      <c r="FO283" s="1"/>
      <c r="FP283" s="1"/>
      <c r="FQ283" s="1"/>
      <c r="FR283" s="1"/>
      <c r="FS283" s="1"/>
      <c r="FT283" s="1"/>
      <c r="FU283" s="1"/>
      <c r="FV283" s="1"/>
      <c r="FW283" s="1"/>
      <c r="FX283" s="1"/>
      <c r="FY283" s="1"/>
      <c r="FZ283" s="1"/>
      <c r="GA283" s="1"/>
      <c r="GB283" s="1"/>
      <c r="GC283" s="1"/>
      <c r="GD283" s="1"/>
      <c r="GE283" s="1"/>
      <c r="GF283" s="1"/>
      <c r="GG283" s="1"/>
      <c r="GH283" s="1"/>
      <c r="GI283" s="1"/>
      <c r="GJ283" s="1"/>
      <c r="GK283" s="1"/>
      <c r="GL283" s="1"/>
      <c r="GM283" s="1"/>
      <c r="GN283" s="1"/>
      <c r="GO283" s="1"/>
      <c r="GP283" s="1"/>
      <c r="GQ283" s="1"/>
      <c r="GR283" s="1"/>
      <c r="GS283" s="1"/>
      <c r="GT283" s="1"/>
      <c r="GU283" s="1"/>
      <c r="GV283" s="1"/>
      <c r="GW283" s="1"/>
      <c r="GX283" s="1"/>
      <c r="GY283" s="1"/>
      <c r="GZ283" s="1"/>
      <c r="HA283" s="1"/>
      <c r="HB283" s="1"/>
      <c r="HC283" s="1"/>
      <c r="HD283" s="1"/>
      <c r="HE283" s="1"/>
      <c r="HF283" s="1"/>
      <c r="HG283" s="1"/>
      <c r="HH283" s="1"/>
      <c r="HI283" s="1"/>
      <c r="HJ283" s="1"/>
      <c r="HK283" s="1"/>
      <c r="HL283" s="1"/>
      <c r="HM283" s="1"/>
      <c r="HN283" s="1"/>
      <c r="HO283" s="1"/>
      <c r="HP283" s="1"/>
      <c r="HQ283" s="1"/>
      <c r="HR283" s="1"/>
      <c r="HS283" s="1"/>
      <c r="HT283" s="1"/>
      <c r="HU283" s="1"/>
      <c r="HV283" s="1"/>
      <c r="HW283" s="1"/>
      <c r="HX283" s="1"/>
      <c r="HY283" s="1"/>
      <c r="HZ283" s="1"/>
      <c r="IA283" s="1"/>
      <c r="IB283" s="1"/>
      <c r="IC283" s="1"/>
      <c r="ID283" s="1"/>
      <c r="IE283" s="1"/>
      <c r="IF283" s="1"/>
      <c r="IG283" s="1"/>
      <c r="IH283" s="1"/>
      <c r="II283" s="1"/>
      <c r="IJ283" s="1"/>
      <c r="IK283" s="1"/>
      <c r="IL283" s="1"/>
      <c r="IM283" s="1"/>
      <c r="IN283" s="1"/>
      <c r="IO283" s="1"/>
      <c r="IP283" s="1"/>
      <c r="IQ283" s="1"/>
      <c r="IR283" s="1"/>
      <c r="IS283" s="1"/>
      <c r="IT283" s="1"/>
      <c r="IU283" s="1"/>
      <c r="IV283" s="1"/>
      <c r="IW283" s="1"/>
      <c r="IX283" s="1"/>
      <c r="IY283" s="1"/>
      <c r="IZ283" s="1"/>
      <c r="JA283" s="1"/>
      <c r="JB283" s="1"/>
      <c r="JC283" s="1"/>
      <c r="JD283" s="1"/>
      <c r="JE283" s="1"/>
      <c r="JF283" s="1"/>
      <c r="JG283" s="1"/>
      <c r="JH283" s="1"/>
      <c r="JI283" s="1"/>
      <c r="JJ283" s="1"/>
      <c r="JK283" s="1"/>
      <c r="JL283" s="1"/>
      <c r="JM283" s="1"/>
      <c r="JN283" s="1"/>
      <c r="JO283" s="1"/>
      <c r="JP283" s="1"/>
      <c r="JQ283" s="1"/>
      <c r="JR283" s="1"/>
      <c r="JS283" s="1"/>
      <c r="JT283" s="1"/>
      <c r="JU283" s="1"/>
      <c r="JV283" s="1"/>
      <c r="JW283" s="1"/>
      <c r="JX283" s="1"/>
      <c r="JY283" s="1"/>
      <c r="JZ283" s="1"/>
      <c r="KA283" s="1"/>
      <c r="KB283" s="1"/>
      <c r="KC283" s="1"/>
      <c r="KD283" s="1"/>
      <c r="KE283" s="1"/>
      <c r="KF283" s="1"/>
      <c r="KG283" s="1"/>
      <c r="KH283" s="1"/>
      <c r="KI283" s="1"/>
      <c r="KJ283" s="1"/>
      <c r="KK283" s="1"/>
      <c r="KL283" s="1"/>
      <c r="KM283" s="1"/>
      <c r="KN283" s="1"/>
      <c r="KO283" s="1"/>
      <c r="KP283" s="1"/>
      <c r="KQ283" s="1"/>
      <c r="KR283" s="1"/>
      <c r="KS283" s="1"/>
      <c r="KT283" s="1"/>
      <c r="KU283" s="1"/>
      <c r="KV283" s="1"/>
      <c r="KW283" s="1"/>
      <c r="KX283" s="1"/>
      <c r="KY283" s="1"/>
      <c r="KZ283" s="1"/>
      <c r="LA283" s="1"/>
      <c r="LB283" s="1"/>
      <c r="LC283" s="1"/>
      <c r="LD283" s="1"/>
      <c r="LE283" s="1"/>
      <c r="LF283" s="1"/>
      <c r="LG283" s="1"/>
      <c r="LH283" s="1"/>
      <c r="LI283" s="1"/>
      <c r="LJ283" s="1"/>
      <c r="LK283" s="1"/>
      <c r="LL283" s="1"/>
      <c r="LM283" s="1"/>
      <c r="LN283" s="1"/>
      <c r="LO283" s="1"/>
      <c r="LP283" s="1"/>
      <c r="LQ283" s="1"/>
      <c r="LR283" s="1"/>
      <c r="LS283" s="1"/>
      <c r="LT283" s="1"/>
      <c r="LU283" s="1"/>
      <c r="LV283" s="1"/>
      <c r="LW283" s="1"/>
      <c r="LX283" s="1"/>
      <c r="LY283" s="1"/>
      <c r="LZ283" s="1"/>
      <c r="MA283" s="1"/>
      <c r="MB283" s="1"/>
      <c r="MC283" s="1"/>
      <c r="MD283" s="1"/>
      <c r="ME283" s="1"/>
      <c r="MF283" s="1"/>
      <c r="MG283" s="1"/>
      <c r="MH283" s="1"/>
      <c r="MI283" s="1"/>
      <c r="MJ283" s="1"/>
      <c r="MK283" s="1"/>
      <c r="ML283" s="1"/>
      <c r="MM283" s="1"/>
      <c r="MN283" s="1"/>
      <c r="MO283" s="1"/>
      <c r="MP283" s="1"/>
      <c r="MQ283" s="1"/>
      <c r="MR283" s="1"/>
      <c r="MS283" s="1"/>
      <c r="MT283" s="1"/>
      <c r="MU283" s="1"/>
      <c r="MV283" s="1"/>
      <c r="MW283" s="1"/>
      <c r="MX283" s="1"/>
      <c r="MY283" s="1"/>
      <c r="MZ283" s="1"/>
      <c r="NA283" s="1"/>
      <c r="NB283" s="1"/>
      <c r="NC283" s="1"/>
      <c r="ND283" s="1"/>
      <c r="NE283" s="1"/>
      <c r="NF283" s="1"/>
      <c r="NG283" s="1"/>
      <c r="NH283" s="1"/>
      <c r="NI283" s="1"/>
      <c r="NJ283" s="1"/>
      <c r="NK283" s="1"/>
      <c r="NL283" s="1"/>
      <c r="NM283" s="1"/>
      <c r="NN283" s="1"/>
      <c r="NO283" s="1"/>
      <c r="NP283" s="1"/>
      <c r="NQ283" s="1"/>
      <c r="NR283" s="1"/>
      <c r="NS283" s="1"/>
      <c r="NT283" s="1"/>
      <c r="NU283" s="1"/>
      <c r="NV283" s="1"/>
      <c r="NW283" s="1"/>
      <c r="NX283" s="1"/>
      <c r="NY283" s="1"/>
      <c r="NZ283" s="1"/>
      <c r="OA283" s="1"/>
      <c r="OB283" s="1"/>
      <c r="OC283" s="1"/>
      <c r="OD283" s="1"/>
      <c r="OE283" s="1"/>
      <c r="OF283" s="1"/>
      <c r="OG283" s="1"/>
      <c r="OH283" s="1"/>
      <c r="OI283" s="1"/>
      <c r="OJ283" s="1"/>
      <c r="OK283" s="1"/>
      <c r="OL283" s="1"/>
      <c r="OM283" s="1"/>
      <c r="ON283" s="1"/>
      <c r="OO283" s="1"/>
      <c r="OP283" s="1"/>
      <c r="OQ283" s="1"/>
      <c r="OR283" s="1"/>
      <c r="OS283" s="1"/>
      <c r="OT283" s="1"/>
      <c r="OU283" s="1"/>
      <c r="OV283" s="1"/>
      <c r="OW283" s="1"/>
      <c r="OX283" s="1"/>
      <c r="OY283" s="1"/>
      <c r="OZ283" s="1"/>
      <c r="PA283" s="1"/>
      <c r="PB283" s="1"/>
      <c r="PC283" s="1"/>
      <c r="PD283" s="1"/>
      <c r="PE283" s="1"/>
      <c r="PF283" s="1"/>
      <c r="PG283" s="1"/>
      <c r="PH283" s="1"/>
      <c r="PI283" s="1"/>
      <c r="PJ283" s="1"/>
      <c r="PK283" s="1"/>
      <c r="PL283" s="1"/>
      <c r="PM283" s="1"/>
      <c r="PN283" s="1"/>
      <c r="PO283" s="1"/>
      <c r="PP283" s="1"/>
      <c r="PQ283" s="1"/>
      <c r="PR283" s="1"/>
      <c r="PS283" s="1"/>
      <c r="PT283" s="1"/>
      <c r="PU283" s="1"/>
      <c r="PV283" s="1"/>
      <c r="PW283" s="1"/>
      <c r="PX283" s="1"/>
      <c r="PY283" s="1"/>
      <c r="PZ283" s="1"/>
      <c r="QA283" s="1"/>
      <c r="QB283" s="1"/>
      <c r="QC283" s="1"/>
      <c r="QD283" s="1"/>
      <c r="QE283" s="1"/>
      <c r="QF283" s="1"/>
      <c r="QG283" s="1"/>
      <c r="QH283" s="1"/>
      <c r="QI283" s="1"/>
      <c r="QJ283" s="1"/>
      <c r="QK283" s="1"/>
      <c r="QL283" s="1"/>
      <c r="QM283" s="1"/>
      <c r="QN283" s="1"/>
      <c r="QO283" s="1"/>
      <c r="QP283" s="1"/>
      <c r="QQ283" s="1"/>
      <c r="QR283" s="1"/>
      <c r="QS283" s="1"/>
      <c r="QT283" s="1"/>
      <c r="QU283" s="1"/>
      <c r="QV283" s="1"/>
      <c r="QW283" s="1"/>
      <c r="QX283" s="1"/>
      <c r="QY283" s="1"/>
      <c r="QZ283" s="1"/>
      <c r="RA283" s="1"/>
      <c r="RB283" s="1"/>
      <c r="RC283" s="1"/>
      <c r="RD283" s="1"/>
      <c r="RE283" s="1"/>
      <c r="RF283" s="1"/>
      <c r="RG283" s="1"/>
      <c r="RH283" s="1"/>
      <c r="RI283" s="1"/>
      <c r="RJ283" s="1"/>
      <c r="RK283" s="1"/>
      <c r="RL283" s="1"/>
      <c r="RM283" s="1"/>
      <c r="RN283" s="1"/>
      <c r="RO283" s="1"/>
      <c r="RP283" s="1"/>
      <c r="RQ283" s="1"/>
      <c r="RR283" s="1"/>
      <c r="RS283" s="1"/>
      <c r="RT283" s="1"/>
      <c r="RU283" s="1"/>
      <c r="RV283" s="1"/>
      <c r="RW283" s="1"/>
      <c r="RX283" s="1"/>
      <c r="RY283" s="1"/>
      <c r="RZ283" s="1"/>
      <c r="SA283" s="1"/>
      <c r="SB283" s="1"/>
      <c r="SC283" s="1"/>
      <c r="SD283" s="1"/>
      <c r="SE283" s="1"/>
      <c r="SF283" s="1"/>
      <c r="SG283" s="1"/>
      <c r="SH283" s="1"/>
      <c r="SI283" s="1"/>
      <c r="SJ283" s="1"/>
      <c r="SK283" s="1"/>
      <c r="SL283" s="1"/>
      <c r="SM283" s="1"/>
      <c r="SN283" s="1"/>
      <c r="SO283" s="1"/>
      <c r="SP283" s="1"/>
      <c r="SQ283" s="1"/>
      <c r="SR283" s="1"/>
      <c r="SS283" s="1"/>
      <c r="ST283" s="1"/>
      <c r="SU283" s="1"/>
      <c r="SV283" s="1"/>
      <c r="SW283" s="1"/>
      <c r="SX283" s="1"/>
      <c r="SY283" s="1"/>
      <c r="SZ283" s="1"/>
      <c r="TA283" s="1"/>
      <c r="TB283" s="1"/>
      <c r="TC283" s="1"/>
      <c r="TD283" s="1"/>
      <c r="TE283" s="1"/>
      <c r="TF283" s="1"/>
      <c r="TG283" s="1"/>
      <c r="TH283" s="1"/>
      <c r="TI283" s="1"/>
      <c r="TJ283" s="1"/>
      <c r="TK283" s="1"/>
      <c r="TL283" s="1"/>
      <c r="TM283" s="1"/>
      <c r="TN283" s="1"/>
      <c r="TO283" s="1"/>
      <c r="TP283" s="1"/>
      <c r="TQ283" s="1"/>
      <c r="TR283" s="1"/>
      <c r="TS283" s="1"/>
      <c r="TT283" s="1"/>
      <c r="TU283" s="1"/>
      <c r="TV283" s="1"/>
      <c r="TW283" s="1"/>
      <c r="TX283" s="1"/>
      <c r="TY283" s="1"/>
      <c r="TZ283" s="1"/>
      <c r="UA283" s="1"/>
      <c r="UB283" s="1"/>
      <c r="UC283" s="1"/>
      <c r="UD283" s="1"/>
      <c r="UE283" s="1"/>
      <c r="UF283" s="1"/>
      <c r="UG283" s="1"/>
      <c r="UH283" s="1"/>
      <c r="UI283" s="1"/>
      <c r="UJ283" s="1"/>
      <c r="UK283" s="1"/>
      <c r="UL283" s="1"/>
      <c r="UM283" s="1"/>
      <c r="UN283" s="1"/>
      <c r="UO283" s="1"/>
      <c r="UP283" s="1"/>
      <c r="UQ283" s="1"/>
      <c r="UR283" s="1"/>
      <c r="US283" s="1"/>
      <c r="UT283" s="1"/>
      <c r="UU283" s="1"/>
      <c r="UV283" s="1"/>
      <c r="UW283" s="1"/>
      <c r="UX283" s="1"/>
      <c r="UY283" s="1"/>
      <c r="UZ283" s="1"/>
      <c r="VA283" s="1"/>
      <c r="VB283" s="1"/>
      <c r="VC283" s="1"/>
      <c r="VD283" s="1"/>
      <c r="VE283" s="1"/>
      <c r="VF283" s="1"/>
      <c r="VG283" s="1"/>
      <c r="VH283" s="1"/>
      <c r="VI283" s="1"/>
      <c r="VJ283" s="1"/>
      <c r="VK283" s="1"/>
      <c r="VL283" s="1"/>
      <c r="VM283" s="1"/>
      <c r="VN283" s="1"/>
      <c r="VO283" s="1"/>
      <c r="VP283" s="1"/>
      <c r="VQ283" s="1"/>
      <c r="VR283" s="1"/>
      <c r="VS283" s="1"/>
      <c r="VT283" s="1"/>
      <c r="VU283" s="1"/>
      <c r="VV283" s="1"/>
      <c r="VW283" s="1"/>
      <c r="VX283" s="1"/>
      <c r="VY283" s="1"/>
      <c r="VZ283" s="1"/>
      <c r="WA283" s="1"/>
      <c r="WB283" s="1"/>
      <c r="WC283" s="1"/>
      <c r="WD283" s="1"/>
      <c r="WE283" s="1"/>
      <c r="WF283" s="1"/>
      <c r="WG283" s="1"/>
      <c r="WH283" s="1"/>
      <c r="WI283" s="1"/>
      <c r="WJ283" s="1"/>
      <c r="WK283" s="1"/>
      <c r="WL283" s="1"/>
      <c r="WM283" s="1"/>
      <c r="WN283" s="1"/>
      <c r="WO283" s="1"/>
      <c r="WP283" s="1"/>
      <c r="WQ283" s="1"/>
      <c r="WR283" s="1"/>
      <c r="WS283" s="1"/>
      <c r="WT283" s="1"/>
      <c r="WU283" s="1"/>
      <c r="WV283" s="1"/>
      <c r="WW283" s="1"/>
      <c r="WX283" s="1"/>
      <c r="WY283" s="1"/>
      <c r="WZ283" s="1"/>
      <c r="XA283" s="1"/>
      <c r="XB283" s="1"/>
      <c r="XC283" s="1"/>
      <c r="XD283" s="1"/>
      <c r="XE283" s="1"/>
      <c r="XF283" s="1"/>
      <c r="XG283" s="1"/>
      <c r="XH283" s="1"/>
      <c r="XI283" s="1"/>
      <c r="XJ283" s="1"/>
      <c r="XK283" s="1"/>
      <c r="XL283" s="1"/>
      <c r="XM283" s="1"/>
      <c r="XN283" s="1"/>
      <c r="XO283" s="1"/>
      <c r="XP283" s="1"/>
      <c r="XQ283" s="1"/>
      <c r="XR283" s="1"/>
      <c r="XS283" s="1"/>
      <c r="XT283" s="1"/>
      <c r="XU283" s="1"/>
      <c r="XV283" s="1"/>
      <c r="XW283" s="1"/>
      <c r="XX283" s="1"/>
      <c r="XY283" s="1"/>
      <c r="XZ283" s="1"/>
      <c r="YA283" s="1"/>
      <c r="YB283" s="1"/>
      <c r="YC283" s="1"/>
      <c r="YD283" s="1"/>
      <c r="YE283" s="1"/>
      <c r="YF283" s="1"/>
      <c r="YG283" s="1"/>
      <c r="YH283" s="1"/>
      <c r="YI283" s="1"/>
      <c r="YJ283" s="1"/>
      <c r="YK283" s="1"/>
      <c r="YL283" s="1"/>
      <c r="YM283" s="1"/>
      <c r="YN283" s="1"/>
      <c r="YO283" s="1"/>
      <c r="YP283" s="1"/>
      <c r="YQ283" s="1"/>
      <c r="YR283" s="1"/>
      <c r="YS283" s="1"/>
      <c r="YT283" s="1"/>
      <c r="YU283" s="1"/>
      <c r="YV283" s="1"/>
      <c r="YW283" s="1"/>
      <c r="YX283" s="1"/>
      <c r="YY283" s="1"/>
      <c r="YZ283" s="1"/>
      <c r="ZA283" s="1"/>
      <c r="ZB283" s="1"/>
      <c r="ZC283" s="1"/>
      <c r="ZD283" s="1"/>
      <c r="ZE283" s="1"/>
      <c r="ZF283" s="1"/>
      <c r="ZG283" s="1"/>
      <c r="ZH283" s="1"/>
      <c r="ZI283" s="1"/>
      <c r="ZJ283" s="1"/>
      <c r="ZK283" s="1"/>
      <c r="ZL283" s="1"/>
      <c r="ZM283" s="1"/>
      <c r="ZN283" s="1"/>
      <c r="ZO283" s="1"/>
      <c r="ZP283" s="1"/>
      <c r="ZQ283" s="1"/>
      <c r="ZR283" s="1"/>
      <c r="ZS283" s="1"/>
      <c r="ZT283" s="1"/>
      <c r="ZU283" s="1"/>
      <c r="ZV283" s="1"/>
      <c r="ZW283" s="1"/>
      <c r="ZX283" s="1"/>
      <c r="ZY283" s="1"/>
      <c r="ZZ283" s="1"/>
      <c r="AAA283" s="1"/>
      <c r="AAB283" s="1"/>
      <c r="AAC283" s="1"/>
      <c r="AAD283" s="1"/>
      <c r="AAE283" s="1"/>
      <c r="AAF283" s="1"/>
      <c r="AAG283" s="1"/>
      <c r="AAH283" s="1"/>
      <c r="AAI283" s="1"/>
      <c r="AAJ283" s="1"/>
      <c r="AAK283" s="1"/>
      <c r="AAL283" s="1"/>
      <c r="AAM283" s="1"/>
      <c r="AAN283" s="1"/>
      <c r="AAO283" s="1"/>
      <c r="AAP283" s="1"/>
      <c r="AAQ283" s="1"/>
      <c r="AAR283" s="1"/>
      <c r="AAS283" s="1"/>
      <c r="AAT283" s="1"/>
      <c r="AAU283" s="1"/>
      <c r="AAV283" s="1"/>
      <c r="AAW283" s="1"/>
      <c r="AAX283" s="1"/>
      <c r="AAY283" s="1"/>
      <c r="AAZ283" s="1"/>
      <c r="ABA283" s="1"/>
      <c r="ABB283" s="1"/>
      <c r="ABC283" s="1"/>
      <c r="ABD283" s="1"/>
      <c r="ABE283" s="1"/>
      <c r="ABF283" s="1"/>
      <c r="ABG283" s="1"/>
      <c r="ABH283" s="1"/>
      <c r="ABI283" s="1"/>
      <c r="ABJ283" s="1"/>
      <c r="ABK283" s="1"/>
      <c r="ABL283" s="1"/>
      <c r="ABM283" s="1"/>
      <c r="ABN283" s="1"/>
      <c r="ABO283" s="1"/>
      <c r="ABP283" s="1"/>
      <c r="ABQ283" s="1"/>
      <c r="ABR283" s="1"/>
      <c r="ABS283" s="1"/>
      <c r="ABT283" s="1"/>
      <c r="ABU283" s="1"/>
      <c r="ABV283" s="1"/>
      <c r="ABW283" s="1"/>
      <c r="ABX283" s="1"/>
      <c r="ABY283" s="1"/>
      <c r="ABZ283" s="1"/>
      <c r="ACA283" s="1"/>
      <c r="ACB283" s="1"/>
      <c r="ACC283" s="1"/>
      <c r="ACD283" s="1"/>
      <c r="ACE283" s="1"/>
      <c r="ACF283" s="1"/>
      <c r="ACG283" s="1"/>
      <c r="ACH283" s="1"/>
      <c r="ACI283" s="1"/>
      <c r="ACJ283" s="1"/>
      <c r="ACK283" s="1"/>
      <c r="ACL283" s="1"/>
      <c r="ACM283" s="1"/>
      <c r="ACN283" s="1"/>
      <c r="ACO283" s="1"/>
      <c r="ACP283" s="1"/>
      <c r="ACQ283" s="1"/>
      <c r="ACR283" s="1"/>
      <c r="ACS283" s="1"/>
      <c r="ACT283" s="1"/>
      <c r="ACU283" s="1"/>
      <c r="ACV283" s="1"/>
      <c r="ACW283" s="1"/>
      <c r="ACX283" s="1"/>
      <c r="ACY283" s="1"/>
      <c r="ACZ283" s="1"/>
      <c r="ADA283" s="1"/>
      <c r="ADB283" s="1"/>
      <c r="ADC283" s="1"/>
      <c r="ADD283" s="1"/>
      <c r="ADE283" s="1"/>
      <c r="ADF283" s="1"/>
      <c r="ADG283" s="1"/>
      <c r="ADH283" s="1"/>
      <c r="ADI283" s="1"/>
      <c r="ADJ283" s="1"/>
      <c r="ADK283" s="1"/>
      <c r="ADL283" s="1"/>
      <c r="ADM283" s="1"/>
      <c r="ADN283" s="1"/>
      <c r="ADO283" s="1"/>
      <c r="ADP283" s="1"/>
      <c r="ADQ283" s="1"/>
      <c r="ADR283" s="1"/>
      <c r="ADS283" s="1"/>
      <c r="ADT283" s="1"/>
      <c r="ADU283" s="1"/>
      <c r="ADV283" s="1"/>
      <c r="ADW283" s="1"/>
      <c r="ADX283" s="1"/>
      <c r="ADY283" s="1"/>
      <c r="ADZ283" s="1"/>
      <c r="AEA283" s="1"/>
      <c r="AEB283" s="1"/>
      <c r="AEC283" s="1"/>
      <c r="AED283" s="1"/>
      <c r="AEE283" s="1"/>
      <c r="AEF283" s="1"/>
      <c r="AEG283" s="1"/>
      <c r="AEH283" s="1"/>
      <c r="AEI283" s="1"/>
      <c r="AEJ283" s="1"/>
      <c r="AEK283" s="1"/>
      <c r="AEL283" s="1"/>
      <c r="AEM283" s="1"/>
      <c r="AEN283" s="1"/>
      <c r="AEO283" s="1"/>
      <c r="AEP283" s="1"/>
      <c r="AEQ283" s="1"/>
      <c r="AER283" s="1"/>
      <c r="AES283" s="1"/>
      <c r="AET283" s="1"/>
      <c r="AEU283" s="1"/>
      <c r="AEV283" s="1"/>
      <c r="AEW283" s="1"/>
      <c r="AEX283" s="1"/>
      <c r="AEY283" s="1"/>
      <c r="AEZ283" s="1"/>
      <c r="AFA283" s="1"/>
      <c r="AFB283" s="1"/>
      <c r="AFC283" s="1"/>
      <c r="AFD283" s="1"/>
      <c r="AFE283" s="1"/>
      <c r="AFF283" s="1"/>
      <c r="AFG283" s="1"/>
      <c r="AFH283" s="1"/>
      <c r="AFI283" s="1"/>
      <c r="AFJ283" s="1"/>
      <c r="AFK283" s="1"/>
      <c r="AFL283" s="1"/>
      <c r="AFM283" s="1"/>
      <c r="AFN283" s="1"/>
      <c r="AFO283" s="1"/>
      <c r="AFP283" s="1"/>
      <c r="AFQ283" s="1"/>
      <c r="AFR283" s="1"/>
      <c r="AFS283" s="1"/>
      <c r="AFT283" s="1"/>
      <c r="AFU283" s="1"/>
      <c r="AFV283" s="1"/>
      <c r="AFW283" s="1"/>
      <c r="AFX283" s="1"/>
      <c r="AFY283" s="1"/>
      <c r="AFZ283" s="1"/>
      <c r="AGA283" s="1"/>
      <c r="AGB283" s="1"/>
      <c r="AGC283" s="1"/>
      <c r="AGD283" s="1"/>
      <c r="AGE283" s="1"/>
      <c r="AGF283" s="1"/>
      <c r="AGG283" s="1"/>
      <c r="AGH283" s="1"/>
      <c r="AGI283" s="1"/>
      <c r="AGJ283" s="1"/>
      <c r="AGK283" s="1"/>
      <c r="AGL283" s="1"/>
      <c r="AGM283" s="1"/>
      <c r="AGN283" s="1"/>
      <c r="AGO283" s="1"/>
      <c r="AGP283" s="1"/>
      <c r="AGQ283" s="1"/>
      <c r="AGR283" s="1"/>
      <c r="AGS283" s="1"/>
      <c r="AGT283" s="1"/>
      <c r="AGU283" s="1"/>
      <c r="AGV283" s="1"/>
      <c r="AGW283" s="1"/>
      <c r="AGX283" s="1"/>
      <c r="AGY283" s="1"/>
      <c r="AGZ283" s="1"/>
      <c r="AHA283" s="1"/>
      <c r="AHB283" s="1"/>
      <c r="AHC283" s="1"/>
      <c r="AHD283" s="1"/>
      <c r="AHE283" s="1"/>
      <c r="AHF283" s="1"/>
      <c r="AHG283" s="1"/>
      <c r="AHH283" s="1"/>
      <c r="AHI283" s="1"/>
      <c r="AHJ283" s="1"/>
      <c r="AHK283" s="1"/>
      <c r="AHL283" s="1"/>
      <c r="AHM283" s="1"/>
      <c r="AHN283" s="1"/>
      <c r="AHO283" s="1"/>
      <c r="AHP283" s="1"/>
      <c r="AHQ283" s="1"/>
      <c r="AHR283" s="1"/>
      <c r="AHS283" s="1"/>
      <c r="AHT283" s="1"/>
      <c r="AHU283" s="1"/>
      <c r="AHV283" s="1"/>
      <c r="AHW283" s="1"/>
      <c r="AHX283" s="1"/>
      <c r="AHY283" s="1"/>
      <c r="AHZ283" s="1"/>
      <c r="AIA283" s="1"/>
      <c r="AIB283" s="1"/>
      <c r="AIC283" s="1"/>
      <c r="AID283" s="1"/>
      <c r="AIE283" s="1"/>
      <c r="AIF283" s="1"/>
      <c r="AIG283" s="1"/>
      <c r="AIH283" s="1"/>
      <c r="AII283" s="1"/>
      <c r="AIJ283" s="1"/>
      <c r="AIK283" s="1"/>
      <c r="AIL283" s="1"/>
      <c r="AIM283" s="1"/>
      <c r="AIN283" s="1"/>
      <c r="AIO283" s="1"/>
      <c r="AIP283" s="1"/>
      <c r="AIQ283" s="1"/>
      <c r="AIR283" s="1"/>
      <c r="AIS283" s="1"/>
      <c r="AIT283" s="1"/>
      <c r="AIU283" s="1"/>
      <c r="AIV283" s="1"/>
      <c r="AIW283" s="1"/>
      <c r="AIX283" s="1"/>
      <c r="AIY283" s="1"/>
      <c r="AIZ283" s="1"/>
      <c r="AJA283" s="1"/>
      <c r="AJB283" s="1"/>
      <c r="AJC283" s="1"/>
      <c r="AJD283" s="1"/>
      <c r="AJE283" s="1"/>
      <c r="AJF283" s="1"/>
      <c r="AJG283" s="1"/>
      <c r="AJH283" s="1"/>
      <c r="AJI283" s="1"/>
      <c r="AJJ283" s="1"/>
      <c r="AJK283" s="1"/>
      <c r="AJL283" s="1"/>
      <c r="AJM283" s="1"/>
      <c r="AJN283" s="1"/>
      <c r="AJO283" s="1"/>
      <c r="AJP283" s="1"/>
      <c r="AJQ283" s="1"/>
      <c r="AJR283" s="1"/>
      <c r="AJS283" s="1"/>
      <c r="AJT283" s="1"/>
      <c r="AJU283" s="1"/>
      <c r="AJV283" s="1"/>
      <c r="AJW283" s="1"/>
      <c r="AJX283" s="1"/>
      <c r="AJY283" s="1"/>
      <c r="AJZ283" s="1"/>
      <c r="AKA283" s="1"/>
      <c r="AKB283" s="1"/>
      <c r="AKC283" s="1"/>
      <c r="AKD283" s="1"/>
      <c r="AKE283" s="1"/>
      <c r="AKF283" s="1"/>
      <c r="AKG283" s="1"/>
      <c r="AKH283" s="1"/>
      <c r="AKI283" s="1"/>
      <c r="AKJ283" s="1"/>
      <c r="AKK283" s="1"/>
      <c r="AKL283" s="1"/>
      <c r="AKM283" s="1"/>
      <c r="AKN283" s="1"/>
      <c r="AKO283" s="1"/>
      <c r="AKP283" s="1"/>
      <c r="AKQ283" s="1"/>
      <c r="AKR283" s="1"/>
      <c r="AKS283" s="1"/>
      <c r="AKT283" s="1"/>
      <c r="AKU283" s="1"/>
      <c r="AKV283" s="1"/>
      <c r="AKW283" s="1"/>
      <c r="AKX283" s="1"/>
      <c r="AKY283" s="1"/>
      <c r="AKZ283" s="1"/>
      <c r="ALA283" s="1"/>
      <c r="ALB283" s="1"/>
      <c r="ALC283" s="1"/>
      <c r="ALD283" s="1"/>
      <c r="ALE283" s="1"/>
      <c r="ALF283" s="1"/>
      <c r="ALG283" s="1"/>
      <c r="ALH283" s="1"/>
      <c r="ALI283" s="1"/>
      <c r="ALJ283" s="1"/>
      <c r="ALK283" s="1"/>
      <c r="ALL283" s="1"/>
      <c r="ALM283" s="1"/>
      <c r="ALN283" s="1"/>
      <c r="ALO283" s="1"/>
      <c r="ALP283" s="1"/>
      <c r="ALQ283" s="1"/>
      <c r="ALR283" s="1"/>
      <c r="ALS283" s="1"/>
      <c r="ALT283" s="1"/>
      <c r="ALU283" s="1"/>
      <c r="ALV283" s="1"/>
      <c r="ALW283" s="1"/>
      <c r="ALX283" s="1"/>
      <c r="ALY283" s="1"/>
      <c r="ALZ283" s="1"/>
      <c r="AMA283" s="1"/>
      <c r="AMB283" s="1"/>
      <c r="AMC283" s="1"/>
      <c r="AMD283" s="1"/>
      <c r="AME283" s="1"/>
      <c r="AMF283" s="1"/>
      <c r="AMG283" s="1"/>
      <c r="AMH283" s="1"/>
      <c r="AMI283" s="1"/>
      <c r="AMJ283" s="1"/>
      <c r="AMK283" s="1"/>
    </row>
    <row r="284" spans="1:1025" s="16" customFormat="1" x14ac:dyDescent="0.25">
      <c r="A284" s="1" t="s">
        <v>438</v>
      </c>
      <c r="B284" s="2" t="s">
        <v>558</v>
      </c>
      <c r="C284" s="1" t="s">
        <v>71</v>
      </c>
      <c r="D284" s="2" t="s">
        <v>558</v>
      </c>
      <c r="E284" s="1" t="s">
        <v>6</v>
      </c>
      <c r="F284" s="1" t="s">
        <v>958</v>
      </c>
      <c r="G284" s="3" t="s">
        <v>189</v>
      </c>
      <c r="H284" s="1"/>
      <c r="I284" s="5" t="s">
        <v>192</v>
      </c>
      <c r="J284" s="5"/>
      <c r="K284" s="5"/>
      <c r="L284" s="1"/>
      <c r="M284" s="1" t="s">
        <v>953</v>
      </c>
      <c r="N284" s="1">
        <v>2</v>
      </c>
      <c r="O284" s="1" t="s">
        <v>430</v>
      </c>
      <c r="P284" s="1">
        <v>1</v>
      </c>
      <c r="Q284" s="1"/>
      <c r="R284" s="1"/>
      <c r="S284" s="1">
        <v>1</v>
      </c>
      <c r="T284" s="1"/>
      <c r="U284" s="4">
        <v>13.18</v>
      </c>
      <c r="V284" s="4">
        <f t="shared" si="21"/>
        <v>26.36</v>
      </c>
      <c r="W284" s="33">
        <v>0.7</v>
      </c>
      <c r="X284" s="23">
        <f t="shared" si="20"/>
        <v>3.9540000000000006</v>
      </c>
      <c r="Y284" s="23">
        <f t="shared" si="22"/>
        <v>7.9080000000000013</v>
      </c>
      <c r="Z284" s="1"/>
      <c r="AA284" s="1"/>
      <c r="AB284" s="1"/>
      <c r="AC284" s="1"/>
      <c r="AD284" s="1"/>
      <c r="AE284" s="1"/>
      <c r="AF284" s="1"/>
      <c r="AG284" s="1"/>
      <c r="AH284" s="1"/>
      <c r="AI284" s="1"/>
      <c r="AJ284" s="1"/>
      <c r="AK284" s="1"/>
      <c r="AL284" s="1"/>
      <c r="AM284" s="1"/>
      <c r="AN284" s="1"/>
      <c r="AO284" s="1"/>
      <c r="AP284" s="1"/>
      <c r="AQ284" s="1"/>
      <c r="AR284" s="1"/>
      <c r="AS284" s="1"/>
      <c r="AT284" s="1"/>
      <c r="AU284" s="1"/>
      <c r="AV284" s="1"/>
      <c r="AW284" s="1"/>
      <c r="AX284" s="1"/>
      <c r="AY284" s="1"/>
      <c r="AZ284" s="1"/>
      <c r="BA284" s="1"/>
      <c r="BB284" s="1"/>
      <c r="BC284" s="1"/>
      <c r="BD284" s="1"/>
      <c r="BE284" s="1"/>
      <c r="BF284" s="1"/>
      <c r="BG284" s="1"/>
      <c r="BH284" s="1"/>
      <c r="BI284" s="1"/>
      <c r="BJ284" s="1"/>
      <c r="BK284" s="1"/>
      <c r="BL284" s="1"/>
      <c r="BM284" s="1"/>
      <c r="BN284" s="1"/>
      <c r="BO284" s="1"/>
      <c r="BP284" s="1"/>
      <c r="BQ284" s="1"/>
      <c r="BR284" s="1"/>
      <c r="BS284" s="1"/>
      <c r="BT284" s="1"/>
      <c r="BU284" s="1"/>
      <c r="BV284" s="1"/>
      <c r="BW284" s="1"/>
      <c r="BX284" s="1"/>
      <c r="BY284" s="1"/>
      <c r="BZ284" s="1"/>
      <c r="CA284" s="1"/>
      <c r="CB284" s="1"/>
      <c r="CC284" s="1"/>
      <c r="CD284" s="1"/>
      <c r="CE284" s="1"/>
      <c r="CF284" s="1"/>
      <c r="CG284" s="1"/>
      <c r="CH284" s="1"/>
      <c r="CI284" s="1"/>
      <c r="CJ284" s="1"/>
      <c r="CK284" s="1"/>
      <c r="CL284" s="1"/>
      <c r="CM284" s="1"/>
      <c r="CN284" s="1"/>
      <c r="CO284" s="1"/>
      <c r="CP284" s="1"/>
      <c r="CQ284" s="1"/>
      <c r="CR284" s="1"/>
      <c r="CS284" s="1"/>
      <c r="CT284" s="1"/>
      <c r="CU284" s="1"/>
      <c r="CV284" s="1"/>
      <c r="CW284" s="1"/>
      <c r="CX284" s="1"/>
      <c r="CY284" s="1"/>
      <c r="CZ284" s="1"/>
      <c r="DA284" s="1"/>
      <c r="DB284" s="1"/>
      <c r="DC284" s="1"/>
      <c r="DD284" s="1"/>
      <c r="DE284" s="1"/>
      <c r="DF284" s="1"/>
      <c r="DG284" s="1"/>
      <c r="DH284" s="1"/>
      <c r="DI284" s="1"/>
      <c r="DJ284" s="1"/>
      <c r="DK284" s="1"/>
      <c r="DL284" s="1"/>
      <c r="DM284" s="1"/>
      <c r="DN284" s="1"/>
      <c r="DO284" s="1"/>
      <c r="DP284" s="1"/>
      <c r="DQ284" s="1"/>
      <c r="DR284" s="1"/>
      <c r="DS284" s="1"/>
      <c r="DT284" s="1"/>
      <c r="DU284" s="1"/>
      <c r="DV284" s="1"/>
      <c r="DW284" s="1"/>
      <c r="DX284" s="1"/>
      <c r="DY284" s="1"/>
      <c r="DZ284" s="1"/>
      <c r="EA284" s="1"/>
      <c r="EB284" s="1"/>
      <c r="EC284" s="1"/>
      <c r="ED284" s="1"/>
      <c r="EE284" s="1"/>
      <c r="EF284" s="1"/>
      <c r="EG284" s="1"/>
      <c r="EH284" s="1"/>
      <c r="EI284" s="1"/>
      <c r="EJ284" s="1"/>
      <c r="EK284" s="1"/>
      <c r="EL284" s="1"/>
      <c r="EM284" s="1"/>
      <c r="EN284" s="1"/>
      <c r="EO284" s="1"/>
      <c r="EP284" s="1"/>
      <c r="EQ284" s="1"/>
      <c r="ER284" s="1"/>
      <c r="ES284" s="1"/>
      <c r="ET284" s="1"/>
      <c r="EU284" s="1"/>
      <c r="EV284" s="1"/>
      <c r="EW284" s="1"/>
      <c r="EX284" s="1"/>
      <c r="EY284" s="1"/>
      <c r="EZ284" s="1"/>
      <c r="FA284" s="1"/>
      <c r="FB284" s="1"/>
      <c r="FC284" s="1"/>
      <c r="FD284" s="1"/>
      <c r="FE284" s="1"/>
      <c r="FF284" s="1"/>
      <c r="FG284" s="1"/>
      <c r="FH284" s="1"/>
      <c r="FI284" s="1"/>
      <c r="FJ284" s="1"/>
      <c r="FK284" s="1"/>
      <c r="FL284" s="1"/>
      <c r="FM284" s="1"/>
      <c r="FN284" s="1"/>
      <c r="FO284" s="1"/>
      <c r="FP284" s="1"/>
      <c r="FQ284" s="1"/>
      <c r="FR284" s="1"/>
      <c r="FS284" s="1"/>
      <c r="FT284" s="1"/>
      <c r="FU284" s="1"/>
      <c r="FV284" s="1"/>
      <c r="FW284" s="1"/>
      <c r="FX284" s="1"/>
      <c r="FY284" s="1"/>
      <c r="FZ284" s="1"/>
      <c r="GA284" s="1"/>
      <c r="GB284" s="1"/>
      <c r="GC284" s="1"/>
      <c r="GD284" s="1"/>
      <c r="GE284" s="1"/>
      <c r="GF284" s="1"/>
      <c r="GG284" s="1"/>
      <c r="GH284" s="1"/>
      <c r="GI284" s="1"/>
      <c r="GJ284" s="1"/>
      <c r="GK284" s="1"/>
      <c r="GL284" s="1"/>
      <c r="GM284" s="1"/>
      <c r="GN284" s="1"/>
      <c r="GO284" s="1"/>
      <c r="GP284" s="1"/>
      <c r="GQ284" s="1"/>
      <c r="GR284" s="1"/>
      <c r="GS284" s="1"/>
      <c r="GT284" s="1"/>
      <c r="GU284" s="1"/>
      <c r="GV284" s="1"/>
      <c r="GW284" s="1"/>
      <c r="GX284" s="1"/>
      <c r="GY284" s="1"/>
      <c r="GZ284" s="1"/>
      <c r="HA284" s="1"/>
      <c r="HB284" s="1"/>
      <c r="HC284" s="1"/>
      <c r="HD284" s="1"/>
      <c r="HE284" s="1"/>
      <c r="HF284" s="1"/>
      <c r="HG284" s="1"/>
      <c r="HH284" s="1"/>
      <c r="HI284" s="1"/>
      <c r="HJ284" s="1"/>
      <c r="HK284" s="1"/>
      <c r="HL284" s="1"/>
      <c r="HM284" s="1"/>
      <c r="HN284" s="1"/>
      <c r="HO284" s="1"/>
      <c r="HP284" s="1"/>
      <c r="HQ284" s="1"/>
      <c r="HR284" s="1"/>
      <c r="HS284" s="1"/>
      <c r="HT284" s="1"/>
      <c r="HU284" s="1"/>
      <c r="HV284" s="1"/>
      <c r="HW284" s="1"/>
      <c r="HX284" s="1"/>
      <c r="HY284" s="1"/>
      <c r="HZ284" s="1"/>
      <c r="IA284" s="1"/>
      <c r="IB284" s="1"/>
      <c r="IC284" s="1"/>
      <c r="ID284" s="1"/>
      <c r="IE284" s="1"/>
      <c r="IF284" s="1"/>
      <c r="IG284" s="1"/>
      <c r="IH284" s="1"/>
      <c r="II284" s="1"/>
      <c r="IJ284" s="1"/>
      <c r="IK284" s="1"/>
      <c r="IL284" s="1"/>
      <c r="IM284" s="1"/>
      <c r="IN284" s="1"/>
      <c r="IO284" s="1"/>
      <c r="IP284" s="1"/>
      <c r="IQ284" s="1"/>
      <c r="IR284" s="1"/>
      <c r="IS284" s="1"/>
      <c r="IT284" s="1"/>
      <c r="IU284" s="1"/>
      <c r="IV284" s="1"/>
      <c r="IW284" s="1"/>
      <c r="IX284" s="1"/>
      <c r="IY284" s="1"/>
      <c r="IZ284" s="1"/>
      <c r="JA284" s="1"/>
      <c r="JB284" s="1"/>
      <c r="JC284" s="1"/>
      <c r="JD284" s="1"/>
      <c r="JE284" s="1"/>
      <c r="JF284" s="1"/>
      <c r="JG284" s="1"/>
      <c r="JH284" s="1"/>
      <c r="JI284" s="1"/>
      <c r="JJ284" s="1"/>
      <c r="JK284" s="1"/>
      <c r="JL284" s="1"/>
      <c r="JM284" s="1"/>
      <c r="JN284" s="1"/>
      <c r="JO284" s="1"/>
      <c r="JP284" s="1"/>
      <c r="JQ284" s="1"/>
      <c r="JR284" s="1"/>
      <c r="JS284" s="1"/>
      <c r="JT284" s="1"/>
      <c r="JU284" s="1"/>
      <c r="JV284" s="1"/>
      <c r="JW284" s="1"/>
      <c r="JX284" s="1"/>
      <c r="JY284" s="1"/>
      <c r="JZ284" s="1"/>
      <c r="KA284" s="1"/>
      <c r="KB284" s="1"/>
      <c r="KC284" s="1"/>
      <c r="KD284" s="1"/>
      <c r="KE284" s="1"/>
      <c r="KF284" s="1"/>
      <c r="KG284" s="1"/>
      <c r="KH284" s="1"/>
      <c r="KI284" s="1"/>
      <c r="KJ284" s="1"/>
      <c r="KK284" s="1"/>
      <c r="KL284" s="1"/>
      <c r="KM284" s="1"/>
      <c r="KN284" s="1"/>
      <c r="KO284" s="1"/>
      <c r="KP284" s="1"/>
      <c r="KQ284" s="1"/>
      <c r="KR284" s="1"/>
      <c r="KS284" s="1"/>
      <c r="KT284" s="1"/>
      <c r="KU284" s="1"/>
      <c r="KV284" s="1"/>
      <c r="KW284" s="1"/>
      <c r="KX284" s="1"/>
      <c r="KY284" s="1"/>
      <c r="KZ284" s="1"/>
      <c r="LA284" s="1"/>
      <c r="LB284" s="1"/>
      <c r="LC284" s="1"/>
      <c r="LD284" s="1"/>
      <c r="LE284" s="1"/>
      <c r="LF284" s="1"/>
      <c r="LG284" s="1"/>
      <c r="LH284" s="1"/>
      <c r="LI284" s="1"/>
      <c r="LJ284" s="1"/>
      <c r="LK284" s="1"/>
      <c r="LL284" s="1"/>
      <c r="LM284" s="1"/>
      <c r="LN284" s="1"/>
      <c r="LO284" s="1"/>
      <c r="LP284" s="1"/>
      <c r="LQ284" s="1"/>
      <c r="LR284" s="1"/>
      <c r="LS284" s="1"/>
      <c r="LT284" s="1"/>
      <c r="LU284" s="1"/>
      <c r="LV284" s="1"/>
      <c r="LW284" s="1"/>
      <c r="LX284" s="1"/>
      <c r="LY284" s="1"/>
      <c r="LZ284" s="1"/>
      <c r="MA284" s="1"/>
      <c r="MB284" s="1"/>
      <c r="MC284" s="1"/>
      <c r="MD284" s="1"/>
      <c r="ME284" s="1"/>
      <c r="MF284" s="1"/>
      <c r="MG284" s="1"/>
      <c r="MH284" s="1"/>
      <c r="MI284" s="1"/>
      <c r="MJ284" s="1"/>
      <c r="MK284" s="1"/>
      <c r="ML284" s="1"/>
      <c r="MM284" s="1"/>
      <c r="MN284" s="1"/>
      <c r="MO284" s="1"/>
      <c r="MP284" s="1"/>
      <c r="MQ284" s="1"/>
      <c r="MR284" s="1"/>
      <c r="MS284" s="1"/>
      <c r="MT284" s="1"/>
      <c r="MU284" s="1"/>
      <c r="MV284" s="1"/>
      <c r="MW284" s="1"/>
      <c r="MX284" s="1"/>
      <c r="MY284" s="1"/>
      <c r="MZ284" s="1"/>
      <c r="NA284" s="1"/>
      <c r="NB284" s="1"/>
      <c r="NC284" s="1"/>
      <c r="ND284" s="1"/>
      <c r="NE284" s="1"/>
      <c r="NF284" s="1"/>
      <c r="NG284" s="1"/>
      <c r="NH284" s="1"/>
      <c r="NI284" s="1"/>
      <c r="NJ284" s="1"/>
      <c r="NK284" s="1"/>
      <c r="NL284" s="1"/>
      <c r="NM284" s="1"/>
      <c r="NN284" s="1"/>
      <c r="NO284" s="1"/>
      <c r="NP284" s="1"/>
      <c r="NQ284" s="1"/>
      <c r="NR284" s="1"/>
      <c r="NS284" s="1"/>
      <c r="NT284" s="1"/>
      <c r="NU284" s="1"/>
      <c r="NV284" s="1"/>
      <c r="NW284" s="1"/>
      <c r="NX284" s="1"/>
      <c r="NY284" s="1"/>
      <c r="NZ284" s="1"/>
      <c r="OA284" s="1"/>
      <c r="OB284" s="1"/>
      <c r="OC284" s="1"/>
      <c r="OD284" s="1"/>
      <c r="OE284" s="1"/>
      <c r="OF284" s="1"/>
      <c r="OG284" s="1"/>
      <c r="OH284" s="1"/>
      <c r="OI284" s="1"/>
      <c r="OJ284" s="1"/>
      <c r="OK284" s="1"/>
      <c r="OL284" s="1"/>
      <c r="OM284" s="1"/>
      <c r="ON284" s="1"/>
      <c r="OO284" s="1"/>
      <c r="OP284" s="1"/>
      <c r="OQ284" s="1"/>
      <c r="OR284" s="1"/>
      <c r="OS284" s="1"/>
      <c r="OT284" s="1"/>
      <c r="OU284" s="1"/>
      <c r="OV284" s="1"/>
      <c r="OW284" s="1"/>
      <c r="OX284" s="1"/>
      <c r="OY284" s="1"/>
      <c r="OZ284" s="1"/>
      <c r="PA284" s="1"/>
      <c r="PB284" s="1"/>
      <c r="PC284" s="1"/>
      <c r="PD284" s="1"/>
      <c r="PE284" s="1"/>
      <c r="PF284" s="1"/>
      <c r="PG284" s="1"/>
      <c r="PH284" s="1"/>
      <c r="PI284" s="1"/>
      <c r="PJ284" s="1"/>
      <c r="PK284" s="1"/>
      <c r="PL284" s="1"/>
      <c r="PM284" s="1"/>
      <c r="PN284" s="1"/>
      <c r="PO284" s="1"/>
      <c r="PP284" s="1"/>
      <c r="PQ284" s="1"/>
      <c r="PR284" s="1"/>
      <c r="PS284" s="1"/>
      <c r="PT284" s="1"/>
      <c r="PU284" s="1"/>
      <c r="PV284" s="1"/>
      <c r="PW284" s="1"/>
      <c r="PX284" s="1"/>
      <c r="PY284" s="1"/>
      <c r="PZ284" s="1"/>
      <c r="QA284" s="1"/>
      <c r="QB284" s="1"/>
      <c r="QC284" s="1"/>
      <c r="QD284" s="1"/>
      <c r="QE284" s="1"/>
      <c r="QF284" s="1"/>
      <c r="QG284" s="1"/>
      <c r="QH284" s="1"/>
      <c r="QI284" s="1"/>
      <c r="QJ284" s="1"/>
      <c r="QK284" s="1"/>
      <c r="QL284" s="1"/>
      <c r="QM284" s="1"/>
      <c r="QN284" s="1"/>
      <c r="QO284" s="1"/>
      <c r="QP284" s="1"/>
      <c r="QQ284" s="1"/>
      <c r="QR284" s="1"/>
      <c r="QS284" s="1"/>
      <c r="QT284" s="1"/>
      <c r="QU284" s="1"/>
      <c r="QV284" s="1"/>
      <c r="QW284" s="1"/>
      <c r="QX284" s="1"/>
      <c r="QY284" s="1"/>
      <c r="QZ284" s="1"/>
      <c r="RA284" s="1"/>
      <c r="RB284" s="1"/>
      <c r="RC284" s="1"/>
      <c r="RD284" s="1"/>
      <c r="RE284" s="1"/>
      <c r="RF284" s="1"/>
      <c r="RG284" s="1"/>
      <c r="RH284" s="1"/>
      <c r="RI284" s="1"/>
      <c r="RJ284" s="1"/>
      <c r="RK284" s="1"/>
      <c r="RL284" s="1"/>
      <c r="RM284" s="1"/>
      <c r="RN284" s="1"/>
      <c r="RO284" s="1"/>
      <c r="RP284" s="1"/>
      <c r="RQ284" s="1"/>
      <c r="RR284" s="1"/>
      <c r="RS284" s="1"/>
      <c r="RT284" s="1"/>
      <c r="RU284" s="1"/>
      <c r="RV284" s="1"/>
      <c r="RW284" s="1"/>
      <c r="RX284" s="1"/>
      <c r="RY284" s="1"/>
      <c r="RZ284" s="1"/>
      <c r="SA284" s="1"/>
      <c r="SB284" s="1"/>
      <c r="SC284" s="1"/>
      <c r="SD284" s="1"/>
      <c r="SE284" s="1"/>
      <c r="SF284" s="1"/>
      <c r="SG284" s="1"/>
      <c r="SH284" s="1"/>
      <c r="SI284" s="1"/>
      <c r="SJ284" s="1"/>
      <c r="SK284" s="1"/>
      <c r="SL284" s="1"/>
      <c r="SM284" s="1"/>
      <c r="SN284" s="1"/>
      <c r="SO284" s="1"/>
      <c r="SP284" s="1"/>
      <c r="SQ284" s="1"/>
      <c r="SR284" s="1"/>
      <c r="SS284" s="1"/>
      <c r="ST284" s="1"/>
      <c r="SU284" s="1"/>
      <c r="SV284" s="1"/>
      <c r="SW284" s="1"/>
      <c r="SX284" s="1"/>
      <c r="SY284" s="1"/>
      <c r="SZ284" s="1"/>
      <c r="TA284" s="1"/>
      <c r="TB284" s="1"/>
      <c r="TC284" s="1"/>
      <c r="TD284" s="1"/>
      <c r="TE284" s="1"/>
      <c r="TF284" s="1"/>
      <c r="TG284" s="1"/>
      <c r="TH284" s="1"/>
      <c r="TI284" s="1"/>
      <c r="TJ284" s="1"/>
      <c r="TK284" s="1"/>
      <c r="TL284" s="1"/>
      <c r="TM284" s="1"/>
      <c r="TN284" s="1"/>
      <c r="TO284" s="1"/>
      <c r="TP284" s="1"/>
      <c r="TQ284" s="1"/>
      <c r="TR284" s="1"/>
      <c r="TS284" s="1"/>
      <c r="TT284" s="1"/>
      <c r="TU284" s="1"/>
      <c r="TV284" s="1"/>
      <c r="TW284" s="1"/>
      <c r="TX284" s="1"/>
      <c r="TY284" s="1"/>
      <c r="TZ284" s="1"/>
      <c r="UA284" s="1"/>
      <c r="UB284" s="1"/>
      <c r="UC284" s="1"/>
      <c r="UD284" s="1"/>
      <c r="UE284" s="1"/>
      <c r="UF284" s="1"/>
      <c r="UG284" s="1"/>
      <c r="UH284" s="1"/>
      <c r="UI284" s="1"/>
      <c r="UJ284" s="1"/>
      <c r="UK284" s="1"/>
      <c r="UL284" s="1"/>
      <c r="UM284" s="1"/>
      <c r="UN284" s="1"/>
      <c r="UO284" s="1"/>
      <c r="UP284" s="1"/>
      <c r="UQ284" s="1"/>
      <c r="UR284" s="1"/>
      <c r="US284" s="1"/>
      <c r="UT284" s="1"/>
      <c r="UU284" s="1"/>
      <c r="UV284" s="1"/>
      <c r="UW284" s="1"/>
      <c r="UX284" s="1"/>
      <c r="UY284" s="1"/>
      <c r="UZ284" s="1"/>
      <c r="VA284" s="1"/>
      <c r="VB284" s="1"/>
      <c r="VC284" s="1"/>
      <c r="VD284" s="1"/>
      <c r="VE284" s="1"/>
      <c r="VF284" s="1"/>
      <c r="VG284" s="1"/>
      <c r="VH284" s="1"/>
      <c r="VI284" s="1"/>
      <c r="VJ284" s="1"/>
      <c r="VK284" s="1"/>
      <c r="VL284" s="1"/>
      <c r="VM284" s="1"/>
      <c r="VN284" s="1"/>
      <c r="VO284" s="1"/>
      <c r="VP284" s="1"/>
      <c r="VQ284" s="1"/>
      <c r="VR284" s="1"/>
      <c r="VS284" s="1"/>
      <c r="VT284" s="1"/>
      <c r="VU284" s="1"/>
      <c r="VV284" s="1"/>
      <c r="VW284" s="1"/>
      <c r="VX284" s="1"/>
      <c r="VY284" s="1"/>
      <c r="VZ284" s="1"/>
      <c r="WA284" s="1"/>
      <c r="WB284" s="1"/>
      <c r="WC284" s="1"/>
      <c r="WD284" s="1"/>
      <c r="WE284" s="1"/>
      <c r="WF284" s="1"/>
      <c r="WG284" s="1"/>
      <c r="WH284" s="1"/>
      <c r="WI284" s="1"/>
      <c r="WJ284" s="1"/>
      <c r="WK284" s="1"/>
      <c r="WL284" s="1"/>
      <c r="WM284" s="1"/>
      <c r="WN284" s="1"/>
      <c r="WO284" s="1"/>
      <c r="WP284" s="1"/>
      <c r="WQ284" s="1"/>
      <c r="WR284" s="1"/>
      <c r="WS284" s="1"/>
      <c r="WT284" s="1"/>
      <c r="WU284" s="1"/>
      <c r="WV284" s="1"/>
      <c r="WW284" s="1"/>
      <c r="WX284" s="1"/>
      <c r="WY284" s="1"/>
      <c r="WZ284" s="1"/>
      <c r="XA284" s="1"/>
      <c r="XB284" s="1"/>
      <c r="XC284" s="1"/>
      <c r="XD284" s="1"/>
      <c r="XE284" s="1"/>
      <c r="XF284" s="1"/>
      <c r="XG284" s="1"/>
      <c r="XH284" s="1"/>
      <c r="XI284" s="1"/>
      <c r="XJ284" s="1"/>
      <c r="XK284" s="1"/>
      <c r="XL284" s="1"/>
      <c r="XM284" s="1"/>
      <c r="XN284" s="1"/>
      <c r="XO284" s="1"/>
      <c r="XP284" s="1"/>
      <c r="XQ284" s="1"/>
      <c r="XR284" s="1"/>
      <c r="XS284" s="1"/>
      <c r="XT284" s="1"/>
      <c r="XU284" s="1"/>
      <c r="XV284" s="1"/>
      <c r="XW284" s="1"/>
      <c r="XX284" s="1"/>
      <c r="XY284" s="1"/>
      <c r="XZ284" s="1"/>
      <c r="YA284" s="1"/>
      <c r="YB284" s="1"/>
      <c r="YC284" s="1"/>
      <c r="YD284" s="1"/>
      <c r="YE284" s="1"/>
      <c r="YF284" s="1"/>
      <c r="YG284" s="1"/>
      <c r="YH284" s="1"/>
      <c r="YI284" s="1"/>
      <c r="YJ284" s="1"/>
      <c r="YK284" s="1"/>
      <c r="YL284" s="1"/>
      <c r="YM284" s="1"/>
      <c r="YN284" s="1"/>
      <c r="YO284" s="1"/>
      <c r="YP284" s="1"/>
      <c r="YQ284" s="1"/>
      <c r="YR284" s="1"/>
      <c r="YS284" s="1"/>
      <c r="YT284" s="1"/>
      <c r="YU284" s="1"/>
      <c r="YV284" s="1"/>
      <c r="YW284" s="1"/>
      <c r="YX284" s="1"/>
      <c r="YY284" s="1"/>
      <c r="YZ284" s="1"/>
      <c r="ZA284" s="1"/>
      <c r="ZB284" s="1"/>
      <c r="ZC284" s="1"/>
      <c r="ZD284" s="1"/>
      <c r="ZE284" s="1"/>
      <c r="ZF284" s="1"/>
      <c r="ZG284" s="1"/>
      <c r="ZH284" s="1"/>
      <c r="ZI284" s="1"/>
      <c r="ZJ284" s="1"/>
      <c r="ZK284" s="1"/>
      <c r="ZL284" s="1"/>
      <c r="ZM284" s="1"/>
      <c r="ZN284" s="1"/>
      <c r="ZO284" s="1"/>
      <c r="ZP284" s="1"/>
      <c r="ZQ284" s="1"/>
      <c r="ZR284" s="1"/>
      <c r="ZS284" s="1"/>
      <c r="ZT284" s="1"/>
      <c r="ZU284" s="1"/>
      <c r="ZV284" s="1"/>
      <c r="ZW284" s="1"/>
      <c r="ZX284" s="1"/>
      <c r="ZY284" s="1"/>
      <c r="ZZ284" s="1"/>
      <c r="AAA284" s="1"/>
      <c r="AAB284" s="1"/>
      <c r="AAC284" s="1"/>
      <c r="AAD284" s="1"/>
      <c r="AAE284" s="1"/>
      <c r="AAF284" s="1"/>
      <c r="AAG284" s="1"/>
      <c r="AAH284" s="1"/>
      <c r="AAI284" s="1"/>
      <c r="AAJ284" s="1"/>
      <c r="AAK284" s="1"/>
      <c r="AAL284" s="1"/>
      <c r="AAM284" s="1"/>
      <c r="AAN284" s="1"/>
      <c r="AAO284" s="1"/>
      <c r="AAP284" s="1"/>
      <c r="AAQ284" s="1"/>
      <c r="AAR284" s="1"/>
      <c r="AAS284" s="1"/>
      <c r="AAT284" s="1"/>
      <c r="AAU284" s="1"/>
      <c r="AAV284" s="1"/>
      <c r="AAW284" s="1"/>
      <c r="AAX284" s="1"/>
      <c r="AAY284" s="1"/>
      <c r="AAZ284" s="1"/>
      <c r="ABA284" s="1"/>
      <c r="ABB284" s="1"/>
      <c r="ABC284" s="1"/>
      <c r="ABD284" s="1"/>
      <c r="ABE284" s="1"/>
      <c r="ABF284" s="1"/>
      <c r="ABG284" s="1"/>
      <c r="ABH284" s="1"/>
      <c r="ABI284" s="1"/>
      <c r="ABJ284" s="1"/>
      <c r="ABK284" s="1"/>
      <c r="ABL284" s="1"/>
      <c r="ABM284" s="1"/>
      <c r="ABN284" s="1"/>
      <c r="ABO284" s="1"/>
      <c r="ABP284" s="1"/>
      <c r="ABQ284" s="1"/>
      <c r="ABR284" s="1"/>
      <c r="ABS284" s="1"/>
      <c r="ABT284" s="1"/>
      <c r="ABU284" s="1"/>
      <c r="ABV284" s="1"/>
      <c r="ABW284" s="1"/>
      <c r="ABX284" s="1"/>
      <c r="ABY284" s="1"/>
      <c r="ABZ284" s="1"/>
      <c r="ACA284" s="1"/>
      <c r="ACB284" s="1"/>
      <c r="ACC284" s="1"/>
      <c r="ACD284" s="1"/>
      <c r="ACE284" s="1"/>
      <c r="ACF284" s="1"/>
      <c r="ACG284" s="1"/>
      <c r="ACH284" s="1"/>
      <c r="ACI284" s="1"/>
      <c r="ACJ284" s="1"/>
      <c r="ACK284" s="1"/>
      <c r="ACL284" s="1"/>
      <c r="ACM284" s="1"/>
      <c r="ACN284" s="1"/>
      <c r="ACO284" s="1"/>
      <c r="ACP284" s="1"/>
      <c r="ACQ284" s="1"/>
      <c r="ACR284" s="1"/>
      <c r="ACS284" s="1"/>
      <c r="ACT284" s="1"/>
      <c r="ACU284" s="1"/>
      <c r="ACV284" s="1"/>
      <c r="ACW284" s="1"/>
      <c r="ACX284" s="1"/>
      <c r="ACY284" s="1"/>
      <c r="ACZ284" s="1"/>
      <c r="ADA284" s="1"/>
      <c r="ADB284" s="1"/>
      <c r="ADC284" s="1"/>
      <c r="ADD284" s="1"/>
      <c r="ADE284" s="1"/>
      <c r="ADF284" s="1"/>
      <c r="ADG284" s="1"/>
      <c r="ADH284" s="1"/>
      <c r="ADI284" s="1"/>
      <c r="ADJ284" s="1"/>
      <c r="ADK284" s="1"/>
      <c r="ADL284" s="1"/>
      <c r="ADM284" s="1"/>
      <c r="ADN284" s="1"/>
      <c r="ADO284" s="1"/>
      <c r="ADP284" s="1"/>
      <c r="ADQ284" s="1"/>
      <c r="ADR284" s="1"/>
      <c r="ADS284" s="1"/>
      <c r="ADT284" s="1"/>
      <c r="ADU284" s="1"/>
      <c r="ADV284" s="1"/>
      <c r="ADW284" s="1"/>
      <c r="ADX284" s="1"/>
      <c r="ADY284" s="1"/>
      <c r="ADZ284" s="1"/>
      <c r="AEA284" s="1"/>
      <c r="AEB284" s="1"/>
      <c r="AEC284" s="1"/>
      <c r="AED284" s="1"/>
      <c r="AEE284" s="1"/>
      <c r="AEF284" s="1"/>
      <c r="AEG284" s="1"/>
      <c r="AEH284" s="1"/>
      <c r="AEI284" s="1"/>
      <c r="AEJ284" s="1"/>
      <c r="AEK284" s="1"/>
      <c r="AEL284" s="1"/>
      <c r="AEM284" s="1"/>
      <c r="AEN284" s="1"/>
      <c r="AEO284" s="1"/>
      <c r="AEP284" s="1"/>
      <c r="AEQ284" s="1"/>
      <c r="AER284" s="1"/>
      <c r="AES284" s="1"/>
      <c r="AET284" s="1"/>
      <c r="AEU284" s="1"/>
      <c r="AEV284" s="1"/>
      <c r="AEW284" s="1"/>
      <c r="AEX284" s="1"/>
      <c r="AEY284" s="1"/>
      <c r="AEZ284" s="1"/>
      <c r="AFA284" s="1"/>
      <c r="AFB284" s="1"/>
      <c r="AFC284" s="1"/>
      <c r="AFD284" s="1"/>
      <c r="AFE284" s="1"/>
      <c r="AFF284" s="1"/>
      <c r="AFG284" s="1"/>
      <c r="AFH284" s="1"/>
      <c r="AFI284" s="1"/>
      <c r="AFJ284" s="1"/>
      <c r="AFK284" s="1"/>
      <c r="AFL284" s="1"/>
      <c r="AFM284" s="1"/>
      <c r="AFN284" s="1"/>
      <c r="AFO284" s="1"/>
      <c r="AFP284" s="1"/>
      <c r="AFQ284" s="1"/>
      <c r="AFR284" s="1"/>
      <c r="AFS284" s="1"/>
      <c r="AFT284" s="1"/>
      <c r="AFU284" s="1"/>
      <c r="AFV284" s="1"/>
      <c r="AFW284" s="1"/>
      <c r="AFX284" s="1"/>
      <c r="AFY284" s="1"/>
      <c r="AFZ284" s="1"/>
      <c r="AGA284" s="1"/>
      <c r="AGB284" s="1"/>
      <c r="AGC284" s="1"/>
      <c r="AGD284" s="1"/>
      <c r="AGE284" s="1"/>
      <c r="AGF284" s="1"/>
      <c r="AGG284" s="1"/>
      <c r="AGH284" s="1"/>
      <c r="AGI284" s="1"/>
      <c r="AGJ284" s="1"/>
      <c r="AGK284" s="1"/>
      <c r="AGL284" s="1"/>
      <c r="AGM284" s="1"/>
      <c r="AGN284" s="1"/>
      <c r="AGO284" s="1"/>
      <c r="AGP284" s="1"/>
      <c r="AGQ284" s="1"/>
      <c r="AGR284" s="1"/>
      <c r="AGS284" s="1"/>
      <c r="AGT284" s="1"/>
      <c r="AGU284" s="1"/>
      <c r="AGV284" s="1"/>
      <c r="AGW284" s="1"/>
      <c r="AGX284" s="1"/>
      <c r="AGY284" s="1"/>
      <c r="AGZ284" s="1"/>
      <c r="AHA284" s="1"/>
      <c r="AHB284" s="1"/>
      <c r="AHC284" s="1"/>
      <c r="AHD284" s="1"/>
      <c r="AHE284" s="1"/>
      <c r="AHF284" s="1"/>
      <c r="AHG284" s="1"/>
      <c r="AHH284" s="1"/>
      <c r="AHI284" s="1"/>
      <c r="AHJ284" s="1"/>
      <c r="AHK284" s="1"/>
      <c r="AHL284" s="1"/>
      <c r="AHM284" s="1"/>
      <c r="AHN284" s="1"/>
      <c r="AHO284" s="1"/>
      <c r="AHP284" s="1"/>
      <c r="AHQ284" s="1"/>
      <c r="AHR284" s="1"/>
      <c r="AHS284" s="1"/>
      <c r="AHT284" s="1"/>
      <c r="AHU284" s="1"/>
      <c r="AHV284" s="1"/>
      <c r="AHW284" s="1"/>
      <c r="AHX284" s="1"/>
      <c r="AHY284" s="1"/>
      <c r="AHZ284" s="1"/>
      <c r="AIA284" s="1"/>
      <c r="AIB284" s="1"/>
      <c r="AIC284" s="1"/>
      <c r="AID284" s="1"/>
      <c r="AIE284" s="1"/>
      <c r="AIF284" s="1"/>
      <c r="AIG284" s="1"/>
      <c r="AIH284" s="1"/>
      <c r="AII284" s="1"/>
      <c r="AIJ284" s="1"/>
      <c r="AIK284" s="1"/>
      <c r="AIL284" s="1"/>
      <c r="AIM284" s="1"/>
      <c r="AIN284" s="1"/>
      <c r="AIO284" s="1"/>
      <c r="AIP284" s="1"/>
      <c r="AIQ284" s="1"/>
      <c r="AIR284" s="1"/>
      <c r="AIS284" s="1"/>
      <c r="AIT284" s="1"/>
      <c r="AIU284" s="1"/>
      <c r="AIV284" s="1"/>
      <c r="AIW284" s="1"/>
      <c r="AIX284" s="1"/>
      <c r="AIY284" s="1"/>
      <c r="AIZ284" s="1"/>
      <c r="AJA284" s="1"/>
      <c r="AJB284" s="1"/>
      <c r="AJC284" s="1"/>
      <c r="AJD284" s="1"/>
      <c r="AJE284" s="1"/>
      <c r="AJF284" s="1"/>
      <c r="AJG284" s="1"/>
      <c r="AJH284" s="1"/>
      <c r="AJI284" s="1"/>
      <c r="AJJ284" s="1"/>
      <c r="AJK284" s="1"/>
      <c r="AJL284" s="1"/>
      <c r="AJM284" s="1"/>
      <c r="AJN284" s="1"/>
      <c r="AJO284" s="1"/>
      <c r="AJP284" s="1"/>
      <c r="AJQ284" s="1"/>
      <c r="AJR284" s="1"/>
      <c r="AJS284" s="1"/>
      <c r="AJT284" s="1"/>
      <c r="AJU284" s="1"/>
      <c r="AJV284" s="1"/>
      <c r="AJW284" s="1"/>
      <c r="AJX284" s="1"/>
      <c r="AJY284" s="1"/>
      <c r="AJZ284" s="1"/>
      <c r="AKA284" s="1"/>
      <c r="AKB284" s="1"/>
      <c r="AKC284" s="1"/>
      <c r="AKD284" s="1"/>
      <c r="AKE284" s="1"/>
      <c r="AKF284" s="1"/>
      <c r="AKG284" s="1"/>
      <c r="AKH284" s="1"/>
      <c r="AKI284" s="1"/>
      <c r="AKJ284" s="1"/>
      <c r="AKK284" s="1"/>
      <c r="AKL284" s="1"/>
      <c r="AKM284" s="1"/>
      <c r="AKN284" s="1"/>
      <c r="AKO284" s="1"/>
      <c r="AKP284" s="1"/>
      <c r="AKQ284" s="1"/>
      <c r="AKR284" s="1"/>
      <c r="AKS284" s="1"/>
      <c r="AKT284" s="1"/>
      <c r="AKU284" s="1"/>
      <c r="AKV284" s="1"/>
      <c r="AKW284" s="1"/>
      <c r="AKX284" s="1"/>
      <c r="AKY284" s="1"/>
      <c r="AKZ284" s="1"/>
      <c r="ALA284" s="1"/>
      <c r="ALB284" s="1"/>
      <c r="ALC284" s="1"/>
      <c r="ALD284" s="1"/>
      <c r="ALE284" s="1"/>
      <c r="ALF284" s="1"/>
      <c r="ALG284" s="1"/>
      <c r="ALH284" s="1"/>
      <c r="ALI284" s="1"/>
      <c r="ALJ284" s="1"/>
      <c r="ALK284" s="1"/>
      <c r="ALL284" s="1"/>
      <c r="ALM284" s="1"/>
      <c r="ALN284" s="1"/>
      <c r="ALO284" s="1"/>
      <c r="ALP284" s="1"/>
      <c r="ALQ284" s="1"/>
      <c r="ALR284" s="1"/>
      <c r="ALS284" s="1"/>
      <c r="ALT284" s="1"/>
      <c r="ALU284" s="1"/>
      <c r="ALV284" s="1"/>
      <c r="ALW284" s="1"/>
      <c r="ALX284" s="1"/>
      <c r="ALY284" s="1"/>
      <c r="ALZ284" s="1"/>
      <c r="AMA284" s="1"/>
      <c r="AMB284" s="1"/>
      <c r="AMC284" s="1"/>
      <c r="AMD284" s="1"/>
      <c r="AME284" s="1"/>
      <c r="AMF284" s="1"/>
      <c r="AMG284" s="1"/>
      <c r="AMH284" s="1"/>
      <c r="AMI284" s="1"/>
      <c r="AMJ284" s="1"/>
    </row>
    <row r="285" spans="1:1025" s="1" customFormat="1" x14ac:dyDescent="0.25">
      <c r="A285" s="1" t="s">
        <v>438</v>
      </c>
      <c r="B285" s="2" t="s">
        <v>558</v>
      </c>
      <c r="C285" s="1" t="s">
        <v>38</v>
      </c>
      <c r="D285" s="2" t="s">
        <v>441</v>
      </c>
      <c r="E285" s="1" t="s">
        <v>6</v>
      </c>
      <c r="F285" s="1" t="s">
        <v>6</v>
      </c>
      <c r="G285" s="3" t="s">
        <v>89</v>
      </c>
      <c r="I285" s="5" t="s">
        <v>207</v>
      </c>
      <c r="J285" s="5"/>
      <c r="K285" s="5"/>
      <c r="M285" s="1" t="s">
        <v>953</v>
      </c>
      <c r="N285" s="1">
        <v>3</v>
      </c>
      <c r="O285" s="1" t="s">
        <v>430</v>
      </c>
      <c r="P285" s="1">
        <v>1</v>
      </c>
      <c r="S285" s="1">
        <v>1</v>
      </c>
      <c r="U285" s="4">
        <v>9.6300000000000008</v>
      </c>
      <c r="V285" s="4">
        <f t="shared" si="21"/>
        <v>28.89</v>
      </c>
      <c r="W285" s="33">
        <v>0.7</v>
      </c>
      <c r="X285" s="23">
        <f t="shared" si="20"/>
        <v>2.8890000000000007</v>
      </c>
      <c r="Y285" s="23">
        <f t="shared" si="22"/>
        <v>8.6670000000000016</v>
      </c>
      <c r="AMK285" s="16"/>
    </row>
    <row r="286" spans="1:1025" s="16" customFormat="1" x14ac:dyDescent="0.25">
      <c r="A286" s="1" t="s">
        <v>438</v>
      </c>
      <c r="B286" s="2" t="s">
        <v>562</v>
      </c>
      <c r="C286" s="1" t="s">
        <v>71</v>
      </c>
      <c r="D286" s="2" t="s">
        <v>562</v>
      </c>
      <c r="E286" s="1" t="s">
        <v>6</v>
      </c>
      <c r="F286" s="1" t="s">
        <v>958</v>
      </c>
      <c r="G286" s="3" t="s">
        <v>1612</v>
      </c>
      <c r="H286" s="1"/>
      <c r="I286" s="5" t="s">
        <v>1192</v>
      </c>
      <c r="J286" s="5"/>
      <c r="K286" s="5"/>
      <c r="L286" s="1"/>
      <c r="M286" s="1" t="s">
        <v>953</v>
      </c>
      <c r="N286" s="1">
        <v>2</v>
      </c>
      <c r="O286" s="1" t="s">
        <v>430</v>
      </c>
      <c r="P286" s="1">
        <v>2</v>
      </c>
      <c r="Q286" s="1"/>
      <c r="R286" s="1"/>
      <c r="S286" s="1">
        <v>1</v>
      </c>
      <c r="T286" s="1"/>
      <c r="U286" s="4">
        <v>140.05000000000001</v>
      </c>
      <c r="V286" s="4">
        <f t="shared" si="21"/>
        <v>280.10000000000002</v>
      </c>
      <c r="W286" s="33">
        <v>0.7</v>
      </c>
      <c r="X286" s="23">
        <f t="shared" si="20"/>
        <v>42.015000000000008</v>
      </c>
      <c r="Y286" s="23">
        <f t="shared" si="22"/>
        <v>84.030000000000015</v>
      </c>
      <c r="Z286" s="1"/>
      <c r="AA286" s="1"/>
      <c r="AB286" s="1"/>
      <c r="AC286" s="1"/>
      <c r="AD286" s="1"/>
      <c r="AE286" s="1"/>
      <c r="AF286" s="1"/>
      <c r="AG286" s="1"/>
      <c r="AH286" s="1"/>
      <c r="AI286" s="1"/>
      <c r="AJ286" s="1"/>
      <c r="AK286" s="1"/>
      <c r="AL286" s="1"/>
      <c r="AM286" s="1"/>
      <c r="AN286" s="1"/>
      <c r="AO286" s="1"/>
      <c r="AP286" s="1"/>
      <c r="AQ286" s="1"/>
      <c r="AR286" s="1"/>
      <c r="AS286" s="1"/>
      <c r="AT286" s="1"/>
      <c r="AU286" s="1"/>
      <c r="AV286" s="1"/>
      <c r="AW286" s="1"/>
      <c r="AX286" s="1"/>
      <c r="AY286" s="1"/>
      <c r="AZ286" s="1"/>
      <c r="BA286" s="1"/>
      <c r="BB286" s="1"/>
      <c r="BC286" s="1"/>
      <c r="BD286" s="1"/>
      <c r="BE286" s="1"/>
      <c r="BF286" s="1"/>
      <c r="BG286" s="1"/>
      <c r="BH286" s="1"/>
      <c r="BI286" s="1"/>
      <c r="BJ286" s="1"/>
      <c r="BK286" s="1"/>
      <c r="BL286" s="1"/>
      <c r="BM286" s="1"/>
      <c r="BN286" s="1"/>
      <c r="BO286" s="1"/>
      <c r="BP286" s="1"/>
      <c r="BQ286" s="1"/>
      <c r="BR286" s="1"/>
      <c r="BS286" s="1"/>
      <c r="BT286" s="1"/>
      <c r="BU286" s="1"/>
      <c r="BV286" s="1"/>
      <c r="BW286" s="1"/>
      <c r="BX286" s="1"/>
      <c r="BY286" s="1"/>
      <c r="BZ286" s="1"/>
      <c r="CA286" s="1"/>
      <c r="CB286" s="1"/>
      <c r="CC286" s="1"/>
      <c r="CD286" s="1"/>
      <c r="CE286" s="1"/>
      <c r="CF286" s="1"/>
      <c r="CG286" s="1"/>
      <c r="CH286" s="1"/>
      <c r="CI286" s="1"/>
      <c r="CJ286" s="1"/>
      <c r="CK286" s="1"/>
      <c r="CL286" s="1"/>
      <c r="CM286" s="1"/>
      <c r="CN286" s="1"/>
      <c r="CO286" s="1"/>
      <c r="CP286" s="1"/>
      <c r="CQ286" s="1"/>
      <c r="CR286" s="1"/>
      <c r="CS286" s="1"/>
      <c r="CT286" s="1"/>
      <c r="CU286" s="1"/>
      <c r="CV286" s="1"/>
      <c r="CW286" s="1"/>
      <c r="CX286" s="1"/>
      <c r="CY286" s="1"/>
      <c r="CZ286" s="1"/>
      <c r="DA286" s="1"/>
      <c r="DB286" s="1"/>
      <c r="DC286" s="1"/>
      <c r="DD286" s="1"/>
      <c r="DE286" s="1"/>
      <c r="DF286" s="1"/>
      <c r="DG286" s="1"/>
      <c r="DH286" s="1"/>
      <c r="DI286" s="1"/>
      <c r="DJ286" s="1"/>
      <c r="DK286" s="1"/>
      <c r="DL286" s="1"/>
      <c r="DM286" s="1"/>
      <c r="DN286" s="1"/>
      <c r="DO286" s="1"/>
      <c r="DP286" s="1"/>
      <c r="DQ286" s="1"/>
      <c r="DR286" s="1"/>
      <c r="DS286" s="1"/>
      <c r="DT286" s="1"/>
      <c r="DU286" s="1"/>
      <c r="DV286" s="1"/>
      <c r="DW286" s="1"/>
      <c r="DX286" s="1"/>
      <c r="DY286" s="1"/>
      <c r="DZ286" s="1"/>
      <c r="EA286" s="1"/>
      <c r="EB286" s="1"/>
      <c r="EC286" s="1"/>
      <c r="ED286" s="1"/>
      <c r="EE286" s="1"/>
      <c r="EF286" s="1"/>
      <c r="EG286" s="1"/>
      <c r="EH286" s="1"/>
      <c r="EI286" s="1"/>
      <c r="EJ286" s="1"/>
      <c r="EK286" s="1"/>
      <c r="EL286" s="1"/>
      <c r="EM286" s="1"/>
      <c r="EN286" s="1"/>
      <c r="EO286" s="1"/>
      <c r="EP286" s="1"/>
      <c r="EQ286" s="1"/>
      <c r="ER286" s="1"/>
      <c r="ES286" s="1"/>
      <c r="ET286" s="1"/>
      <c r="EU286" s="1"/>
      <c r="EV286" s="1"/>
      <c r="EW286" s="1"/>
      <c r="EX286" s="1"/>
      <c r="EY286" s="1"/>
      <c r="EZ286" s="1"/>
      <c r="FA286" s="1"/>
      <c r="FB286" s="1"/>
      <c r="FC286" s="1"/>
      <c r="FD286" s="1"/>
      <c r="FE286" s="1"/>
      <c r="FF286" s="1"/>
      <c r="FG286" s="1"/>
      <c r="FH286" s="1"/>
      <c r="FI286" s="1"/>
      <c r="FJ286" s="1"/>
      <c r="FK286" s="1"/>
      <c r="FL286" s="1"/>
      <c r="FM286" s="1"/>
      <c r="FN286" s="1"/>
      <c r="FO286" s="1"/>
      <c r="FP286" s="1"/>
      <c r="FQ286" s="1"/>
      <c r="FR286" s="1"/>
      <c r="FS286" s="1"/>
      <c r="FT286" s="1"/>
      <c r="FU286" s="1"/>
      <c r="FV286" s="1"/>
      <c r="FW286" s="1"/>
      <c r="FX286" s="1"/>
      <c r="FY286" s="1"/>
      <c r="FZ286" s="1"/>
      <c r="GA286" s="1"/>
      <c r="GB286" s="1"/>
      <c r="GC286" s="1"/>
      <c r="GD286" s="1"/>
      <c r="GE286" s="1"/>
      <c r="GF286" s="1"/>
      <c r="GG286" s="1"/>
      <c r="GH286" s="1"/>
      <c r="GI286" s="1"/>
      <c r="GJ286" s="1"/>
      <c r="GK286" s="1"/>
      <c r="GL286" s="1"/>
      <c r="GM286" s="1"/>
      <c r="GN286" s="1"/>
      <c r="GO286" s="1"/>
      <c r="GP286" s="1"/>
      <c r="GQ286" s="1"/>
      <c r="GR286" s="1"/>
      <c r="GS286" s="1"/>
      <c r="GT286" s="1"/>
      <c r="GU286" s="1"/>
      <c r="GV286" s="1"/>
      <c r="GW286" s="1"/>
      <c r="GX286" s="1"/>
      <c r="GY286" s="1"/>
      <c r="GZ286" s="1"/>
      <c r="HA286" s="1"/>
      <c r="HB286" s="1"/>
      <c r="HC286" s="1"/>
      <c r="HD286" s="1"/>
      <c r="HE286" s="1"/>
      <c r="HF286" s="1"/>
      <c r="HG286" s="1"/>
      <c r="HH286" s="1"/>
      <c r="HI286" s="1"/>
      <c r="HJ286" s="1"/>
      <c r="HK286" s="1"/>
      <c r="HL286" s="1"/>
      <c r="HM286" s="1"/>
      <c r="HN286" s="1"/>
      <c r="HO286" s="1"/>
      <c r="HP286" s="1"/>
      <c r="HQ286" s="1"/>
      <c r="HR286" s="1"/>
      <c r="HS286" s="1"/>
      <c r="HT286" s="1"/>
      <c r="HU286" s="1"/>
      <c r="HV286" s="1"/>
      <c r="HW286" s="1"/>
      <c r="HX286" s="1"/>
      <c r="HY286" s="1"/>
      <c r="HZ286" s="1"/>
      <c r="IA286" s="1"/>
      <c r="IB286" s="1"/>
      <c r="IC286" s="1"/>
      <c r="ID286" s="1"/>
      <c r="IE286" s="1"/>
      <c r="IF286" s="1"/>
      <c r="IG286" s="1"/>
      <c r="IH286" s="1"/>
      <c r="II286" s="1"/>
      <c r="IJ286" s="1"/>
      <c r="IK286" s="1"/>
      <c r="IL286" s="1"/>
      <c r="IM286" s="1"/>
      <c r="IN286" s="1"/>
      <c r="IO286" s="1"/>
      <c r="IP286" s="1"/>
      <c r="IQ286" s="1"/>
      <c r="IR286" s="1"/>
      <c r="IS286" s="1"/>
      <c r="IT286" s="1"/>
      <c r="IU286" s="1"/>
      <c r="IV286" s="1"/>
      <c r="IW286" s="1"/>
      <c r="IX286" s="1"/>
      <c r="IY286" s="1"/>
      <c r="IZ286" s="1"/>
      <c r="JA286" s="1"/>
      <c r="JB286" s="1"/>
      <c r="JC286" s="1"/>
      <c r="JD286" s="1"/>
      <c r="JE286" s="1"/>
      <c r="JF286" s="1"/>
      <c r="JG286" s="1"/>
      <c r="JH286" s="1"/>
      <c r="JI286" s="1"/>
      <c r="JJ286" s="1"/>
      <c r="JK286" s="1"/>
      <c r="JL286" s="1"/>
      <c r="JM286" s="1"/>
      <c r="JN286" s="1"/>
      <c r="JO286" s="1"/>
      <c r="JP286" s="1"/>
      <c r="JQ286" s="1"/>
      <c r="JR286" s="1"/>
      <c r="JS286" s="1"/>
      <c r="JT286" s="1"/>
      <c r="JU286" s="1"/>
      <c r="JV286" s="1"/>
      <c r="JW286" s="1"/>
      <c r="JX286" s="1"/>
      <c r="JY286" s="1"/>
      <c r="JZ286" s="1"/>
      <c r="KA286" s="1"/>
      <c r="KB286" s="1"/>
      <c r="KC286" s="1"/>
      <c r="KD286" s="1"/>
      <c r="KE286" s="1"/>
      <c r="KF286" s="1"/>
      <c r="KG286" s="1"/>
      <c r="KH286" s="1"/>
      <c r="KI286" s="1"/>
      <c r="KJ286" s="1"/>
      <c r="KK286" s="1"/>
      <c r="KL286" s="1"/>
      <c r="KM286" s="1"/>
      <c r="KN286" s="1"/>
      <c r="KO286" s="1"/>
      <c r="KP286" s="1"/>
      <c r="KQ286" s="1"/>
      <c r="KR286" s="1"/>
      <c r="KS286" s="1"/>
      <c r="KT286" s="1"/>
      <c r="KU286" s="1"/>
      <c r="KV286" s="1"/>
      <c r="KW286" s="1"/>
      <c r="KX286" s="1"/>
      <c r="KY286" s="1"/>
      <c r="KZ286" s="1"/>
      <c r="LA286" s="1"/>
      <c r="LB286" s="1"/>
      <c r="LC286" s="1"/>
      <c r="LD286" s="1"/>
      <c r="LE286" s="1"/>
      <c r="LF286" s="1"/>
      <c r="LG286" s="1"/>
      <c r="LH286" s="1"/>
      <c r="LI286" s="1"/>
      <c r="LJ286" s="1"/>
      <c r="LK286" s="1"/>
      <c r="LL286" s="1"/>
      <c r="LM286" s="1"/>
      <c r="LN286" s="1"/>
      <c r="LO286" s="1"/>
      <c r="LP286" s="1"/>
      <c r="LQ286" s="1"/>
      <c r="LR286" s="1"/>
      <c r="LS286" s="1"/>
      <c r="LT286" s="1"/>
      <c r="LU286" s="1"/>
      <c r="LV286" s="1"/>
      <c r="LW286" s="1"/>
      <c r="LX286" s="1"/>
      <c r="LY286" s="1"/>
      <c r="LZ286" s="1"/>
      <c r="MA286" s="1"/>
      <c r="MB286" s="1"/>
      <c r="MC286" s="1"/>
      <c r="MD286" s="1"/>
      <c r="ME286" s="1"/>
      <c r="MF286" s="1"/>
      <c r="MG286" s="1"/>
      <c r="MH286" s="1"/>
      <c r="MI286" s="1"/>
      <c r="MJ286" s="1"/>
      <c r="MK286" s="1"/>
      <c r="ML286" s="1"/>
      <c r="MM286" s="1"/>
      <c r="MN286" s="1"/>
      <c r="MO286" s="1"/>
      <c r="MP286" s="1"/>
      <c r="MQ286" s="1"/>
      <c r="MR286" s="1"/>
      <c r="MS286" s="1"/>
      <c r="MT286" s="1"/>
      <c r="MU286" s="1"/>
      <c r="MV286" s="1"/>
      <c r="MW286" s="1"/>
      <c r="MX286" s="1"/>
      <c r="MY286" s="1"/>
      <c r="MZ286" s="1"/>
      <c r="NA286" s="1"/>
      <c r="NB286" s="1"/>
      <c r="NC286" s="1"/>
      <c r="ND286" s="1"/>
      <c r="NE286" s="1"/>
      <c r="NF286" s="1"/>
      <c r="NG286" s="1"/>
      <c r="NH286" s="1"/>
      <c r="NI286" s="1"/>
      <c r="NJ286" s="1"/>
      <c r="NK286" s="1"/>
      <c r="NL286" s="1"/>
      <c r="NM286" s="1"/>
      <c r="NN286" s="1"/>
      <c r="NO286" s="1"/>
      <c r="NP286" s="1"/>
      <c r="NQ286" s="1"/>
      <c r="NR286" s="1"/>
      <c r="NS286" s="1"/>
      <c r="NT286" s="1"/>
      <c r="NU286" s="1"/>
      <c r="NV286" s="1"/>
      <c r="NW286" s="1"/>
      <c r="NX286" s="1"/>
      <c r="NY286" s="1"/>
      <c r="NZ286" s="1"/>
      <c r="OA286" s="1"/>
      <c r="OB286" s="1"/>
      <c r="OC286" s="1"/>
      <c r="OD286" s="1"/>
      <c r="OE286" s="1"/>
      <c r="OF286" s="1"/>
      <c r="OG286" s="1"/>
      <c r="OH286" s="1"/>
      <c r="OI286" s="1"/>
      <c r="OJ286" s="1"/>
      <c r="OK286" s="1"/>
      <c r="OL286" s="1"/>
      <c r="OM286" s="1"/>
      <c r="ON286" s="1"/>
      <c r="OO286" s="1"/>
      <c r="OP286" s="1"/>
      <c r="OQ286" s="1"/>
      <c r="OR286" s="1"/>
      <c r="OS286" s="1"/>
      <c r="OT286" s="1"/>
      <c r="OU286" s="1"/>
      <c r="OV286" s="1"/>
      <c r="OW286" s="1"/>
      <c r="OX286" s="1"/>
      <c r="OY286" s="1"/>
      <c r="OZ286" s="1"/>
      <c r="PA286" s="1"/>
      <c r="PB286" s="1"/>
      <c r="PC286" s="1"/>
      <c r="PD286" s="1"/>
      <c r="PE286" s="1"/>
      <c r="PF286" s="1"/>
      <c r="PG286" s="1"/>
      <c r="PH286" s="1"/>
      <c r="PI286" s="1"/>
      <c r="PJ286" s="1"/>
      <c r="PK286" s="1"/>
      <c r="PL286" s="1"/>
      <c r="PM286" s="1"/>
      <c r="PN286" s="1"/>
      <c r="PO286" s="1"/>
      <c r="PP286" s="1"/>
      <c r="PQ286" s="1"/>
      <c r="PR286" s="1"/>
      <c r="PS286" s="1"/>
      <c r="PT286" s="1"/>
      <c r="PU286" s="1"/>
      <c r="PV286" s="1"/>
      <c r="PW286" s="1"/>
      <c r="PX286" s="1"/>
      <c r="PY286" s="1"/>
      <c r="PZ286" s="1"/>
      <c r="QA286" s="1"/>
      <c r="QB286" s="1"/>
      <c r="QC286" s="1"/>
      <c r="QD286" s="1"/>
      <c r="QE286" s="1"/>
      <c r="QF286" s="1"/>
      <c r="QG286" s="1"/>
      <c r="QH286" s="1"/>
      <c r="QI286" s="1"/>
      <c r="QJ286" s="1"/>
      <c r="QK286" s="1"/>
      <c r="QL286" s="1"/>
      <c r="QM286" s="1"/>
      <c r="QN286" s="1"/>
      <c r="QO286" s="1"/>
      <c r="QP286" s="1"/>
      <c r="QQ286" s="1"/>
      <c r="QR286" s="1"/>
      <c r="QS286" s="1"/>
      <c r="QT286" s="1"/>
      <c r="QU286" s="1"/>
      <c r="QV286" s="1"/>
      <c r="QW286" s="1"/>
      <c r="QX286" s="1"/>
      <c r="QY286" s="1"/>
      <c r="QZ286" s="1"/>
      <c r="RA286" s="1"/>
      <c r="RB286" s="1"/>
      <c r="RC286" s="1"/>
      <c r="RD286" s="1"/>
      <c r="RE286" s="1"/>
      <c r="RF286" s="1"/>
      <c r="RG286" s="1"/>
      <c r="RH286" s="1"/>
      <c r="RI286" s="1"/>
      <c r="RJ286" s="1"/>
      <c r="RK286" s="1"/>
      <c r="RL286" s="1"/>
      <c r="RM286" s="1"/>
      <c r="RN286" s="1"/>
      <c r="RO286" s="1"/>
      <c r="RP286" s="1"/>
      <c r="RQ286" s="1"/>
      <c r="RR286" s="1"/>
      <c r="RS286" s="1"/>
      <c r="RT286" s="1"/>
      <c r="RU286" s="1"/>
      <c r="RV286" s="1"/>
      <c r="RW286" s="1"/>
      <c r="RX286" s="1"/>
      <c r="RY286" s="1"/>
      <c r="RZ286" s="1"/>
      <c r="SA286" s="1"/>
      <c r="SB286" s="1"/>
      <c r="SC286" s="1"/>
      <c r="SD286" s="1"/>
      <c r="SE286" s="1"/>
      <c r="SF286" s="1"/>
      <c r="SG286" s="1"/>
      <c r="SH286" s="1"/>
      <c r="SI286" s="1"/>
      <c r="SJ286" s="1"/>
      <c r="SK286" s="1"/>
      <c r="SL286" s="1"/>
      <c r="SM286" s="1"/>
      <c r="SN286" s="1"/>
      <c r="SO286" s="1"/>
      <c r="SP286" s="1"/>
      <c r="SQ286" s="1"/>
      <c r="SR286" s="1"/>
      <c r="SS286" s="1"/>
      <c r="ST286" s="1"/>
      <c r="SU286" s="1"/>
      <c r="SV286" s="1"/>
      <c r="SW286" s="1"/>
      <c r="SX286" s="1"/>
      <c r="SY286" s="1"/>
      <c r="SZ286" s="1"/>
      <c r="TA286" s="1"/>
      <c r="TB286" s="1"/>
      <c r="TC286" s="1"/>
      <c r="TD286" s="1"/>
      <c r="TE286" s="1"/>
      <c r="TF286" s="1"/>
      <c r="TG286" s="1"/>
      <c r="TH286" s="1"/>
      <c r="TI286" s="1"/>
      <c r="TJ286" s="1"/>
      <c r="TK286" s="1"/>
      <c r="TL286" s="1"/>
      <c r="TM286" s="1"/>
      <c r="TN286" s="1"/>
      <c r="TO286" s="1"/>
      <c r="TP286" s="1"/>
      <c r="TQ286" s="1"/>
      <c r="TR286" s="1"/>
      <c r="TS286" s="1"/>
      <c r="TT286" s="1"/>
      <c r="TU286" s="1"/>
      <c r="TV286" s="1"/>
      <c r="TW286" s="1"/>
      <c r="TX286" s="1"/>
      <c r="TY286" s="1"/>
      <c r="TZ286" s="1"/>
      <c r="UA286" s="1"/>
      <c r="UB286" s="1"/>
      <c r="UC286" s="1"/>
      <c r="UD286" s="1"/>
      <c r="UE286" s="1"/>
      <c r="UF286" s="1"/>
      <c r="UG286" s="1"/>
      <c r="UH286" s="1"/>
      <c r="UI286" s="1"/>
      <c r="UJ286" s="1"/>
      <c r="UK286" s="1"/>
      <c r="UL286" s="1"/>
      <c r="UM286" s="1"/>
      <c r="UN286" s="1"/>
      <c r="UO286" s="1"/>
      <c r="UP286" s="1"/>
      <c r="UQ286" s="1"/>
      <c r="UR286" s="1"/>
      <c r="US286" s="1"/>
      <c r="UT286" s="1"/>
      <c r="UU286" s="1"/>
      <c r="UV286" s="1"/>
      <c r="UW286" s="1"/>
      <c r="UX286" s="1"/>
      <c r="UY286" s="1"/>
      <c r="UZ286" s="1"/>
      <c r="VA286" s="1"/>
      <c r="VB286" s="1"/>
      <c r="VC286" s="1"/>
      <c r="VD286" s="1"/>
      <c r="VE286" s="1"/>
      <c r="VF286" s="1"/>
      <c r="VG286" s="1"/>
      <c r="VH286" s="1"/>
      <c r="VI286" s="1"/>
      <c r="VJ286" s="1"/>
      <c r="VK286" s="1"/>
      <c r="VL286" s="1"/>
      <c r="VM286" s="1"/>
      <c r="VN286" s="1"/>
      <c r="VO286" s="1"/>
      <c r="VP286" s="1"/>
      <c r="VQ286" s="1"/>
      <c r="VR286" s="1"/>
      <c r="VS286" s="1"/>
      <c r="VT286" s="1"/>
      <c r="VU286" s="1"/>
      <c r="VV286" s="1"/>
      <c r="VW286" s="1"/>
      <c r="VX286" s="1"/>
      <c r="VY286" s="1"/>
      <c r="VZ286" s="1"/>
      <c r="WA286" s="1"/>
      <c r="WB286" s="1"/>
      <c r="WC286" s="1"/>
      <c r="WD286" s="1"/>
      <c r="WE286" s="1"/>
      <c r="WF286" s="1"/>
      <c r="WG286" s="1"/>
      <c r="WH286" s="1"/>
      <c r="WI286" s="1"/>
      <c r="WJ286" s="1"/>
      <c r="WK286" s="1"/>
      <c r="WL286" s="1"/>
      <c r="WM286" s="1"/>
      <c r="WN286" s="1"/>
      <c r="WO286" s="1"/>
      <c r="WP286" s="1"/>
      <c r="WQ286" s="1"/>
      <c r="WR286" s="1"/>
      <c r="WS286" s="1"/>
      <c r="WT286" s="1"/>
      <c r="WU286" s="1"/>
      <c r="WV286" s="1"/>
      <c r="WW286" s="1"/>
      <c r="WX286" s="1"/>
      <c r="WY286" s="1"/>
      <c r="WZ286" s="1"/>
      <c r="XA286" s="1"/>
      <c r="XB286" s="1"/>
      <c r="XC286" s="1"/>
      <c r="XD286" s="1"/>
      <c r="XE286" s="1"/>
      <c r="XF286" s="1"/>
      <c r="XG286" s="1"/>
      <c r="XH286" s="1"/>
      <c r="XI286" s="1"/>
      <c r="XJ286" s="1"/>
      <c r="XK286" s="1"/>
      <c r="XL286" s="1"/>
      <c r="XM286" s="1"/>
      <c r="XN286" s="1"/>
      <c r="XO286" s="1"/>
      <c r="XP286" s="1"/>
      <c r="XQ286" s="1"/>
      <c r="XR286" s="1"/>
      <c r="XS286" s="1"/>
      <c r="XT286" s="1"/>
      <c r="XU286" s="1"/>
      <c r="XV286" s="1"/>
      <c r="XW286" s="1"/>
      <c r="XX286" s="1"/>
      <c r="XY286" s="1"/>
      <c r="XZ286" s="1"/>
      <c r="YA286" s="1"/>
      <c r="YB286" s="1"/>
      <c r="YC286" s="1"/>
      <c r="YD286" s="1"/>
      <c r="YE286" s="1"/>
      <c r="YF286" s="1"/>
      <c r="YG286" s="1"/>
      <c r="YH286" s="1"/>
      <c r="YI286" s="1"/>
      <c r="YJ286" s="1"/>
      <c r="YK286" s="1"/>
      <c r="YL286" s="1"/>
      <c r="YM286" s="1"/>
      <c r="YN286" s="1"/>
      <c r="YO286" s="1"/>
      <c r="YP286" s="1"/>
      <c r="YQ286" s="1"/>
      <c r="YR286" s="1"/>
      <c r="YS286" s="1"/>
      <c r="YT286" s="1"/>
      <c r="YU286" s="1"/>
      <c r="YV286" s="1"/>
      <c r="YW286" s="1"/>
      <c r="YX286" s="1"/>
      <c r="YY286" s="1"/>
      <c r="YZ286" s="1"/>
      <c r="ZA286" s="1"/>
      <c r="ZB286" s="1"/>
      <c r="ZC286" s="1"/>
      <c r="ZD286" s="1"/>
      <c r="ZE286" s="1"/>
      <c r="ZF286" s="1"/>
      <c r="ZG286" s="1"/>
      <c r="ZH286" s="1"/>
      <c r="ZI286" s="1"/>
      <c r="ZJ286" s="1"/>
      <c r="ZK286" s="1"/>
      <c r="ZL286" s="1"/>
      <c r="ZM286" s="1"/>
      <c r="ZN286" s="1"/>
      <c r="ZO286" s="1"/>
      <c r="ZP286" s="1"/>
      <c r="ZQ286" s="1"/>
      <c r="ZR286" s="1"/>
      <c r="ZS286" s="1"/>
      <c r="ZT286" s="1"/>
      <c r="ZU286" s="1"/>
      <c r="ZV286" s="1"/>
      <c r="ZW286" s="1"/>
      <c r="ZX286" s="1"/>
      <c r="ZY286" s="1"/>
      <c r="ZZ286" s="1"/>
      <c r="AAA286" s="1"/>
      <c r="AAB286" s="1"/>
      <c r="AAC286" s="1"/>
      <c r="AAD286" s="1"/>
      <c r="AAE286" s="1"/>
      <c r="AAF286" s="1"/>
      <c r="AAG286" s="1"/>
      <c r="AAH286" s="1"/>
      <c r="AAI286" s="1"/>
      <c r="AAJ286" s="1"/>
      <c r="AAK286" s="1"/>
      <c r="AAL286" s="1"/>
      <c r="AAM286" s="1"/>
      <c r="AAN286" s="1"/>
      <c r="AAO286" s="1"/>
      <c r="AAP286" s="1"/>
      <c r="AAQ286" s="1"/>
      <c r="AAR286" s="1"/>
      <c r="AAS286" s="1"/>
      <c r="AAT286" s="1"/>
      <c r="AAU286" s="1"/>
      <c r="AAV286" s="1"/>
      <c r="AAW286" s="1"/>
      <c r="AAX286" s="1"/>
      <c r="AAY286" s="1"/>
      <c r="AAZ286" s="1"/>
      <c r="ABA286" s="1"/>
      <c r="ABB286" s="1"/>
      <c r="ABC286" s="1"/>
      <c r="ABD286" s="1"/>
      <c r="ABE286" s="1"/>
      <c r="ABF286" s="1"/>
      <c r="ABG286" s="1"/>
      <c r="ABH286" s="1"/>
      <c r="ABI286" s="1"/>
      <c r="ABJ286" s="1"/>
      <c r="ABK286" s="1"/>
      <c r="ABL286" s="1"/>
      <c r="ABM286" s="1"/>
      <c r="ABN286" s="1"/>
      <c r="ABO286" s="1"/>
      <c r="ABP286" s="1"/>
      <c r="ABQ286" s="1"/>
      <c r="ABR286" s="1"/>
      <c r="ABS286" s="1"/>
      <c r="ABT286" s="1"/>
      <c r="ABU286" s="1"/>
      <c r="ABV286" s="1"/>
      <c r="ABW286" s="1"/>
      <c r="ABX286" s="1"/>
      <c r="ABY286" s="1"/>
      <c r="ABZ286" s="1"/>
      <c r="ACA286" s="1"/>
      <c r="ACB286" s="1"/>
      <c r="ACC286" s="1"/>
      <c r="ACD286" s="1"/>
      <c r="ACE286" s="1"/>
      <c r="ACF286" s="1"/>
      <c r="ACG286" s="1"/>
      <c r="ACH286" s="1"/>
      <c r="ACI286" s="1"/>
      <c r="ACJ286" s="1"/>
      <c r="ACK286" s="1"/>
      <c r="ACL286" s="1"/>
      <c r="ACM286" s="1"/>
      <c r="ACN286" s="1"/>
      <c r="ACO286" s="1"/>
      <c r="ACP286" s="1"/>
      <c r="ACQ286" s="1"/>
      <c r="ACR286" s="1"/>
      <c r="ACS286" s="1"/>
      <c r="ACT286" s="1"/>
      <c r="ACU286" s="1"/>
      <c r="ACV286" s="1"/>
      <c r="ACW286" s="1"/>
      <c r="ACX286" s="1"/>
      <c r="ACY286" s="1"/>
      <c r="ACZ286" s="1"/>
      <c r="ADA286" s="1"/>
      <c r="ADB286" s="1"/>
      <c r="ADC286" s="1"/>
      <c r="ADD286" s="1"/>
      <c r="ADE286" s="1"/>
      <c r="ADF286" s="1"/>
      <c r="ADG286" s="1"/>
      <c r="ADH286" s="1"/>
      <c r="ADI286" s="1"/>
      <c r="ADJ286" s="1"/>
      <c r="ADK286" s="1"/>
      <c r="ADL286" s="1"/>
      <c r="ADM286" s="1"/>
      <c r="ADN286" s="1"/>
      <c r="ADO286" s="1"/>
      <c r="ADP286" s="1"/>
      <c r="ADQ286" s="1"/>
      <c r="ADR286" s="1"/>
      <c r="ADS286" s="1"/>
      <c r="ADT286" s="1"/>
      <c r="ADU286" s="1"/>
      <c r="ADV286" s="1"/>
      <c r="ADW286" s="1"/>
      <c r="ADX286" s="1"/>
      <c r="ADY286" s="1"/>
      <c r="ADZ286" s="1"/>
      <c r="AEA286" s="1"/>
      <c r="AEB286" s="1"/>
      <c r="AEC286" s="1"/>
      <c r="AED286" s="1"/>
      <c r="AEE286" s="1"/>
      <c r="AEF286" s="1"/>
      <c r="AEG286" s="1"/>
      <c r="AEH286" s="1"/>
      <c r="AEI286" s="1"/>
      <c r="AEJ286" s="1"/>
      <c r="AEK286" s="1"/>
      <c r="AEL286" s="1"/>
      <c r="AEM286" s="1"/>
      <c r="AEN286" s="1"/>
      <c r="AEO286" s="1"/>
      <c r="AEP286" s="1"/>
      <c r="AEQ286" s="1"/>
      <c r="AER286" s="1"/>
      <c r="AES286" s="1"/>
      <c r="AET286" s="1"/>
      <c r="AEU286" s="1"/>
      <c r="AEV286" s="1"/>
      <c r="AEW286" s="1"/>
      <c r="AEX286" s="1"/>
      <c r="AEY286" s="1"/>
      <c r="AEZ286" s="1"/>
      <c r="AFA286" s="1"/>
      <c r="AFB286" s="1"/>
      <c r="AFC286" s="1"/>
      <c r="AFD286" s="1"/>
      <c r="AFE286" s="1"/>
      <c r="AFF286" s="1"/>
      <c r="AFG286" s="1"/>
      <c r="AFH286" s="1"/>
      <c r="AFI286" s="1"/>
      <c r="AFJ286" s="1"/>
      <c r="AFK286" s="1"/>
      <c r="AFL286" s="1"/>
      <c r="AFM286" s="1"/>
      <c r="AFN286" s="1"/>
      <c r="AFO286" s="1"/>
      <c r="AFP286" s="1"/>
      <c r="AFQ286" s="1"/>
      <c r="AFR286" s="1"/>
      <c r="AFS286" s="1"/>
      <c r="AFT286" s="1"/>
      <c r="AFU286" s="1"/>
      <c r="AFV286" s="1"/>
      <c r="AFW286" s="1"/>
      <c r="AFX286" s="1"/>
      <c r="AFY286" s="1"/>
      <c r="AFZ286" s="1"/>
      <c r="AGA286" s="1"/>
      <c r="AGB286" s="1"/>
      <c r="AGC286" s="1"/>
      <c r="AGD286" s="1"/>
      <c r="AGE286" s="1"/>
      <c r="AGF286" s="1"/>
      <c r="AGG286" s="1"/>
      <c r="AGH286" s="1"/>
      <c r="AGI286" s="1"/>
      <c r="AGJ286" s="1"/>
      <c r="AGK286" s="1"/>
      <c r="AGL286" s="1"/>
      <c r="AGM286" s="1"/>
      <c r="AGN286" s="1"/>
      <c r="AGO286" s="1"/>
      <c r="AGP286" s="1"/>
      <c r="AGQ286" s="1"/>
      <c r="AGR286" s="1"/>
      <c r="AGS286" s="1"/>
      <c r="AGT286" s="1"/>
      <c r="AGU286" s="1"/>
      <c r="AGV286" s="1"/>
      <c r="AGW286" s="1"/>
      <c r="AGX286" s="1"/>
      <c r="AGY286" s="1"/>
      <c r="AGZ286" s="1"/>
      <c r="AHA286" s="1"/>
      <c r="AHB286" s="1"/>
      <c r="AHC286" s="1"/>
      <c r="AHD286" s="1"/>
      <c r="AHE286" s="1"/>
      <c r="AHF286" s="1"/>
      <c r="AHG286" s="1"/>
      <c r="AHH286" s="1"/>
      <c r="AHI286" s="1"/>
      <c r="AHJ286" s="1"/>
      <c r="AHK286" s="1"/>
      <c r="AHL286" s="1"/>
      <c r="AHM286" s="1"/>
      <c r="AHN286" s="1"/>
      <c r="AHO286" s="1"/>
      <c r="AHP286" s="1"/>
      <c r="AHQ286" s="1"/>
      <c r="AHR286" s="1"/>
      <c r="AHS286" s="1"/>
      <c r="AHT286" s="1"/>
      <c r="AHU286" s="1"/>
      <c r="AHV286" s="1"/>
      <c r="AHW286" s="1"/>
      <c r="AHX286" s="1"/>
      <c r="AHY286" s="1"/>
      <c r="AHZ286" s="1"/>
      <c r="AIA286" s="1"/>
      <c r="AIB286" s="1"/>
      <c r="AIC286" s="1"/>
      <c r="AID286" s="1"/>
      <c r="AIE286" s="1"/>
      <c r="AIF286" s="1"/>
      <c r="AIG286" s="1"/>
      <c r="AIH286" s="1"/>
      <c r="AII286" s="1"/>
      <c r="AIJ286" s="1"/>
      <c r="AIK286" s="1"/>
      <c r="AIL286" s="1"/>
      <c r="AIM286" s="1"/>
      <c r="AIN286" s="1"/>
      <c r="AIO286" s="1"/>
      <c r="AIP286" s="1"/>
      <c r="AIQ286" s="1"/>
      <c r="AIR286" s="1"/>
      <c r="AIS286" s="1"/>
      <c r="AIT286" s="1"/>
      <c r="AIU286" s="1"/>
      <c r="AIV286" s="1"/>
      <c r="AIW286" s="1"/>
      <c r="AIX286" s="1"/>
      <c r="AIY286" s="1"/>
      <c r="AIZ286" s="1"/>
      <c r="AJA286" s="1"/>
      <c r="AJB286" s="1"/>
      <c r="AJC286" s="1"/>
      <c r="AJD286" s="1"/>
      <c r="AJE286" s="1"/>
      <c r="AJF286" s="1"/>
      <c r="AJG286" s="1"/>
      <c r="AJH286" s="1"/>
      <c r="AJI286" s="1"/>
      <c r="AJJ286" s="1"/>
      <c r="AJK286" s="1"/>
      <c r="AJL286" s="1"/>
      <c r="AJM286" s="1"/>
      <c r="AJN286" s="1"/>
      <c r="AJO286" s="1"/>
      <c r="AJP286" s="1"/>
      <c r="AJQ286" s="1"/>
      <c r="AJR286" s="1"/>
      <c r="AJS286" s="1"/>
      <c r="AJT286" s="1"/>
      <c r="AJU286" s="1"/>
      <c r="AJV286" s="1"/>
      <c r="AJW286" s="1"/>
      <c r="AJX286" s="1"/>
      <c r="AJY286" s="1"/>
      <c r="AJZ286" s="1"/>
      <c r="AKA286" s="1"/>
      <c r="AKB286" s="1"/>
      <c r="AKC286" s="1"/>
      <c r="AKD286" s="1"/>
      <c r="AKE286" s="1"/>
      <c r="AKF286" s="1"/>
      <c r="AKG286" s="1"/>
      <c r="AKH286" s="1"/>
      <c r="AKI286" s="1"/>
      <c r="AKJ286" s="1"/>
      <c r="AKK286" s="1"/>
      <c r="AKL286" s="1"/>
      <c r="AKM286" s="1"/>
      <c r="AKN286" s="1"/>
      <c r="AKO286" s="1"/>
      <c r="AKP286" s="1"/>
      <c r="AKQ286" s="1"/>
      <c r="AKR286" s="1"/>
      <c r="AKS286" s="1"/>
      <c r="AKT286" s="1"/>
      <c r="AKU286" s="1"/>
      <c r="AKV286" s="1"/>
      <c r="AKW286" s="1"/>
      <c r="AKX286" s="1"/>
      <c r="AKY286" s="1"/>
      <c r="AKZ286" s="1"/>
      <c r="ALA286" s="1"/>
      <c r="ALB286" s="1"/>
      <c r="ALC286" s="1"/>
      <c r="ALD286" s="1"/>
      <c r="ALE286" s="1"/>
      <c r="ALF286" s="1"/>
      <c r="ALG286" s="1"/>
      <c r="ALH286" s="1"/>
      <c r="ALI286" s="1"/>
      <c r="ALJ286" s="1"/>
      <c r="ALK286" s="1"/>
      <c r="ALL286" s="1"/>
      <c r="ALM286" s="1"/>
      <c r="ALN286" s="1"/>
      <c r="ALO286" s="1"/>
      <c r="ALP286" s="1"/>
      <c r="ALQ286" s="1"/>
      <c r="ALR286" s="1"/>
      <c r="ALS286" s="1"/>
      <c r="ALT286" s="1"/>
      <c r="ALU286" s="1"/>
      <c r="ALV286" s="1"/>
      <c r="ALW286" s="1"/>
      <c r="ALX286" s="1"/>
      <c r="ALY286" s="1"/>
      <c r="ALZ286" s="1"/>
      <c r="AMA286" s="1"/>
      <c r="AMB286" s="1"/>
      <c r="AMC286" s="1"/>
      <c r="AMD286" s="1"/>
      <c r="AME286" s="1"/>
      <c r="AMF286" s="1"/>
      <c r="AMG286" s="1"/>
      <c r="AMH286" s="1"/>
      <c r="AMI286" s="1"/>
      <c r="AMJ286" s="1"/>
    </row>
    <row r="287" spans="1:1025" s="1" customFormat="1" x14ac:dyDescent="0.25">
      <c r="A287" s="1" t="s">
        <v>438</v>
      </c>
      <c r="B287" s="2" t="s">
        <v>558</v>
      </c>
      <c r="C287" s="1" t="s">
        <v>200</v>
      </c>
      <c r="D287" s="2" t="s">
        <v>562</v>
      </c>
      <c r="E287" s="1" t="s">
        <v>6</v>
      </c>
      <c r="F287" s="1" t="s">
        <v>958</v>
      </c>
      <c r="G287" s="3" t="s">
        <v>1531</v>
      </c>
      <c r="I287" s="5" t="s">
        <v>1055</v>
      </c>
      <c r="J287" s="5"/>
      <c r="K287" s="5"/>
      <c r="M287" s="1" t="s">
        <v>953</v>
      </c>
      <c r="N287" s="1">
        <v>1</v>
      </c>
      <c r="O287" s="1" t="s">
        <v>430</v>
      </c>
      <c r="P287" s="1">
        <v>1</v>
      </c>
      <c r="S287" s="1">
        <v>1</v>
      </c>
      <c r="U287" s="4">
        <v>168.43</v>
      </c>
      <c r="V287" s="4">
        <f t="shared" si="21"/>
        <v>168.43</v>
      </c>
      <c r="W287" s="33">
        <v>0.7</v>
      </c>
      <c r="X287" s="23">
        <f t="shared" si="20"/>
        <v>50.529000000000011</v>
      </c>
      <c r="Y287" s="23">
        <f t="shared" si="22"/>
        <v>50.529000000000011</v>
      </c>
      <c r="AMK287" s="16"/>
    </row>
    <row r="288" spans="1:1025" s="1" customFormat="1" x14ac:dyDescent="0.25">
      <c r="A288" s="1" t="s">
        <v>438</v>
      </c>
      <c r="B288" s="2" t="s">
        <v>562</v>
      </c>
      <c r="C288" s="1" t="s">
        <v>71</v>
      </c>
      <c r="D288" s="2" t="s">
        <v>458</v>
      </c>
      <c r="E288" s="1" t="s">
        <v>6</v>
      </c>
      <c r="F288" s="1" t="s">
        <v>958</v>
      </c>
      <c r="G288" s="3" t="s">
        <v>1597</v>
      </c>
      <c r="I288" s="5" t="s">
        <v>1002</v>
      </c>
      <c r="J288" s="5"/>
      <c r="K288" s="5"/>
      <c r="M288" s="1" t="s">
        <v>953</v>
      </c>
      <c r="N288" s="1">
        <v>2</v>
      </c>
      <c r="O288" s="1" t="s">
        <v>430</v>
      </c>
      <c r="P288" s="1">
        <v>1</v>
      </c>
      <c r="S288" s="1">
        <v>1</v>
      </c>
      <c r="U288" s="4">
        <v>24.62</v>
      </c>
      <c r="V288" s="4">
        <f t="shared" si="21"/>
        <v>49.24</v>
      </c>
      <c r="W288" s="33">
        <v>0.7</v>
      </c>
      <c r="X288" s="23">
        <f t="shared" si="20"/>
        <v>7.386000000000001</v>
      </c>
      <c r="Y288" s="23">
        <f t="shared" si="22"/>
        <v>14.772000000000002</v>
      </c>
    </row>
    <row r="289" spans="1:1025" s="1" customFormat="1" x14ac:dyDescent="0.25">
      <c r="A289" s="1" t="s">
        <v>438</v>
      </c>
      <c r="B289" s="2" t="s">
        <v>562</v>
      </c>
      <c r="C289" s="1" t="s">
        <v>200</v>
      </c>
      <c r="D289" s="2" t="s">
        <v>458</v>
      </c>
      <c r="E289" s="1" t="s">
        <v>6</v>
      </c>
      <c r="F289" s="1" t="s">
        <v>958</v>
      </c>
      <c r="G289" s="3" t="s">
        <v>1627</v>
      </c>
      <c r="I289" s="5" t="s">
        <v>1014</v>
      </c>
      <c r="J289" s="5"/>
      <c r="K289" s="5"/>
      <c r="M289" s="1" t="s">
        <v>953</v>
      </c>
      <c r="N289" s="1">
        <v>136</v>
      </c>
      <c r="O289" s="1" t="s">
        <v>430</v>
      </c>
      <c r="P289" s="1">
        <v>1</v>
      </c>
      <c r="S289" s="1">
        <v>1</v>
      </c>
      <c r="U289" s="4">
        <v>4.8600000000000003</v>
      </c>
      <c r="V289" s="4">
        <f t="shared" si="21"/>
        <v>660.96</v>
      </c>
      <c r="W289" s="33">
        <v>0.95</v>
      </c>
      <c r="X289" s="23">
        <f t="shared" si="20"/>
        <v>0.24300000000000024</v>
      </c>
      <c r="Y289" s="23">
        <f t="shared" si="22"/>
        <v>33.04800000000003</v>
      </c>
    </row>
    <row r="290" spans="1:1025" s="1" customFormat="1" x14ac:dyDescent="0.25">
      <c r="A290" s="1" t="s">
        <v>438</v>
      </c>
      <c r="B290" s="2" t="s">
        <v>562</v>
      </c>
      <c r="C290" s="1" t="s">
        <v>200</v>
      </c>
      <c r="D290" s="2" t="s">
        <v>562</v>
      </c>
      <c r="E290" s="1" t="s">
        <v>6</v>
      </c>
      <c r="F290" s="1" t="s">
        <v>958</v>
      </c>
      <c r="G290" s="3" t="s">
        <v>1729</v>
      </c>
      <c r="I290" s="5" t="s">
        <v>1014</v>
      </c>
      <c r="J290" s="5"/>
      <c r="K290" s="5"/>
      <c r="M290" s="1" t="s">
        <v>953</v>
      </c>
      <c r="N290" s="1">
        <v>1</v>
      </c>
      <c r="O290" s="1" t="s">
        <v>430</v>
      </c>
      <c r="P290" s="1">
        <v>1</v>
      </c>
      <c r="S290" s="1">
        <v>1</v>
      </c>
      <c r="U290" s="4">
        <v>3.42</v>
      </c>
      <c r="V290" s="4">
        <f t="shared" si="21"/>
        <v>3.42</v>
      </c>
      <c r="W290" s="33">
        <v>0.7</v>
      </c>
      <c r="X290" s="23">
        <f t="shared" si="20"/>
        <v>1.026</v>
      </c>
      <c r="Y290" s="23">
        <f t="shared" si="22"/>
        <v>1.026</v>
      </c>
    </row>
    <row r="291" spans="1:1025" s="16" customFormat="1" x14ac:dyDescent="0.25">
      <c r="A291" s="1" t="s">
        <v>438</v>
      </c>
      <c r="B291" s="2" t="s">
        <v>562</v>
      </c>
      <c r="C291" s="1" t="s">
        <v>71</v>
      </c>
      <c r="D291" s="2" t="s">
        <v>457</v>
      </c>
      <c r="E291" s="1" t="s">
        <v>6</v>
      </c>
      <c r="F291" s="1" t="s">
        <v>958</v>
      </c>
      <c r="G291" s="3" t="s">
        <v>1573</v>
      </c>
      <c r="H291" s="1"/>
      <c r="I291" s="5" t="s">
        <v>987</v>
      </c>
      <c r="J291" s="5"/>
      <c r="K291" s="5"/>
      <c r="L291" s="1"/>
      <c r="M291" s="1" t="s">
        <v>953</v>
      </c>
      <c r="N291" s="1">
        <v>5</v>
      </c>
      <c r="O291" s="1" t="s">
        <v>430</v>
      </c>
      <c r="P291" s="1">
        <v>5</v>
      </c>
      <c r="Q291" s="1"/>
      <c r="R291" s="1"/>
      <c r="S291" s="1">
        <v>1</v>
      </c>
      <c r="T291" s="1"/>
      <c r="U291" s="4">
        <v>18.68</v>
      </c>
      <c r="V291" s="4">
        <f t="shared" si="21"/>
        <v>93.4</v>
      </c>
      <c r="W291" s="33">
        <v>0.7</v>
      </c>
      <c r="X291" s="23">
        <f t="shared" si="20"/>
        <v>5.604000000000001</v>
      </c>
      <c r="Y291" s="23">
        <f t="shared" si="22"/>
        <v>28.020000000000003</v>
      </c>
      <c r="Z291" s="1"/>
      <c r="AA291" s="1"/>
      <c r="AB291" s="1"/>
      <c r="AC291" s="1"/>
      <c r="AD291" s="1"/>
      <c r="AE291" s="1"/>
      <c r="AF291" s="1"/>
      <c r="AG291" s="1"/>
      <c r="AH291" s="1"/>
      <c r="AI291" s="1"/>
      <c r="AJ291" s="1"/>
      <c r="AK291" s="1"/>
      <c r="AL291" s="1"/>
      <c r="AM291" s="1"/>
      <c r="AN291" s="1"/>
      <c r="AO291" s="1"/>
      <c r="AP291" s="1"/>
      <c r="AQ291" s="1"/>
      <c r="AR291" s="1"/>
      <c r="AS291" s="1"/>
      <c r="AT291" s="1"/>
      <c r="AU291" s="1"/>
      <c r="AV291" s="1"/>
      <c r="AW291" s="1"/>
      <c r="AX291" s="1"/>
      <c r="AY291" s="1"/>
      <c r="AZ291" s="1"/>
      <c r="BA291" s="1"/>
      <c r="BB291" s="1"/>
      <c r="BC291" s="1"/>
      <c r="BD291" s="1"/>
      <c r="BE291" s="1"/>
      <c r="BF291" s="1"/>
      <c r="BG291" s="1"/>
      <c r="BH291" s="1"/>
      <c r="BI291" s="1"/>
      <c r="BJ291" s="1"/>
      <c r="BK291" s="1"/>
      <c r="BL291" s="1"/>
      <c r="BM291" s="1"/>
      <c r="BN291" s="1"/>
      <c r="BO291" s="1"/>
      <c r="BP291" s="1"/>
      <c r="BQ291" s="1"/>
      <c r="BR291" s="1"/>
      <c r="BS291" s="1"/>
      <c r="BT291" s="1"/>
      <c r="BU291" s="1"/>
      <c r="BV291" s="1"/>
      <c r="BW291" s="1"/>
      <c r="BX291" s="1"/>
      <c r="BY291" s="1"/>
      <c r="BZ291" s="1"/>
      <c r="CA291" s="1"/>
      <c r="CB291" s="1"/>
      <c r="CC291" s="1"/>
      <c r="CD291" s="1"/>
      <c r="CE291" s="1"/>
      <c r="CF291" s="1"/>
      <c r="CG291" s="1"/>
      <c r="CH291" s="1"/>
      <c r="CI291" s="1"/>
      <c r="CJ291" s="1"/>
      <c r="CK291" s="1"/>
      <c r="CL291" s="1"/>
      <c r="CM291" s="1"/>
      <c r="CN291" s="1"/>
      <c r="CO291" s="1"/>
      <c r="CP291" s="1"/>
      <c r="CQ291" s="1"/>
      <c r="CR291" s="1"/>
      <c r="CS291" s="1"/>
      <c r="CT291" s="1"/>
      <c r="CU291" s="1"/>
      <c r="CV291" s="1"/>
      <c r="CW291" s="1"/>
      <c r="CX291" s="1"/>
      <c r="CY291" s="1"/>
      <c r="CZ291" s="1"/>
      <c r="DA291" s="1"/>
      <c r="DB291" s="1"/>
      <c r="DC291" s="1"/>
      <c r="DD291" s="1"/>
      <c r="DE291" s="1"/>
      <c r="DF291" s="1"/>
      <c r="DG291" s="1"/>
      <c r="DH291" s="1"/>
      <c r="DI291" s="1"/>
      <c r="DJ291" s="1"/>
      <c r="DK291" s="1"/>
      <c r="DL291" s="1"/>
      <c r="DM291" s="1"/>
      <c r="DN291" s="1"/>
      <c r="DO291" s="1"/>
      <c r="DP291" s="1"/>
      <c r="DQ291" s="1"/>
      <c r="DR291" s="1"/>
      <c r="DS291" s="1"/>
      <c r="DT291" s="1"/>
      <c r="DU291" s="1"/>
      <c r="DV291" s="1"/>
      <c r="DW291" s="1"/>
      <c r="DX291" s="1"/>
      <c r="DY291" s="1"/>
      <c r="DZ291" s="1"/>
      <c r="EA291" s="1"/>
      <c r="EB291" s="1"/>
      <c r="EC291" s="1"/>
      <c r="ED291" s="1"/>
      <c r="EE291" s="1"/>
      <c r="EF291" s="1"/>
      <c r="EG291" s="1"/>
      <c r="EH291" s="1"/>
      <c r="EI291" s="1"/>
      <c r="EJ291" s="1"/>
      <c r="EK291" s="1"/>
      <c r="EL291" s="1"/>
      <c r="EM291" s="1"/>
      <c r="EN291" s="1"/>
      <c r="EO291" s="1"/>
      <c r="EP291" s="1"/>
      <c r="EQ291" s="1"/>
      <c r="ER291" s="1"/>
      <c r="ES291" s="1"/>
      <c r="ET291" s="1"/>
      <c r="EU291" s="1"/>
      <c r="EV291" s="1"/>
      <c r="EW291" s="1"/>
      <c r="EX291" s="1"/>
      <c r="EY291" s="1"/>
      <c r="EZ291" s="1"/>
      <c r="FA291" s="1"/>
      <c r="FB291" s="1"/>
      <c r="FC291" s="1"/>
      <c r="FD291" s="1"/>
      <c r="FE291" s="1"/>
      <c r="FF291" s="1"/>
      <c r="FG291" s="1"/>
      <c r="FH291" s="1"/>
      <c r="FI291" s="1"/>
      <c r="FJ291" s="1"/>
      <c r="FK291" s="1"/>
      <c r="FL291" s="1"/>
      <c r="FM291" s="1"/>
      <c r="FN291" s="1"/>
      <c r="FO291" s="1"/>
      <c r="FP291" s="1"/>
      <c r="FQ291" s="1"/>
      <c r="FR291" s="1"/>
      <c r="FS291" s="1"/>
      <c r="FT291" s="1"/>
      <c r="FU291" s="1"/>
      <c r="FV291" s="1"/>
      <c r="FW291" s="1"/>
      <c r="FX291" s="1"/>
      <c r="FY291" s="1"/>
      <c r="FZ291" s="1"/>
      <c r="GA291" s="1"/>
      <c r="GB291" s="1"/>
      <c r="GC291" s="1"/>
      <c r="GD291" s="1"/>
      <c r="GE291" s="1"/>
      <c r="GF291" s="1"/>
      <c r="GG291" s="1"/>
      <c r="GH291" s="1"/>
      <c r="GI291" s="1"/>
      <c r="GJ291" s="1"/>
      <c r="GK291" s="1"/>
      <c r="GL291" s="1"/>
      <c r="GM291" s="1"/>
      <c r="GN291" s="1"/>
      <c r="GO291" s="1"/>
      <c r="GP291" s="1"/>
      <c r="GQ291" s="1"/>
      <c r="GR291" s="1"/>
      <c r="GS291" s="1"/>
      <c r="GT291" s="1"/>
      <c r="GU291" s="1"/>
      <c r="GV291" s="1"/>
      <c r="GW291" s="1"/>
      <c r="GX291" s="1"/>
      <c r="GY291" s="1"/>
      <c r="GZ291" s="1"/>
      <c r="HA291" s="1"/>
      <c r="HB291" s="1"/>
      <c r="HC291" s="1"/>
      <c r="HD291" s="1"/>
      <c r="HE291" s="1"/>
      <c r="HF291" s="1"/>
      <c r="HG291" s="1"/>
      <c r="HH291" s="1"/>
      <c r="HI291" s="1"/>
      <c r="HJ291" s="1"/>
      <c r="HK291" s="1"/>
      <c r="HL291" s="1"/>
      <c r="HM291" s="1"/>
      <c r="HN291" s="1"/>
      <c r="HO291" s="1"/>
      <c r="HP291" s="1"/>
      <c r="HQ291" s="1"/>
      <c r="HR291" s="1"/>
      <c r="HS291" s="1"/>
      <c r="HT291" s="1"/>
      <c r="HU291" s="1"/>
      <c r="HV291" s="1"/>
      <c r="HW291" s="1"/>
      <c r="HX291" s="1"/>
      <c r="HY291" s="1"/>
      <c r="HZ291" s="1"/>
      <c r="IA291" s="1"/>
      <c r="IB291" s="1"/>
      <c r="IC291" s="1"/>
      <c r="ID291" s="1"/>
      <c r="IE291" s="1"/>
      <c r="IF291" s="1"/>
      <c r="IG291" s="1"/>
      <c r="IH291" s="1"/>
      <c r="II291" s="1"/>
      <c r="IJ291" s="1"/>
      <c r="IK291" s="1"/>
      <c r="IL291" s="1"/>
      <c r="IM291" s="1"/>
      <c r="IN291" s="1"/>
      <c r="IO291" s="1"/>
      <c r="IP291" s="1"/>
      <c r="IQ291" s="1"/>
      <c r="IR291" s="1"/>
      <c r="IS291" s="1"/>
      <c r="IT291" s="1"/>
      <c r="IU291" s="1"/>
      <c r="IV291" s="1"/>
      <c r="IW291" s="1"/>
      <c r="IX291" s="1"/>
      <c r="IY291" s="1"/>
      <c r="IZ291" s="1"/>
      <c r="JA291" s="1"/>
      <c r="JB291" s="1"/>
      <c r="JC291" s="1"/>
      <c r="JD291" s="1"/>
      <c r="JE291" s="1"/>
      <c r="JF291" s="1"/>
      <c r="JG291" s="1"/>
      <c r="JH291" s="1"/>
      <c r="JI291" s="1"/>
      <c r="JJ291" s="1"/>
      <c r="JK291" s="1"/>
      <c r="JL291" s="1"/>
      <c r="JM291" s="1"/>
      <c r="JN291" s="1"/>
      <c r="JO291" s="1"/>
      <c r="JP291" s="1"/>
      <c r="JQ291" s="1"/>
      <c r="JR291" s="1"/>
      <c r="JS291" s="1"/>
      <c r="JT291" s="1"/>
      <c r="JU291" s="1"/>
      <c r="JV291" s="1"/>
      <c r="JW291" s="1"/>
      <c r="JX291" s="1"/>
      <c r="JY291" s="1"/>
      <c r="JZ291" s="1"/>
      <c r="KA291" s="1"/>
      <c r="KB291" s="1"/>
      <c r="KC291" s="1"/>
      <c r="KD291" s="1"/>
      <c r="KE291" s="1"/>
      <c r="KF291" s="1"/>
      <c r="KG291" s="1"/>
      <c r="KH291" s="1"/>
      <c r="KI291" s="1"/>
      <c r="KJ291" s="1"/>
      <c r="KK291" s="1"/>
      <c r="KL291" s="1"/>
      <c r="KM291" s="1"/>
      <c r="KN291" s="1"/>
      <c r="KO291" s="1"/>
      <c r="KP291" s="1"/>
      <c r="KQ291" s="1"/>
      <c r="KR291" s="1"/>
      <c r="KS291" s="1"/>
      <c r="KT291" s="1"/>
      <c r="KU291" s="1"/>
      <c r="KV291" s="1"/>
      <c r="KW291" s="1"/>
      <c r="KX291" s="1"/>
      <c r="KY291" s="1"/>
      <c r="KZ291" s="1"/>
      <c r="LA291" s="1"/>
      <c r="LB291" s="1"/>
      <c r="LC291" s="1"/>
      <c r="LD291" s="1"/>
      <c r="LE291" s="1"/>
      <c r="LF291" s="1"/>
      <c r="LG291" s="1"/>
      <c r="LH291" s="1"/>
      <c r="LI291" s="1"/>
      <c r="LJ291" s="1"/>
      <c r="LK291" s="1"/>
      <c r="LL291" s="1"/>
      <c r="LM291" s="1"/>
      <c r="LN291" s="1"/>
      <c r="LO291" s="1"/>
      <c r="LP291" s="1"/>
      <c r="LQ291" s="1"/>
      <c r="LR291" s="1"/>
      <c r="LS291" s="1"/>
      <c r="LT291" s="1"/>
      <c r="LU291" s="1"/>
      <c r="LV291" s="1"/>
      <c r="LW291" s="1"/>
      <c r="LX291" s="1"/>
      <c r="LY291" s="1"/>
      <c r="LZ291" s="1"/>
      <c r="MA291" s="1"/>
      <c r="MB291" s="1"/>
      <c r="MC291" s="1"/>
      <c r="MD291" s="1"/>
      <c r="ME291" s="1"/>
      <c r="MF291" s="1"/>
      <c r="MG291" s="1"/>
      <c r="MH291" s="1"/>
      <c r="MI291" s="1"/>
      <c r="MJ291" s="1"/>
      <c r="MK291" s="1"/>
      <c r="ML291" s="1"/>
      <c r="MM291" s="1"/>
      <c r="MN291" s="1"/>
      <c r="MO291" s="1"/>
      <c r="MP291" s="1"/>
      <c r="MQ291" s="1"/>
      <c r="MR291" s="1"/>
      <c r="MS291" s="1"/>
      <c r="MT291" s="1"/>
      <c r="MU291" s="1"/>
      <c r="MV291" s="1"/>
      <c r="MW291" s="1"/>
      <c r="MX291" s="1"/>
      <c r="MY291" s="1"/>
      <c r="MZ291" s="1"/>
      <c r="NA291" s="1"/>
      <c r="NB291" s="1"/>
      <c r="NC291" s="1"/>
      <c r="ND291" s="1"/>
      <c r="NE291" s="1"/>
      <c r="NF291" s="1"/>
      <c r="NG291" s="1"/>
      <c r="NH291" s="1"/>
      <c r="NI291" s="1"/>
      <c r="NJ291" s="1"/>
      <c r="NK291" s="1"/>
      <c r="NL291" s="1"/>
      <c r="NM291" s="1"/>
      <c r="NN291" s="1"/>
      <c r="NO291" s="1"/>
      <c r="NP291" s="1"/>
      <c r="NQ291" s="1"/>
      <c r="NR291" s="1"/>
      <c r="NS291" s="1"/>
      <c r="NT291" s="1"/>
      <c r="NU291" s="1"/>
      <c r="NV291" s="1"/>
      <c r="NW291" s="1"/>
      <c r="NX291" s="1"/>
      <c r="NY291" s="1"/>
      <c r="NZ291" s="1"/>
      <c r="OA291" s="1"/>
      <c r="OB291" s="1"/>
      <c r="OC291" s="1"/>
      <c r="OD291" s="1"/>
      <c r="OE291" s="1"/>
      <c r="OF291" s="1"/>
      <c r="OG291" s="1"/>
      <c r="OH291" s="1"/>
      <c r="OI291" s="1"/>
      <c r="OJ291" s="1"/>
      <c r="OK291" s="1"/>
      <c r="OL291" s="1"/>
      <c r="OM291" s="1"/>
      <c r="ON291" s="1"/>
      <c r="OO291" s="1"/>
      <c r="OP291" s="1"/>
      <c r="OQ291" s="1"/>
      <c r="OR291" s="1"/>
      <c r="OS291" s="1"/>
      <c r="OT291" s="1"/>
      <c r="OU291" s="1"/>
      <c r="OV291" s="1"/>
      <c r="OW291" s="1"/>
      <c r="OX291" s="1"/>
      <c r="OY291" s="1"/>
      <c r="OZ291" s="1"/>
      <c r="PA291" s="1"/>
      <c r="PB291" s="1"/>
      <c r="PC291" s="1"/>
      <c r="PD291" s="1"/>
      <c r="PE291" s="1"/>
      <c r="PF291" s="1"/>
      <c r="PG291" s="1"/>
      <c r="PH291" s="1"/>
      <c r="PI291" s="1"/>
      <c r="PJ291" s="1"/>
      <c r="PK291" s="1"/>
      <c r="PL291" s="1"/>
      <c r="PM291" s="1"/>
      <c r="PN291" s="1"/>
      <c r="PO291" s="1"/>
      <c r="PP291" s="1"/>
      <c r="PQ291" s="1"/>
      <c r="PR291" s="1"/>
      <c r="PS291" s="1"/>
      <c r="PT291" s="1"/>
      <c r="PU291" s="1"/>
      <c r="PV291" s="1"/>
      <c r="PW291" s="1"/>
      <c r="PX291" s="1"/>
      <c r="PY291" s="1"/>
      <c r="PZ291" s="1"/>
      <c r="QA291" s="1"/>
      <c r="QB291" s="1"/>
      <c r="QC291" s="1"/>
      <c r="QD291" s="1"/>
      <c r="QE291" s="1"/>
      <c r="QF291" s="1"/>
      <c r="QG291" s="1"/>
      <c r="QH291" s="1"/>
      <c r="QI291" s="1"/>
      <c r="QJ291" s="1"/>
      <c r="QK291" s="1"/>
      <c r="QL291" s="1"/>
      <c r="QM291" s="1"/>
      <c r="QN291" s="1"/>
      <c r="QO291" s="1"/>
      <c r="QP291" s="1"/>
      <c r="QQ291" s="1"/>
      <c r="QR291" s="1"/>
      <c r="QS291" s="1"/>
      <c r="QT291" s="1"/>
      <c r="QU291" s="1"/>
      <c r="QV291" s="1"/>
      <c r="QW291" s="1"/>
      <c r="QX291" s="1"/>
      <c r="QY291" s="1"/>
      <c r="QZ291" s="1"/>
      <c r="RA291" s="1"/>
      <c r="RB291" s="1"/>
      <c r="RC291" s="1"/>
      <c r="RD291" s="1"/>
      <c r="RE291" s="1"/>
      <c r="RF291" s="1"/>
      <c r="RG291" s="1"/>
      <c r="RH291" s="1"/>
      <c r="RI291" s="1"/>
      <c r="RJ291" s="1"/>
      <c r="RK291" s="1"/>
      <c r="RL291" s="1"/>
      <c r="RM291" s="1"/>
      <c r="RN291" s="1"/>
      <c r="RO291" s="1"/>
      <c r="RP291" s="1"/>
      <c r="RQ291" s="1"/>
      <c r="RR291" s="1"/>
      <c r="RS291" s="1"/>
      <c r="RT291" s="1"/>
      <c r="RU291" s="1"/>
      <c r="RV291" s="1"/>
      <c r="RW291" s="1"/>
      <c r="RX291" s="1"/>
      <c r="RY291" s="1"/>
      <c r="RZ291" s="1"/>
      <c r="SA291" s="1"/>
      <c r="SB291" s="1"/>
      <c r="SC291" s="1"/>
      <c r="SD291" s="1"/>
      <c r="SE291" s="1"/>
      <c r="SF291" s="1"/>
      <c r="SG291" s="1"/>
      <c r="SH291" s="1"/>
      <c r="SI291" s="1"/>
      <c r="SJ291" s="1"/>
      <c r="SK291" s="1"/>
      <c r="SL291" s="1"/>
      <c r="SM291" s="1"/>
      <c r="SN291" s="1"/>
      <c r="SO291" s="1"/>
      <c r="SP291" s="1"/>
      <c r="SQ291" s="1"/>
      <c r="SR291" s="1"/>
      <c r="SS291" s="1"/>
      <c r="ST291" s="1"/>
      <c r="SU291" s="1"/>
      <c r="SV291" s="1"/>
      <c r="SW291" s="1"/>
      <c r="SX291" s="1"/>
      <c r="SY291" s="1"/>
      <c r="SZ291" s="1"/>
      <c r="TA291" s="1"/>
      <c r="TB291" s="1"/>
      <c r="TC291" s="1"/>
      <c r="TD291" s="1"/>
      <c r="TE291" s="1"/>
      <c r="TF291" s="1"/>
      <c r="TG291" s="1"/>
      <c r="TH291" s="1"/>
      <c r="TI291" s="1"/>
      <c r="TJ291" s="1"/>
      <c r="TK291" s="1"/>
      <c r="TL291" s="1"/>
      <c r="TM291" s="1"/>
      <c r="TN291" s="1"/>
      <c r="TO291" s="1"/>
      <c r="TP291" s="1"/>
      <c r="TQ291" s="1"/>
      <c r="TR291" s="1"/>
      <c r="TS291" s="1"/>
      <c r="TT291" s="1"/>
      <c r="TU291" s="1"/>
      <c r="TV291" s="1"/>
      <c r="TW291" s="1"/>
      <c r="TX291" s="1"/>
      <c r="TY291" s="1"/>
      <c r="TZ291" s="1"/>
      <c r="UA291" s="1"/>
      <c r="UB291" s="1"/>
      <c r="UC291" s="1"/>
      <c r="UD291" s="1"/>
      <c r="UE291" s="1"/>
      <c r="UF291" s="1"/>
      <c r="UG291" s="1"/>
      <c r="UH291" s="1"/>
      <c r="UI291" s="1"/>
      <c r="UJ291" s="1"/>
      <c r="UK291" s="1"/>
      <c r="UL291" s="1"/>
      <c r="UM291" s="1"/>
      <c r="UN291" s="1"/>
      <c r="UO291" s="1"/>
      <c r="UP291" s="1"/>
      <c r="UQ291" s="1"/>
      <c r="UR291" s="1"/>
      <c r="US291" s="1"/>
      <c r="UT291" s="1"/>
      <c r="UU291" s="1"/>
      <c r="UV291" s="1"/>
      <c r="UW291" s="1"/>
      <c r="UX291" s="1"/>
      <c r="UY291" s="1"/>
      <c r="UZ291" s="1"/>
      <c r="VA291" s="1"/>
      <c r="VB291" s="1"/>
      <c r="VC291" s="1"/>
      <c r="VD291" s="1"/>
      <c r="VE291" s="1"/>
      <c r="VF291" s="1"/>
      <c r="VG291" s="1"/>
      <c r="VH291" s="1"/>
      <c r="VI291" s="1"/>
      <c r="VJ291" s="1"/>
      <c r="VK291" s="1"/>
      <c r="VL291" s="1"/>
      <c r="VM291" s="1"/>
      <c r="VN291" s="1"/>
      <c r="VO291" s="1"/>
      <c r="VP291" s="1"/>
      <c r="VQ291" s="1"/>
      <c r="VR291" s="1"/>
      <c r="VS291" s="1"/>
      <c r="VT291" s="1"/>
      <c r="VU291" s="1"/>
      <c r="VV291" s="1"/>
      <c r="VW291" s="1"/>
      <c r="VX291" s="1"/>
      <c r="VY291" s="1"/>
      <c r="VZ291" s="1"/>
      <c r="WA291" s="1"/>
      <c r="WB291" s="1"/>
      <c r="WC291" s="1"/>
      <c r="WD291" s="1"/>
      <c r="WE291" s="1"/>
      <c r="WF291" s="1"/>
      <c r="WG291" s="1"/>
      <c r="WH291" s="1"/>
      <c r="WI291" s="1"/>
      <c r="WJ291" s="1"/>
      <c r="WK291" s="1"/>
      <c r="WL291" s="1"/>
      <c r="WM291" s="1"/>
      <c r="WN291" s="1"/>
      <c r="WO291" s="1"/>
      <c r="WP291" s="1"/>
      <c r="WQ291" s="1"/>
      <c r="WR291" s="1"/>
      <c r="WS291" s="1"/>
      <c r="WT291" s="1"/>
      <c r="WU291" s="1"/>
      <c r="WV291" s="1"/>
      <c r="WW291" s="1"/>
      <c r="WX291" s="1"/>
      <c r="WY291" s="1"/>
      <c r="WZ291" s="1"/>
      <c r="XA291" s="1"/>
      <c r="XB291" s="1"/>
      <c r="XC291" s="1"/>
      <c r="XD291" s="1"/>
      <c r="XE291" s="1"/>
      <c r="XF291" s="1"/>
      <c r="XG291" s="1"/>
      <c r="XH291" s="1"/>
      <c r="XI291" s="1"/>
      <c r="XJ291" s="1"/>
      <c r="XK291" s="1"/>
      <c r="XL291" s="1"/>
      <c r="XM291" s="1"/>
      <c r="XN291" s="1"/>
      <c r="XO291" s="1"/>
      <c r="XP291" s="1"/>
      <c r="XQ291" s="1"/>
      <c r="XR291" s="1"/>
      <c r="XS291" s="1"/>
      <c r="XT291" s="1"/>
      <c r="XU291" s="1"/>
      <c r="XV291" s="1"/>
      <c r="XW291" s="1"/>
      <c r="XX291" s="1"/>
      <c r="XY291" s="1"/>
      <c r="XZ291" s="1"/>
      <c r="YA291" s="1"/>
      <c r="YB291" s="1"/>
      <c r="YC291" s="1"/>
      <c r="YD291" s="1"/>
      <c r="YE291" s="1"/>
      <c r="YF291" s="1"/>
      <c r="YG291" s="1"/>
      <c r="YH291" s="1"/>
      <c r="YI291" s="1"/>
      <c r="YJ291" s="1"/>
      <c r="YK291" s="1"/>
      <c r="YL291" s="1"/>
      <c r="YM291" s="1"/>
      <c r="YN291" s="1"/>
      <c r="YO291" s="1"/>
      <c r="YP291" s="1"/>
      <c r="YQ291" s="1"/>
      <c r="YR291" s="1"/>
      <c r="YS291" s="1"/>
      <c r="YT291" s="1"/>
      <c r="YU291" s="1"/>
      <c r="YV291" s="1"/>
      <c r="YW291" s="1"/>
      <c r="YX291" s="1"/>
      <c r="YY291" s="1"/>
      <c r="YZ291" s="1"/>
      <c r="ZA291" s="1"/>
      <c r="ZB291" s="1"/>
      <c r="ZC291" s="1"/>
      <c r="ZD291" s="1"/>
      <c r="ZE291" s="1"/>
      <c r="ZF291" s="1"/>
      <c r="ZG291" s="1"/>
      <c r="ZH291" s="1"/>
      <c r="ZI291" s="1"/>
      <c r="ZJ291" s="1"/>
      <c r="ZK291" s="1"/>
      <c r="ZL291" s="1"/>
      <c r="ZM291" s="1"/>
      <c r="ZN291" s="1"/>
      <c r="ZO291" s="1"/>
      <c r="ZP291" s="1"/>
      <c r="ZQ291" s="1"/>
      <c r="ZR291" s="1"/>
      <c r="ZS291" s="1"/>
      <c r="ZT291" s="1"/>
      <c r="ZU291" s="1"/>
      <c r="ZV291" s="1"/>
      <c r="ZW291" s="1"/>
      <c r="ZX291" s="1"/>
      <c r="ZY291" s="1"/>
      <c r="ZZ291" s="1"/>
      <c r="AAA291" s="1"/>
      <c r="AAB291" s="1"/>
      <c r="AAC291" s="1"/>
      <c r="AAD291" s="1"/>
      <c r="AAE291" s="1"/>
      <c r="AAF291" s="1"/>
      <c r="AAG291" s="1"/>
      <c r="AAH291" s="1"/>
      <c r="AAI291" s="1"/>
      <c r="AAJ291" s="1"/>
      <c r="AAK291" s="1"/>
      <c r="AAL291" s="1"/>
      <c r="AAM291" s="1"/>
      <c r="AAN291" s="1"/>
      <c r="AAO291" s="1"/>
      <c r="AAP291" s="1"/>
      <c r="AAQ291" s="1"/>
      <c r="AAR291" s="1"/>
      <c r="AAS291" s="1"/>
      <c r="AAT291" s="1"/>
      <c r="AAU291" s="1"/>
      <c r="AAV291" s="1"/>
      <c r="AAW291" s="1"/>
      <c r="AAX291" s="1"/>
      <c r="AAY291" s="1"/>
      <c r="AAZ291" s="1"/>
      <c r="ABA291" s="1"/>
      <c r="ABB291" s="1"/>
      <c r="ABC291" s="1"/>
      <c r="ABD291" s="1"/>
      <c r="ABE291" s="1"/>
      <c r="ABF291" s="1"/>
      <c r="ABG291" s="1"/>
      <c r="ABH291" s="1"/>
      <c r="ABI291" s="1"/>
      <c r="ABJ291" s="1"/>
      <c r="ABK291" s="1"/>
      <c r="ABL291" s="1"/>
      <c r="ABM291" s="1"/>
      <c r="ABN291" s="1"/>
      <c r="ABO291" s="1"/>
      <c r="ABP291" s="1"/>
      <c r="ABQ291" s="1"/>
      <c r="ABR291" s="1"/>
      <c r="ABS291" s="1"/>
      <c r="ABT291" s="1"/>
      <c r="ABU291" s="1"/>
      <c r="ABV291" s="1"/>
      <c r="ABW291" s="1"/>
      <c r="ABX291" s="1"/>
      <c r="ABY291" s="1"/>
      <c r="ABZ291" s="1"/>
      <c r="ACA291" s="1"/>
      <c r="ACB291" s="1"/>
      <c r="ACC291" s="1"/>
      <c r="ACD291" s="1"/>
      <c r="ACE291" s="1"/>
      <c r="ACF291" s="1"/>
      <c r="ACG291" s="1"/>
      <c r="ACH291" s="1"/>
      <c r="ACI291" s="1"/>
      <c r="ACJ291" s="1"/>
      <c r="ACK291" s="1"/>
      <c r="ACL291" s="1"/>
      <c r="ACM291" s="1"/>
      <c r="ACN291" s="1"/>
      <c r="ACO291" s="1"/>
      <c r="ACP291" s="1"/>
      <c r="ACQ291" s="1"/>
      <c r="ACR291" s="1"/>
      <c r="ACS291" s="1"/>
      <c r="ACT291" s="1"/>
      <c r="ACU291" s="1"/>
      <c r="ACV291" s="1"/>
      <c r="ACW291" s="1"/>
      <c r="ACX291" s="1"/>
      <c r="ACY291" s="1"/>
      <c r="ACZ291" s="1"/>
      <c r="ADA291" s="1"/>
      <c r="ADB291" s="1"/>
      <c r="ADC291" s="1"/>
      <c r="ADD291" s="1"/>
      <c r="ADE291" s="1"/>
      <c r="ADF291" s="1"/>
      <c r="ADG291" s="1"/>
      <c r="ADH291" s="1"/>
      <c r="ADI291" s="1"/>
      <c r="ADJ291" s="1"/>
      <c r="ADK291" s="1"/>
      <c r="ADL291" s="1"/>
      <c r="ADM291" s="1"/>
      <c r="ADN291" s="1"/>
      <c r="ADO291" s="1"/>
      <c r="ADP291" s="1"/>
      <c r="ADQ291" s="1"/>
      <c r="ADR291" s="1"/>
      <c r="ADS291" s="1"/>
      <c r="ADT291" s="1"/>
      <c r="ADU291" s="1"/>
      <c r="ADV291" s="1"/>
      <c r="ADW291" s="1"/>
      <c r="ADX291" s="1"/>
      <c r="ADY291" s="1"/>
      <c r="ADZ291" s="1"/>
      <c r="AEA291" s="1"/>
      <c r="AEB291" s="1"/>
      <c r="AEC291" s="1"/>
      <c r="AED291" s="1"/>
      <c r="AEE291" s="1"/>
      <c r="AEF291" s="1"/>
      <c r="AEG291" s="1"/>
      <c r="AEH291" s="1"/>
      <c r="AEI291" s="1"/>
      <c r="AEJ291" s="1"/>
      <c r="AEK291" s="1"/>
      <c r="AEL291" s="1"/>
      <c r="AEM291" s="1"/>
      <c r="AEN291" s="1"/>
      <c r="AEO291" s="1"/>
      <c r="AEP291" s="1"/>
      <c r="AEQ291" s="1"/>
      <c r="AER291" s="1"/>
      <c r="AES291" s="1"/>
      <c r="AET291" s="1"/>
      <c r="AEU291" s="1"/>
      <c r="AEV291" s="1"/>
      <c r="AEW291" s="1"/>
      <c r="AEX291" s="1"/>
      <c r="AEY291" s="1"/>
      <c r="AEZ291" s="1"/>
      <c r="AFA291" s="1"/>
      <c r="AFB291" s="1"/>
      <c r="AFC291" s="1"/>
      <c r="AFD291" s="1"/>
      <c r="AFE291" s="1"/>
      <c r="AFF291" s="1"/>
      <c r="AFG291" s="1"/>
      <c r="AFH291" s="1"/>
      <c r="AFI291" s="1"/>
      <c r="AFJ291" s="1"/>
      <c r="AFK291" s="1"/>
      <c r="AFL291" s="1"/>
      <c r="AFM291" s="1"/>
      <c r="AFN291" s="1"/>
      <c r="AFO291" s="1"/>
      <c r="AFP291" s="1"/>
      <c r="AFQ291" s="1"/>
      <c r="AFR291" s="1"/>
      <c r="AFS291" s="1"/>
      <c r="AFT291" s="1"/>
      <c r="AFU291" s="1"/>
      <c r="AFV291" s="1"/>
      <c r="AFW291" s="1"/>
      <c r="AFX291" s="1"/>
      <c r="AFY291" s="1"/>
      <c r="AFZ291" s="1"/>
      <c r="AGA291" s="1"/>
      <c r="AGB291" s="1"/>
      <c r="AGC291" s="1"/>
      <c r="AGD291" s="1"/>
      <c r="AGE291" s="1"/>
      <c r="AGF291" s="1"/>
      <c r="AGG291" s="1"/>
      <c r="AGH291" s="1"/>
      <c r="AGI291" s="1"/>
      <c r="AGJ291" s="1"/>
      <c r="AGK291" s="1"/>
      <c r="AGL291" s="1"/>
      <c r="AGM291" s="1"/>
      <c r="AGN291" s="1"/>
      <c r="AGO291" s="1"/>
      <c r="AGP291" s="1"/>
      <c r="AGQ291" s="1"/>
      <c r="AGR291" s="1"/>
      <c r="AGS291" s="1"/>
      <c r="AGT291" s="1"/>
      <c r="AGU291" s="1"/>
      <c r="AGV291" s="1"/>
      <c r="AGW291" s="1"/>
      <c r="AGX291" s="1"/>
      <c r="AGY291" s="1"/>
      <c r="AGZ291" s="1"/>
      <c r="AHA291" s="1"/>
      <c r="AHB291" s="1"/>
      <c r="AHC291" s="1"/>
      <c r="AHD291" s="1"/>
      <c r="AHE291" s="1"/>
      <c r="AHF291" s="1"/>
      <c r="AHG291" s="1"/>
      <c r="AHH291" s="1"/>
      <c r="AHI291" s="1"/>
      <c r="AHJ291" s="1"/>
      <c r="AHK291" s="1"/>
      <c r="AHL291" s="1"/>
      <c r="AHM291" s="1"/>
      <c r="AHN291" s="1"/>
      <c r="AHO291" s="1"/>
      <c r="AHP291" s="1"/>
      <c r="AHQ291" s="1"/>
      <c r="AHR291" s="1"/>
      <c r="AHS291" s="1"/>
      <c r="AHT291" s="1"/>
      <c r="AHU291" s="1"/>
      <c r="AHV291" s="1"/>
      <c r="AHW291" s="1"/>
      <c r="AHX291" s="1"/>
      <c r="AHY291" s="1"/>
      <c r="AHZ291" s="1"/>
      <c r="AIA291" s="1"/>
      <c r="AIB291" s="1"/>
      <c r="AIC291" s="1"/>
      <c r="AID291" s="1"/>
      <c r="AIE291" s="1"/>
      <c r="AIF291" s="1"/>
      <c r="AIG291" s="1"/>
      <c r="AIH291" s="1"/>
      <c r="AII291" s="1"/>
      <c r="AIJ291" s="1"/>
      <c r="AIK291" s="1"/>
      <c r="AIL291" s="1"/>
      <c r="AIM291" s="1"/>
      <c r="AIN291" s="1"/>
      <c r="AIO291" s="1"/>
      <c r="AIP291" s="1"/>
      <c r="AIQ291" s="1"/>
      <c r="AIR291" s="1"/>
      <c r="AIS291" s="1"/>
      <c r="AIT291" s="1"/>
      <c r="AIU291" s="1"/>
      <c r="AIV291" s="1"/>
      <c r="AIW291" s="1"/>
      <c r="AIX291" s="1"/>
      <c r="AIY291" s="1"/>
      <c r="AIZ291" s="1"/>
      <c r="AJA291" s="1"/>
      <c r="AJB291" s="1"/>
      <c r="AJC291" s="1"/>
      <c r="AJD291" s="1"/>
      <c r="AJE291" s="1"/>
      <c r="AJF291" s="1"/>
      <c r="AJG291" s="1"/>
      <c r="AJH291" s="1"/>
      <c r="AJI291" s="1"/>
      <c r="AJJ291" s="1"/>
      <c r="AJK291" s="1"/>
      <c r="AJL291" s="1"/>
      <c r="AJM291" s="1"/>
      <c r="AJN291" s="1"/>
      <c r="AJO291" s="1"/>
      <c r="AJP291" s="1"/>
      <c r="AJQ291" s="1"/>
      <c r="AJR291" s="1"/>
      <c r="AJS291" s="1"/>
      <c r="AJT291" s="1"/>
      <c r="AJU291" s="1"/>
      <c r="AJV291" s="1"/>
      <c r="AJW291" s="1"/>
      <c r="AJX291" s="1"/>
      <c r="AJY291" s="1"/>
      <c r="AJZ291" s="1"/>
      <c r="AKA291" s="1"/>
      <c r="AKB291" s="1"/>
      <c r="AKC291" s="1"/>
      <c r="AKD291" s="1"/>
      <c r="AKE291" s="1"/>
      <c r="AKF291" s="1"/>
      <c r="AKG291" s="1"/>
      <c r="AKH291" s="1"/>
      <c r="AKI291" s="1"/>
      <c r="AKJ291" s="1"/>
      <c r="AKK291" s="1"/>
      <c r="AKL291" s="1"/>
      <c r="AKM291" s="1"/>
      <c r="AKN291" s="1"/>
      <c r="AKO291" s="1"/>
      <c r="AKP291" s="1"/>
      <c r="AKQ291" s="1"/>
      <c r="AKR291" s="1"/>
      <c r="AKS291" s="1"/>
      <c r="AKT291" s="1"/>
      <c r="AKU291" s="1"/>
      <c r="AKV291" s="1"/>
      <c r="AKW291" s="1"/>
      <c r="AKX291" s="1"/>
      <c r="AKY291" s="1"/>
      <c r="AKZ291" s="1"/>
      <c r="ALA291" s="1"/>
      <c r="ALB291" s="1"/>
      <c r="ALC291" s="1"/>
      <c r="ALD291" s="1"/>
      <c r="ALE291" s="1"/>
      <c r="ALF291" s="1"/>
      <c r="ALG291" s="1"/>
      <c r="ALH291" s="1"/>
      <c r="ALI291" s="1"/>
      <c r="ALJ291" s="1"/>
      <c r="ALK291" s="1"/>
      <c r="ALL291" s="1"/>
      <c r="ALM291" s="1"/>
      <c r="ALN291" s="1"/>
      <c r="ALO291" s="1"/>
      <c r="ALP291" s="1"/>
      <c r="ALQ291" s="1"/>
      <c r="ALR291" s="1"/>
      <c r="ALS291" s="1"/>
      <c r="ALT291" s="1"/>
      <c r="ALU291" s="1"/>
      <c r="ALV291" s="1"/>
      <c r="ALW291" s="1"/>
      <c r="ALX291" s="1"/>
      <c r="ALY291" s="1"/>
      <c r="ALZ291" s="1"/>
      <c r="AMA291" s="1"/>
      <c r="AMB291" s="1"/>
      <c r="AMC291" s="1"/>
      <c r="AMD291" s="1"/>
      <c r="AME291" s="1"/>
      <c r="AMF291" s="1"/>
      <c r="AMG291" s="1"/>
      <c r="AMH291" s="1"/>
      <c r="AMI291" s="1"/>
      <c r="AMJ291" s="1"/>
      <c r="AMK291" s="1"/>
    </row>
    <row r="292" spans="1:1025" s="1" customFormat="1" x14ac:dyDescent="0.25">
      <c r="A292" s="1" t="s">
        <v>438</v>
      </c>
      <c r="B292" s="2" t="s">
        <v>558</v>
      </c>
      <c r="C292" s="1" t="s">
        <v>71</v>
      </c>
      <c r="D292" s="2" t="s">
        <v>558</v>
      </c>
      <c r="E292" s="1" t="s">
        <v>6</v>
      </c>
      <c r="F292" s="1" t="s">
        <v>958</v>
      </c>
      <c r="G292" s="3" t="s">
        <v>212</v>
      </c>
      <c r="I292" s="5" t="s">
        <v>122</v>
      </c>
      <c r="J292" s="5"/>
      <c r="K292" s="5"/>
      <c r="M292" s="1" t="s">
        <v>953</v>
      </c>
      <c r="N292" s="1">
        <v>1</v>
      </c>
      <c r="O292" s="1" t="s">
        <v>430</v>
      </c>
      <c r="P292" s="1">
        <v>1</v>
      </c>
      <c r="S292" s="1">
        <v>1</v>
      </c>
      <c r="U292" s="4">
        <v>27.69</v>
      </c>
      <c r="V292" s="4">
        <f t="shared" si="21"/>
        <v>27.69</v>
      </c>
      <c r="W292" s="33">
        <v>0.7</v>
      </c>
      <c r="X292" s="23">
        <f t="shared" si="20"/>
        <v>8.3070000000000022</v>
      </c>
      <c r="Y292" s="23">
        <f t="shared" si="22"/>
        <v>8.3070000000000022</v>
      </c>
    </row>
    <row r="293" spans="1:1025" s="1" customFormat="1" x14ac:dyDescent="0.25">
      <c r="A293" s="1" t="s">
        <v>438</v>
      </c>
      <c r="B293" s="2" t="s">
        <v>558</v>
      </c>
      <c r="C293" s="1" t="s">
        <v>71</v>
      </c>
      <c r="D293" s="2" t="s">
        <v>443</v>
      </c>
      <c r="E293" s="1" t="s">
        <v>6</v>
      </c>
      <c r="F293" s="1" t="s">
        <v>958</v>
      </c>
      <c r="G293" s="3" t="s">
        <v>271</v>
      </c>
      <c r="I293" s="5" t="s">
        <v>66</v>
      </c>
      <c r="J293" s="5"/>
      <c r="K293" s="5"/>
      <c r="M293" s="1" t="s">
        <v>953</v>
      </c>
      <c r="N293" s="1">
        <v>6</v>
      </c>
      <c r="O293" s="1" t="s">
        <v>430</v>
      </c>
      <c r="P293" s="1">
        <v>1</v>
      </c>
      <c r="S293" s="1">
        <v>1</v>
      </c>
      <c r="U293" s="4">
        <v>17.309999999999999</v>
      </c>
      <c r="V293" s="4">
        <f t="shared" si="21"/>
        <v>103.85999999999999</v>
      </c>
      <c r="W293" s="33">
        <v>0.7</v>
      </c>
      <c r="X293" s="23">
        <f t="shared" si="20"/>
        <v>5.1930000000000005</v>
      </c>
      <c r="Y293" s="23">
        <f t="shared" si="22"/>
        <v>31.158000000000001</v>
      </c>
      <c r="AMK293" s="16"/>
    </row>
    <row r="294" spans="1:1025" s="1" customFormat="1" x14ac:dyDescent="0.25">
      <c r="A294" s="1" t="s">
        <v>438</v>
      </c>
      <c r="B294" s="2" t="s">
        <v>562</v>
      </c>
      <c r="C294" s="1" t="s">
        <v>71</v>
      </c>
      <c r="D294" s="2" t="s">
        <v>457</v>
      </c>
      <c r="E294" s="1" t="s">
        <v>6</v>
      </c>
      <c r="F294" s="1" t="s">
        <v>958</v>
      </c>
      <c r="G294" s="3" t="s">
        <v>1574</v>
      </c>
      <c r="I294" s="5" t="s">
        <v>61</v>
      </c>
      <c r="J294" s="5"/>
      <c r="K294" s="5"/>
      <c r="M294" s="1" t="s">
        <v>953</v>
      </c>
      <c r="N294" s="1">
        <v>2</v>
      </c>
      <c r="O294" s="1" t="s">
        <v>430</v>
      </c>
      <c r="P294" s="1">
        <v>1</v>
      </c>
      <c r="S294" s="1">
        <v>1</v>
      </c>
      <c r="U294" s="4">
        <v>2.78</v>
      </c>
      <c r="V294" s="4">
        <f t="shared" si="21"/>
        <v>5.56</v>
      </c>
      <c r="W294" s="33">
        <v>0.7</v>
      </c>
      <c r="X294" s="23">
        <f t="shared" si="20"/>
        <v>0.83400000000000007</v>
      </c>
      <c r="Y294" s="23">
        <f t="shared" si="22"/>
        <v>1.6680000000000001</v>
      </c>
    </row>
    <row r="295" spans="1:1025" s="1" customFormat="1" x14ac:dyDescent="0.25">
      <c r="A295" s="1" t="s">
        <v>438</v>
      </c>
      <c r="B295" s="2" t="s">
        <v>562</v>
      </c>
      <c r="C295" s="1" t="s">
        <v>71</v>
      </c>
      <c r="D295" s="2" t="s">
        <v>443</v>
      </c>
      <c r="E295" s="1" t="s">
        <v>6</v>
      </c>
      <c r="F295" s="1" t="s">
        <v>958</v>
      </c>
      <c r="G295" s="3" t="s">
        <v>1515</v>
      </c>
      <c r="I295" s="5" t="s">
        <v>1041</v>
      </c>
      <c r="J295" s="5"/>
      <c r="K295" s="5"/>
      <c r="M295" s="1" t="s">
        <v>953</v>
      </c>
      <c r="N295" s="1">
        <v>2</v>
      </c>
      <c r="O295" s="1" t="s">
        <v>430</v>
      </c>
      <c r="P295" s="1">
        <v>1</v>
      </c>
      <c r="S295" s="1">
        <v>1</v>
      </c>
      <c r="U295" s="4">
        <v>28.16</v>
      </c>
      <c r="V295" s="4">
        <f t="shared" si="21"/>
        <v>56.32</v>
      </c>
      <c r="W295" s="33">
        <v>0.7</v>
      </c>
      <c r="X295" s="23">
        <f t="shared" si="20"/>
        <v>8.4480000000000022</v>
      </c>
      <c r="Y295" s="23">
        <f t="shared" si="22"/>
        <v>16.896000000000004</v>
      </c>
    </row>
    <row r="296" spans="1:1025" s="1" customFormat="1" x14ac:dyDescent="0.25">
      <c r="A296" s="1" t="s">
        <v>438</v>
      </c>
      <c r="B296" s="2" t="s">
        <v>562</v>
      </c>
      <c r="C296" s="1" t="s">
        <v>71</v>
      </c>
      <c r="D296" s="2" t="s">
        <v>457</v>
      </c>
      <c r="E296" s="1" t="s">
        <v>6</v>
      </c>
      <c r="F296" s="1" t="s">
        <v>958</v>
      </c>
      <c r="G296" s="3" t="s">
        <v>297</v>
      </c>
      <c r="I296" s="5" t="s">
        <v>62</v>
      </c>
      <c r="J296" s="5"/>
      <c r="K296" s="5"/>
      <c r="M296" s="1" t="s">
        <v>953</v>
      </c>
      <c r="N296" s="1">
        <v>4</v>
      </c>
      <c r="O296" s="1" t="s">
        <v>430</v>
      </c>
      <c r="P296" s="1">
        <v>1</v>
      </c>
      <c r="S296" s="1">
        <v>1</v>
      </c>
      <c r="U296" s="4">
        <v>25.32</v>
      </c>
      <c r="V296" s="4">
        <f t="shared" si="21"/>
        <v>101.28</v>
      </c>
      <c r="W296" s="33">
        <v>0.7</v>
      </c>
      <c r="X296" s="23">
        <f t="shared" si="20"/>
        <v>7.596000000000001</v>
      </c>
      <c r="Y296" s="23">
        <f t="shared" si="22"/>
        <v>30.384000000000004</v>
      </c>
    </row>
    <row r="297" spans="1:1025" s="1" customFormat="1" x14ac:dyDescent="0.25">
      <c r="A297" s="1" t="s">
        <v>438</v>
      </c>
      <c r="B297" s="2" t="s">
        <v>558</v>
      </c>
      <c r="C297" s="1" t="s">
        <v>38</v>
      </c>
      <c r="D297" s="1">
        <v>14</v>
      </c>
      <c r="E297" s="1" t="s">
        <v>6</v>
      </c>
      <c r="F297" s="1" t="s">
        <v>958</v>
      </c>
      <c r="G297" s="3" t="s">
        <v>258</v>
      </c>
      <c r="I297" s="5" t="s">
        <v>61</v>
      </c>
      <c r="J297" s="5"/>
      <c r="K297" s="5"/>
      <c r="M297" s="1" t="s">
        <v>953</v>
      </c>
      <c r="N297" s="1">
        <v>3</v>
      </c>
      <c r="O297" s="1" t="s">
        <v>430</v>
      </c>
      <c r="P297" s="1">
        <v>1</v>
      </c>
      <c r="S297" s="1">
        <v>1</v>
      </c>
      <c r="U297" s="4">
        <v>23.87</v>
      </c>
      <c r="V297" s="4">
        <f t="shared" si="21"/>
        <v>71.61</v>
      </c>
      <c r="W297" s="33">
        <v>0.7</v>
      </c>
      <c r="X297" s="23">
        <f t="shared" si="20"/>
        <v>7.1610000000000014</v>
      </c>
      <c r="Y297" s="23">
        <f t="shared" si="22"/>
        <v>21.483000000000004</v>
      </c>
      <c r="AMK297" s="16"/>
    </row>
    <row r="298" spans="1:1025" s="1" customFormat="1" x14ac:dyDescent="0.25">
      <c r="A298" s="1" t="s">
        <v>438</v>
      </c>
      <c r="B298" s="2" t="s">
        <v>558</v>
      </c>
      <c r="C298" s="1" t="s">
        <v>200</v>
      </c>
      <c r="D298" s="2" t="s">
        <v>458</v>
      </c>
      <c r="E298" s="1" t="s">
        <v>6</v>
      </c>
      <c r="F298" s="1" t="s">
        <v>958</v>
      </c>
      <c r="G298" s="3" t="s">
        <v>262</v>
      </c>
      <c r="I298" s="5" t="s">
        <v>61</v>
      </c>
      <c r="J298" s="5"/>
      <c r="K298" s="5"/>
      <c r="M298" s="1" t="s">
        <v>953</v>
      </c>
      <c r="N298" s="1">
        <v>6</v>
      </c>
      <c r="O298" s="1" t="s">
        <v>430</v>
      </c>
      <c r="P298" s="1">
        <v>1</v>
      </c>
      <c r="S298" s="1">
        <v>1</v>
      </c>
      <c r="U298" s="4">
        <v>27.8</v>
      </c>
      <c r="V298" s="4">
        <f t="shared" si="21"/>
        <v>166.8</v>
      </c>
      <c r="W298" s="33">
        <v>0.7</v>
      </c>
      <c r="X298" s="23">
        <f t="shared" si="20"/>
        <v>8.3400000000000016</v>
      </c>
      <c r="Y298" s="23">
        <f t="shared" si="22"/>
        <v>50.040000000000006</v>
      </c>
      <c r="AMK298" s="16"/>
    </row>
    <row r="299" spans="1:1025" s="1" customFormat="1" x14ac:dyDescent="0.25">
      <c r="A299" s="1" t="s">
        <v>438</v>
      </c>
      <c r="B299" s="2" t="s">
        <v>558</v>
      </c>
      <c r="C299" s="1" t="s">
        <v>200</v>
      </c>
      <c r="D299" s="2" t="s">
        <v>458</v>
      </c>
      <c r="E299" s="1" t="s">
        <v>6</v>
      </c>
      <c r="F299" s="1" t="s">
        <v>958</v>
      </c>
      <c r="G299" s="3" t="s">
        <v>265</v>
      </c>
      <c r="I299" s="5" t="s">
        <v>68</v>
      </c>
      <c r="J299" s="5"/>
      <c r="K299" s="5"/>
      <c r="M299" s="1" t="s">
        <v>953</v>
      </c>
      <c r="N299" s="1">
        <v>40</v>
      </c>
      <c r="O299" s="1" t="s">
        <v>430</v>
      </c>
      <c r="P299" s="1">
        <v>1</v>
      </c>
      <c r="S299" s="1">
        <v>1</v>
      </c>
      <c r="U299" s="4">
        <v>22.07</v>
      </c>
      <c r="V299" s="4">
        <f t="shared" si="21"/>
        <v>882.8</v>
      </c>
      <c r="W299" s="33">
        <v>0.95</v>
      </c>
      <c r="X299" s="23">
        <f t="shared" si="20"/>
        <v>1.103500000000001</v>
      </c>
      <c r="Y299" s="23">
        <f t="shared" si="22"/>
        <v>44.140000000000043</v>
      </c>
    </row>
    <row r="300" spans="1:1025" s="1" customFormat="1" x14ac:dyDescent="0.25">
      <c r="A300" s="1" t="s">
        <v>438</v>
      </c>
      <c r="B300" s="2" t="s">
        <v>558</v>
      </c>
      <c r="C300" s="1" t="s">
        <v>200</v>
      </c>
      <c r="D300" s="2" t="s">
        <v>558</v>
      </c>
      <c r="E300" s="1" t="s">
        <v>958</v>
      </c>
      <c r="F300" s="1" t="s">
        <v>958</v>
      </c>
      <c r="G300" s="3" t="s">
        <v>1525</v>
      </c>
      <c r="I300" s="5" t="s">
        <v>72</v>
      </c>
      <c r="J300" s="5"/>
      <c r="K300" s="5"/>
      <c r="M300" s="1" t="s">
        <v>953</v>
      </c>
      <c r="N300" s="1">
        <v>1</v>
      </c>
      <c r="O300" s="1" t="s">
        <v>430</v>
      </c>
      <c r="P300" s="1">
        <v>1</v>
      </c>
      <c r="S300" s="1">
        <v>1</v>
      </c>
      <c r="U300" s="4"/>
      <c r="V300" s="4">
        <f t="shared" si="21"/>
        <v>0</v>
      </c>
      <c r="W300" s="33"/>
      <c r="X300" s="23">
        <v>2</v>
      </c>
      <c r="Y300" s="23">
        <f t="shared" si="22"/>
        <v>2</v>
      </c>
    </row>
    <row r="301" spans="1:1025" s="1" customFormat="1" x14ac:dyDescent="0.25">
      <c r="A301" s="1" t="s">
        <v>438</v>
      </c>
      <c r="B301" s="2" t="s">
        <v>558</v>
      </c>
      <c r="C301" s="1" t="s">
        <v>71</v>
      </c>
      <c r="D301" s="2" t="s">
        <v>565</v>
      </c>
      <c r="E301" s="1" t="s">
        <v>6</v>
      </c>
      <c r="F301" s="1" t="s">
        <v>958</v>
      </c>
      <c r="G301" s="3" t="s">
        <v>175</v>
      </c>
      <c r="I301" s="5" t="s">
        <v>1078</v>
      </c>
      <c r="J301" s="5"/>
      <c r="K301" s="5"/>
      <c r="M301" s="1" t="s">
        <v>953</v>
      </c>
      <c r="N301" s="1">
        <v>10</v>
      </c>
      <c r="O301" s="1" t="s">
        <v>430</v>
      </c>
      <c r="P301" s="1">
        <v>1</v>
      </c>
      <c r="S301" s="1">
        <v>1</v>
      </c>
      <c r="U301" s="4">
        <v>14.14</v>
      </c>
      <c r="V301" s="4">
        <f t="shared" si="21"/>
        <v>141.4</v>
      </c>
      <c r="W301" s="33">
        <v>0.7</v>
      </c>
      <c r="X301" s="23">
        <f>U301*(1-W301)</f>
        <v>4.2420000000000009</v>
      </c>
      <c r="Y301" s="23">
        <f t="shared" si="22"/>
        <v>42.420000000000009</v>
      </c>
      <c r="AMK301" s="16"/>
    </row>
    <row r="302" spans="1:1025" s="16" customFormat="1" x14ac:dyDescent="0.25">
      <c r="A302" s="1" t="s">
        <v>438</v>
      </c>
      <c r="B302" s="2" t="s">
        <v>562</v>
      </c>
      <c r="C302" s="1" t="s">
        <v>71</v>
      </c>
      <c r="D302" s="2" t="s">
        <v>458</v>
      </c>
      <c r="E302" s="1" t="s">
        <v>6</v>
      </c>
      <c r="F302" s="1" t="s">
        <v>958</v>
      </c>
      <c r="G302" s="6" t="s">
        <v>175</v>
      </c>
      <c r="H302" s="1"/>
      <c r="I302" s="5" t="s">
        <v>989</v>
      </c>
      <c r="J302" s="5"/>
      <c r="K302" s="5"/>
      <c r="L302" s="1"/>
      <c r="M302" s="1" t="s">
        <v>953</v>
      </c>
      <c r="N302" s="1">
        <v>2</v>
      </c>
      <c r="O302" s="1" t="s">
        <v>430</v>
      </c>
      <c r="P302" s="1">
        <v>1</v>
      </c>
      <c r="Q302" s="1"/>
      <c r="R302" s="1"/>
      <c r="S302" s="1">
        <v>1</v>
      </c>
      <c r="T302" s="1"/>
      <c r="U302" s="4">
        <v>14.14</v>
      </c>
      <c r="V302" s="4">
        <f t="shared" si="21"/>
        <v>28.28</v>
      </c>
      <c r="W302" s="33">
        <v>0.7</v>
      </c>
      <c r="X302" s="23">
        <f>U302*(1-W302)</f>
        <v>4.2420000000000009</v>
      </c>
      <c r="Y302" s="23">
        <f t="shared" si="22"/>
        <v>8.4840000000000018</v>
      </c>
      <c r="Z302" s="1"/>
      <c r="AA302" s="1"/>
      <c r="AB302" s="1"/>
      <c r="AC302" s="1"/>
      <c r="AD302" s="1"/>
      <c r="AE302" s="1"/>
      <c r="AF302" s="1"/>
      <c r="AG302" s="1"/>
      <c r="AH302" s="1"/>
      <c r="AI302" s="1"/>
      <c r="AJ302" s="1"/>
      <c r="AK302" s="1"/>
      <c r="AL302" s="1"/>
      <c r="AM302" s="1"/>
      <c r="AN302" s="1"/>
      <c r="AO302" s="1"/>
      <c r="AP302" s="1"/>
      <c r="AQ302" s="1"/>
      <c r="AR302" s="1"/>
      <c r="AS302" s="1"/>
      <c r="AT302" s="1"/>
      <c r="AU302" s="1"/>
      <c r="AV302" s="1"/>
      <c r="AW302" s="1"/>
      <c r="AX302" s="1"/>
      <c r="AY302" s="1"/>
      <c r="AZ302" s="1"/>
      <c r="BA302" s="1"/>
      <c r="BB302" s="1"/>
      <c r="BC302" s="1"/>
      <c r="BD302" s="1"/>
      <c r="BE302" s="1"/>
      <c r="BF302" s="1"/>
      <c r="BG302" s="1"/>
      <c r="BH302" s="1"/>
      <c r="BI302" s="1"/>
      <c r="BJ302" s="1"/>
      <c r="BK302" s="1"/>
      <c r="BL302" s="1"/>
      <c r="BM302" s="1"/>
      <c r="BN302" s="1"/>
      <c r="BO302" s="1"/>
      <c r="BP302" s="1"/>
      <c r="BQ302" s="1"/>
      <c r="BR302" s="1"/>
      <c r="BS302" s="1"/>
      <c r="BT302" s="1"/>
      <c r="BU302" s="1"/>
      <c r="BV302" s="1"/>
      <c r="BW302" s="1"/>
      <c r="BX302" s="1"/>
      <c r="BY302" s="1"/>
      <c r="BZ302" s="1"/>
      <c r="CA302" s="1"/>
      <c r="CB302" s="1"/>
      <c r="CC302" s="1"/>
      <c r="CD302" s="1"/>
      <c r="CE302" s="1"/>
      <c r="CF302" s="1"/>
      <c r="CG302" s="1"/>
      <c r="CH302" s="1"/>
      <c r="CI302" s="1"/>
      <c r="CJ302" s="1"/>
      <c r="CK302" s="1"/>
      <c r="CL302" s="1"/>
      <c r="CM302" s="1"/>
      <c r="CN302" s="1"/>
      <c r="CO302" s="1"/>
      <c r="CP302" s="1"/>
      <c r="CQ302" s="1"/>
      <c r="CR302" s="1"/>
      <c r="CS302" s="1"/>
      <c r="CT302" s="1"/>
      <c r="CU302" s="1"/>
      <c r="CV302" s="1"/>
      <c r="CW302" s="1"/>
      <c r="CX302" s="1"/>
      <c r="CY302" s="1"/>
      <c r="CZ302" s="1"/>
      <c r="DA302" s="1"/>
      <c r="DB302" s="1"/>
      <c r="DC302" s="1"/>
      <c r="DD302" s="1"/>
      <c r="DE302" s="1"/>
      <c r="DF302" s="1"/>
      <c r="DG302" s="1"/>
      <c r="DH302" s="1"/>
      <c r="DI302" s="1"/>
      <c r="DJ302" s="1"/>
      <c r="DK302" s="1"/>
      <c r="DL302" s="1"/>
      <c r="DM302" s="1"/>
      <c r="DN302" s="1"/>
      <c r="DO302" s="1"/>
      <c r="DP302" s="1"/>
      <c r="DQ302" s="1"/>
      <c r="DR302" s="1"/>
      <c r="DS302" s="1"/>
      <c r="DT302" s="1"/>
      <c r="DU302" s="1"/>
      <c r="DV302" s="1"/>
      <c r="DW302" s="1"/>
      <c r="DX302" s="1"/>
      <c r="DY302" s="1"/>
      <c r="DZ302" s="1"/>
      <c r="EA302" s="1"/>
      <c r="EB302" s="1"/>
      <c r="EC302" s="1"/>
      <c r="ED302" s="1"/>
      <c r="EE302" s="1"/>
      <c r="EF302" s="1"/>
      <c r="EG302" s="1"/>
      <c r="EH302" s="1"/>
      <c r="EI302" s="1"/>
      <c r="EJ302" s="1"/>
      <c r="EK302" s="1"/>
      <c r="EL302" s="1"/>
      <c r="EM302" s="1"/>
      <c r="EN302" s="1"/>
      <c r="EO302" s="1"/>
      <c r="EP302" s="1"/>
      <c r="EQ302" s="1"/>
      <c r="ER302" s="1"/>
      <c r="ES302" s="1"/>
      <c r="ET302" s="1"/>
      <c r="EU302" s="1"/>
      <c r="EV302" s="1"/>
      <c r="EW302" s="1"/>
      <c r="EX302" s="1"/>
      <c r="EY302" s="1"/>
      <c r="EZ302" s="1"/>
      <c r="FA302" s="1"/>
      <c r="FB302" s="1"/>
      <c r="FC302" s="1"/>
      <c r="FD302" s="1"/>
      <c r="FE302" s="1"/>
      <c r="FF302" s="1"/>
      <c r="FG302" s="1"/>
      <c r="FH302" s="1"/>
      <c r="FI302" s="1"/>
      <c r="FJ302" s="1"/>
      <c r="FK302" s="1"/>
      <c r="FL302" s="1"/>
      <c r="FM302" s="1"/>
      <c r="FN302" s="1"/>
      <c r="FO302" s="1"/>
      <c r="FP302" s="1"/>
      <c r="FQ302" s="1"/>
      <c r="FR302" s="1"/>
      <c r="FS302" s="1"/>
      <c r="FT302" s="1"/>
      <c r="FU302" s="1"/>
      <c r="FV302" s="1"/>
      <c r="FW302" s="1"/>
      <c r="FX302" s="1"/>
      <c r="FY302" s="1"/>
      <c r="FZ302" s="1"/>
      <c r="GA302" s="1"/>
      <c r="GB302" s="1"/>
      <c r="GC302" s="1"/>
      <c r="GD302" s="1"/>
      <c r="GE302" s="1"/>
      <c r="GF302" s="1"/>
      <c r="GG302" s="1"/>
      <c r="GH302" s="1"/>
      <c r="GI302" s="1"/>
      <c r="GJ302" s="1"/>
      <c r="GK302" s="1"/>
      <c r="GL302" s="1"/>
      <c r="GM302" s="1"/>
      <c r="GN302" s="1"/>
      <c r="GO302" s="1"/>
      <c r="GP302" s="1"/>
      <c r="GQ302" s="1"/>
      <c r="GR302" s="1"/>
      <c r="GS302" s="1"/>
      <c r="GT302" s="1"/>
      <c r="GU302" s="1"/>
      <c r="GV302" s="1"/>
      <c r="GW302" s="1"/>
      <c r="GX302" s="1"/>
      <c r="GY302" s="1"/>
      <c r="GZ302" s="1"/>
      <c r="HA302" s="1"/>
      <c r="HB302" s="1"/>
      <c r="HC302" s="1"/>
      <c r="HD302" s="1"/>
      <c r="HE302" s="1"/>
      <c r="HF302" s="1"/>
      <c r="HG302" s="1"/>
      <c r="HH302" s="1"/>
      <c r="HI302" s="1"/>
      <c r="HJ302" s="1"/>
      <c r="HK302" s="1"/>
      <c r="HL302" s="1"/>
      <c r="HM302" s="1"/>
      <c r="HN302" s="1"/>
      <c r="HO302" s="1"/>
      <c r="HP302" s="1"/>
      <c r="HQ302" s="1"/>
      <c r="HR302" s="1"/>
      <c r="HS302" s="1"/>
      <c r="HT302" s="1"/>
      <c r="HU302" s="1"/>
      <c r="HV302" s="1"/>
      <c r="HW302" s="1"/>
      <c r="HX302" s="1"/>
      <c r="HY302" s="1"/>
      <c r="HZ302" s="1"/>
      <c r="IA302" s="1"/>
      <c r="IB302" s="1"/>
      <c r="IC302" s="1"/>
      <c r="ID302" s="1"/>
      <c r="IE302" s="1"/>
      <c r="IF302" s="1"/>
      <c r="IG302" s="1"/>
      <c r="IH302" s="1"/>
      <c r="II302" s="1"/>
      <c r="IJ302" s="1"/>
      <c r="IK302" s="1"/>
      <c r="IL302" s="1"/>
      <c r="IM302" s="1"/>
      <c r="IN302" s="1"/>
      <c r="IO302" s="1"/>
      <c r="IP302" s="1"/>
      <c r="IQ302" s="1"/>
      <c r="IR302" s="1"/>
      <c r="IS302" s="1"/>
      <c r="IT302" s="1"/>
      <c r="IU302" s="1"/>
      <c r="IV302" s="1"/>
      <c r="IW302" s="1"/>
      <c r="IX302" s="1"/>
      <c r="IY302" s="1"/>
      <c r="IZ302" s="1"/>
      <c r="JA302" s="1"/>
      <c r="JB302" s="1"/>
      <c r="JC302" s="1"/>
      <c r="JD302" s="1"/>
      <c r="JE302" s="1"/>
      <c r="JF302" s="1"/>
      <c r="JG302" s="1"/>
      <c r="JH302" s="1"/>
      <c r="JI302" s="1"/>
      <c r="JJ302" s="1"/>
      <c r="JK302" s="1"/>
      <c r="JL302" s="1"/>
      <c r="JM302" s="1"/>
      <c r="JN302" s="1"/>
      <c r="JO302" s="1"/>
      <c r="JP302" s="1"/>
      <c r="JQ302" s="1"/>
      <c r="JR302" s="1"/>
      <c r="JS302" s="1"/>
      <c r="JT302" s="1"/>
      <c r="JU302" s="1"/>
      <c r="JV302" s="1"/>
      <c r="JW302" s="1"/>
      <c r="JX302" s="1"/>
      <c r="JY302" s="1"/>
      <c r="JZ302" s="1"/>
      <c r="KA302" s="1"/>
      <c r="KB302" s="1"/>
      <c r="KC302" s="1"/>
      <c r="KD302" s="1"/>
      <c r="KE302" s="1"/>
      <c r="KF302" s="1"/>
      <c r="KG302" s="1"/>
      <c r="KH302" s="1"/>
      <c r="KI302" s="1"/>
      <c r="KJ302" s="1"/>
      <c r="KK302" s="1"/>
      <c r="KL302" s="1"/>
      <c r="KM302" s="1"/>
      <c r="KN302" s="1"/>
      <c r="KO302" s="1"/>
      <c r="KP302" s="1"/>
      <c r="KQ302" s="1"/>
      <c r="KR302" s="1"/>
      <c r="KS302" s="1"/>
      <c r="KT302" s="1"/>
      <c r="KU302" s="1"/>
      <c r="KV302" s="1"/>
      <c r="KW302" s="1"/>
      <c r="KX302" s="1"/>
      <c r="KY302" s="1"/>
      <c r="KZ302" s="1"/>
      <c r="LA302" s="1"/>
      <c r="LB302" s="1"/>
      <c r="LC302" s="1"/>
      <c r="LD302" s="1"/>
      <c r="LE302" s="1"/>
      <c r="LF302" s="1"/>
      <c r="LG302" s="1"/>
      <c r="LH302" s="1"/>
      <c r="LI302" s="1"/>
      <c r="LJ302" s="1"/>
      <c r="LK302" s="1"/>
      <c r="LL302" s="1"/>
      <c r="LM302" s="1"/>
      <c r="LN302" s="1"/>
      <c r="LO302" s="1"/>
      <c r="LP302" s="1"/>
      <c r="LQ302" s="1"/>
      <c r="LR302" s="1"/>
      <c r="LS302" s="1"/>
      <c r="LT302" s="1"/>
      <c r="LU302" s="1"/>
      <c r="LV302" s="1"/>
      <c r="LW302" s="1"/>
      <c r="LX302" s="1"/>
      <c r="LY302" s="1"/>
      <c r="LZ302" s="1"/>
      <c r="MA302" s="1"/>
      <c r="MB302" s="1"/>
      <c r="MC302" s="1"/>
      <c r="MD302" s="1"/>
      <c r="ME302" s="1"/>
      <c r="MF302" s="1"/>
      <c r="MG302" s="1"/>
      <c r="MH302" s="1"/>
      <c r="MI302" s="1"/>
      <c r="MJ302" s="1"/>
      <c r="MK302" s="1"/>
      <c r="ML302" s="1"/>
      <c r="MM302" s="1"/>
      <c r="MN302" s="1"/>
      <c r="MO302" s="1"/>
      <c r="MP302" s="1"/>
      <c r="MQ302" s="1"/>
      <c r="MR302" s="1"/>
      <c r="MS302" s="1"/>
      <c r="MT302" s="1"/>
      <c r="MU302" s="1"/>
      <c r="MV302" s="1"/>
      <c r="MW302" s="1"/>
      <c r="MX302" s="1"/>
      <c r="MY302" s="1"/>
      <c r="MZ302" s="1"/>
      <c r="NA302" s="1"/>
      <c r="NB302" s="1"/>
      <c r="NC302" s="1"/>
      <c r="ND302" s="1"/>
      <c r="NE302" s="1"/>
      <c r="NF302" s="1"/>
      <c r="NG302" s="1"/>
      <c r="NH302" s="1"/>
      <c r="NI302" s="1"/>
      <c r="NJ302" s="1"/>
      <c r="NK302" s="1"/>
      <c r="NL302" s="1"/>
      <c r="NM302" s="1"/>
      <c r="NN302" s="1"/>
      <c r="NO302" s="1"/>
      <c r="NP302" s="1"/>
      <c r="NQ302" s="1"/>
      <c r="NR302" s="1"/>
      <c r="NS302" s="1"/>
      <c r="NT302" s="1"/>
      <c r="NU302" s="1"/>
      <c r="NV302" s="1"/>
      <c r="NW302" s="1"/>
      <c r="NX302" s="1"/>
      <c r="NY302" s="1"/>
      <c r="NZ302" s="1"/>
      <c r="OA302" s="1"/>
      <c r="OB302" s="1"/>
      <c r="OC302" s="1"/>
      <c r="OD302" s="1"/>
      <c r="OE302" s="1"/>
      <c r="OF302" s="1"/>
      <c r="OG302" s="1"/>
      <c r="OH302" s="1"/>
      <c r="OI302" s="1"/>
      <c r="OJ302" s="1"/>
      <c r="OK302" s="1"/>
      <c r="OL302" s="1"/>
      <c r="OM302" s="1"/>
      <c r="ON302" s="1"/>
      <c r="OO302" s="1"/>
      <c r="OP302" s="1"/>
      <c r="OQ302" s="1"/>
      <c r="OR302" s="1"/>
      <c r="OS302" s="1"/>
      <c r="OT302" s="1"/>
      <c r="OU302" s="1"/>
      <c r="OV302" s="1"/>
      <c r="OW302" s="1"/>
      <c r="OX302" s="1"/>
      <c r="OY302" s="1"/>
      <c r="OZ302" s="1"/>
      <c r="PA302" s="1"/>
      <c r="PB302" s="1"/>
      <c r="PC302" s="1"/>
      <c r="PD302" s="1"/>
      <c r="PE302" s="1"/>
      <c r="PF302" s="1"/>
      <c r="PG302" s="1"/>
      <c r="PH302" s="1"/>
      <c r="PI302" s="1"/>
      <c r="PJ302" s="1"/>
      <c r="PK302" s="1"/>
      <c r="PL302" s="1"/>
      <c r="PM302" s="1"/>
      <c r="PN302" s="1"/>
      <c r="PO302" s="1"/>
      <c r="PP302" s="1"/>
      <c r="PQ302" s="1"/>
      <c r="PR302" s="1"/>
      <c r="PS302" s="1"/>
      <c r="PT302" s="1"/>
      <c r="PU302" s="1"/>
      <c r="PV302" s="1"/>
      <c r="PW302" s="1"/>
      <c r="PX302" s="1"/>
      <c r="PY302" s="1"/>
      <c r="PZ302" s="1"/>
      <c r="QA302" s="1"/>
      <c r="QB302" s="1"/>
      <c r="QC302" s="1"/>
      <c r="QD302" s="1"/>
      <c r="QE302" s="1"/>
      <c r="QF302" s="1"/>
      <c r="QG302" s="1"/>
      <c r="QH302" s="1"/>
      <c r="QI302" s="1"/>
      <c r="QJ302" s="1"/>
      <c r="QK302" s="1"/>
      <c r="QL302" s="1"/>
      <c r="QM302" s="1"/>
      <c r="QN302" s="1"/>
      <c r="QO302" s="1"/>
      <c r="QP302" s="1"/>
      <c r="QQ302" s="1"/>
      <c r="QR302" s="1"/>
      <c r="QS302" s="1"/>
      <c r="QT302" s="1"/>
      <c r="QU302" s="1"/>
      <c r="QV302" s="1"/>
      <c r="QW302" s="1"/>
      <c r="QX302" s="1"/>
      <c r="QY302" s="1"/>
      <c r="QZ302" s="1"/>
      <c r="RA302" s="1"/>
      <c r="RB302" s="1"/>
      <c r="RC302" s="1"/>
      <c r="RD302" s="1"/>
      <c r="RE302" s="1"/>
      <c r="RF302" s="1"/>
      <c r="RG302" s="1"/>
      <c r="RH302" s="1"/>
      <c r="RI302" s="1"/>
      <c r="RJ302" s="1"/>
      <c r="RK302" s="1"/>
      <c r="RL302" s="1"/>
      <c r="RM302" s="1"/>
      <c r="RN302" s="1"/>
      <c r="RO302" s="1"/>
      <c r="RP302" s="1"/>
      <c r="RQ302" s="1"/>
      <c r="RR302" s="1"/>
      <c r="RS302" s="1"/>
      <c r="RT302" s="1"/>
      <c r="RU302" s="1"/>
      <c r="RV302" s="1"/>
      <c r="RW302" s="1"/>
      <c r="RX302" s="1"/>
      <c r="RY302" s="1"/>
      <c r="RZ302" s="1"/>
      <c r="SA302" s="1"/>
      <c r="SB302" s="1"/>
      <c r="SC302" s="1"/>
      <c r="SD302" s="1"/>
      <c r="SE302" s="1"/>
      <c r="SF302" s="1"/>
      <c r="SG302" s="1"/>
      <c r="SH302" s="1"/>
      <c r="SI302" s="1"/>
      <c r="SJ302" s="1"/>
      <c r="SK302" s="1"/>
      <c r="SL302" s="1"/>
      <c r="SM302" s="1"/>
      <c r="SN302" s="1"/>
      <c r="SO302" s="1"/>
      <c r="SP302" s="1"/>
      <c r="SQ302" s="1"/>
      <c r="SR302" s="1"/>
      <c r="SS302" s="1"/>
      <c r="ST302" s="1"/>
      <c r="SU302" s="1"/>
      <c r="SV302" s="1"/>
      <c r="SW302" s="1"/>
      <c r="SX302" s="1"/>
      <c r="SY302" s="1"/>
      <c r="SZ302" s="1"/>
      <c r="TA302" s="1"/>
      <c r="TB302" s="1"/>
      <c r="TC302" s="1"/>
      <c r="TD302" s="1"/>
      <c r="TE302" s="1"/>
      <c r="TF302" s="1"/>
      <c r="TG302" s="1"/>
      <c r="TH302" s="1"/>
      <c r="TI302" s="1"/>
      <c r="TJ302" s="1"/>
      <c r="TK302" s="1"/>
      <c r="TL302" s="1"/>
      <c r="TM302" s="1"/>
      <c r="TN302" s="1"/>
      <c r="TO302" s="1"/>
      <c r="TP302" s="1"/>
      <c r="TQ302" s="1"/>
      <c r="TR302" s="1"/>
      <c r="TS302" s="1"/>
      <c r="TT302" s="1"/>
      <c r="TU302" s="1"/>
      <c r="TV302" s="1"/>
      <c r="TW302" s="1"/>
      <c r="TX302" s="1"/>
      <c r="TY302" s="1"/>
      <c r="TZ302" s="1"/>
      <c r="UA302" s="1"/>
      <c r="UB302" s="1"/>
      <c r="UC302" s="1"/>
      <c r="UD302" s="1"/>
      <c r="UE302" s="1"/>
      <c r="UF302" s="1"/>
      <c r="UG302" s="1"/>
      <c r="UH302" s="1"/>
      <c r="UI302" s="1"/>
      <c r="UJ302" s="1"/>
      <c r="UK302" s="1"/>
      <c r="UL302" s="1"/>
      <c r="UM302" s="1"/>
      <c r="UN302" s="1"/>
      <c r="UO302" s="1"/>
      <c r="UP302" s="1"/>
      <c r="UQ302" s="1"/>
      <c r="UR302" s="1"/>
      <c r="US302" s="1"/>
      <c r="UT302" s="1"/>
      <c r="UU302" s="1"/>
      <c r="UV302" s="1"/>
      <c r="UW302" s="1"/>
      <c r="UX302" s="1"/>
      <c r="UY302" s="1"/>
      <c r="UZ302" s="1"/>
      <c r="VA302" s="1"/>
      <c r="VB302" s="1"/>
      <c r="VC302" s="1"/>
      <c r="VD302" s="1"/>
      <c r="VE302" s="1"/>
      <c r="VF302" s="1"/>
      <c r="VG302" s="1"/>
      <c r="VH302" s="1"/>
      <c r="VI302" s="1"/>
      <c r="VJ302" s="1"/>
      <c r="VK302" s="1"/>
      <c r="VL302" s="1"/>
      <c r="VM302" s="1"/>
      <c r="VN302" s="1"/>
      <c r="VO302" s="1"/>
      <c r="VP302" s="1"/>
      <c r="VQ302" s="1"/>
      <c r="VR302" s="1"/>
      <c r="VS302" s="1"/>
      <c r="VT302" s="1"/>
      <c r="VU302" s="1"/>
      <c r="VV302" s="1"/>
      <c r="VW302" s="1"/>
      <c r="VX302" s="1"/>
      <c r="VY302" s="1"/>
      <c r="VZ302" s="1"/>
      <c r="WA302" s="1"/>
      <c r="WB302" s="1"/>
      <c r="WC302" s="1"/>
      <c r="WD302" s="1"/>
      <c r="WE302" s="1"/>
      <c r="WF302" s="1"/>
      <c r="WG302" s="1"/>
      <c r="WH302" s="1"/>
      <c r="WI302" s="1"/>
      <c r="WJ302" s="1"/>
      <c r="WK302" s="1"/>
      <c r="WL302" s="1"/>
      <c r="WM302" s="1"/>
      <c r="WN302" s="1"/>
      <c r="WO302" s="1"/>
      <c r="WP302" s="1"/>
      <c r="WQ302" s="1"/>
      <c r="WR302" s="1"/>
      <c r="WS302" s="1"/>
      <c r="WT302" s="1"/>
      <c r="WU302" s="1"/>
      <c r="WV302" s="1"/>
      <c r="WW302" s="1"/>
      <c r="WX302" s="1"/>
      <c r="WY302" s="1"/>
      <c r="WZ302" s="1"/>
      <c r="XA302" s="1"/>
      <c r="XB302" s="1"/>
      <c r="XC302" s="1"/>
      <c r="XD302" s="1"/>
      <c r="XE302" s="1"/>
      <c r="XF302" s="1"/>
      <c r="XG302" s="1"/>
      <c r="XH302" s="1"/>
      <c r="XI302" s="1"/>
      <c r="XJ302" s="1"/>
      <c r="XK302" s="1"/>
      <c r="XL302" s="1"/>
      <c r="XM302" s="1"/>
      <c r="XN302" s="1"/>
      <c r="XO302" s="1"/>
      <c r="XP302" s="1"/>
      <c r="XQ302" s="1"/>
      <c r="XR302" s="1"/>
      <c r="XS302" s="1"/>
      <c r="XT302" s="1"/>
      <c r="XU302" s="1"/>
      <c r="XV302" s="1"/>
      <c r="XW302" s="1"/>
      <c r="XX302" s="1"/>
      <c r="XY302" s="1"/>
      <c r="XZ302" s="1"/>
      <c r="YA302" s="1"/>
      <c r="YB302" s="1"/>
      <c r="YC302" s="1"/>
      <c r="YD302" s="1"/>
      <c r="YE302" s="1"/>
      <c r="YF302" s="1"/>
      <c r="YG302" s="1"/>
      <c r="YH302" s="1"/>
      <c r="YI302" s="1"/>
      <c r="YJ302" s="1"/>
      <c r="YK302" s="1"/>
      <c r="YL302" s="1"/>
      <c r="YM302" s="1"/>
      <c r="YN302" s="1"/>
      <c r="YO302" s="1"/>
      <c r="YP302" s="1"/>
      <c r="YQ302" s="1"/>
      <c r="YR302" s="1"/>
      <c r="YS302" s="1"/>
      <c r="YT302" s="1"/>
      <c r="YU302" s="1"/>
      <c r="YV302" s="1"/>
      <c r="YW302" s="1"/>
      <c r="YX302" s="1"/>
      <c r="YY302" s="1"/>
      <c r="YZ302" s="1"/>
      <c r="ZA302" s="1"/>
      <c r="ZB302" s="1"/>
      <c r="ZC302" s="1"/>
      <c r="ZD302" s="1"/>
      <c r="ZE302" s="1"/>
      <c r="ZF302" s="1"/>
      <c r="ZG302" s="1"/>
      <c r="ZH302" s="1"/>
      <c r="ZI302" s="1"/>
      <c r="ZJ302" s="1"/>
      <c r="ZK302" s="1"/>
      <c r="ZL302" s="1"/>
      <c r="ZM302" s="1"/>
      <c r="ZN302" s="1"/>
      <c r="ZO302" s="1"/>
      <c r="ZP302" s="1"/>
      <c r="ZQ302" s="1"/>
      <c r="ZR302" s="1"/>
      <c r="ZS302" s="1"/>
      <c r="ZT302" s="1"/>
      <c r="ZU302" s="1"/>
      <c r="ZV302" s="1"/>
      <c r="ZW302" s="1"/>
      <c r="ZX302" s="1"/>
      <c r="ZY302" s="1"/>
      <c r="ZZ302" s="1"/>
      <c r="AAA302" s="1"/>
      <c r="AAB302" s="1"/>
      <c r="AAC302" s="1"/>
      <c r="AAD302" s="1"/>
      <c r="AAE302" s="1"/>
      <c r="AAF302" s="1"/>
      <c r="AAG302" s="1"/>
      <c r="AAH302" s="1"/>
      <c r="AAI302" s="1"/>
      <c r="AAJ302" s="1"/>
      <c r="AAK302" s="1"/>
      <c r="AAL302" s="1"/>
      <c r="AAM302" s="1"/>
      <c r="AAN302" s="1"/>
      <c r="AAO302" s="1"/>
      <c r="AAP302" s="1"/>
      <c r="AAQ302" s="1"/>
      <c r="AAR302" s="1"/>
      <c r="AAS302" s="1"/>
      <c r="AAT302" s="1"/>
      <c r="AAU302" s="1"/>
      <c r="AAV302" s="1"/>
      <c r="AAW302" s="1"/>
      <c r="AAX302" s="1"/>
      <c r="AAY302" s="1"/>
      <c r="AAZ302" s="1"/>
      <c r="ABA302" s="1"/>
      <c r="ABB302" s="1"/>
      <c r="ABC302" s="1"/>
      <c r="ABD302" s="1"/>
      <c r="ABE302" s="1"/>
      <c r="ABF302" s="1"/>
      <c r="ABG302" s="1"/>
      <c r="ABH302" s="1"/>
      <c r="ABI302" s="1"/>
      <c r="ABJ302" s="1"/>
      <c r="ABK302" s="1"/>
      <c r="ABL302" s="1"/>
      <c r="ABM302" s="1"/>
      <c r="ABN302" s="1"/>
      <c r="ABO302" s="1"/>
      <c r="ABP302" s="1"/>
      <c r="ABQ302" s="1"/>
      <c r="ABR302" s="1"/>
      <c r="ABS302" s="1"/>
      <c r="ABT302" s="1"/>
      <c r="ABU302" s="1"/>
      <c r="ABV302" s="1"/>
      <c r="ABW302" s="1"/>
      <c r="ABX302" s="1"/>
      <c r="ABY302" s="1"/>
      <c r="ABZ302" s="1"/>
      <c r="ACA302" s="1"/>
      <c r="ACB302" s="1"/>
      <c r="ACC302" s="1"/>
      <c r="ACD302" s="1"/>
      <c r="ACE302" s="1"/>
      <c r="ACF302" s="1"/>
      <c r="ACG302" s="1"/>
      <c r="ACH302" s="1"/>
      <c r="ACI302" s="1"/>
      <c r="ACJ302" s="1"/>
      <c r="ACK302" s="1"/>
      <c r="ACL302" s="1"/>
      <c r="ACM302" s="1"/>
      <c r="ACN302" s="1"/>
      <c r="ACO302" s="1"/>
      <c r="ACP302" s="1"/>
      <c r="ACQ302" s="1"/>
      <c r="ACR302" s="1"/>
      <c r="ACS302" s="1"/>
      <c r="ACT302" s="1"/>
      <c r="ACU302" s="1"/>
      <c r="ACV302" s="1"/>
      <c r="ACW302" s="1"/>
      <c r="ACX302" s="1"/>
      <c r="ACY302" s="1"/>
      <c r="ACZ302" s="1"/>
      <c r="ADA302" s="1"/>
      <c r="ADB302" s="1"/>
      <c r="ADC302" s="1"/>
      <c r="ADD302" s="1"/>
      <c r="ADE302" s="1"/>
      <c r="ADF302" s="1"/>
      <c r="ADG302" s="1"/>
      <c r="ADH302" s="1"/>
      <c r="ADI302" s="1"/>
      <c r="ADJ302" s="1"/>
      <c r="ADK302" s="1"/>
      <c r="ADL302" s="1"/>
      <c r="ADM302" s="1"/>
      <c r="ADN302" s="1"/>
      <c r="ADO302" s="1"/>
      <c r="ADP302" s="1"/>
      <c r="ADQ302" s="1"/>
      <c r="ADR302" s="1"/>
      <c r="ADS302" s="1"/>
      <c r="ADT302" s="1"/>
      <c r="ADU302" s="1"/>
      <c r="ADV302" s="1"/>
      <c r="ADW302" s="1"/>
      <c r="ADX302" s="1"/>
      <c r="ADY302" s="1"/>
      <c r="ADZ302" s="1"/>
      <c r="AEA302" s="1"/>
      <c r="AEB302" s="1"/>
      <c r="AEC302" s="1"/>
      <c r="AED302" s="1"/>
      <c r="AEE302" s="1"/>
      <c r="AEF302" s="1"/>
      <c r="AEG302" s="1"/>
      <c r="AEH302" s="1"/>
      <c r="AEI302" s="1"/>
      <c r="AEJ302" s="1"/>
      <c r="AEK302" s="1"/>
      <c r="AEL302" s="1"/>
      <c r="AEM302" s="1"/>
      <c r="AEN302" s="1"/>
      <c r="AEO302" s="1"/>
      <c r="AEP302" s="1"/>
      <c r="AEQ302" s="1"/>
      <c r="AER302" s="1"/>
      <c r="AES302" s="1"/>
      <c r="AET302" s="1"/>
      <c r="AEU302" s="1"/>
      <c r="AEV302" s="1"/>
      <c r="AEW302" s="1"/>
      <c r="AEX302" s="1"/>
      <c r="AEY302" s="1"/>
      <c r="AEZ302" s="1"/>
      <c r="AFA302" s="1"/>
      <c r="AFB302" s="1"/>
      <c r="AFC302" s="1"/>
      <c r="AFD302" s="1"/>
      <c r="AFE302" s="1"/>
      <c r="AFF302" s="1"/>
      <c r="AFG302" s="1"/>
      <c r="AFH302" s="1"/>
      <c r="AFI302" s="1"/>
      <c r="AFJ302" s="1"/>
      <c r="AFK302" s="1"/>
      <c r="AFL302" s="1"/>
      <c r="AFM302" s="1"/>
      <c r="AFN302" s="1"/>
      <c r="AFO302" s="1"/>
      <c r="AFP302" s="1"/>
      <c r="AFQ302" s="1"/>
      <c r="AFR302" s="1"/>
      <c r="AFS302" s="1"/>
      <c r="AFT302" s="1"/>
      <c r="AFU302" s="1"/>
      <c r="AFV302" s="1"/>
      <c r="AFW302" s="1"/>
      <c r="AFX302" s="1"/>
      <c r="AFY302" s="1"/>
      <c r="AFZ302" s="1"/>
      <c r="AGA302" s="1"/>
      <c r="AGB302" s="1"/>
      <c r="AGC302" s="1"/>
      <c r="AGD302" s="1"/>
      <c r="AGE302" s="1"/>
      <c r="AGF302" s="1"/>
      <c r="AGG302" s="1"/>
      <c r="AGH302" s="1"/>
      <c r="AGI302" s="1"/>
      <c r="AGJ302" s="1"/>
      <c r="AGK302" s="1"/>
      <c r="AGL302" s="1"/>
      <c r="AGM302" s="1"/>
      <c r="AGN302" s="1"/>
      <c r="AGO302" s="1"/>
      <c r="AGP302" s="1"/>
      <c r="AGQ302" s="1"/>
      <c r="AGR302" s="1"/>
      <c r="AGS302" s="1"/>
      <c r="AGT302" s="1"/>
      <c r="AGU302" s="1"/>
      <c r="AGV302" s="1"/>
      <c r="AGW302" s="1"/>
      <c r="AGX302" s="1"/>
      <c r="AGY302" s="1"/>
      <c r="AGZ302" s="1"/>
      <c r="AHA302" s="1"/>
      <c r="AHB302" s="1"/>
      <c r="AHC302" s="1"/>
      <c r="AHD302" s="1"/>
      <c r="AHE302" s="1"/>
      <c r="AHF302" s="1"/>
      <c r="AHG302" s="1"/>
      <c r="AHH302" s="1"/>
      <c r="AHI302" s="1"/>
      <c r="AHJ302" s="1"/>
      <c r="AHK302" s="1"/>
      <c r="AHL302" s="1"/>
      <c r="AHM302" s="1"/>
      <c r="AHN302" s="1"/>
      <c r="AHO302" s="1"/>
      <c r="AHP302" s="1"/>
      <c r="AHQ302" s="1"/>
      <c r="AHR302" s="1"/>
      <c r="AHS302" s="1"/>
      <c r="AHT302" s="1"/>
      <c r="AHU302" s="1"/>
      <c r="AHV302" s="1"/>
      <c r="AHW302" s="1"/>
      <c r="AHX302" s="1"/>
      <c r="AHY302" s="1"/>
      <c r="AHZ302" s="1"/>
      <c r="AIA302" s="1"/>
      <c r="AIB302" s="1"/>
      <c r="AIC302" s="1"/>
      <c r="AID302" s="1"/>
      <c r="AIE302" s="1"/>
      <c r="AIF302" s="1"/>
      <c r="AIG302" s="1"/>
      <c r="AIH302" s="1"/>
      <c r="AII302" s="1"/>
      <c r="AIJ302" s="1"/>
      <c r="AIK302" s="1"/>
      <c r="AIL302" s="1"/>
      <c r="AIM302" s="1"/>
      <c r="AIN302" s="1"/>
      <c r="AIO302" s="1"/>
      <c r="AIP302" s="1"/>
      <c r="AIQ302" s="1"/>
      <c r="AIR302" s="1"/>
      <c r="AIS302" s="1"/>
      <c r="AIT302" s="1"/>
      <c r="AIU302" s="1"/>
      <c r="AIV302" s="1"/>
      <c r="AIW302" s="1"/>
      <c r="AIX302" s="1"/>
      <c r="AIY302" s="1"/>
      <c r="AIZ302" s="1"/>
      <c r="AJA302" s="1"/>
      <c r="AJB302" s="1"/>
      <c r="AJC302" s="1"/>
      <c r="AJD302" s="1"/>
      <c r="AJE302" s="1"/>
      <c r="AJF302" s="1"/>
      <c r="AJG302" s="1"/>
      <c r="AJH302" s="1"/>
      <c r="AJI302" s="1"/>
      <c r="AJJ302" s="1"/>
      <c r="AJK302" s="1"/>
      <c r="AJL302" s="1"/>
      <c r="AJM302" s="1"/>
      <c r="AJN302" s="1"/>
      <c r="AJO302" s="1"/>
      <c r="AJP302" s="1"/>
      <c r="AJQ302" s="1"/>
      <c r="AJR302" s="1"/>
      <c r="AJS302" s="1"/>
      <c r="AJT302" s="1"/>
      <c r="AJU302" s="1"/>
      <c r="AJV302" s="1"/>
      <c r="AJW302" s="1"/>
      <c r="AJX302" s="1"/>
      <c r="AJY302" s="1"/>
      <c r="AJZ302" s="1"/>
      <c r="AKA302" s="1"/>
      <c r="AKB302" s="1"/>
      <c r="AKC302" s="1"/>
      <c r="AKD302" s="1"/>
      <c r="AKE302" s="1"/>
      <c r="AKF302" s="1"/>
      <c r="AKG302" s="1"/>
      <c r="AKH302" s="1"/>
      <c r="AKI302" s="1"/>
      <c r="AKJ302" s="1"/>
      <c r="AKK302" s="1"/>
      <c r="AKL302" s="1"/>
      <c r="AKM302" s="1"/>
      <c r="AKN302" s="1"/>
      <c r="AKO302" s="1"/>
      <c r="AKP302" s="1"/>
      <c r="AKQ302" s="1"/>
      <c r="AKR302" s="1"/>
      <c r="AKS302" s="1"/>
      <c r="AKT302" s="1"/>
      <c r="AKU302" s="1"/>
      <c r="AKV302" s="1"/>
      <c r="AKW302" s="1"/>
      <c r="AKX302" s="1"/>
      <c r="AKY302" s="1"/>
      <c r="AKZ302" s="1"/>
      <c r="ALA302" s="1"/>
      <c r="ALB302" s="1"/>
      <c r="ALC302" s="1"/>
      <c r="ALD302" s="1"/>
      <c r="ALE302" s="1"/>
      <c r="ALF302" s="1"/>
      <c r="ALG302" s="1"/>
      <c r="ALH302" s="1"/>
      <c r="ALI302" s="1"/>
      <c r="ALJ302" s="1"/>
      <c r="ALK302" s="1"/>
      <c r="ALL302" s="1"/>
      <c r="ALM302" s="1"/>
      <c r="ALN302" s="1"/>
      <c r="ALO302" s="1"/>
      <c r="ALP302" s="1"/>
      <c r="ALQ302" s="1"/>
      <c r="ALR302" s="1"/>
      <c r="ALS302" s="1"/>
      <c r="ALT302" s="1"/>
      <c r="ALU302" s="1"/>
      <c r="ALV302" s="1"/>
      <c r="ALW302" s="1"/>
      <c r="ALX302" s="1"/>
      <c r="ALY302" s="1"/>
      <c r="ALZ302" s="1"/>
      <c r="AMA302" s="1"/>
      <c r="AMB302" s="1"/>
      <c r="AMC302" s="1"/>
      <c r="AMD302" s="1"/>
      <c r="AME302" s="1"/>
      <c r="AMF302" s="1"/>
      <c r="AMG302" s="1"/>
      <c r="AMH302" s="1"/>
      <c r="AMI302" s="1"/>
      <c r="AMJ302" s="1"/>
      <c r="AMK302" s="1"/>
    </row>
    <row r="303" spans="1:1025" s="1" customFormat="1" x14ac:dyDescent="0.25">
      <c r="A303" s="1" t="s">
        <v>438</v>
      </c>
      <c r="B303" s="2" t="s">
        <v>562</v>
      </c>
      <c r="C303" s="1" t="s">
        <v>71</v>
      </c>
      <c r="D303" s="2" t="s">
        <v>558</v>
      </c>
      <c r="E303" s="1" t="s">
        <v>6</v>
      </c>
      <c r="F303" s="1" t="s">
        <v>958</v>
      </c>
      <c r="G303" s="3" t="s">
        <v>1604</v>
      </c>
      <c r="I303" s="5" t="s">
        <v>1605</v>
      </c>
      <c r="J303" s="5"/>
      <c r="K303" s="5"/>
      <c r="M303" s="1" t="s">
        <v>953</v>
      </c>
      <c r="N303" s="1">
        <v>2</v>
      </c>
      <c r="O303" s="1" t="s">
        <v>430</v>
      </c>
      <c r="P303" s="1">
        <v>1</v>
      </c>
      <c r="S303" s="1">
        <v>1</v>
      </c>
      <c r="U303" s="4"/>
      <c r="V303" s="4">
        <f t="shared" si="21"/>
        <v>0</v>
      </c>
      <c r="W303" s="33"/>
      <c r="X303" s="23">
        <v>2</v>
      </c>
      <c r="Y303" s="23">
        <f t="shared" si="22"/>
        <v>4</v>
      </c>
    </row>
    <row r="304" spans="1:1025" s="1" customFormat="1" x14ac:dyDescent="0.25">
      <c r="A304" s="1" t="s">
        <v>438</v>
      </c>
      <c r="B304" s="2" t="s">
        <v>558</v>
      </c>
      <c r="C304" s="1" t="s">
        <v>5</v>
      </c>
      <c r="D304" s="2" t="s">
        <v>443</v>
      </c>
      <c r="E304" s="1" t="s">
        <v>6</v>
      </c>
      <c r="F304" s="1" t="s">
        <v>6</v>
      </c>
      <c r="G304" s="3" t="s">
        <v>49</v>
      </c>
      <c r="I304" s="5" t="s">
        <v>1032</v>
      </c>
      <c r="J304" s="5"/>
      <c r="K304" s="5"/>
      <c r="M304" s="1" t="s">
        <v>953</v>
      </c>
      <c r="N304" s="1">
        <v>9</v>
      </c>
      <c r="O304" s="1" t="s">
        <v>430</v>
      </c>
      <c r="P304" s="1">
        <v>1</v>
      </c>
      <c r="S304" s="1">
        <v>1</v>
      </c>
      <c r="U304" s="4">
        <v>4.1399999999999997</v>
      </c>
      <c r="V304" s="4">
        <f t="shared" si="21"/>
        <v>37.26</v>
      </c>
      <c r="W304" s="33">
        <v>0.7</v>
      </c>
      <c r="X304" s="23">
        <f>U304*(1-W304)</f>
        <v>1.242</v>
      </c>
      <c r="Y304" s="23">
        <f t="shared" si="22"/>
        <v>11.178000000000001</v>
      </c>
    </row>
    <row r="305" spans="1:1025" s="1" customFormat="1" x14ac:dyDescent="0.25">
      <c r="A305" s="1" t="s">
        <v>438</v>
      </c>
      <c r="B305" s="2" t="s">
        <v>562</v>
      </c>
      <c r="C305" s="1" t="s">
        <v>71</v>
      </c>
      <c r="D305" s="2" t="s">
        <v>458</v>
      </c>
      <c r="E305" s="1" t="s">
        <v>6</v>
      </c>
      <c r="F305" s="1" t="s">
        <v>958</v>
      </c>
      <c r="G305" s="3" t="s">
        <v>1594</v>
      </c>
      <c r="I305" s="5" t="s">
        <v>16</v>
      </c>
      <c r="J305" s="5"/>
      <c r="K305" s="5"/>
      <c r="M305" s="1" t="s">
        <v>953</v>
      </c>
      <c r="N305" s="1">
        <v>2</v>
      </c>
      <c r="O305" s="1" t="s">
        <v>430</v>
      </c>
      <c r="P305" s="1">
        <v>3</v>
      </c>
      <c r="S305" s="1">
        <v>1</v>
      </c>
      <c r="U305" s="4">
        <v>3.86</v>
      </c>
      <c r="V305" s="4">
        <f t="shared" si="21"/>
        <v>7.72</v>
      </c>
      <c r="W305" s="33">
        <v>0.7</v>
      </c>
      <c r="X305" s="23">
        <f>U305*(1-W305)</f>
        <v>1.1580000000000001</v>
      </c>
      <c r="Y305" s="23">
        <f t="shared" si="22"/>
        <v>2.3160000000000003</v>
      </c>
    </row>
    <row r="306" spans="1:1025" s="1" customFormat="1" x14ac:dyDescent="0.25">
      <c r="A306" s="1" t="s">
        <v>438</v>
      </c>
      <c r="B306" s="2" t="s">
        <v>562</v>
      </c>
      <c r="C306" s="1" t="s">
        <v>71</v>
      </c>
      <c r="D306" s="2" t="s">
        <v>443</v>
      </c>
      <c r="E306" s="1" t="s">
        <v>6</v>
      </c>
      <c r="F306" s="1" t="s">
        <v>958</v>
      </c>
      <c r="G306" s="3" t="s">
        <v>1567</v>
      </c>
      <c r="I306" s="5" t="s">
        <v>977</v>
      </c>
      <c r="J306" s="5"/>
      <c r="K306" s="5"/>
      <c r="M306" s="1" t="s">
        <v>953</v>
      </c>
      <c r="N306" s="1">
        <v>15</v>
      </c>
      <c r="O306" s="1" t="s">
        <v>430</v>
      </c>
      <c r="P306" s="1">
        <v>1</v>
      </c>
      <c r="S306" s="1">
        <v>8</v>
      </c>
      <c r="U306" s="4">
        <v>7.32</v>
      </c>
      <c r="V306" s="4">
        <f t="shared" si="21"/>
        <v>109.80000000000001</v>
      </c>
      <c r="W306" s="33">
        <v>0.7</v>
      </c>
      <c r="X306" s="23">
        <f>U306*(1-W306)</f>
        <v>2.1960000000000006</v>
      </c>
      <c r="Y306" s="23">
        <f t="shared" si="22"/>
        <v>32.940000000000012</v>
      </c>
    </row>
    <row r="307" spans="1:1025" s="1" customFormat="1" x14ac:dyDescent="0.25">
      <c r="A307" s="1" t="s">
        <v>438</v>
      </c>
      <c r="B307" s="2" t="s">
        <v>562</v>
      </c>
      <c r="C307" s="1" t="s">
        <v>71</v>
      </c>
      <c r="D307" s="2" t="s">
        <v>457</v>
      </c>
      <c r="E307" s="1" t="s">
        <v>6</v>
      </c>
      <c r="F307" s="1" t="s">
        <v>958</v>
      </c>
      <c r="G307" s="3" t="s">
        <v>281</v>
      </c>
      <c r="I307" s="5" t="s">
        <v>61</v>
      </c>
      <c r="J307" s="5"/>
      <c r="K307" s="5"/>
      <c r="M307" s="1" t="s">
        <v>953</v>
      </c>
      <c r="N307" s="1">
        <v>3</v>
      </c>
      <c r="O307" s="1" t="s">
        <v>430</v>
      </c>
      <c r="P307" s="1">
        <v>1</v>
      </c>
      <c r="S307" s="1">
        <v>1</v>
      </c>
      <c r="U307" s="4">
        <v>8.0399999999999991</v>
      </c>
      <c r="V307" s="4">
        <f t="shared" si="21"/>
        <v>24.119999999999997</v>
      </c>
      <c r="W307" s="33">
        <v>0.7</v>
      </c>
      <c r="X307" s="23">
        <f>U307*(1-W307)</f>
        <v>2.4119999999999999</v>
      </c>
      <c r="Y307" s="23">
        <f t="shared" si="22"/>
        <v>7.2359999999999998</v>
      </c>
    </row>
    <row r="308" spans="1:1025" s="16" customFormat="1" x14ac:dyDescent="0.25">
      <c r="A308" s="1" t="s">
        <v>438</v>
      </c>
      <c r="B308" s="2" t="s">
        <v>558</v>
      </c>
      <c r="C308" s="1" t="s">
        <v>200</v>
      </c>
      <c r="D308" s="2" t="s">
        <v>458</v>
      </c>
      <c r="E308" s="1" t="s">
        <v>6</v>
      </c>
      <c r="F308" s="1" t="s">
        <v>958</v>
      </c>
      <c r="G308" s="3" t="s">
        <v>264</v>
      </c>
      <c r="H308" s="1"/>
      <c r="I308" s="5" t="s">
        <v>61</v>
      </c>
      <c r="J308" s="5"/>
      <c r="K308" s="5"/>
      <c r="L308" s="1"/>
      <c r="M308" s="1" t="s">
        <v>953</v>
      </c>
      <c r="N308" s="1">
        <v>3</v>
      </c>
      <c r="O308" s="1" t="s">
        <v>430</v>
      </c>
      <c r="P308" s="1">
        <v>1</v>
      </c>
      <c r="Q308" s="1"/>
      <c r="R308" s="1"/>
      <c r="S308" s="1">
        <v>1</v>
      </c>
      <c r="T308" s="1"/>
      <c r="U308" s="4">
        <v>5.95</v>
      </c>
      <c r="V308" s="4">
        <f t="shared" si="21"/>
        <v>17.850000000000001</v>
      </c>
      <c r="W308" s="33">
        <v>0.7</v>
      </c>
      <c r="X308" s="23">
        <f>U308*(1-W308)</f>
        <v>1.7850000000000004</v>
      </c>
      <c r="Y308" s="23">
        <f t="shared" si="22"/>
        <v>5.3550000000000013</v>
      </c>
      <c r="Z308" s="1"/>
      <c r="AA308" s="1"/>
      <c r="AB308" s="1"/>
      <c r="AC308" s="1"/>
      <c r="AD308" s="1"/>
      <c r="AE308" s="1"/>
      <c r="AF308" s="1"/>
      <c r="AG308" s="1"/>
      <c r="AH308" s="1"/>
      <c r="AI308" s="1"/>
      <c r="AJ308" s="1"/>
      <c r="AK308" s="1"/>
      <c r="AL308" s="1"/>
      <c r="AM308" s="1"/>
      <c r="AN308" s="1"/>
      <c r="AO308" s="1"/>
      <c r="AP308" s="1"/>
      <c r="AQ308" s="1"/>
      <c r="AR308" s="1"/>
      <c r="AS308" s="1"/>
      <c r="AT308" s="1"/>
      <c r="AU308" s="1"/>
      <c r="AV308" s="1"/>
      <c r="AW308" s="1"/>
      <c r="AX308" s="1"/>
      <c r="AY308" s="1"/>
      <c r="AZ308" s="1"/>
      <c r="BA308" s="1"/>
      <c r="BB308" s="1"/>
      <c r="BC308" s="1"/>
      <c r="BD308" s="1"/>
      <c r="BE308" s="1"/>
      <c r="BF308" s="1"/>
      <c r="BG308" s="1"/>
      <c r="BH308" s="1"/>
      <c r="BI308" s="1"/>
      <c r="BJ308" s="1"/>
      <c r="BK308" s="1"/>
      <c r="BL308" s="1"/>
      <c r="BM308" s="1"/>
      <c r="BN308" s="1"/>
      <c r="BO308" s="1"/>
      <c r="BP308" s="1"/>
      <c r="BQ308" s="1"/>
      <c r="BR308" s="1"/>
      <c r="BS308" s="1"/>
      <c r="BT308" s="1"/>
      <c r="BU308" s="1"/>
      <c r="BV308" s="1"/>
      <c r="BW308" s="1"/>
      <c r="BX308" s="1"/>
      <c r="BY308" s="1"/>
      <c r="BZ308" s="1"/>
      <c r="CA308" s="1"/>
      <c r="CB308" s="1"/>
      <c r="CC308" s="1"/>
      <c r="CD308" s="1"/>
      <c r="CE308" s="1"/>
      <c r="CF308" s="1"/>
      <c r="CG308" s="1"/>
      <c r="CH308" s="1"/>
      <c r="CI308" s="1"/>
      <c r="CJ308" s="1"/>
      <c r="CK308" s="1"/>
      <c r="CL308" s="1"/>
      <c r="CM308" s="1"/>
      <c r="CN308" s="1"/>
      <c r="CO308" s="1"/>
      <c r="CP308" s="1"/>
      <c r="CQ308" s="1"/>
      <c r="CR308" s="1"/>
      <c r="CS308" s="1"/>
      <c r="CT308" s="1"/>
      <c r="CU308" s="1"/>
      <c r="CV308" s="1"/>
      <c r="CW308" s="1"/>
      <c r="CX308" s="1"/>
      <c r="CY308" s="1"/>
      <c r="CZ308" s="1"/>
      <c r="DA308" s="1"/>
      <c r="DB308" s="1"/>
      <c r="DC308" s="1"/>
      <c r="DD308" s="1"/>
      <c r="DE308" s="1"/>
      <c r="DF308" s="1"/>
      <c r="DG308" s="1"/>
      <c r="DH308" s="1"/>
      <c r="DI308" s="1"/>
      <c r="DJ308" s="1"/>
      <c r="DK308" s="1"/>
      <c r="DL308" s="1"/>
      <c r="DM308" s="1"/>
      <c r="DN308" s="1"/>
      <c r="DO308" s="1"/>
      <c r="DP308" s="1"/>
      <c r="DQ308" s="1"/>
      <c r="DR308" s="1"/>
      <c r="DS308" s="1"/>
      <c r="DT308" s="1"/>
      <c r="DU308" s="1"/>
      <c r="DV308" s="1"/>
      <c r="DW308" s="1"/>
      <c r="DX308" s="1"/>
      <c r="DY308" s="1"/>
      <c r="DZ308" s="1"/>
      <c r="EA308" s="1"/>
      <c r="EB308" s="1"/>
      <c r="EC308" s="1"/>
      <c r="ED308" s="1"/>
      <c r="EE308" s="1"/>
      <c r="EF308" s="1"/>
      <c r="EG308" s="1"/>
      <c r="EH308" s="1"/>
      <c r="EI308" s="1"/>
      <c r="EJ308" s="1"/>
      <c r="EK308" s="1"/>
      <c r="EL308" s="1"/>
      <c r="EM308" s="1"/>
      <c r="EN308" s="1"/>
      <c r="EO308" s="1"/>
      <c r="EP308" s="1"/>
      <c r="EQ308" s="1"/>
      <c r="ER308" s="1"/>
      <c r="ES308" s="1"/>
      <c r="ET308" s="1"/>
      <c r="EU308" s="1"/>
      <c r="EV308" s="1"/>
      <c r="EW308" s="1"/>
      <c r="EX308" s="1"/>
      <c r="EY308" s="1"/>
      <c r="EZ308" s="1"/>
      <c r="FA308" s="1"/>
      <c r="FB308" s="1"/>
      <c r="FC308" s="1"/>
      <c r="FD308" s="1"/>
      <c r="FE308" s="1"/>
      <c r="FF308" s="1"/>
      <c r="FG308" s="1"/>
      <c r="FH308" s="1"/>
      <c r="FI308" s="1"/>
      <c r="FJ308" s="1"/>
      <c r="FK308" s="1"/>
      <c r="FL308" s="1"/>
      <c r="FM308" s="1"/>
      <c r="FN308" s="1"/>
      <c r="FO308" s="1"/>
      <c r="FP308" s="1"/>
      <c r="FQ308" s="1"/>
      <c r="FR308" s="1"/>
      <c r="FS308" s="1"/>
      <c r="FT308" s="1"/>
      <c r="FU308" s="1"/>
      <c r="FV308" s="1"/>
      <c r="FW308" s="1"/>
      <c r="FX308" s="1"/>
      <c r="FY308" s="1"/>
      <c r="FZ308" s="1"/>
      <c r="GA308" s="1"/>
      <c r="GB308" s="1"/>
      <c r="GC308" s="1"/>
      <c r="GD308" s="1"/>
      <c r="GE308" s="1"/>
      <c r="GF308" s="1"/>
      <c r="GG308" s="1"/>
      <c r="GH308" s="1"/>
      <c r="GI308" s="1"/>
      <c r="GJ308" s="1"/>
      <c r="GK308" s="1"/>
      <c r="GL308" s="1"/>
      <c r="GM308" s="1"/>
      <c r="GN308" s="1"/>
      <c r="GO308" s="1"/>
      <c r="GP308" s="1"/>
      <c r="GQ308" s="1"/>
      <c r="GR308" s="1"/>
      <c r="GS308" s="1"/>
      <c r="GT308" s="1"/>
      <c r="GU308" s="1"/>
      <c r="GV308" s="1"/>
      <c r="GW308" s="1"/>
      <c r="GX308" s="1"/>
      <c r="GY308" s="1"/>
      <c r="GZ308" s="1"/>
      <c r="HA308" s="1"/>
      <c r="HB308" s="1"/>
      <c r="HC308" s="1"/>
      <c r="HD308" s="1"/>
      <c r="HE308" s="1"/>
      <c r="HF308" s="1"/>
      <c r="HG308" s="1"/>
      <c r="HH308" s="1"/>
      <c r="HI308" s="1"/>
      <c r="HJ308" s="1"/>
      <c r="HK308" s="1"/>
      <c r="HL308" s="1"/>
      <c r="HM308" s="1"/>
      <c r="HN308" s="1"/>
      <c r="HO308" s="1"/>
      <c r="HP308" s="1"/>
      <c r="HQ308" s="1"/>
      <c r="HR308" s="1"/>
      <c r="HS308" s="1"/>
      <c r="HT308" s="1"/>
      <c r="HU308" s="1"/>
      <c r="HV308" s="1"/>
      <c r="HW308" s="1"/>
      <c r="HX308" s="1"/>
      <c r="HY308" s="1"/>
      <c r="HZ308" s="1"/>
      <c r="IA308" s="1"/>
      <c r="IB308" s="1"/>
      <c r="IC308" s="1"/>
      <c r="ID308" s="1"/>
      <c r="IE308" s="1"/>
      <c r="IF308" s="1"/>
      <c r="IG308" s="1"/>
      <c r="IH308" s="1"/>
      <c r="II308" s="1"/>
      <c r="IJ308" s="1"/>
      <c r="IK308" s="1"/>
      <c r="IL308" s="1"/>
      <c r="IM308" s="1"/>
      <c r="IN308" s="1"/>
      <c r="IO308" s="1"/>
      <c r="IP308" s="1"/>
      <c r="IQ308" s="1"/>
      <c r="IR308" s="1"/>
      <c r="IS308" s="1"/>
      <c r="IT308" s="1"/>
      <c r="IU308" s="1"/>
      <c r="IV308" s="1"/>
      <c r="IW308" s="1"/>
      <c r="IX308" s="1"/>
      <c r="IY308" s="1"/>
      <c r="IZ308" s="1"/>
      <c r="JA308" s="1"/>
      <c r="JB308" s="1"/>
      <c r="JC308" s="1"/>
      <c r="JD308" s="1"/>
      <c r="JE308" s="1"/>
      <c r="JF308" s="1"/>
      <c r="JG308" s="1"/>
      <c r="JH308" s="1"/>
      <c r="JI308" s="1"/>
      <c r="JJ308" s="1"/>
      <c r="JK308" s="1"/>
      <c r="JL308" s="1"/>
      <c r="JM308" s="1"/>
      <c r="JN308" s="1"/>
      <c r="JO308" s="1"/>
      <c r="JP308" s="1"/>
      <c r="JQ308" s="1"/>
      <c r="JR308" s="1"/>
      <c r="JS308" s="1"/>
      <c r="JT308" s="1"/>
      <c r="JU308" s="1"/>
      <c r="JV308" s="1"/>
      <c r="JW308" s="1"/>
      <c r="JX308" s="1"/>
      <c r="JY308" s="1"/>
      <c r="JZ308" s="1"/>
      <c r="KA308" s="1"/>
      <c r="KB308" s="1"/>
      <c r="KC308" s="1"/>
      <c r="KD308" s="1"/>
      <c r="KE308" s="1"/>
      <c r="KF308" s="1"/>
      <c r="KG308" s="1"/>
      <c r="KH308" s="1"/>
      <c r="KI308" s="1"/>
      <c r="KJ308" s="1"/>
      <c r="KK308" s="1"/>
      <c r="KL308" s="1"/>
      <c r="KM308" s="1"/>
      <c r="KN308" s="1"/>
      <c r="KO308" s="1"/>
      <c r="KP308" s="1"/>
      <c r="KQ308" s="1"/>
      <c r="KR308" s="1"/>
      <c r="KS308" s="1"/>
      <c r="KT308" s="1"/>
      <c r="KU308" s="1"/>
      <c r="KV308" s="1"/>
      <c r="KW308" s="1"/>
      <c r="KX308" s="1"/>
      <c r="KY308" s="1"/>
      <c r="KZ308" s="1"/>
      <c r="LA308" s="1"/>
      <c r="LB308" s="1"/>
      <c r="LC308" s="1"/>
      <c r="LD308" s="1"/>
      <c r="LE308" s="1"/>
      <c r="LF308" s="1"/>
      <c r="LG308" s="1"/>
      <c r="LH308" s="1"/>
      <c r="LI308" s="1"/>
      <c r="LJ308" s="1"/>
      <c r="LK308" s="1"/>
      <c r="LL308" s="1"/>
      <c r="LM308" s="1"/>
      <c r="LN308" s="1"/>
      <c r="LO308" s="1"/>
      <c r="LP308" s="1"/>
      <c r="LQ308" s="1"/>
      <c r="LR308" s="1"/>
      <c r="LS308" s="1"/>
      <c r="LT308" s="1"/>
      <c r="LU308" s="1"/>
      <c r="LV308" s="1"/>
      <c r="LW308" s="1"/>
      <c r="LX308" s="1"/>
      <c r="LY308" s="1"/>
      <c r="LZ308" s="1"/>
      <c r="MA308" s="1"/>
      <c r="MB308" s="1"/>
      <c r="MC308" s="1"/>
      <c r="MD308" s="1"/>
      <c r="ME308" s="1"/>
      <c r="MF308" s="1"/>
      <c r="MG308" s="1"/>
      <c r="MH308" s="1"/>
      <c r="MI308" s="1"/>
      <c r="MJ308" s="1"/>
      <c r="MK308" s="1"/>
      <c r="ML308" s="1"/>
      <c r="MM308" s="1"/>
      <c r="MN308" s="1"/>
      <c r="MO308" s="1"/>
      <c r="MP308" s="1"/>
      <c r="MQ308" s="1"/>
      <c r="MR308" s="1"/>
      <c r="MS308" s="1"/>
      <c r="MT308" s="1"/>
      <c r="MU308" s="1"/>
      <c r="MV308" s="1"/>
      <c r="MW308" s="1"/>
      <c r="MX308" s="1"/>
      <c r="MY308" s="1"/>
      <c r="MZ308" s="1"/>
      <c r="NA308" s="1"/>
      <c r="NB308" s="1"/>
      <c r="NC308" s="1"/>
      <c r="ND308" s="1"/>
      <c r="NE308" s="1"/>
      <c r="NF308" s="1"/>
      <c r="NG308" s="1"/>
      <c r="NH308" s="1"/>
      <c r="NI308" s="1"/>
      <c r="NJ308" s="1"/>
      <c r="NK308" s="1"/>
      <c r="NL308" s="1"/>
      <c r="NM308" s="1"/>
      <c r="NN308" s="1"/>
      <c r="NO308" s="1"/>
      <c r="NP308" s="1"/>
      <c r="NQ308" s="1"/>
      <c r="NR308" s="1"/>
      <c r="NS308" s="1"/>
      <c r="NT308" s="1"/>
      <c r="NU308" s="1"/>
      <c r="NV308" s="1"/>
      <c r="NW308" s="1"/>
      <c r="NX308" s="1"/>
      <c r="NY308" s="1"/>
      <c r="NZ308" s="1"/>
      <c r="OA308" s="1"/>
      <c r="OB308" s="1"/>
      <c r="OC308" s="1"/>
      <c r="OD308" s="1"/>
      <c r="OE308" s="1"/>
      <c r="OF308" s="1"/>
      <c r="OG308" s="1"/>
      <c r="OH308" s="1"/>
      <c r="OI308" s="1"/>
      <c r="OJ308" s="1"/>
      <c r="OK308" s="1"/>
      <c r="OL308" s="1"/>
      <c r="OM308" s="1"/>
      <c r="ON308" s="1"/>
      <c r="OO308" s="1"/>
      <c r="OP308" s="1"/>
      <c r="OQ308" s="1"/>
      <c r="OR308" s="1"/>
      <c r="OS308" s="1"/>
      <c r="OT308" s="1"/>
      <c r="OU308" s="1"/>
      <c r="OV308" s="1"/>
      <c r="OW308" s="1"/>
      <c r="OX308" s="1"/>
      <c r="OY308" s="1"/>
      <c r="OZ308" s="1"/>
      <c r="PA308" s="1"/>
      <c r="PB308" s="1"/>
      <c r="PC308" s="1"/>
      <c r="PD308" s="1"/>
      <c r="PE308" s="1"/>
      <c r="PF308" s="1"/>
      <c r="PG308" s="1"/>
      <c r="PH308" s="1"/>
      <c r="PI308" s="1"/>
      <c r="PJ308" s="1"/>
      <c r="PK308" s="1"/>
      <c r="PL308" s="1"/>
      <c r="PM308" s="1"/>
      <c r="PN308" s="1"/>
      <c r="PO308" s="1"/>
      <c r="PP308" s="1"/>
      <c r="PQ308" s="1"/>
      <c r="PR308" s="1"/>
      <c r="PS308" s="1"/>
      <c r="PT308" s="1"/>
      <c r="PU308" s="1"/>
      <c r="PV308" s="1"/>
      <c r="PW308" s="1"/>
      <c r="PX308" s="1"/>
      <c r="PY308" s="1"/>
      <c r="PZ308" s="1"/>
      <c r="QA308" s="1"/>
      <c r="QB308" s="1"/>
      <c r="QC308" s="1"/>
      <c r="QD308" s="1"/>
      <c r="QE308" s="1"/>
      <c r="QF308" s="1"/>
      <c r="QG308" s="1"/>
      <c r="QH308" s="1"/>
      <c r="QI308" s="1"/>
      <c r="QJ308" s="1"/>
      <c r="QK308" s="1"/>
      <c r="QL308" s="1"/>
      <c r="QM308" s="1"/>
      <c r="QN308" s="1"/>
      <c r="QO308" s="1"/>
      <c r="QP308" s="1"/>
      <c r="QQ308" s="1"/>
      <c r="QR308" s="1"/>
      <c r="QS308" s="1"/>
      <c r="QT308" s="1"/>
      <c r="QU308" s="1"/>
      <c r="QV308" s="1"/>
      <c r="QW308" s="1"/>
      <c r="QX308" s="1"/>
      <c r="QY308" s="1"/>
      <c r="QZ308" s="1"/>
      <c r="RA308" s="1"/>
      <c r="RB308" s="1"/>
      <c r="RC308" s="1"/>
      <c r="RD308" s="1"/>
      <c r="RE308" s="1"/>
      <c r="RF308" s="1"/>
      <c r="RG308" s="1"/>
      <c r="RH308" s="1"/>
      <c r="RI308" s="1"/>
      <c r="RJ308" s="1"/>
      <c r="RK308" s="1"/>
      <c r="RL308" s="1"/>
      <c r="RM308" s="1"/>
      <c r="RN308" s="1"/>
      <c r="RO308" s="1"/>
      <c r="RP308" s="1"/>
      <c r="RQ308" s="1"/>
      <c r="RR308" s="1"/>
      <c r="RS308" s="1"/>
      <c r="RT308" s="1"/>
      <c r="RU308" s="1"/>
      <c r="RV308" s="1"/>
      <c r="RW308" s="1"/>
      <c r="RX308" s="1"/>
      <c r="RY308" s="1"/>
      <c r="RZ308" s="1"/>
      <c r="SA308" s="1"/>
      <c r="SB308" s="1"/>
      <c r="SC308" s="1"/>
      <c r="SD308" s="1"/>
      <c r="SE308" s="1"/>
      <c r="SF308" s="1"/>
      <c r="SG308" s="1"/>
      <c r="SH308" s="1"/>
      <c r="SI308" s="1"/>
      <c r="SJ308" s="1"/>
      <c r="SK308" s="1"/>
      <c r="SL308" s="1"/>
      <c r="SM308" s="1"/>
      <c r="SN308" s="1"/>
      <c r="SO308" s="1"/>
      <c r="SP308" s="1"/>
      <c r="SQ308" s="1"/>
      <c r="SR308" s="1"/>
      <c r="SS308" s="1"/>
      <c r="ST308" s="1"/>
      <c r="SU308" s="1"/>
      <c r="SV308" s="1"/>
      <c r="SW308" s="1"/>
      <c r="SX308" s="1"/>
      <c r="SY308" s="1"/>
      <c r="SZ308" s="1"/>
      <c r="TA308" s="1"/>
      <c r="TB308" s="1"/>
      <c r="TC308" s="1"/>
      <c r="TD308" s="1"/>
      <c r="TE308" s="1"/>
      <c r="TF308" s="1"/>
      <c r="TG308" s="1"/>
      <c r="TH308" s="1"/>
      <c r="TI308" s="1"/>
      <c r="TJ308" s="1"/>
      <c r="TK308" s="1"/>
      <c r="TL308" s="1"/>
      <c r="TM308" s="1"/>
      <c r="TN308" s="1"/>
      <c r="TO308" s="1"/>
      <c r="TP308" s="1"/>
      <c r="TQ308" s="1"/>
      <c r="TR308" s="1"/>
      <c r="TS308" s="1"/>
      <c r="TT308" s="1"/>
      <c r="TU308" s="1"/>
      <c r="TV308" s="1"/>
      <c r="TW308" s="1"/>
      <c r="TX308" s="1"/>
      <c r="TY308" s="1"/>
      <c r="TZ308" s="1"/>
      <c r="UA308" s="1"/>
      <c r="UB308" s="1"/>
      <c r="UC308" s="1"/>
      <c r="UD308" s="1"/>
      <c r="UE308" s="1"/>
      <c r="UF308" s="1"/>
      <c r="UG308" s="1"/>
      <c r="UH308" s="1"/>
      <c r="UI308" s="1"/>
      <c r="UJ308" s="1"/>
      <c r="UK308" s="1"/>
      <c r="UL308" s="1"/>
      <c r="UM308" s="1"/>
      <c r="UN308" s="1"/>
      <c r="UO308" s="1"/>
      <c r="UP308" s="1"/>
      <c r="UQ308" s="1"/>
      <c r="UR308" s="1"/>
      <c r="US308" s="1"/>
      <c r="UT308" s="1"/>
      <c r="UU308" s="1"/>
      <c r="UV308" s="1"/>
      <c r="UW308" s="1"/>
      <c r="UX308" s="1"/>
      <c r="UY308" s="1"/>
      <c r="UZ308" s="1"/>
      <c r="VA308" s="1"/>
      <c r="VB308" s="1"/>
      <c r="VC308" s="1"/>
      <c r="VD308" s="1"/>
      <c r="VE308" s="1"/>
      <c r="VF308" s="1"/>
      <c r="VG308" s="1"/>
      <c r="VH308" s="1"/>
      <c r="VI308" s="1"/>
      <c r="VJ308" s="1"/>
      <c r="VK308" s="1"/>
      <c r="VL308" s="1"/>
      <c r="VM308" s="1"/>
      <c r="VN308" s="1"/>
      <c r="VO308" s="1"/>
      <c r="VP308" s="1"/>
      <c r="VQ308" s="1"/>
      <c r="VR308" s="1"/>
      <c r="VS308" s="1"/>
      <c r="VT308" s="1"/>
      <c r="VU308" s="1"/>
      <c r="VV308" s="1"/>
      <c r="VW308" s="1"/>
      <c r="VX308" s="1"/>
      <c r="VY308" s="1"/>
      <c r="VZ308" s="1"/>
      <c r="WA308" s="1"/>
      <c r="WB308" s="1"/>
      <c r="WC308" s="1"/>
      <c r="WD308" s="1"/>
      <c r="WE308" s="1"/>
      <c r="WF308" s="1"/>
      <c r="WG308" s="1"/>
      <c r="WH308" s="1"/>
      <c r="WI308" s="1"/>
      <c r="WJ308" s="1"/>
      <c r="WK308" s="1"/>
      <c r="WL308" s="1"/>
      <c r="WM308" s="1"/>
      <c r="WN308" s="1"/>
      <c r="WO308" s="1"/>
      <c r="WP308" s="1"/>
      <c r="WQ308" s="1"/>
      <c r="WR308" s="1"/>
      <c r="WS308" s="1"/>
      <c r="WT308" s="1"/>
      <c r="WU308" s="1"/>
      <c r="WV308" s="1"/>
      <c r="WW308" s="1"/>
      <c r="WX308" s="1"/>
      <c r="WY308" s="1"/>
      <c r="WZ308" s="1"/>
      <c r="XA308" s="1"/>
      <c r="XB308" s="1"/>
      <c r="XC308" s="1"/>
      <c r="XD308" s="1"/>
      <c r="XE308" s="1"/>
      <c r="XF308" s="1"/>
      <c r="XG308" s="1"/>
      <c r="XH308" s="1"/>
      <c r="XI308" s="1"/>
      <c r="XJ308" s="1"/>
      <c r="XK308" s="1"/>
      <c r="XL308" s="1"/>
      <c r="XM308" s="1"/>
      <c r="XN308" s="1"/>
      <c r="XO308" s="1"/>
      <c r="XP308" s="1"/>
      <c r="XQ308" s="1"/>
      <c r="XR308" s="1"/>
      <c r="XS308" s="1"/>
      <c r="XT308" s="1"/>
      <c r="XU308" s="1"/>
      <c r="XV308" s="1"/>
      <c r="XW308" s="1"/>
      <c r="XX308" s="1"/>
      <c r="XY308" s="1"/>
      <c r="XZ308" s="1"/>
      <c r="YA308" s="1"/>
      <c r="YB308" s="1"/>
      <c r="YC308" s="1"/>
      <c r="YD308" s="1"/>
      <c r="YE308" s="1"/>
      <c r="YF308" s="1"/>
      <c r="YG308" s="1"/>
      <c r="YH308" s="1"/>
      <c r="YI308" s="1"/>
      <c r="YJ308" s="1"/>
      <c r="YK308" s="1"/>
      <c r="YL308" s="1"/>
      <c r="YM308" s="1"/>
      <c r="YN308" s="1"/>
      <c r="YO308" s="1"/>
      <c r="YP308" s="1"/>
      <c r="YQ308" s="1"/>
      <c r="YR308" s="1"/>
      <c r="YS308" s="1"/>
      <c r="YT308" s="1"/>
      <c r="YU308" s="1"/>
      <c r="YV308" s="1"/>
      <c r="YW308" s="1"/>
      <c r="YX308" s="1"/>
      <c r="YY308" s="1"/>
      <c r="YZ308" s="1"/>
      <c r="ZA308" s="1"/>
      <c r="ZB308" s="1"/>
      <c r="ZC308" s="1"/>
      <c r="ZD308" s="1"/>
      <c r="ZE308" s="1"/>
      <c r="ZF308" s="1"/>
      <c r="ZG308" s="1"/>
      <c r="ZH308" s="1"/>
      <c r="ZI308" s="1"/>
      <c r="ZJ308" s="1"/>
      <c r="ZK308" s="1"/>
      <c r="ZL308" s="1"/>
      <c r="ZM308" s="1"/>
      <c r="ZN308" s="1"/>
      <c r="ZO308" s="1"/>
      <c r="ZP308" s="1"/>
      <c r="ZQ308" s="1"/>
      <c r="ZR308" s="1"/>
      <c r="ZS308" s="1"/>
      <c r="ZT308" s="1"/>
      <c r="ZU308" s="1"/>
      <c r="ZV308" s="1"/>
      <c r="ZW308" s="1"/>
      <c r="ZX308" s="1"/>
      <c r="ZY308" s="1"/>
      <c r="ZZ308" s="1"/>
      <c r="AAA308" s="1"/>
      <c r="AAB308" s="1"/>
      <c r="AAC308" s="1"/>
      <c r="AAD308" s="1"/>
      <c r="AAE308" s="1"/>
      <c r="AAF308" s="1"/>
      <c r="AAG308" s="1"/>
      <c r="AAH308" s="1"/>
      <c r="AAI308" s="1"/>
      <c r="AAJ308" s="1"/>
      <c r="AAK308" s="1"/>
      <c r="AAL308" s="1"/>
      <c r="AAM308" s="1"/>
      <c r="AAN308" s="1"/>
      <c r="AAO308" s="1"/>
      <c r="AAP308" s="1"/>
      <c r="AAQ308" s="1"/>
      <c r="AAR308" s="1"/>
      <c r="AAS308" s="1"/>
      <c r="AAT308" s="1"/>
      <c r="AAU308" s="1"/>
      <c r="AAV308" s="1"/>
      <c r="AAW308" s="1"/>
      <c r="AAX308" s="1"/>
      <c r="AAY308" s="1"/>
      <c r="AAZ308" s="1"/>
      <c r="ABA308" s="1"/>
      <c r="ABB308" s="1"/>
      <c r="ABC308" s="1"/>
      <c r="ABD308" s="1"/>
      <c r="ABE308" s="1"/>
      <c r="ABF308" s="1"/>
      <c r="ABG308" s="1"/>
      <c r="ABH308" s="1"/>
      <c r="ABI308" s="1"/>
      <c r="ABJ308" s="1"/>
      <c r="ABK308" s="1"/>
      <c r="ABL308" s="1"/>
      <c r="ABM308" s="1"/>
      <c r="ABN308" s="1"/>
      <c r="ABO308" s="1"/>
      <c r="ABP308" s="1"/>
      <c r="ABQ308" s="1"/>
      <c r="ABR308" s="1"/>
      <c r="ABS308" s="1"/>
      <c r="ABT308" s="1"/>
      <c r="ABU308" s="1"/>
      <c r="ABV308" s="1"/>
      <c r="ABW308" s="1"/>
      <c r="ABX308" s="1"/>
      <c r="ABY308" s="1"/>
      <c r="ABZ308" s="1"/>
      <c r="ACA308" s="1"/>
      <c r="ACB308" s="1"/>
      <c r="ACC308" s="1"/>
      <c r="ACD308" s="1"/>
      <c r="ACE308" s="1"/>
      <c r="ACF308" s="1"/>
      <c r="ACG308" s="1"/>
      <c r="ACH308" s="1"/>
      <c r="ACI308" s="1"/>
      <c r="ACJ308" s="1"/>
      <c r="ACK308" s="1"/>
      <c r="ACL308" s="1"/>
      <c r="ACM308" s="1"/>
      <c r="ACN308" s="1"/>
      <c r="ACO308" s="1"/>
      <c r="ACP308" s="1"/>
      <c r="ACQ308" s="1"/>
      <c r="ACR308" s="1"/>
      <c r="ACS308" s="1"/>
      <c r="ACT308" s="1"/>
      <c r="ACU308" s="1"/>
      <c r="ACV308" s="1"/>
      <c r="ACW308" s="1"/>
      <c r="ACX308" s="1"/>
      <c r="ACY308" s="1"/>
      <c r="ACZ308" s="1"/>
      <c r="ADA308" s="1"/>
      <c r="ADB308" s="1"/>
      <c r="ADC308" s="1"/>
      <c r="ADD308" s="1"/>
      <c r="ADE308" s="1"/>
      <c r="ADF308" s="1"/>
      <c r="ADG308" s="1"/>
      <c r="ADH308" s="1"/>
      <c r="ADI308" s="1"/>
      <c r="ADJ308" s="1"/>
      <c r="ADK308" s="1"/>
      <c r="ADL308" s="1"/>
      <c r="ADM308" s="1"/>
      <c r="ADN308" s="1"/>
      <c r="ADO308" s="1"/>
      <c r="ADP308" s="1"/>
      <c r="ADQ308" s="1"/>
      <c r="ADR308" s="1"/>
      <c r="ADS308" s="1"/>
      <c r="ADT308" s="1"/>
      <c r="ADU308" s="1"/>
      <c r="ADV308" s="1"/>
      <c r="ADW308" s="1"/>
      <c r="ADX308" s="1"/>
      <c r="ADY308" s="1"/>
      <c r="ADZ308" s="1"/>
      <c r="AEA308" s="1"/>
      <c r="AEB308" s="1"/>
      <c r="AEC308" s="1"/>
      <c r="AED308" s="1"/>
      <c r="AEE308" s="1"/>
      <c r="AEF308" s="1"/>
      <c r="AEG308" s="1"/>
      <c r="AEH308" s="1"/>
      <c r="AEI308" s="1"/>
      <c r="AEJ308" s="1"/>
      <c r="AEK308" s="1"/>
      <c r="AEL308" s="1"/>
      <c r="AEM308" s="1"/>
      <c r="AEN308" s="1"/>
      <c r="AEO308" s="1"/>
      <c r="AEP308" s="1"/>
      <c r="AEQ308" s="1"/>
      <c r="AER308" s="1"/>
      <c r="AES308" s="1"/>
      <c r="AET308" s="1"/>
      <c r="AEU308" s="1"/>
      <c r="AEV308" s="1"/>
      <c r="AEW308" s="1"/>
      <c r="AEX308" s="1"/>
      <c r="AEY308" s="1"/>
      <c r="AEZ308" s="1"/>
      <c r="AFA308" s="1"/>
      <c r="AFB308" s="1"/>
      <c r="AFC308" s="1"/>
      <c r="AFD308" s="1"/>
      <c r="AFE308" s="1"/>
      <c r="AFF308" s="1"/>
      <c r="AFG308" s="1"/>
      <c r="AFH308" s="1"/>
      <c r="AFI308" s="1"/>
      <c r="AFJ308" s="1"/>
      <c r="AFK308" s="1"/>
      <c r="AFL308" s="1"/>
      <c r="AFM308" s="1"/>
      <c r="AFN308" s="1"/>
      <c r="AFO308" s="1"/>
      <c r="AFP308" s="1"/>
      <c r="AFQ308" s="1"/>
      <c r="AFR308" s="1"/>
      <c r="AFS308" s="1"/>
      <c r="AFT308" s="1"/>
      <c r="AFU308" s="1"/>
      <c r="AFV308" s="1"/>
      <c r="AFW308" s="1"/>
      <c r="AFX308" s="1"/>
      <c r="AFY308" s="1"/>
      <c r="AFZ308" s="1"/>
      <c r="AGA308" s="1"/>
      <c r="AGB308" s="1"/>
      <c r="AGC308" s="1"/>
      <c r="AGD308" s="1"/>
      <c r="AGE308" s="1"/>
      <c r="AGF308" s="1"/>
      <c r="AGG308" s="1"/>
      <c r="AGH308" s="1"/>
      <c r="AGI308" s="1"/>
      <c r="AGJ308" s="1"/>
      <c r="AGK308" s="1"/>
      <c r="AGL308" s="1"/>
      <c r="AGM308" s="1"/>
      <c r="AGN308" s="1"/>
      <c r="AGO308" s="1"/>
      <c r="AGP308" s="1"/>
      <c r="AGQ308" s="1"/>
      <c r="AGR308" s="1"/>
      <c r="AGS308" s="1"/>
      <c r="AGT308" s="1"/>
      <c r="AGU308" s="1"/>
      <c r="AGV308" s="1"/>
      <c r="AGW308" s="1"/>
      <c r="AGX308" s="1"/>
      <c r="AGY308" s="1"/>
      <c r="AGZ308" s="1"/>
      <c r="AHA308" s="1"/>
      <c r="AHB308" s="1"/>
      <c r="AHC308" s="1"/>
      <c r="AHD308" s="1"/>
      <c r="AHE308" s="1"/>
      <c r="AHF308" s="1"/>
      <c r="AHG308" s="1"/>
      <c r="AHH308" s="1"/>
      <c r="AHI308" s="1"/>
      <c r="AHJ308" s="1"/>
      <c r="AHK308" s="1"/>
      <c r="AHL308" s="1"/>
      <c r="AHM308" s="1"/>
      <c r="AHN308" s="1"/>
      <c r="AHO308" s="1"/>
      <c r="AHP308" s="1"/>
      <c r="AHQ308" s="1"/>
      <c r="AHR308" s="1"/>
      <c r="AHS308" s="1"/>
      <c r="AHT308" s="1"/>
      <c r="AHU308" s="1"/>
      <c r="AHV308" s="1"/>
      <c r="AHW308" s="1"/>
      <c r="AHX308" s="1"/>
      <c r="AHY308" s="1"/>
      <c r="AHZ308" s="1"/>
      <c r="AIA308" s="1"/>
      <c r="AIB308" s="1"/>
      <c r="AIC308" s="1"/>
      <c r="AID308" s="1"/>
      <c r="AIE308" s="1"/>
      <c r="AIF308" s="1"/>
      <c r="AIG308" s="1"/>
      <c r="AIH308" s="1"/>
      <c r="AII308" s="1"/>
      <c r="AIJ308" s="1"/>
      <c r="AIK308" s="1"/>
      <c r="AIL308" s="1"/>
      <c r="AIM308" s="1"/>
      <c r="AIN308" s="1"/>
      <c r="AIO308" s="1"/>
      <c r="AIP308" s="1"/>
      <c r="AIQ308" s="1"/>
      <c r="AIR308" s="1"/>
      <c r="AIS308" s="1"/>
      <c r="AIT308" s="1"/>
      <c r="AIU308" s="1"/>
      <c r="AIV308" s="1"/>
      <c r="AIW308" s="1"/>
      <c r="AIX308" s="1"/>
      <c r="AIY308" s="1"/>
      <c r="AIZ308" s="1"/>
      <c r="AJA308" s="1"/>
      <c r="AJB308" s="1"/>
      <c r="AJC308" s="1"/>
      <c r="AJD308" s="1"/>
      <c r="AJE308" s="1"/>
      <c r="AJF308" s="1"/>
      <c r="AJG308" s="1"/>
      <c r="AJH308" s="1"/>
      <c r="AJI308" s="1"/>
      <c r="AJJ308" s="1"/>
      <c r="AJK308" s="1"/>
      <c r="AJL308" s="1"/>
      <c r="AJM308" s="1"/>
      <c r="AJN308" s="1"/>
      <c r="AJO308" s="1"/>
      <c r="AJP308" s="1"/>
      <c r="AJQ308" s="1"/>
      <c r="AJR308" s="1"/>
      <c r="AJS308" s="1"/>
      <c r="AJT308" s="1"/>
      <c r="AJU308" s="1"/>
      <c r="AJV308" s="1"/>
      <c r="AJW308" s="1"/>
      <c r="AJX308" s="1"/>
      <c r="AJY308" s="1"/>
      <c r="AJZ308" s="1"/>
      <c r="AKA308" s="1"/>
      <c r="AKB308" s="1"/>
      <c r="AKC308" s="1"/>
      <c r="AKD308" s="1"/>
      <c r="AKE308" s="1"/>
      <c r="AKF308" s="1"/>
      <c r="AKG308" s="1"/>
      <c r="AKH308" s="1"/>
      <c r="AKI308" s="1"/>
      <c r="AKJ308" s="1"/>
      <c r="AKK308" s="1"/>
      <c r="AKL308" s="1"/>
      <c r="AKM308" s="1"/>
      <c r="AKN308" s="1"/>
      <c r="AKO308" s="1"/>
      <c r="AKP308" s="1"/>
      <c r="AKQ308" s="1"/>
      <c r="AKR308" s="1"/>
      <c r="AKS308" s="1"/>
      <c r="AKT308" s="1"/>
      <c r="AKU308" s="1"/>
      <c r="AKV308" s="1"/>
      <c r="AKW308" s="1"/>
      <c r="AKX308" s="1"/>
      <c r="AKY308" s="1"/>
      <c r="AKZ308" s="1"/>
      <c r="ALA308" s="1"/>
      <c r="ALB308" s="1"/>
      <c r="ALC308" s="1"/>
      <c r="ALD308" s="1"/>
      <c r="ALE308" s="1"/>
      <c r="ALF308" s="1"/>
      <c r="ALG308" s="1"/>
      <c r="ALH308" s="1"/>
      <c r="ALI308" s="1"/>
      <c r="ALJ308" s="1"/>
      <c r="ALK308" s="1"/>
      <c r="ALL308" s="1"/>
      <c r="ALM308" s="1"/>
      <c r="ALN308" s="1"/>
      <c r="ALO308" s="1"/>
      <c r="ALP308" s="1"/>
      <c r="ALQ308" s="1"/>
      <c r="ALR308" s="1"/>
      <c r="ALS308" s="1"/>
      <c r="ALT308" s="1"/>
      <c r="ALU308" s="1"/>
      <c r="ALV308" s="1"/>
      <c r="ALW308" s="1"/>
      <c r="ALX308" s="1"/>
      <c r="ALY308" s="1"/>
      <c r="ALZ308" s="1"/>
      <c r="AMA308" s="1"/>
      <c r="AMB308" s="1"/>
      <c r="AMC308" s="1"/>
      <c r="AMD308" s="1"/>
      <c r="AME308" s="1"/>
      <c r="AMF308" s="1"/>
      <c r="AMG308" s="1"/>
      <c r="AMH308" s="1"/>
      <c r="AMI308" s="1"/>
      <c r="AMJ308" s="1"/>
      <c r="AMK308" s="1"/>
    </row>
    <row r="309" spans="1:1025" s="16" customFormat="1" x14ac:dyDescent="0.25">
      <c r="A309" s="1" t="s">
        <v>438</v>
      </c>
      <c r="B309" s="2" t="s">
        <v>558</v>
      </c>
      <c r="C309" s="1" t="s">
        <v>38</v>
      </c>
      <c r="D309" s="2" t="s">
        <v>565</v>
      </c>
      <c r="E309" s="1" t="s">
        <v>6</v>
      </c>
      <c r="F309" s="1" t="s">
        <v>958</v>
      </c>
      <c r="G309" s="3" t="s">
        <v>282</v>
      </c>
      <c r="H309" s="1"/>
      <c r="I309" s="5" t="s">
        <v>70</v>
      </c>
      <c r="J309" s="5"/>
      <c r="K309" s="5"/>
      <c r="L309" s="1"/>
      <c r="M309" s="1" t="s">
        <v>953</v>
      </c>
      <c r="N309" s="1">
        <v>3</v>
      </c>
      <c r="O309" s="1" t="s">
        <v>430</v>
      </c>
      <c r="P309" s="1">
        <v>1</v>
      </c>
      <c r="Q309" s="1"/>
      <c r="R309" s="1"/>
      <c r="S309" s="1">
        <v>1</v>
      </c>
      <c r="T309" s="1"/>
      <c r="U309" s="4"/>
      <c r="V309" s="4">
        <f t="shared" si="21"/>
        <v>0</v>
      </c>
      <c r="W309" s="33"/>
      <c r="X309" s="23">
        <v>1</v>
      </c>
      <c r="Y309" s="23">
        <f t="shared" si="22"/>
        <v>3</v>
      </c>
      <c r="Z309" s="1"/>
      <c r="AA309" s="1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  <c r="AT309" s="8"/>
      <c r="AU309" s="8"/>
      <c r="AV309" s="8"/>
      <c r="AW309" s="8"/>
      <c r="AX309" s="8"/>
      <c r="AY309" s="8"/>
      <c r="AZ309" s="8"/>
      <c r="BA309" s="8"/>
      <c r="BB309" s="8"/>
      <c r="BC309" s="8"/>
      <c r="BD309" s="8"/>
      <c r="BE309" s="8"/>
      <c r="BF309" s="8"/>
      <c r="BG309" s="8"/>
      <c r="BH309" s="8"/>
      <c r="BI309" s="8"/>
      <c r="BJ309" s="8"/>
      <c r="BK309" s="8"/>
      <c r="BL309" s="8"/>
      <c r="BM309" s="8"/>
      <c r="BN309" s="8"/>
      <c r="BO309" s="8"/>
      <c r="BP309" s="8"/>
      <c r="BQ309" s="8"/>
      <c r="BR309" s="8"/>
      <c r="BS309" s="8"/>
      <c r="BT309" s="8"/>
      <c r="BU309" s="8"/>
      <c r="BV309" s="8"/>
      <c r="BW309" s="8"/>
      <c r="BX309" s="8"/>
      <c r="BY309" s="8"/>
      <c r="BZ309" s="8"/>
      <c r="CA309" s="8"/>
      <c r="CB309" s="8"/>
      <c r="CC309" s="8"/>
      <c r="CD309" s="8"/>
      <c r="CE309" s="8"/>
      <c r="CF309" s="8"/>
      <c r="CG309" s="8"/>
      <c r="CH309" s="8"/>
      <c r="CI309" s="8"/>
      <c r="CJ309" s="8"/>
      <c r="CK309" s="8"/>
      <c r="CL309" s="8"/>
      <c r="CM309" s="8"/>
      <c r="CN309" s="8"/>
      <c r="CO309" s="8"/>
      <c r="CP309" s="8"/>
      <c r="CQ309" s="8"/>
      <c r="CR309" s="8"/>
      <c r="CS309" s="8"/>
      <c r="CT309" s="8"/>
      <c r="CU309" s="8"/>
      <c r="CV309" s="8"/>
      <c r="CW309" s="8"/>
      <c r="CX309" s="8"/>
      <c r="CY309" s="8"/>
      <c r="CZ309" s="8"/>
      <c r="DA309" s="8"/>
      <c r="DB309" s="8"/>
      <c r="DC309" s="8"/>
      <c r="DD309" s="8"/>
      <c r="DE309" s="8"/>
      <c r="DF309" s="8"/>
      <c r="DG309" s="8"/>
      <c r="DH309" s="8"/>
      <c r="DI309" s="8"/>
      <c r="DJ309" s="8"/>
      <c r="DK309" s="8"/>
      <c r="DL309" s="8"/>
      <c r="DM309" s="8"/>
      <c r="DN309" s="8"/>
      <c r="DO309" s="8"/>
      <c r="DP309" s="8"/>
      <c r="DQ309" s="8"/>
      <c r="DR309" s="8"/>
      <c r="DS309" s="8"/>
      <c r="DT309" s="8"/>
      <c r="DU309" s="8"/>
      <c r="DV309" s="8"/>
      <c r="DW309" s="8"/>
      <c r="DX309" s="8"/>
      <c r="DY309" s="8"/>
      <c r="DZ309" s="8"/>
      <c r="EA309" s="8"/>
      <c r="EB309" s="8"/>
      <c r="EC309" s="8"/>
      <c r="ED309" s="8"/>
      <c r="EE309" s="8"/>
      <c r="EF309" s="8"/>
      <c r="EG309" s="8"/>
      <c r="EH309" s="8"/>
      <c r="EI309" s="8"/>
      <c r="EJ309" s="8"/>
      <c r="EK309" s="8"/>
      <c r="EL309" s="8"/>
      <c r="EM309" s="8"/>
      <c r="EN309" s="8"/>
      <c r="EO309" s="8"/>
      <c r="EP309" s="8"/>
      <c r="EQ309" s="8"/>
      <c r="ER309" s="8"/>
      <c r="ES309" s="8"/>
      <c r="ET309" s="8"/>
      <c r="EU309" s="8"/>
      <c r="EV309" s="8"/>
      <c r="EW309" s="8"/>
      <c r="EX309" s="8"/>
      <c r="EY309" s="8"/>
      <c r="EZ309" s="8"/>
      <c r="FA309" s="8"/>
      <c r="FB309" s="8"/>
      <c r="FC309" s="8"/>
      <c r="FD309" s="8"/>
      <c r="FE309" s="8"/>
      <c r="FF309" s="8"/>
      <c r="FG309" s="8"/>
      <c r="FH309" s="8"/>
      <c r="FI309" s="8"/>
      <c r="FJ309" s="8"/>
      <c r="FK309" s="8"/>
      <c r="FL309" s="8"/>
      <c r="FM309" s="8"/>
      <c r="FN309" s="8"/>
      <c r="FO309" s="8"/>
      <c r="FP309" s="8"/>
      <c r="FQ309" s="8"/>
      <c r="FR309" s="8"/>
      <c r="FS309" s="8"/>
      <c r="FT309" s="8"/>
      <c r="FU309" s="8"/>
      <c r="FV309" s="8"/>
      <c r="FW309" s="8"/>
      <c r="FX309" s="8"/>
      <c r="FY309" s="8"/>
      <c r="FZ309" s="8"/>
      <c r="GA309" s="8"/>
      <c r="GB309" s="8"/>
      <c r="GC309" s="8"/>
      <c r="GD309" s="8"/>
      <c r="GE309" s="8"/>
      <c r="GF309" s="8"/>
      <c r="GG309" s="8"/>
      <c r="GH309" s="8"/>
      <c r="GI309" s="8"/>
      <c r="GJ309" s="8"/>
      <c r="GK309" s="8"/>
      <c r="GL309" s="8"/>
      <c r="GM309" s="8"/>
      <c r="GN309" s="8"/>
      <c r="GO309" s="8"/>
      <c r="GP309" s="8"/>
      <c r="GQ309" s="8"/>
      <c r="GR309" s="8"/>
      <c r="GS309" s="8"/>
      <c r="GT309" s="8"/>
      <c r="GU309" s="8"/>
      <c r="GV309" s="8"/>
      <c r="GW309" s="8"/>
      <c r="GX309" s="8"/>
      <c r="GY309" s="8"/>
      <c r="GZ309" s="8"/>
      <c r="HA309" s="8"/>
      <c r="HB309" s="8"/>
      <c r="HC309" s="8"/>
      <c r="HD309" s="8"/>
      <c r="HE309" s="8"/>
      <c r="HF309" s="8"/>
      <c r="HG309" s="8"/>
      <c r="HH309" s="8"/>
      <c r="HI309" s="8"/>
      <c r="HJ309" s="8"/>
      <c r="HK309" s="8"/>
      <c r="HL309" s="8"/>
      <c r="HM309" s="8"/>
      <c r="HN309" s="8"/>
      <c r="HO309" s="8"/>
      <c r="HP309" s="8"/>
      <c r="HQ309" s="8"/>
      <c r="HR309" s="8"/>
      <c r="HS309" s="8"/>
      <c r="HT309" s="8"/>
      <c r="HU309" s="8"/>
      <c r="HV309" s="8"/>
      <c r="HW309" s="8"/>
      <c r="HX309" s="8"/>
      <c r="HY309" s="8"/>
      <c r="HZ309" s="8"/>
      <c r="IA309" s="8"/>
      <c r="IB309" s="8"/>
      <c r="IC309" s="8"/>
      <c r="ID309" s="8"/>
      <c r="IE309" s="8"/>
      <c r="IF309" s="8"/>
      <c r="IG309" s="8"/>
      <c r="IH309" s="8"/>
      <c r="II309" s="8"/>
      <c r="IJ309" s="8"/>
      <c r="IK309" s="8"/>
      <c r="IL309" s="8"/>
      <c r="IM309" s="8"/>
      <c r="IN309" s="8"/>
      <c r="IO309" s="8"/>
      <c r="IP309" s="8"/>
      <c r="IQ309" s="8"/>
      <c r="IR309" s="8"/>
      <c r="IS309" s="8"/>
      <c r="IT309" s="8"/>
      <c r="IU309" s="8"/>
      <c r="IV309" s="8"/>
      <c r="IW309" s="8"/>
      <c r="IX309" s="8"/>
      <c r="IY309" s="8"/>
      <c r="IZ309" s="8"/>
      <c r="JA309" s="8"/>
      <c r="JB309" s="8"/>
      <c r="JC309" s="8"/>
      <c r="JD309" s="8"/>
      <c r="JE309" s="8"/>
      <c r="JF309" s="8"/>
      <c r="JG309" s="8"/>
      <c r="JH309" s="8"/>
      <c r="JI309" s="8"/>
      <c r="JJ309" s="8"/>
      <c r="JK309" s="8"/>
      <c r="JL309" s="8"/>
      <c r="JM309" s="8"/>
      <c r="JN309" s="8"/>
      <c r="JO309" s="8"/>
      <c r="JP309" s="8"/>
      <c r="JQ309" s="8"/>
      <c r="JR309" s="8"/>
      <c r="JS309" s="8"/>
      <c r="JT309" s="8"/>
      <c r="JU309" s="8"/>
      <c r="JV309" s="8"/>
      <c r="JW309" s="8"/>
      <c r="JX309" s="8"/>
      <c r="JY309" s="8"/>
      <c r="JZ309" s="8"/>
      <c r="KA309" s="8"/>
      <c r="KB309" s="8"/>
      <c r="KC309" s="8"/>
      <c r="KD309" s="8"/>
      <c r="KE309" s="8"/>
      <c r="KF309" s="8"/>
      <c r="KG309" s="8"/>
      <c r="KH309" s="8"/>
      <c r="KI309" s="8"/>
      <c r="KJ309" s="8"/>
      <c r="KK309" s="8"/>
      <c r="KL309" s="8"/>
      <c r="KM309" s="8"/>
      <c r="KN309" s="8"/>
      <c r="KO309" s="8"/>
      <c r="KP309" s="8"/>
      <c r="KQ309" s="8"/>
      <c r="KR309" s="8"/>
      <c r="KS309" s="8"/>
      <c r="KT309" s="8"/>
      <c r="KU309" s="8"/>
      <c r="KV309" s="8"/>
      <c r="KW309" s="8"/>
      <c r="KX309" s="8"/>
      <c r="KY309" s="8"/>
      <c r="KZ309" s="8"/>
      <c r="LA309" s="8"/>
      <c r="LB309" s="8"/>
      <c r="LC309" s="8"/>
      <c r="LD309" s="8"/>
      <c r="LE309" s="8"/>
      <c r="LF309" s="8"/>
      <c r="LG309" s="8"/>
      <c r="LH309" s="8"/>
      <c r="LI309" s="8"/>
      <c r="LJ309" s="8"/>
      <c r="LK309" s="8"/>
      <c r="LL309" s="8"/>
      <c r="LM309" s="8"/>
      <c r="LN309" s="8"/>
      <c r="LO309" s="8"/>
      <c r="LP309" s="8"/>
      <c r="LQ309" s="8"/>
      <c r="LR309" s="8"/>
      <c r="LS309" s="8"/>
      <c r="LT309" s="8"/>
      <c r="LU309" s="8"/>
      <c r="LV309" s="8"/>
      <c r="LW309" s="8"/>
      <c r="LX309" s="8"/>
      <c r="LY309" s="8"/>
      <c r="LZ309" s="8"/>
      <c r="MA309" s="8"/>
      <c r="MB309" s="8"/>
      <c r="MC309" s="8"/>
      <c r="MD309" s="8"/>
      <c r="ME309" s="8"/>
      <c r="MF309" s="8"/>
      <c r="MG309" s="8"/>
      <c r="MH309" s="8"/>
      <c r="MI309" s="8"/>
      <c r="MJ309" s="8"/>
      <c r="MK309" s="8"/>
      <c r="ML309" s="8"/>
      <c r="MM309" s="8"/>
      <c r="MN309" s="8"/>
      <c r="MO309" s="8"/>
      <c r="MP309" s="8"/>
      <c r="MQ309" s="8"/>
      <c r="MR309" s="8"/>
      <c r="MS309" s="8"/>
      <c r="MT309" s="8"/>
      <c r="MU309" s="8"/>
      <c r="MV309" s="8"/>
      <c r="MW309" s="8"/>
      <c r="MX309" s="8"/>
      <c r="MY309" s="8"/>
      <c r="MZ309" s="8"/>
      <c r="NA309" s="8"/>
      <c r="NB309" s="8"/>
      <c r="NC309" s="8"/>
      <c r="ND309" s="8"/>
      <c r="NE309" s="8"/>
      <c r="NF309" s="8"/>
      <c r="NG309" s="8"/>
      <c r="NH309" s="8"/>
      <c r="NI309" s="8"/>
      <c r="NJ309" s="8"/>
      <c r="NK309" s="8"/>
      <c r="NL309" s="8"/>
      <c r="NM309" s="8"/>
      <c r="NN309" s="8"/>
      <c r="NO309" s="8"/>
      <c r="NP309" s="8"/>
      <c r="NQ309" s="8"/>
      <c r="NR309" s="8"/>
      <c r="NS309" s="8"/>
      <c r="NT309" s="8"/>
      <c r="NU309" s="8"/>
      <c r="NV309" s="8"/>
      <c r="NW309" s="8"/>
      <c r="NX309" s="8"/>
      <c r="NY309" s="8"/>
      <c r="NZ309" s="8"/>
      <c r="OA309" s="8"/>
      <c r="OB309" s="8"/>
      <c r="OC309" s="8"/>
      <c r="OD309" s="8"/>
      <c r="OE309" s="8"/>
      <c r="OF309" s="8"/>
      <c r="OG309" s="8"/>
      <c r="OH309" s="8"/>
      <c r="OI309" s="8"/>
      <c r="OJ309" s="8"/>
      <c r="OK309" s="8"/>
      <c r="OL309" s="8"/>
      <c r="OM309" s="8"/>
      <c r="ON309" s="8"/>
      <c r="OO309" s="8"/>
      <c r="OP309" s="8"/>
      <c r="OQ309" s="8"/>
      <c r="OR309" s="8"/>
      <c r="OS309" s="8"/>
      <c r="OT309" s="8"/>
      <c r="OU309" s="8"/>
      <c r="OV309" s="8"/>
      <c r="OW309" s="8"/>
      <c r="OX309" s="8"/>
      <c r="OY309" s="8"/>
      <c r="OZ309" s="8"/>
      <c r="PA309" s="8"/>
      <c r="PB309" s="8"/>
      <c r="PC309" s="8"/>
      <c r="PD309" s="8"/>
      <c r="PE309" s="8"/>
      <c r="PF309" s="8"/>
      <c r="PG309" s="8"/>
      <c r="PH309" s="8"/>
      <c r="PI309" s="8"/>
      <c r="PJ309" s="8"/>
      <c r="PK309" s="8"/>
      <c r="PL309" s="8"/>
      <c r="PM309" s="8"/>
      <c r="PN309" s="8"/>
      <c r="PO309" s="8"/>
      <c r="PP309" s="8"/>
      <c r="PQ309" s="8"/>
      <c r="PR309" s="8"/>
      <c r="PS309" s="8"/>
      <c r="PT309" s="8"/>
      <c r="PU309" s="8"/>
      <c r="PV309" s="8"/>
      <c r="PW309" s="8"/>
      <c r="PX309" s="8"/>
      <c r="PY309" s="8"/>
      <c r="PZ309" s="8"/>
      <c r="QA309" s="8"/>
      <c r="QB309" s="8"/>
      <c r="QC309" s="8"/>
      <c r="QD309" s="8"/>
      <c r="QE309" s="8"/>
      <c r="QF309" s="8"/>
      <c r="QG309" s="8"/>
      <c r="QH309" s="8"/>
      <c r="QI309" s="8"/>
      <c r="QJ309" s="8"/>
      <c r="QK309" s="8"/>
      <c r="QL309" s="8"/>
      <c r="QM309" s="8"/>
      <c r="QN309" s="8"/>
      <c r="QO309" s="8"/>
      <c r="QP309" s="8"/>
      <c r="QQ309" s="8"/>
      <c r="QR309" s="8"/>
      <c r="QS309" s="8"/>
      <c r="QT309" s="8"/>
      <c r="QU309" s="8"/>
      <c r="QV309" s="8"/>
      <c r="QW309" s="8"/>
      <c r="QX309" s="8"/>
      <c r="QY309" s="8"/>
      <c r="QZ309" s="8"/>
      <c r="RA309" s="8"/>
      <c r="RB309" s="8"/>
      <c r="RC309" s="8"/>
      <c r="RD309" s="8"/>
      <c r="RE309" s="8"/>
      <c r="RF309" s="8"/>
      <c r="RG309" s="8"/>
      <c r="RH309" s="8"/>
      <c r="RI309" s="8"/>
      <c r="RJ309" s="8"/>
      <c r="RK309" s="8"/>
      <c r="RL309" s="8"/>
      <c r="RM309" s="8"/>
      <c r="RN309" s="8"/>
      <c r="RO309" s="8"/>
      <c r="RP309" s="8"/>
      <c r="RQ309" s="8"/>
      <c r="RR309" s="8"/>
      <c r="RS309" s="8"/>
      <c r="RT309" s="8"/>
      <c r="RU309" s="8"/>
      <c r="RV309" s="8"/>
      <c r="RW309" s="8"/>
      <c r="RX309" s="8"/>
      <c r="RY309" s="8"/>
      <c r="RZ309" s="8"/>
      <c r="SA309" s="8"/>
      <c r="SB309" s="8"/>
      <c r="SC309" s="8"/>
      <c r="SD309" s="8"/>
      <c r="SE309" s="8"/>
      <c r="SF309" s="8"/>
      <c r="SG309" s="8"/>
      <c r="SH309" s="8"/>
      <c r="SI309" s="8"/>
      <c r="SJ309" s="8"/>
      <c r="SK309" s="8"/>
      <c r="SL309" s="8"/>
      <c r="SM309" s="8"/>
      <c r="SN309" s="8"/>
      <c r="SO309" s="8"/>
      <c r="SP309" s="8"/>
      <c r="SQ309" s="8"/>
      <c r="SR309" s="8"/>
      <c r="SS309" s="8"/>
      <c r="ST309" s="8"/>
      <c r="SU309" s="8"/>
      <c r="SV309" s="8"/>
      <c r="SW309" s="8"/>
      <c r="SX309" s="8"/>
      <c r="SY309" s="8"/>
      <c r="SZ309" s="8"/>
      <c r="TA309" s="8"/>
      <c r="TB309" s="8"/>
      <c r="TC309" s="8"/>
      <c r="TD309" s="8"/>
      <c r="TE309" s="8"/>
      <c r="TF309" s="8"/>
      <c r="TG309" s="8"/>
      <c r="TH309" s="8"/>
      <c r="TI309" s="8"/>
      <c r="TJ309" s="8"/>
      <c r="TK309" s="8"/>
      <c r="TL309" s="8"/>
      <c r="TM309" s="8"/>
      <c r="TN309" s="8"/>
      <c r="TO309" s="8"/>
      <c r="TP309" s="8"/>
      <c r="TQ309" s="8"/>
      <c r="TR309" s="8"/>
      <c r="TS309" s="8"/>
      <c r="TT309" s="8"/>
      <c r="TU309" s="8"/>
      <c r="TV309" s="8"/>
      <c r="TW309" s="8"/>
      <c r="TX309" s="8"/>
      <c r="TY309" s="8"/>
      <c r="TZ309" s="8"/>
      <c r="UA309" s="8"/>
      <c r="UB309" s="8"/>
      <c r="UC309" s="8"/>
      <c r="UD309" s="8"/>
      <c r="UE309" s="8"/>
      <c r="UF309" s="8"/>
      <c r="UG309" s="8"/>
      <c r="UH309" s="8"/>
      <c r="UI309" s="8"/>
      <c r="UJ309" s="8"/>
      <c r="UK309" s="8"/>
      <c r="UL309" s="8"/>
      <c r="UM309" s="8"/>
      <c r="UN309" s="8"/>
      <c r="UO309" s="8"/>
      <c r="UP309" s="8"/>
      <c r="UQ309" s="8"/>
      <c r="UR309" s="8"/>
      <c r="US309" s="8"/>
      <c r="UT309" s="8"/>
      <c r="UU309" s="8"/>
      <c r="UV309" s="8"/>
      <c r="UW309" s="8"/>
      <c r="UX309" s="8"/>
      <c r="UY309" s="8"/>
      <c r="UZ309" s="8"/>
      <c r="VA309" s="8"/>
      <c r="VB309" s="8"/>
      <c r="VC309" s="8"/>
      <c r="VD309" s="8"/>
      <c r="VE309" s="8"/>
      <c r="VF309" s="8"/>
      <c r="VG309" s="8"/>
      <c r="VH309" s="8"/>
      <c r="VI309" s="8"/>
      <c r="VJ309" s="8"/>
      <c r="VK309" s="8"/>
      <c r="VL309" s="8"/>
      <c r="VM309" s="8"/>
      <c r="VN309" s="8"/>
      <c r="VO309" s="8"/>
      <c r="VP309" s="8"/>
      <c r="VQ309" s="8"/>
      <c r="VR309" s="8"/>
      <c r="VS309" s="8"/>
      <c r="VT309" s="8"/>
      <c r="VU309" s="8"/>
      <c r="VV309" s="8"/>
      <c r="VW309" s="8"/>
      <c r="VX309" s="8"/>
      <c r="VY309" s="8"/>
      <c r="VZ309" s="8"/>
      <c r="WA309" s="8"/>
      <c r="WB309" s="8"/>
      <c r="WC309" s="8"/>
      <c r="WD309" s="8"/>
      <c r="WE309" s="8"/>
      <c r="WF309" s="8"/>
      <c r="WG309" s="8"/>
      <c r="WH309" s="8"/>
      <c r="WI309" s="8"/>
      <c r="WJ309" s="8"/>
      <c r="WK309" s="8"/>
      <c r="WL309" s="8"/>
      <c r="WM309" s="8"/>
      <c r="WN309" s="8"/>
      <c r="WO309" s="8"/>
      <c r="WP309" s="8"/>
      <c r="WQ309" s="8"/>
      <c r="WR309" s="8"/>
      <c r="WS309" s="8"/>
      <c r="WT309" s="8"/>
      <c r="WU309" s="8"/>
      <c r="WV309" s="8"/>
      <c r="WW309" s="8"/>
      <c r="WX309" s="8"/>
      <c r="WY309" s="8"/>
      <c r="WZ309" s="8"/>
      <c r="XA309" s="8"/>
      <c r="XB309" s="8"/>
      <c r="XC309" s="8"/>
      <c r="XD309" s="8"/>
      <c r="XE309" s="8"/>
      <c r="XF309" s="8"/>
      <c r="XG309" s="8"/>
      <c r="XH309" s="8"/>
      <c r="XI309" s="8"/>
      <c r="XJ309" s="8"/>
      <c r="XK309" s="8"/>
      <c r="XL309" s="8"/>
      <c r="XM309" s="8"/>
      <c r="XN309" s="8"/>
      <c r="XO309" s="8"/>
      <c r="XP309" s="8"/>
      <c r="XQ309" s="8"/>
      <c r="XR309" s="8"/>
      <c r="XS309" s="8"/>
      <c r="XT309" s="8"/>
      <c r="XU309" s="8"/>
      <c r="XV309" s="8"/>
      <c r="XW309" s="8"/>
      <c r="XX309" s="8"/>
      <c r="XY309" s="8"/>
      <c r="XZ309" s="8"/>
      <c r="YA309" s="8"/>
      <c r="YB309" s="8"/>
      <c r="YC309" s="8"/>
      <c r="YD309" s="8"/>
      <c r="YE309" s="8"/>
      <c r="YF309" s="8"/>
      <c r="YG309" s="8"/>
      <c r="YH309" s="8"/>
      <c r="YI309" s="8"/>
      <c r="YJ309" s="8"/>
      <c r="YK309" s="8"/>
      <c r="YL309" s="8"/>
      <c r="YM309" s="8"/>
      <c r="YN309" s="8"/>
      <c r="YO309" s="8"/>
      <c r="YP309" s="8"/>
      <c r="YQ309" s="8"/>
      <c r="YR309" s="8"/>
      <c r="YS309" s="8"/>
      <c r="YT309" s="8"/>
      <c r="YU309" s="8"/>
      <c r="YV309" s="8"/>
      <c r="YW309" s="8"/>
      <c r="YX309" s="8"/>
      <c r="YY309" s="8"/>
      <c r="YZ309" s="8"/>
      <c r="ZA309" s="8"/>
      <c r="ZB309" s="8"/>
      <c r="ZC309" s="8"/>
      <c r="ZD309" s="8"/>
      <c r="ZE309" s="8"/>
      <c r="ZF309" s="8"/>
      <c r="ZG309" s="8"/>
      <c r="ZH309" s="8"/>
      <c r="ZI309" s="8"/>
      <c r="ZJ309" s="8"/>
      <c r="ZK309" s="8"/>
      <c r="ZL309" s="8"/>
      <c r="ZM309" s="8"/>
      <c r="ZN309" s="8"/>
      <c r="ZO309" s="8"/>
      <c r="ZP309" s="8"/>
      <c r="ZQ309" s="8"/>
      <c r="ZR309" s="8"/>
      <c r="ZS309" s="8"/>
      <c r="ZT309" s="8"/>
      <c r="ZU309" s="8"/>
      <c r="ZV309" s="8"/>
      <c r="ZW309" s="8"/>
      <c r="ZX309" s="8"/>
      <c r="ZY309" s="8"/>
      <c r="ZZ309" s="8"/>
      <c r="AAA309" s="8"/>
      <c r="AAB309" s="8"/>
      <c r="AAC309" s="8"/>
      <c r="AAD309" s="8"/>
      <c r="AAE309" s="8"/>
      <c r="AAF309" s="8"/>
      <c r="AAG309" s="8"/>
      <c r="AAH309" s="8"/>
      <c r="AAI309" s="8"/>
      <c r="AAJ309" s="8"/>
      <c r="AAK309" s="8"/>
      <c r="AAL309" s="8"/>
      <c r="AAM309" s="8"/>
      <c r="AAN309" s="8"/>
      <c r="AAO309" s="8"/>
      <c r="AAP309" s="8"/>
      <c r="AAQ309" s="8"/>
      <c r="AAR309" s="8"/>
      <c r="AAS309" s="8"/>
      <c r="AAT309" s="8"/>
      <c r="AAU309" s="8"/>
      <c r="AAV309" s="8"/>
      <c r="AAW309" s="8"/>
      <c r="AAX309" s="8"/>
      <c r="AAY309" s="8"/>
      <c r="AAZ309" s="8"/>
      <c r="ABA309" s="8"/>
      <c r="ABB309" s="8"/>
      <c r="ABC309" s="8"/>
      <c r="ABD309" s="8"/>
      <c r="ABE309" s="8"/>
      <c r="ABF309" s="8"/>
      <c r="ABG309" s="8"/>
      <c r="ABH309" s="8"/>
      <c r="ABI309" s="8"/>
      <c r="ABJ309" s="8"/>
      <c r="ABK309" s="8"/>
      <c r="ABL309" s="8"/>
      <c r="ABM309" s="8"/>
      <c r="ABN309" s="8"/>
      <c r="ABO309" s="8"/>
      <c r="ABP309" s="8"/>
      <c r="ABQ309" s="8"/>
      <c r="ABR309" s="8"/>
      <c r="ABS309" s="8"/>
      <c r="ABT309" s="8"/>
      <c r="ABU309" s="8"/>
      <c r="ABV309" s="8"/>
      <c r="ABW309" s="8"/>
      <c r="ABX309" s="8"/>
      <c r="ABY309" s="8"/>
      <c r="ABZ309" s="8"/>
      <c r="ACA309" s="8"/>
      <c r="ACB309" s="8"/>
      <c r="ACC309" s="8"/>
      <c r="ACD309" s="8"/>
      <c r="ACE309" s="8"/>
      <c r="ACF309" s="8"/>
      <c r="ACG309" s="8"/>
      <c r="ACH309" s="8"/>
      <c r="ACI309" s="8"/>
      <c r="ACJ309" s="8"/>
      <c r="ACK309" s="8"/>
      <c r="ACL309" s="8"/>
      <c r="ACM309" s="8"/>
      <c r="ACN309" s="8"/>
      <c r="ACO309" s="8"/>
      <c r="ACP309" s="8"/>
      <c r="ACQ309" s="8"/>
      <c r="ACR309" s="8"/>
      <c r="ACS309" s="8"/>
      <c r="ACT309" s="8"/>
      <c r="ACU309" s="8"/>
      <c r="ACV309" s="8"/>
      <c r="ACW309" s="8"/>
      <c r="ACX309" s="8"/>
      <c r="ACY309" s="8"/>
      <c r="ACZ309" s="8"/>
      <c r="ADA309" s="8"/>
      <c r="ADB309" s="8"/>
      <c r="ADC309" s="8"/>
      <c r="ADD309" s="8"/>
      <c r="ADE309" s="8"/>
      <c r="ADF309" s="8"/>
      <c r="ADG309" s="8"/>
      <c r="ADH309" s="8"/>
      <c r="ADI309" s="8"/>
      <c r="ADJ309" s="8"/>
      <c r="ADK309" s="8"/>
      <c r="ADL309" s="8"/>
      <c r="ADM309" s="8"/>
      <c r="ADN309" s="8"/>
      <c r="ADO309" s="8"/>
      <c r="ADP309" s="8"/>
      <c r="ADQ309" s="8"/>
      <c r="ADR309" s="8"/>
      <c r="ADS309" s="8"/>
      <c r="ADT309" s="8"/>
      <c r="ADU309" s="8"/>
      <c r="ADV309" s="8"/>
      <c r="ADW309" s="8"/>
      <c r="ADX309" s="8"/>
      <c r="ADY309" s="8"/>
      <c r="ADZ309" s="8"/>
      <c r="AEA309" s="8"/>
      <c r="AEB309" s="8"/>
      <c r="AEC309" s="8"/>
      <c r="AED309" s="8"/>
      <c r="AEE309" s="8"/>
      <c r="AEF309" s="8"/>
      <c r="AEG309" s="8"/>
      <c r="AEH309" s="8"/>
      <c r="AEI309" s="8"/>
      <c r="AEJ309" s="8"/>
      <c r="AEK309" s="8"/>
      <c r="AEL309" s="8"/>
      <c r="AEM309" s="8"/>
      <c r="AEN309" s="8"/>
      <c r="AEO309" s="8"/>
      <c r="AEP309" s="8"/>
      <c r="AEQ309" s="8"/>
      <c r="AER309" s="8"/>
      <c r="AES309" s="8"/>
      <c r="AET309" s="8"/>
      <c r="AEU309" s="8"/>
      <c r="AEV309" s="8"/>
      <c r="AEW309" s="8"/>
      <c r="AEX309" s="8"/>
      <c r="AEY309" s="8"/>
      <c r="AEZ309" s="8"/>
      <c r="AFA309" s="8"/>
      <c r="AFB309" s="8"/>
      <c r="AFC309" s="8"/>
      <c r="AFD309" s="8"/>
      <c r="AFE309" s="8"/>
      <c r="AFF309" s="8"/>
      <c r="AFG309" s="8"/>
      <c r="AFH309" s="8"/>
      <c r="AFI309" s="8"/>
      <c r="AFJ309" s="8"/>
      <c r="AFK309" s="8"/>
      <c r="AFL309" s="8"/>
      <c r="AFM309" s="8"/>
      <c r="AFN309" s="8"/>
      <c r="AFO309" s="8"/>
      <c r="AFP309" s="8"/>
      <c r="AFQ309" s="8"/>
      <c r="AFR309" s="8"/>
      <c r="AFS309" s="8"/>
      <c r="AFT309" s="8"/>
      <c r="AFU309" s="8"/>
      <c r="AFV309" s="8"/>
      <c r="AFW309" s="8"/>
      <c r="AFX309" s="8"/>
      <c r="AFY309" s="8"/>
      <c r="AFZ309" s="8"/>
      <c r="AGA309" s="8"/>
      <c r="AGB309" s="8"/>
      <c r="AGC309" s="8"/>
      <c r="AGD309" s="8"/>
      <c r="AGE309" s="8"/>
      <c r="AGF309" s="8"/>
      <c r="AGG309" s="8"/>
      <c r="AGH309" s="8"/>
      <c r="AGI309" s="8"/>
      <c r="AGJ309" s="8"/>
      <c r="AGK309" s="8"/>
      <c r="AGL309" s="8"/>
      <c r="AGM309" s="8"/>
      <c r="AGN309" s="8"/>
      <c r="AGO309" s="8"/>
      <c r="AGP309" s="8"/>
      <c r="AGQ309" s="8"/>
      <c r="AGR309" s="8"/>
      <c r="AGS309" s="8"/>
      <c r="AGT309" s="8"/>
      <c r="AGU309" s="8"/>
      <c r="AGV309" s="8"/>
      <c r="AGW309" s="8"/>
      <c r="AGX309" s="8"/>
      <c r="AGY309" s="8"/>
      <c r="AGZ309" s="8"/>
      <c r="AHA309" s="8"/>
      <c r="AHB309" s="8"/>
      <c r="AHC309" s="8"/>
      <c r="AHD309" s="8"/>
      <c r="AHE309" s="8"/>
      <c r="AHF309" s="8"/>
      <c r="AHG309" s="8"/>
      <c r="AHH309" s="8"/>
      <c r="AHI309" s="8"/>
      <c r="AHJ309" s="8"/>
      <c r="AHK309" s="8"/>
      <c r="AHL309" s="8"/>
      <c r="AHM309" s="8"/>
      <c r="AHN309" s="8"/>
      <c r="AHO309" s="8"/>
      <c r="AHP309" s="8"/>
      <c r="AHQ309" s="8"/>
      <c r="AHR309" s="8"/>
      <c r="AHS309" s="8"/>
      <c r="AHT309" s="8"/>
      <c r="AHU309" s="8"/>
      <c r="AHV309" s="8"/>
      <c r="AHW309" s="8"/>
      <c r="AHX309" s="8"/>
      <c r="AHY309" s="8"/>
      <c r="AHZ309" s="8"/>
      <c r="AIA309" s="8"/>
      <c r="AIB309" s="8"/>
      <c r="AIC309" s="8"/>
      <c r="AID309" s="8"/>
      <c r="AIE309" s="8"/>
      <c r="AIF309" s="8"/>
      <c r="AIG309" s="8"/>
      <c r="AIH309" s="8"/>
      <c r="AII309" s="8"/>
      <c r="AIJ309" s="8"/>
      <c r="AIK309" s="8"/>
      <c r="AIL309" s="8"/>
      <c r="AIM309" s="8"/>
      <c r="AIN309" s="8"/>
      <c r="AIO309" s="8"/>
      <c r="AIP309" s="8"/>
      <c r="AIQ309" s="8"/>
      <c r="AIR309" s="8"/>
      <c r="AIS309" s="8"/>
      <c r="AIT309" s="8"/>
      <c r="AIU309" s="8"/>
      <c r="AIV309" s="8"/>
      <c r="AIW309" s="8"/>
      <c r="AIX309" s="8"/>
      <c r="AIY309" s="8"/>
      <c r="AIZ309" s="8"/>
      <c r="AJA309" s="8"/>
      <c r="AJB309" s="8"/>
      <c r="AJC309" s="8"/>
      <c r="AJD309" s="8"/>
      <c r="AJE309" s="8"/>
      <c r="AJF309" s="8"/>
      <c r="AJG309" s="8"/>
      <c r="AJH309" s="8"/>
      <c r="AJI309" s="8"/>
      <c r="AJJ309" s="8"/>
      <c r="AJK309" s="8"/>
      <c r="AJL309" s="8"/>
      <c r="AJM309" s="8"/>
      <c r="AJN309" s="8"/>
      <c r="AJO309" s="8"/>
      <c r="AJP309" s="8"/>
      <c r="AJQ309" s="8"/>
      <c r="AJR309" s="8"/>
      <c r="AJS309" s="8"/>
      <c r="AJT309" s="8"/>
      <c r="AJU309" s="8"/>
      <c r="AJV309" s="8"/>
      <c r="AJW309" s="8"/>
      <c r="AJX309" s="8"/>
      <c r="AJY309" s="8"/>
      <c r="AJZ309" s="8"/>
      <c r="AKA309" s="8"/>
      <c r="AKB309" s="8"/>
      <c r="AKC309" s="8"/>
      <c r="AKD309" s="8"/>
      <c r="AKE309" s="8"/>
      <c r="AKF309" s="8"/>
      <c r="AKG309" s="8"/>
      <c r="AKH309" s="8"/>
      <c r="AKI309" s="8"/>
      <c r="AKJ309" s="8"/>
      <c r="AKK309" s="8"/>
      <c r="AKL309" s="8"/>
      <c r="AKM309" s="8"/>
      <c r="AKN309" s="8"/>
      <c r="AKO309" s="8"/>
      <c r="AKP309" s="8"/>
      <c r="AKQ309" s="8"/>
      <c r="AKR309" s="8"/>
      <c r="AKS309" s="8"/>
      <c r="AKT309" s="8"/>
      <c r="AKU309" s="8"/>
      <c r="AKV309" s="8"/>
      <c r="AKW309" s="8"/>
      <c r="AKX309" s="8"/>
      <c r="AKY309" s="8"/>
      <c r="AKZ309" s="8"/>
      <c r="ALA309" s="8"/>
      <c r="ALB309" s="8"/>
      <c r="ALC309" s="8"/>
      <c r="ALD309" s="8"/>
      <c r="ALE309" s="8"/>
      <c r="ALF309" s="8"/>
      <c r="ALG309" s="8"/>
      <c r="ALH309" s="8"/>
      <c r="ALI309" s="8"/>
      <c r="ALJ309" s="8"/>
      <c r="ALK309" s="8"/>
      <c r="ALL309" s="8"/>
      <c r="ALM309" s="8"/>
      <c r="ALN309" s="8"/>
      <c r="ALO309" s="8"/>
      <c r="ALP309" s="8"/>
      <c r="ALQ309" s="8"/>
      <c r="ALR309" s="8"/>
      <c r="ALS309" s="8"/>
      <c r="ALT309" s="8"/>
      <c r="ALU309" s="8"/>
      <c r="ALV309" s="8"/>
      <c r="ALW309" s="8"/>
      <c r="ALX309" s="8"/>
      <c r="ALY309" s="8"/>
      <c r="ALZ309" s="8"/>
      <c r="AMA309" s="8"/>
      <c r="AMB309" s="8"/>
      <c r="AMC309" s="8"/>
      <c r="AMD309" s="8"/>
      <c r="AME309" s="8"/>
      <c r="AMF309" s="8"/>
      <c r="AMG309" s="8"/>
      <c r="AMH309" s="8"/>
      <c r="AMI309" s="8"/>
      <c r="AMJ309" s="8"/>
      <c r="AMK309" s="1"/>
    </row>
    <row r="310" spans="1:1025" s="1" customFormat="1" x14ac:dyDescent="0.25">
      <c r="A310" s="1" t="s">
        <v>438</v>
      </c>
      <c r="B310" s="2" t="s">
        <v>562</v>
      </c>
      <c r="C310" s="1" t="s">
        <v>71</v>
      </c>
      <c r="D310" s="2" t="s">
        <v>457</v>
      </c>
      <c r="E310" s="1" t="s">
        <v>6</v>
      </c>
      <c r="F310" s="1" t="s">
        <v>958</v>
      </c>
      <c r="G310" s="3" t="s">
        <v>285</v>
      </c>
      <c r="I310" s="5" t="s">
        <v>70</v>
      </c>
      <c r="J310" s="5"/>
      <c r="K310" s="5"/>
      <c r="M310" s="1" t="s">
        <v>953</v>
      </c>
      <c r="N310" s="1">
        <v>3</v>
      </c>
      <c r="O310" s="1" t="s">
        <v>430</v>
      </c>
      <c r="P310" s="1">
        <v>2</v>
      </c>
      <c r="S310" s="1">
        <v>1</v>
      </c>
      <c r="U310" s="4"/>
      <c r="V310" s="4">
        <f t="shared" si="21"/>
        <v>0</v>
      </c>
      <c r="W310" s="33"/>
      <c r="X310" s="23">
        <v>1</v>
      </c>
      <c r="Y310" s="23">
        <f t="shared" si="22"/>
        <v>3</v>
      </c>
    </row>
    <row r="311" spans="1:1025" s="16" customFormat="1" x14ac:dyDescent="0.25">
      <c r="A311" s="1" t="s">
        <v>438</v>
      </c>
      <c r="B311" s="2" t="s">
        <v>558</v>
      </c>
      <c r="C311" s="1" t="s">
        <v>5</v>
      </c>
      <c r="D311" s="2" t="s">
        <v>443</v>
      </c>
      <c r="E311" s="1" t="s">
        <v>6</v>
      </c>
      <c r="F311" s="1" t="s">
        <v>6</v>
      </c>
      <c r="G311" s="3" t="s">
        <v>51</v>
      </c>
      <c r="H311" s="1"/>
      <c r="I311" s="5" t="s">
        <v>62</v>
      </c>
      <c r="J311" s="5"/>
      <c r="K311" s="5"/>
      <c r="L311" s="1"/>
      <c r="M311" s="1" t="s">
        <v>953</v>
      </c>
      <c r="N311" s="1">
        <v>5</v>
      </c>
      <c r="O311" s="1" t="s">
        <v>430</v>
      </c>
      <c r="P311" s="1">
        <v>1</v>
      </c>
      <c r="Q311" s="1"/>
      <c r="R311" s="1"/>
      <c r="S311" s="1">
        <v>1</v>
      </c>
      <c r="T311" s="1"/>
      <c r="U311" s="4">
        <v>15.98</v>
      </c>
      <c r="V311" s="4">
        <f t="shared" si="21"/>
        <v>79.900000000000006</v>
      </c>
      <c r="W311" s="33">
        <v>0.7</v>
      </c>
      <c r="X311" s="23">
        <f>U311*(1-W311)</f>
        <v>4.7940000000000005</v>
      </c>
      <c r="Y311" s="23">
        <f t="shared" si="22"/>
        <v>23.970000000000002</v>
      </c>
      <c r="Z311" s="1"/>
      <c r="AA311" s="1"/>
      <c r="AB311" s="1"/>
      <c r="AC311" s="1"/>
      <c r="AD311" s="1"/>
      <c r="AE311" s="1"/>
      <c r="AF311" s="1"/>
      <c r="AG311" s="1"/>
      <c r="AH311" s="1"/>
      <c r="AI311" s="1"/>
      <c r="AJ311" s="1"/>
      <c r="AK311" s="1"/>
      <c r="AL311" s="1"/>
      <c r="AM311" s="1"/>
      <c r="AN311" s="1"/>
      <c r="AO311" s="1"/>
      <c r="AP311" s="1"/>
      <c r="AQ311" s="1"/>
      <c r="AR311" s="1"/>
      <c r="AS311" s="1"/>
      <c r="AT311" s="1"/>
      <c r="AU311" s="1"/>
      <c r="AV311" s="1"/>
      <c r="AW311" s="1"/>
      <c r="AX311" s="1"/>
      <c r="AY311" s="1"/>
      <c r="AZ311" s="1"/>
      <c r="BA311" s="1"/>
      <c r="BB311" s="1"/>
      <c r="BC311" s="1"/>
      <c r="BD311" s="1"/>
      <c r="BE311" s="1"/>
      <c r="BF311" s="1"/>
      <c r="BG311" s="1"/>
      <c r="BH311" s="1"/>
      <c r="BI311" s="1"/>
      <c r="BJ311" s="1"/>
      <c r="BK311" s="1"/>
      <c r="BL311" s="1"/>
      <c r="BM311" s="1"/>
      <c r="BN311" s="1"/>
      <c r="BO311" s="1"/>
      <c r="BP311" s="1"/>
      <c r="BQ311" s="1"/>
      <c r="BR311" s="1"/>
      <c r="BS311" s="1"/>
      <c r="BT311" s="1"/>
      <c r="BU311" s="1"/>
      <c r="BV311" s="1"/>
      <c r="BW311" s="1"/>
      <c r="BX311" s="1"/>
      <c r="BY311" s="1"/>
      <c r="BZ311" s="1"/>
      <c r="CA311" s="1"/>
      <c r="CB311" s="1"/>
      <c r="CC311" s="1"/>
      <c r="CD311" s="1"/>
      <c r="CE311" s="1"/>
      <c r="CF311" s="1"/>
      <c r="CG311" s="1"/>
      <c r="CH311" s="1"/>
      <c r="CI311" s="1"/>
      <c r="CJ311" s="1"/>
      <c r="CK311" s="1"/>
      <c r="CL311" s="1"/>
      <c r="CM311" s="1"/>
      <c r="CN311" s="1"/>
      <c r="CO311" s="1"/>
      <c r="CP311" s="1"/>
      <c r="CQ311" s="1"/>
      <c r="CR311" s="1"/>
      <c r="CS311" s="1"/>
      <c r="CT311" s="1"/>
      <c r="CU311" s="1"/>
      <c r="CV311" s="1"/>
      <c r="CW311" s="1"/>
      <c r="CX311" s="1"/>
      <c r="CY311" s="1"/>
      <c r="CZ311" s="1"/>
      <c r="DA311" s="1"/>
      <c r="DB311" s="1"/>
      <c r="DC311" s="1"/>
      <c r="DD311" s="1"/>
      <c r="DE311" s="1"/>
      <c r="DF311" s="1"/>
      <c r="DG311" s="1"/>
      <c r="DH311" s="1"/>
      <c r="DI311" s="1"/>
      <c r="DJ311" s="1"/>
      <c r="DK311" s="1"/>
      <c r="DL311" s="1"/>
      <c r="DM311" s="1"/>
      <c r="DN311" s="1"/>
      <c r="DO311" s="1"/>
      <c r="DP311" s="1"/>
      <c r="DQ311" s="1"/>
      <c r="DR311" s="1"/>
      <c r="DS311" s="1"/>
      <c r="DT311" s="1"/>
      <c r="DU311" s="1"/>
      <c r="DV311" s="1"/>
      <c r="DW311" s="1"/>
      <c r="DX311" s="1"/>
      <c r="DY311" s="1"/>
      <c r="DZ311" s="1"/>
      <c r="EA311" s="1"/>
      <c r="EB311" s="1"/>
      <c r="EC311" s="1"/>
      <c r="ED311" s="1"/>
      <c r="EE311" s="1"/>
      <c r="EF311" s="1"/>
      <c r="EG311" s="1"/>
      <c r="EH311" s="1"/>
      <c r="EI311" s="1"/>
      <c r="EJ311" s="1"/>
      <c r="EK311" s="1"/>
      <c r="EL311" s="1"/>
      <c r="EM311" s="1"/>
      <c r="EN311" s="1"/>
      <c r="EO311" s="1"/>
      <c r="EP311" s="1"/>
      <c r="EQ311" s="1"/>
      <c r="ER311" s="1"/>
      <c r="ES311" s="1"/>
      <c r="ET311" s="1"/>
      <c r="EU311" s="1"/>
      <c r="EV311" s="1"/>
      <c r="EW311" s="1"/>
      <c r="EX311" s="1"/>
      <c r="EY311" s="1"/>
      <c r="EZ311" s="1"/>
      <c r="FA311" s="1"/>
      <c r="FB311" s="1"/>
      <c r="FC311" s="1"/>
      <c r="FD311" s="1"/>
      <c r="FE311" s="1"/>
      <c r="FF311" s="1"/>
      <c r="FG311" s="1"/>
      <c r="FH311" s="1"/>
      <c r="FI311" s="1"/>
      <c r="FJ311" s="1"/>
      <c r="FK311" s="1"/>
      <c r="FL311" s="1"/>
      <c r="FM311" s="1"/>
      <c r="FN311" s="1"/>
      <c r="FO311" s="1"/>
      <c r="FP311" s="1"/>
      <c r="FQ311" s="1"/>
      <c r="FR311" s="1"/>
      <c r="FS311" s="1"/>
      <c r="FT311" s="1"/>
      <c r="FU311" s="1"/>
      <c r="FV311" s="1"/>
      <c r="FW311" s="1"/>
      <c r="FX311" s="1"/>
      <c r="FY311" s="1"/>
      <c r="FZ311" s="1"/>
      <c r="GA311" s="1"/>
      <c r="GB311" s="1"/>
      <c r="GC311" s="1"/>
      <c r="GD311" s="1"/>
      <c r="GE311" s="1"/>
      <c r="GF311" s="1"/>
      <c r="GG311" s="1"/>
      <c r="GH311" s="1"/>
      <c r="GI311" s="1"/>
      <c r="GJ311" s="1"/>
      <c r="GK311" s="1"/>
      <c r="GL311" s="1"/>
      <c r="GM311" s="1"/>
      <c r="GN311" s="1"/>
      <c r="GO311" s="1"/>
      <c r="GP311" s="1"/>
      <c r="GQ311" s="1"/>
      <c r="GR311" s="1"/>
      <c r="GS311" s="1"/>
      <c r="GT311" s="1"/>
      <c r="GU311" s="1"/>
      <c r="GV311" s="1"/>
      <c r="GW311" s="1"/>
      <c r="GX311" s="1"/>
      <c r="GY311" s="1"/>
      <c r="GZ311" s="1"/>
      <c r="HA311" s="1"/>
      <c r="HB311" s="1"/>
      <c r="HC311" s="1"/>
      <c r="HD311" s="1"/>
      <c r="HE311" s="1"/>
      <c r="HF311" s="1"/>
      <c r="HG311" s="1"/>
      <c r="HH311" s="1"/>
      <c r="HI311" s="1"/>
      <c r="HJ311" s="1"/>
      <c r="HK311" s="1"/>
      <c r="HL311" s="1"/>
      <c r="HM311" s="1"/>
      <c r="HN311" s="1"/>
      <c r="HO311" s="1"/>
      <c r="HP311" s="1"/>
      <c r="HQ311" s="1"/>
      <c r="HR311" s="1"/>
      <c r="HS311" s="1"/>
      <c r="HT311" s="1"/>
      <c r="HU311" s="1"/>
      <c r="HV311" s="1"/>
      <c r="HW311" s="1"/>
      <c r="HX311" s="1"/>
      <c r="HY311" s="1"/>
      <c r="HZ311" s="1"/>
      <c r="IA311" s="1"/>
      <c r="IB311" s="1"/>
      <c r="IC311" s="1"/>
      <c r="ID311" s="1"/>
      <c r="IE311" s="1"/>
      <c r="IF311" s="1"/>
      <c r="IG311" s="1"/>
      <c r="IH311" s="1"/>
      <c r="II311" s="1"/>
      <c r="IJ311" s="1"/>
      <c r="IK311" s="1"/>
      <c r="IL311" s="1"/>
      <c r="IM311" s="1"/>
      <c r="IN311" s="1"/>
      <c r="IO311" s="1"/>
      <c r="IP311" s="1"/>
      <c r="IQ311" s="1"/>
      <c r="IR311" s="1"/>
      <c r="IS311" s="1"/>
      <c r="IT311" s="1"/>
      <c r="IU311" s="1"/>
      <c r="IV311" s="1"/>
      <c r="IW311" s="1"/>
      <c r="IX311" s="1"/>
      <c r="IY311" s="1"/>
      <c r="IZ311" s="1"/>
      <c r="JA311" s="1"/>
      <c r="JB311" s="1"/>
      <c r="JC311" s="1"/>
      <c r="JD311" s="1"/>
      <c r="JE311" s="1"/>
      <c r="JF311" s="1"/>
      <c r="JG311" s="1"/>
      <c r="JH311" s="1"/>
      <c r="JI311" s="1"/>
      <c r="JJ311" s="1"/>
      <c r="JK311" s="1"/>
      <c r="JL311" s="1"/>
      <c r="JM311" s="1"/>
      <c r="JN311" s="1"/>
      <c r="JO311" s="1"/>
      <c r="JP311" s="1"/>
      <c r="JQ311" s="1"/>
      <c r="JR311" s="1"/>
      <c r="JS311" s="1"/>
      <c r="JT311" s="1"/>
      <c r="JU311" s="1"/>
      <c r="JV311" s="1"/>
      <c r="JW311" s="1"/>
      <c r="JX311" s="1"/>
      <c r="JY311" s="1"/>
      <c r="JZ311" s="1"/>
      <c r="KA311" s="1"/>
      <c r="KB311" s="1"/>
      <c r="KC311" s="1"/>
      <c r="KD311" s="1"/>
      <c r="KE311" s="1"/>
      <c r="KF311" s="1"/>
      <c r="KG311" s="1"/>
      <c r="KH311" s="1"/>
      <c r="KI311" s="1"/>
      <c r="KJ311" s="1"/>
      <c r="KK311" s="1"/>
      <c r="KL311" s="1"/>
      <c r="KM311" s="1"/>
      <c r="KN311" s="1"/>
      <c r="KO311" s="1"/>
      <c r="KP311" s="1"/>
      <c r="KQ311" s="1"/>
      <c r="KR311" s="1"/>
      <c r="KS311" s="1"/>
      <c r="KT311" s="1"/>
      <c r="KU311" s="1"/>
      <c r="KV311" s="1"/>
      <c r="KW311" s="1"/>
      <c r="KX311" s="1"/>
      <c r="KY311" s="1"/>
      <c r="KZ311" s="1"/>
      <c r="LA311" s="1"/>
      <c r="LB311" s="1"/>
      <c r="LC311" s="1"/>
      <c r="LD311" s="1"/>
      <c r="LE311" s="1"/>
      <c r="LF311" s="1"/>
      <c r="LG311" s="1"/>
      <c r="LH311" s="1"/>
      <c r="LI311" s="1"/>
      <c r="LJ311" s="1"/>
      <c r="LK311" s="1"/>
      <c r="LL311" s="1"/>
      <c r="LM311" s="1"/>
      <c r="LN311" s="1"/>
      <c r="LO311" s="1"/>
      <c r="LP311" s="1"/>
      <c r="LQ311" s="1"/>
      <c r="LR311" s="1"/>
      <c r="LS311" s="1"/>
      <c r="LT311" s="1"/>
      <c r="LU311" s="1"/>
      <c r="LV311" s="1"/>
      <c r="LW311" s="1"/>
      <c r="LX311" s="1"/>
      <c r="LY311" s="1"/>
      <c r="LZ311" s="1"/>
      <c r="MA311" s="1"/>
      <c r="MB311" s="1"/>
      <c r="MC311" s="1"/>
      <c r="MD311" s="1"/>
      <c r="ME311" s="1"/>
      <c r="MF311" s="1"/>
      <c r="MG311" s="1"/>
      <c r="MH311" s="1"/>
      <c r="MI311" s="1"/>
      <c r="MJ311" s="1"/>
      <c r="MK311" s="1"/>
      <c r="ML311" s="1"/>
      <c r="MM311" s="1"/>
      <c r="MN311" s="1"/>
      <c r="MO311" s="1"/>
      <c r="MP311" s="1"/>
      <c r="MQ311" s="1"/>
      <c r="MR311" s="1"/>
      <c r="MS311" s="1"/>
      <c r="MT311" s="1"/>
      <c r="MU311" s="1"/>
      <c r="MV311" s="1"/>
      <c r="MW311" s="1"/>
      <c r="MX311" s="1"/>
      <c r="MY311" s="1"/>
      <c r="MZ311" s="1"/>
      <c r="NA311" s="1"/>
      <c r="NB311" s="1"/>
      <c r="NC311" s="1"/>
      <c r="ND311" s="1"/>
      <c r="NE311" s="1"/>
      <c r="NF311" s="1"/>
      <c r="NG311" s="1"/>
      <c r="NH311" s="1"/>
      <c r="NI311" s="1"/>
      <c r="NJ311" s="1"/>
      <c r="NK311" s="1"/>
      <c r="NL311" s="1"/>
      <c r="NM311" s="1"/>
      <c r="NN311" s="1"/>
      <c r="NO311" s="1"/>
      <c r="NP311" s="1"/>
      <c r="NQ311" s="1"/>
      <c r="NR311" s="1"/>
      <c r="NS311" s="1"/>
      <c r="NT311" s="1"/>
      <c r="NU311" s="1"/>
      <c r="NV311" s="1"/>
      <c r="NW311" s="1"/>
      <c r="NX311" s="1"/>
      <c r="NY311" s="1"/>
      <c r="NZ311" s="1"/>
      <c r="OA311" s="1"/>
      <c r="OB311" s="1"/>
      <c r="OC311" s="1"/>
      <c r="OD311" s="1"/>
      <c r="OE311" s="1"/>
      <c r="OF311" s="1"/>
      <c r="OG311" s="1"/>
      <c r="OH311" s="1"/>
      <c r="OI311" s="1"/>
      <c r="OJ311" s="1"/>
      <c r="OK311" s="1"/>
      <c r="OL311" s="1"/>
      <c r="OM311" s="1"/>
      <c r="ON311" s="1"/>
      <c r="OO311" s="1"/>
      <c r="OP311" s="1"/>
      <c r="OQ311" s="1"/>
      <c r="OR311" s="1"/>
      <c r="OS311" s="1"/>
      <c r="OT311" s="1"/>
      <c r="OU311" s="1"/>
      <c r="OV311" s="1"/>
      <c r="OW311" s="1"/>
      <c r="OX311" s="1"/>
      <c r="OY311" s="1"/>
      <c r="OZ311" s="1"/>
      <c r="PA311" s="1"/>
      <c r="PB311" s="1"/>
      <c r="PC311" s="1"/>
      <c r="PD311" s="1"/>
      <c r="PE311" s="1"/>
      <c r="PF311" s="1"/>
      <c r="PG311" s="1"/>
      <c r="PH311" s="1"/>
      <c r="PI311" s="1"/>
      <c r="PJ311" s="1"/>
      <c r="PK311" s="1"/>
      <c r="PL311" s="1"/>
      <c r="PM311" s="1"/>
      <c r="PN311" s="1"/>
      <c r="PO311" s="1"/>
      <c r="PP311" s="1"/>
      <c r="PQ311" s="1"/>
      <c r="PR311" s="1"/>
      <c r="PS311" s="1"/>
      <c r="PT311" s="1"/>
      <c r="PU311" s="1"/>
      <c r="PV311" s="1"/>
      <c r="PW311" s="1"/>
      <c r="PX311" s="1"/>
      <c r="PY311" s="1"/>
      <c r="PZ311" s="1"/>
      <c r="QA311" s="1"/>
      <c r="QB311" s="1"/>
      <c r="QC311" s="1"/>
      <c r="QD311" s="1"/>
      <c r="QE311" s="1"/>
      <c r="QF311" s="1"/>
      <c r="QG311" s="1"/>
      <c r="QH311" s="1"/>
      <c r="QI311" s="1"/>
      <c r="QJ311" s="1"/>
      <c r="QK311" s="1"/>
      <c r="QL311" s="1"/>
      <c r="QM311" s="1"/>
      <c r="QN311" s="1"/>
      <c r="QO311" s="1"/>
      <c r="QP311" s="1"/>
      <c r="QQ311" s="1"/>
      <c r="QR311" s="1"/>
      <c r="QS311" s="1"/>
      <c r="QT311" s="1"/>
      <c r="QU311" s="1"/>
      <c r="QV311" s="1"/>
      <c r="QW311" s="1"/>
      <c r="QX311" s="1"/>
      <c r="QY311" s="1"/>
      <c r="QZ311" s="1"/>
      <c r="RA311" s="1"/>
      <c r="RB311" s="1"/>
      <c r="RC311" s="1"/>
      <c r="RD311" s="1"/>
      <c r="RE311" s="1"/>
      <c r="RF311" s="1"/>
      <c r="RG311" s="1"/>
      <c r="RH311" s="1"/>
      <c r="RI311" s="1"/>
      <c r="RJ311" s="1"/>
      <c r="RK311" s="1"/>
      <c r="RL311" s="1"/>
      <c r="RM311" s="1"/>
      <c r="RN311" s="1"/>
      <c r="RO311" s="1"/>
      <c r="RP311" s="1"/>
      <c r="RQ311" s="1"/>
      <c r="RR311" s="1"/>
      <c r="RS311" s="1"/>
      <c r="RT311" s="1"/>
      <c r="RU311" s="1"/>
      <c r="RV311" s="1"/>
      <c r="RW311" s="1"/>
      <c r="RX311" s="1"/>
      <c r="RY311" s="1"/>
      <c r="RZ311" s="1"/>
      <c r="SA311" s="1"/>
      <c r="SB311" s="1"/>
      <c r="SC311" s="1"/>
      <c r="SD311" s="1"/>
      <c r="SE311" s="1"/>
      <c r="SF311" s="1"/>
      <c r="SG311" s="1"/>
      <c r="SH311" s="1"/>
      <c r="SI311" s="1"/>
      <c r="SJ311" s="1"/>
      <c r="SK311" s="1"/>
      <c r="SL311" s="1"/>
      <c r="SM311" s="1"/>
      <c r="SN311" s="1"/>
      <c r="SO311" s="1"/>
      <c r="SP311" s="1"/>
      <c r="SQ311" s="1"/>
      <c r="SR311" s="1"/>
      <c r="SS311" s="1"/>
      <c r="ST311" s="1"/>
      <c r="SU311" s="1"/>
      <c r="SV311" s="1"/>
      <c r="SW311" s="1"/>
      <c r="SX311" s="1"/>
      <c r="SY311" s="1"/>
      <c r="SZ311" s="1"/>
      <c r="TA311" s="1"/>
      <c r="TB311" s="1"/>
      <c r="TC311" s="1"/>
      <c r="TD311" s="1"/>
      <c r="TE311" s="1"/>
      <c r="TF311" s="1"/>
      <c r="TG311" s="1"/>
      <c r="TH311" s="1"/>
      <c r="TI311" s="1"/>
      <c r="TJ311" s="1"/>
      <c r="TK311" s="1"/>
      <c r="TL311" s="1"/>
      <c r="TM311" s="1"/>
      <c r="TN311" s="1"/>
      <c r="TO311" s="1"/>
      <c r="TP311" s="1"/>
      <c r="TQ311" s="1"/>
      <c r="TR311" s="1"/>
      <c r="TS311" s="1"/>
      <c r="TT311" s="1"/>
      <c r="TU311" s="1"/>
      <c r="TV311" s="1"/>
      <c r="TW311" s="1"/>
      <c r="TX311" s="1"/>
      <c r="TY311" s="1"/>
      <c r="TZ311" s="1"/>
      <c r="UA311" s="1"/>
      <c r="UB311" s="1"/>
      <c r="UC311" s="1"/>
      <c r="UD311" s="1"/>
      <c r="UE311" s="1"/>
      <c r="UF311" s="1"/>
      <c r="UG311" s="1"/>
      <c r="UH311" s="1"/>
      <c r="UI311" s="1"/>
      <c r="UJ311" s="1"/>
      <c r="UK311" s="1"/>
      <c r="UL311" s="1"/>
      <c r="UM311" s="1"/>
      <c r="UN311" s="1"/>
      <c r="UO311" s="1"/>
      <c r="UP311" s="1"/>
      <c r="UQ311" s="1"/>
      <c r="UR311" s="1"/>
      <c r="US311" s="1"/>
      <c r="UT311" s="1"/>
      <c r="UU311" s="1"/>
      <c r="UV311" s="1"/>
      <c r="UW311" s="1"/>
      <c r="UX311" s="1"/>
      <c r="UY311" s="1"/>
      <c r="UZ311" s="1"/>
      <c r="VA311" s="1"/>
      <c r="VB311" s="1"/>
      <c r="VC311" s="1"/>
      <c r="VD311" s="1"/>
      <c r="VE311" s="1"/>
      <c r="VF311" s="1"/>
      <c r="VG311" s="1"/>
      <c r="VH311" s="1"/>
      <c r="VI311" s="1"/>
      <c r="VJ311" s="1"/>
      <c r="VK311" s="1"/>
      <c r="VL311" s="1"/>
      <c r="VM311" s="1"/>
      <c r="VN311" s="1"/>
      <c r="VO311" s="1"/>
      <c r="VP311" s="1"/>
      <c r="VQ311" s="1"/>
      <c r="VR311" s="1"/>
      <c r="VS311" s="1"/>
      <c r="VT311" s="1"/>
      <c r="VU311" s="1"/>
      <c r="VV311" s="1"/>
      <c r="VW311" s="1"/>
      <c r="VX311" s="1"/>
      <c r="VY311" s="1"/>
      <c r="VZ311" s="1"/>
      <c r="WA311" s="1"/>
      <c r="WB311" s="1"/>
      <c r="WC311" s="1"/>
      <c r="WD311" s="1"/>
      <c r="WE311" s="1"/>
      <c r="WF311" s="1"/>
      <c r="WG311" s="1"/>
      <c r="WH311" s="1"/>
      <c r="WI311" s="1"/>
      <c r="WJ311" s="1"/>
      <c r="WK311" s="1"/>
      <c r="WL311" s="1"/>
      <c r="WM311" s="1"/>
      <c r="WN311" s="1"/>
      <c r="WO311" s="1"/>
      <c r="WP311" s="1"/>
      <c r="WQ311" s="1"/>
      <c r="WR311" s="1"/>
      <c r="WS311" s="1"/>
      <c r="WT311" s="1"/>
      <c r="WU311" s="1"/>
      <c r="WV311" s="1"/>
      <c r="WW311" s="1"/>
      <c r="WX311" s="1"/>
      <c r="WY311" s="1"/>
      <c r="WZ311" s="1"/>
      <c r="XA311" s="1"/>
      <c r="XB311" s="1"/>
      <c r="XC311" s="1"/>
      <c r="XD311" s="1"/>
      <c r="XE311" s="1"/>
      <c r="XF311" s="1"/>
      <c r="XG311" s="1"/>
      <c r="XH311" s="1"/>
      <c r="XI311" s="1"/>
      <c r="XJ311" s="1"/>
      <c r="XK311" s="1"/>
      <c r="XL311" s="1"/>
      <c r="XM311" s="1"/>
      <c r="XN311" s="1"/>
      <c r="XO311" s="1"/>
      <c r="XP311" s="1"/>
      <c r="XQ311" s="1"/>
      <c r="XR311" s="1"/>
      <c r="XS311" s="1"/>
      <c r="XT311" s="1"/>
      <c r="XU311" s="1"/>
      <c r="XV311" s="1"/>
      <c r="XW311" s="1"/>
      <c r="XX311" s="1"/>
      <c r="XY311" s="1"/>
      <c r="XZ311" s="1"/>
      <c r="YA311" s="1"/>
      <c r="YB311" s="1"/>
      <c r="YC311" s="1"/>
      <c r="YD311" s="1"/>
      <c r="YE311" s="1"/>
      <c r="YF311" s="1"/>
      <c r="YG311" s="1"/>
      <c r="YH311" s="1"/>
      <c r="YI311" s="1"/>
      <c r="YJ311" s="1"/>
      <c r="YK311" s="1"/>
      <c r="YL311" s="1"/>
      <c r="YM311" s="1"/>
      <c r="YN311" s="1"/>
      <c r="YO311" s="1"/>
      <c r="YP311" s="1"/>
      <c r="YQ311" s="1"/>
      <c r="YR311" s="1"/>
      <c r="YS311" s="1"/>
      <c r="YT311" s="1"/>
      <c r="YU311" s="1"/>
      <c r="YV311" s="1"/>
      <c r="YW311" s="1"/>
      <c r="YX311" s="1"/>
      <c r="YY311" s="1"/>
      <c r="YZ311" s="1"/>
      <c r="ZA311" s="1"/>
      <c r="ZB311" s="1"/>
      <c r="ZC311" s="1"/>
      <c r="ZD311" s="1"/>
      <c r="ZE311" s="1"/>
      <c r="ZF311" s="1"/>
      <c r="ZG311" s="1"/>
      <c r="ZH311" s="1"/>
      <c r="ZI311" s="1"/>
      <c r="ZJ311" s="1"/>
      <c r="ZK311" s="1"/>
      <c r="ZL311" s="1"/>
      <c r="ZM311" s="1"/>
      <c r="ZN311" s="1"/>
      <c r="ZO311" s="1"/>
      <c r="ZP311" s="1"/>
      <c r="ZQ311" s="1"/>
      <c r="ZR311" s="1"/>
      <c r="ZS311" s="1"/>
      <c r="ZT311" s="1"/>
      <c r="ZU311" s="1"/>
      <c r="ZV311" s="1"/>
      <c r="ZW311" s="1"/>
      <c r="ZX311" s="1"/>
      <c r="ZY311" s="1"/>
      <c r="ZZ311" s="1"/>
      <c r="AAA311" s="1"/>
      <c r="AAB311" s="1"/>
      <c r="AAC311" s="1"/>
      <c r="AAD311" s="1"/>
      <c r="AAE311" s="1"/>
      <c r="AAF311" s="1"/>
      <c r="AAG311" s="1"/>
      <c r="AAH311" s="1"/>
      <c r="AAI311" s="1"/>
      <c r="AAJ311" s="1"/>
      <c r="AAK311" s="1"/>
      <c r="AAL311" s="1"/>
      <c r="AAM311" s="1"/>
      <c r="AAN311" s="1"/>
      <c r="AAO311" s="1"/>
      <c r="AAP311" s="1"/>
      <c r="AAQ311" s="1"/>
      <c r="AAR311" s="1"/>
      <c r="AAS311" s="1"/>
      <c r="AAT311" s="1"/>
      <c r="AAU311" s="1"/>
      <c r="AAV311" s="1"/>
      <c r="AAW311" s="1"/>
      <c r="AAX311" s="1"/>
      <c r="AAY311" s="1"/>
      <c r="AAZ311" s="1"/>
      <c r="ABA311" s="1"/>
      <c r="ABB311" s="1"/>
      <c r="ABC311" s="1"/>
      <c r="ABD311" s="1"/>
      <c r="ABE311" s="1"/>
      <c r="ABF311" s="1"/>
      <c r="ABG311" s="1"/>
      <c r="ABH311" s="1"/>
      <c r="ABI311" s="1"/>
      <c r="ABJ311" s="1"/>
      <c r="ABK311" s="1"/>
      <c r="ABL311" s="1"/>
      <c r="ABM311" s="1"/>
      <c r="ABN311" s="1"/>
      <c r="ABO311" s="1"/>
      <c r="ABP311" s="1"/>
      <c r="ABQ311" s="1"/>
      <c r="ABR311" s="1"/>
      <c r="ABS311" s="1"/>
      <c r="ABT311" s="1"/>
      <c r="ABU311" s="1"/>
      <c r="ABV311" s="1"/>
      <c r="ABW311" s="1"/>
      <c r="ABX311" s="1"/>
      <c r="ABY311" s="1"/>
      <c r="ABZ311" s="1"/>
      <c r="ACA311" s="1"/>
      <c r="ACB311" s="1"/>
      <c r="ACC311" s="1"/>
      <c r="ACD311" s="1"/>
      <c r="ACE311" s="1"/>
      <c r="ACF311" s="1"/>
      <c r="ACG311" s="1"/>
      <c r="ACH311" s="1"/>
      <c r="ACI311" s="1"/>
      <c r="ACJ311" s="1"/>
      <c r="ACK311" s="1"/>
      <c r="ACL311" s="1"/>
      <c r="ACM311" s="1"/>
      <c r="ACN311" s="1"/>
      <c r="ACO311" s="1"/>
      <c r="ACP311" s="1"/>
      <c r="ACQ311" s="1"/>
      <c r="ACR311" s="1"/>
      <c r="ACS311" s="1"/>
      <c r="ACT311" s="1"/>
      <c r="ACU311" s="1"/>
      <c r="ACV311" s="1"/>
      <c r="ACW311" s="1"/>
      <c r="ACX311" s="1"/>
      <c r="ACY311" s="1"/>
      <c r="ACZ311" s="1"/>
      <c r="ADA311" s="1"/>
      <c r="ADB311" s="1"/>
      <c r="ADC311" s="1"/>
      <c r="ADD311" s="1"/>
      <c r="ADE311" s="1"/>
      <c r="ADF311" s="1"/>
      <c r="ADG311" s="1"/>
      <c r="ADH311" s="1"/>
      <c r="ADI311" s="1"/>
      <c r="ADJ311" s="1"/>
      <c r="ADK311" s="1"/>
      <c r="ADL311" s="1"/>
      <c r="ADM311" s="1"/>
      <c r="ADN311" s="1"/>
      <c r="ADO311" s="1"/>
      <c r="ADP311" s="1"/>
      <c r="ADQ311" s="1"/>
      <c r="ADR311" s="1"/>
      <c r="ADS311" s="1"/>
      <c r="ADT311" s="1"/>
      <c r="ADU311" s="1"/>
      <c r="ADV311" s="1"/>
      <c r="ADW311" s="1"/>
      <c r="ADX311" s="1"/>
      <c r="ADY311" s="1"/>
      <c r="ADZ311" s="1"/>
      <c r="AEA311" s="1"/>
      <c r="AEB311" s="1"/>
      <c r="AEC311" s="1"/>
      <c r="AED311" s="1"/>
      <c r="AEE311" s="1"/>
      <c r="AEF311" s="1"/>
      <c r="AEG311" s="1"/>
      <c r="AEH311" s="1"/>
      <c r="AEI311" s="1"/>
      <c r="AEJ311" s="1"/>
      <c r="AEK311" s="1"/>
      <c r="AEL311" s="1"/>
      <c r="AEM311" s="1"/>
      <c r="AEN311" s="1"/>
      <c r="AEO311" s="1"/>
      <c r="AEP311" s="1"/>
      <c r="AEQ311" s="1"/>
      <c r="AER311" s="1"/>
      <c r="AES311" s="1"/>
      <c r="AET311" s="1"/>
      <c r="AEU311" s="1"/>
      <c r="AEV311" s="1"/>
      <c r="AEW311" s="1"/>
      <c r="AEX311" s="1"/>
      <c r="AEY311" s="1"/>
      <c r="AEZ311" s="1"/>
      <c r="AFA311" s="1"/>
      <c r="AFB311" s="1"/>
      <c r="AFC311" s="1"/>
      <c r="AFD311" s="1"/>
      <c r="AFE311" s="1"/>
      <c r="AFF311" s="1"/>
      <c r="AFG311" s="1"/>
      <c r="AFH311" s="1"/>
      <c r="AFI311" s="1"/>
      <c r="AFJ311" s="1"/>
      <c r="AFK311" s="1"/>
      <c r="AFL311" s="1"/>
      <c r="AFM311" s="1"/>
      <c r="AFN311" s="1"/>
      <c r="AFO311" s="1"/>
      <c r="AFP311" s="1"/>
      <c r="AFQ311" s="1"/>
      <c r="AFR311" s="1"/>
      <c r="AFS311" s="1"/>
      <c r="AFT311" s="1"/>
      <c r="AFU311" s="1"/>
      <c r="AFV311" s="1"/>
      <c r="AFW311" s="1"/>
      <c r="AFX311" s="1"/>
      <c r="AFY311" s="1"/>
      <c r="AFZ311" s="1"/>
      <c r="AGA311" s="1"/>
      <c r="AGB311" s="1"/>
      <c r="AGC311" s="1"/>
      <c r="AGD311" s="1"/>
      <c r="AGE311" s="1"/>
      <c r="AGF311" s="1"/>
      <c r="AGG311" s="1"/>
      <c r="AGH311" s="1"/>
      <c r="AGI311" s="1"/>
      <c r="AGJ311" s="1"/>
      <c r="AGK311" s="1"/>
      <c r="AGL311" s="1"/>
      <c r="AGM311" s="1"/>
      <c r="AGN311" s="1"/>
      <c r="AGO311" s="1"/>
      <c r="AGP311" s="1"/>
      <c r="AGQ311" s="1"/>
      <c r="AGR311" s="1"/>
      <c r="AGS311" s="1"/>
      <c r="AGT311" s="1"/>
      <c r="AGU311" s="1"/>
      <c r="AGV311" s="1"/>
      <c r="AGW311" s="1"/>
      <c r="AGX311" s="1"/>
      <c r="AGY311" s="1"/>
      <c r="AGZ311" s="1"/>
      <c r="AHA311" s="1"/>
      <c r="AHB311" s="1"/>
      <c r="AHC311" s="1"/>
      <c r="AHD311" s="1"/>
      <c r="AHE311" s="1"/>
      <c r="AHF311" s="1"/>
      <c r="AHG311" s="1"/>
      <c r="AHH311" s="1"/>
      <c r="AHI311" s="1"/>
      <c r="AHJ311" s="1"/>
      <c r="AHK311" s="1"/>
      <c r="AHL311" s="1"/>
      <c r="AHM311" s="1"/>
      <c r="AHN311" s="1"/>
      <c r="AHO311" s="1"/>
      <c r="AHP311" s="1"/>
      <c r="AHQ311" s="1"/>
      <c r="AHR311" s="1"/>
      <c r="AHS311" s="1"/>
      <c r="AHT311" s="1"/>
      <c r="AHU311" s="1"/>
      <c r="AHV311" s="1"/>
      <c r="AHW311" s="1"/>
      <c r="AHX311" s="1"/>
      <c r="AHY311" s="1"/>
      <c r="AHZ311" s="1"/>
      <c r="AIA311" s="1"/>
      <c r="AIB311" s="1"/>
      <c r="AIC311" s="1"/>
      <c r="AID311" s="1"/>
      <c r="AIE311" s="1"/>
      <c r="AIF311" s="1"/>
      <c r="AIG311" s="1"/>
      <c r="AIH311" s="1"/>
      <c r="AII311" s="1"/>
      <c r="AIJ311" s="1"/>
      <c r="AIK311" s="1"/>
      <c r="AIL311" s="1"/>
      <c r="AIM311" s="1"/>
      <c r="AIN311" s="1"/>
      <c r="AIO311" s="1"/>
      <c r="AIP311" s="1"/>
      <c r="AIQ311" s="1"/>
      <c r="AIR311" s="1"/>
      <c r="AIS311" s="1"/>
      <c r="AIT311" s="1"/>
      <c r="AIU311" s="1"/>
      <c r="AIV311" s="1"/>
      <c r="AIW311" s="1"/>
      <c r="AIX311" s="1"/>
      <c r="AIY311" s="1"/>
      <c r="AIZ311" s="1"/>
      <c r="AJA311" s="1"/>
      <c r="AJB311" s="1"/>
      <c r="AJC311" s="1"/>
      <c r="AJD311" s="1"/>
      <c r="AJE311" s="1"/>
      <c r="AJF311" s="1"/>
      <c r="AJG311" s="1"/>
      <c r="AJH311" s="1"/>
      <c r="AJI311" s="1"/>
      <c r="AJJ311" s="1"/>
      <c r="AJK311" s="1"/>
      <c r="AJL311" s="1"/>
      <c r="AJM311" s="1"/>
      <c r="AJN311" s="1"/>
      <c r="AJO311" s="1"/>
      <c r="AJP311" s="1"/>
      <c r="AJQ311" s="1"/>
      <c r="AJR311" s="1"/>
      <c r="AJS311" s="1"/>
      <c r="AJT311" s="1"/>
      <c r="AJU311" s="1"/>
      <c r="AJV311" s="1"/>
      <c r="AJW311" s="1"/>
      <c r="AJX311" s="1"/>
      <c r="AJY311" s="1"/>
      <c r="AJZ311" s="1"/>
      <c r="AKA311" s="1"/>
      <c r="AKB311" s="1"/>
      <c r="AKC311" s="1"/>
      <c r="AKD311" s="1"/>
      <c r="AKE311" s="1"/>
      <c r="AKF311" s="1"/>
      <c r="AKG311" s="1"/>
      <c r="AKH311" s="1"/>
      <c r="AKI311" s="1"/>
      <c r="AKJ311" s="1"/>
      <c r="AKK311" s="1"/>
      <c r="AKL311" s="1"/>
      <c r="AKM311" s="1"/>
      <c r="AKN311" s="1"/>
      <c r="AKO311" s="1"/>
      <c r="AKP311" s="1"/>
      <c r="AKQ311" s="1"/>
      <c r="AKR311" s="1"/>
      <c r="AKS311" s="1"/>
      <c r="AKT311" s="1"/>
      <c r="AKU311" s="1"/>
      <c r="AKV311" s="1"/>
      <c r="AKW311" s="1"/>
      <c r="AKX311" s="1"/>
      <c r="AKY311" s="1"/>
      <c r="AKZ311" s="1"/>
      <c r="ALA311" s="1"/>
      <c r="ALB311" s="1"/>
      <c r="ALC311" s="1"/>
      <c r="ALD311" s="1"/>
      <c r="ALE311" s="1"/>
      <c r="ALF311" s="1"/>
      <c r="ALG311" s="1"/>
      <c r="ALH311" s="1"/>
      <c r="ALI311" s="1"/>
      <c r="ALJ311" s="1"/>
      <c r="ALK311" s="1"/>
      <c r="ALL311" s="1"/>
      <c r="ALM311" s="1"/>
      <c r="ALN311" s="1"/>
      <c r="ALO311" s="1"/>
      <c r="ALP311" s="1"/>
      <c r="ALQ311" s="1"/>
      <c r="ALR311" s="1"/>
      <c r="ALS311" s="1"/>
      <c r="ALT311" s="1"/>
      <c r="ALU311" s="1"/>
      <c r="ALV311" s="1"/>
      <c r="ALW311" s="1"/>
      <c r="ALX311" s="1"/>
      <c r="ALY311" s="1"/>
      <c r="ALZ311" s="1"/>
      <c r="AMA311" s="1"/>
      <c r="AMB311" s="1"/>
      <c r="AMC311" s="1"/>
      <c r="AMD311" s="1"/>
      <c r="AME311" s="1"/>
      <c r="AMF311" s="1"/>
      <c r="AMG311" s="1"/>
      <c r="AMH311" s="1"/>
      <c r="AMI311" s="1"/>
      <c r="AMJ311" s="1"/>
      <c r="AMK311" s="1"/>
    </row>
    <row r="312" spans="1:1025" s="1" customFormat="1" x14ac:dyDescent="0.25">
      <c r="A312" s="1" t="s">
        <v>438</v>
      </c>
      <c r="B312" s="2" t="s">
        <v>558</v>
      </c>
      <c r="C312" s="1" t="s">
        <v>38</v>
      </c>
      <c r="D312" s="1">
        <v>14</v>
      </c>
      <c r="E312" s="1" t="s">
        <v>6</v>
      </c>
      <c r="F312" s="1" t="s">
        <v>958</v>
      </c>
      <c r="G312" s="3" t="s">
        <v>261</v>
      </c>
      <c r="I312" s="5" t="s">
        <v>62</v>
      </c>
      <c r="J312" s="5"/>
      <c r="K312" s="5"/>
      <c r="M312" s="1" t="s">
        <v>953</v>
      </c>
      <c r="N312" s="1">
        <v>2</v>
      </c>
      <c r="O312" s="1" t="s">
        <v>430</v>
      </c>
      <c r="P312" s="1">
        <v>1</v>
      </c>
      <c r="S312" s="1">
        <v>1</v>
      </c>
      <c r="U312" s="4">
        <v>30.24</v>
      </c>
      <c r="V312" s="4">
        <f t="shared" si="21"/>
        <v>60.48</v>
      </c>
      <c r="W312" s="33">
        <v>0.7</v>
      </c>
      <c r="X312" s="23">
        <f>U312*(1-W312)</f>
        <v>9.072000000000001</v>
      </c>
      <c r="Y312" s="23">
        <f t="shared" si="22"/>
        <v>18.144000000000002</v>
      </c>
    </row>
    <row r="313" spans="1:1025" s="16" customFormat="1" x14ac:dyDescent="0.25">
      <c r="A313" s="1" t="s">
        <v>438</v>
      </c>
      <c r="B313" s="2" t="s">
        <v>562</v>
      </c>
      <c r="C313" s="1" t="s">
        <v>71</v>
      </c>
      <c r="D313" s="2" t="s">
        <v>457</v>
      </c>
      <c r="E313" s="1" t="s">
        <v>6</v>
      </c>
      <c r="F313" s="1" t="s">
        <v>958</v>
      </c>
      <c r="G313" s="3" t="s">
        <v>1584</v>
      </c>
      <c r="H313" s="1"/>
      <c r="I313" s="5" t="s">
        <v>1583</v>
      </c>
      <c r="J313" s="5"/>
      <c r="K313" s="5"/>
      <c r="L313" s="1"/>
      <c r="M313" s="1" t="s">
        <v>953</v>
      </c>
      <c r="N313" s="1">
        <v>1</v>
      </c>
      <c r="O313" s="1" t="s">
        <v>430</v>
      </c>
      <c r="P313" s="1">
        <v>1</v>
      </c>
      <c r="Q313" s="1"/>
      <c r="R313" s="1"/>
      <c r="S313" s="1">
        <v>1</v>
      </c>
      <c r="T313" s="1"/>
      <c r="U313" s="4">
        <v>12.84</v>
      </c>
      <c r="V313" s="4">
        <f t="shared" si="21"/>
        <v>12.84</v>
      </c>
      <c r="W313" s="33">
        <v>0.7</v>
      </c>
      <c r="X313" s="23">
        <f>U313*(1-W313)</f>
        <v>3.8520000000000003</v>
      </c>
      <c r="Y313" s="23">
        <f t="shared" si="22"/>
        <v>3.8520000000000003</v>
      </c>
      <c r="Z313" s="1"/>
      <c r="AA313" s="1"/>
      <c r="AB313" s="1"/>
      <c r="AC313" s="1"/>
      <c r="AD313" s="1"/>
      <c r="AE313" s="1"/>
      <c r="AF313" s="1"/>
      <c r="AG313" s="1"/>
      <c r="AH313" s="1"/>
      <c r="AI313" s="1"/>
      <c r="AJ313" s="1"/>
      <c r="AK313" s="1"/>
      <c r="AL313" s="1"/>
      <c r="AM313" s="1"/>
      <c r="AN313" s="1"/>
      <c r="AO313" s="1"/>
      <c r="AP313" s="1"/>
      <c r="AQ313" s="1"/>
      <c r="AR313" s="1"/>
      <c r="AS313" s="1"/>
      <c r="AT313" s="1"/>
      <c r="AU313" s="1"/>
      <c r="AV313" s="1"/>
      <c r="AW313" s="1"/>
      <c r="AX313" s="1"/>
      <c r="AY313" s="1"/>
      <c r="AZ313" s="1"/>
      <c r="BA313" s="1"/>
      <c r="BB313" s="1"/>
      <c r="BC313" s="1"/>
      <c r="BD313" s="1"/>
      <c r="BE313" s="1"/>
      <c r="BF313" s="1"/>
      <c r="BG313" s="1"/>
      <c r="BH313" s="1"/>
      <c r="BI313" s="1"/>
      <c r="BJ313" s="1"/>
      <c r="BK313" s="1"/>
      <c r="BL313" s="1"/>
      <c r="BM313" s="1"/>
      <c r="BN313" s="1"/>
      <c r="BO313" s="1"/>
      <c r="BP313" s="1"/>
      <c r="BQ313" s="1"/>
      <c r="BR313" s="1"/>
      <c r="BS313" s="1"/>
      <c r="BT313" s="1"/>
      <c r="BU313" s="1"/>
      <c r="BV313" s="1"/>
      <c r="BW313" s="1"/>
      <c r="BX313" s="1"/>
      <c r="BY313" s="1"/>
      <c r="BZ313" s="1"/>
      <c r="CA313" s="1"/>
      <c r="CB313" s="1"/>
      <c r="CC313" s="1"/>
      <c r="CD313" s="1"/>
      <c r="CE313" s="1"/>
      <c r="CF313" s="1"/>
      <c r="CG313" s="1"/>
      <c r="CH313" s="1"/>
      <c r="CI313" s="1"/>
      <c r="CJ313" s="1"/>
      <c r="CK313" s="1"/>
      <c r="CL313" s="1"/>
      <c r="CM313" s="1"/>
      <c r="CN313" s="1"/>
      <c r="CO313" s="1"/>
      <c r="CP313" s="1"/>
      <c r="CQ313" s="1"/>
      <c r="CR313" s="1"/>
      <c r="CS313" s="1"/>
      <c r="CT313" s="1"/>
      <c r="CU313" s="1"/>
      <c r="CV313" s="1"/>
      <c r="CW313" s="1"/>
      <c r="CX313" s="1"/>
      <c r="CY313" s="1"/>
      <c r="CZ313" s="1"/>
      <c r="DA313" s="1"/>
      <c r="DB313" s="1"/>
      <c r="DC313" s="1"/>
      <c r="DD313" s="1"/>
      <c r="DE313" s="1"/>
      <c r="DF313" s="1"/>
      <c r="DG313" s="1"/>
      <c r="DH313" s="1"/>
      <c r="DI313" s="1"/>
      <c r="DJ313" s="1"/>
      <c r="DK313" s="1"/>
      <c r="DL313" s="1"/>
      <c r="DM313" s="1"/>
      <c r="DN313" s="1"/>
      <c r="DO313" s="1"/>
      <c r="DP313" s="1"/>
      <c r="DQ313" s="1"/>
      <c r="DR313" s="1"/>
      <c r="DS313" s="1"/>
      <c r="DT313" s="1"/>
      <c r="DU313" s="1"/>
      <c r="DV313" s="1"/>
      <c r="DW313" s="1"/>
      <c r="DX313" s="1"/>
      <c r="DY313" s="1"/>
      <c r="DZ313" s="1"/>
      <c r="EA313" s="1"/>
      <c r="EB313" s="1"/>
      <c r="EC313" s="1"/>
      <c r="ED313" s="1"/>
      <c r="EE313" s="1"/>
      <c r="EF313" s="1"/>
      <c r="EG313" s="1"/>
      <c r="EH313" s="1"/>
      <c r="EI313" s="1"/>
      <c r="EJ313" s="1"/>
      <c r="EK313" s="1"/>
      <c r="EL313" s="1"/>
      <c r="EM313" s="1"/>
      <c r="EN313" s="1"/>
      <c r="EO313" s="1"/>
      <c r="EP313" s="1"/>
      <c r="EQ313" s="1"/>
      <c r="ER313" s="1"/>
      <c r="ES313" s="1"/>
      <c r="ET313" s="1"/>
      <c r="EU313" s="1"/>
      <c r="EV313" s="1"/>
      <c r="EW313" s="1"/>
      <c r="EX313" s="1"/>
      <c r="EY313" s="1"/>
      <c r="EZ313" s="1"/>
      <c r="FA313" s="1"/>
      <c r="FB313" s="1"/>
      <c r="FC313" s="1"/>
      <c r="FD313" s="1"/>
      <c r="FE313" s="1"/>
      <c r="FF313" s="1"/>
      <c r="FG313" s="1"/>
      <c r="FH313" s="1"/>
      <c r="FI313" s="1"/>
      <c r="FJ313" s="1"/>
      <c r="FK313" s="1"/>
      <c r="FL313" s="1"/>
      <c r="FM313" s="1"/>
      <c r="FN313" s="1"/>
      <c r="FO313" s="1"/>
      <c r="FP313" s="1"/>
      <c r="FQ313" s="1"/>
      <c r="FR313" s="1"/>
      <c r="FS313" s="1"/>
      <c r="FT313" s="1"/>
      <c r="FU313" s="1"/>
      <c r="FV313" s="1"/>
      <c r="FW313" s="1"/>
      <c r="FX313" s="1"/>
      <c r="FY313" s="1"/>
      <c r="FZ313" s="1"/>
      <c r="GA313" s="1"/>
      <c r="GB313" s="1"/>
      <c r="GC313" s="1"/>
      <c r="GD313" s="1"/>
      <c r="GE313" s="1"/>
      <c r="GF313" s="1"/>
      <c r="GG313" s="1"/>
      <c r="GH313" s="1"/>
      <c r="GI313" s="1"/>
      <c r="GJ313" s="1"/>
      <c r="GK313" s="1"/>
      <c r="GL313" s="1"/>
      <c r="GM313" s="1"/>
      <c r="GN313" s="1"/>
      <c r="GO313" s="1"/>
      <c r="GP313" s="1"/>
      <c r="GQ313" s="1"/>
      <c r="GR313" s="1"/>
      <c r="GS313" s="1"/>
      <c r="GT313" s="1"/>
      <c r="GU313" s="1"/>
      <c r="GV313" s="1"/>
      <c r="GW313" s="1"/>
      <c r="GX313" s="1"/>
      <c r="GY313" s="1"/>
      <c r="GZ313" s="1"/>
      <c r="HA313" s="1"/>
      <c r="HB313" s="1"/>
      <c r="HC313" s="1"/>
      <c r="HD313" s="1"/>
      <c r="HE313" s="1"/>
      <c r="HF313" s="1"/>
      <c r="HG313" s="1"/>
      <c r="HH313" s="1"/>
      <c r="HI313" s="1"/>
      <c r="HJ313" s="1"/>
      <c r="HK313" s="1"/>
      <c r="HL313" s="1"/>
      <c r="HM313" s="1"/>
      <c r="HN313" s="1"/>
      <c r="HO313" s="1"/>
      <c r="HP313" s="1"/>
      <c r="HQ313" s="1"/>
      <c r="HR313" s="1"/>
      <c r="HS313" s="1"/>
      <c r="HT313" s="1"/>
      <c r="HU313" s="1"/>
      <c r="HV313" s="1"/>
      <c r="HW313" s="1"/>
      <c r="HX313" s="1"/>
      <c r="HY313" s="1"/>
      <c r="HZ313" s="1"/>
      <c r="IA313" s="1"/>
      <c r="IB313" s="1"/>
      <c r="IC313" s="1"/>
      <c r="ID313" s="1"/>
      <c r="IE313" s="1"/>
      <c r="IF313" s="1"/>
      <c r="IG313" s="1"/>
      <c r="IH313" s="1"/>
      <c r="II313" s="1"/>
      <c r="IJ313" s="1"/>
      <c r="IK313" s="1"/>
      <c r="IL313" s="1"/>
      <c r="IM313" s="1"/>
      <c r="IN313" s="1"/>
      <c r="IO313" s="1"/>
      <c r="IP313" s="1"/>
      <c r="IQ313" s="1"/>
      <c r="IR313" s="1"/>
      <c r="IS313" s="1"/>
      <c r="IT313" s="1"/>
      <c r="IU313" s="1"/>
      <c r="IV313" s="1"/>
      <c r="IW313" s="1"/>
      <c r="IX313" s="1"/>
      <c r="IY313" s="1"/>
      <c r="IZ313" s="1"/>
      <c r="JA313" s="1"/>
      <c r="JB313" s="1"/>
      <c r="JC313" s="1"/>
      <c r="JD313" s="1"/>
      <c r="JE313" s="1"/>
      <c r="JF313" s="1"/>
      <c r="JG313" s="1"/>
      <c r="JH313" s="1"/>
      <c r="JI313" s="1"/>
      <c r="JJ313" s="1"/>
      <c r="JK313" s="1"/>
      <c r="JL313" s="1"/>
      <c r="JM313" s="1"/>
      <c r="JN313" s="1"/>
      <c r="JO313" s="1"/>
      <c r="JP313" s="1"/>
      <c r="JQ313" s="1"/>
      <c r="JR313" s="1"/>
      <c r="JS313" s="1"/>
      <c r="JT313" s="1"/>
      <c r="JU313" s="1"/>
      <c r="JV313" s="1"/>
      <c r="JW313" s="1"/>
      <c r="JX313" s="1"/>
      <c r="JY313" s="1"/>
      <c r="JZ313" s="1"/>
      <c r="KA313" s="1"/>
      <c r="KB313" s="1"/>
      <c r="KC313" s="1"/>
      <c r="KD313" s="1"/>
      <c r="KE313" s="1"/>
      <c r="KF313" s="1"/>
      <c r="KG313" s="1"/>
      <c r="KH313" s="1"/>
      <c r="KI313" s="1"/>
      <c r="KJ313" s="1"/>
      <c r="KK313" s="1"/>
      <c r="KL313" s="1"/>
      <c r="KM313" s="1"/>
      <c r="KN313" s="1"/>
      <c r="KO313" s="1"/>
      <c r="KP313" s="1"/>
      <c r="KQ313" s="1"/>
      <c r="KR313" s="1"/>
      <c r="KS313" s="1"/>
      <c r="KT313" s="1"/>
      <c r="KU313" s="1"/>
      <c r="KV313" s="1"/>
      <c r="KW313" s="1"/>
      <c r="KX313" s="1"/>
      <c r="KY313" s="1"/>
      <c r="KZ313" s="1"/>
      <c r="LA313" s="1"/>
      <c r="LB313" s="1"/>
      <c r="LC313" s="1"/>
      <c r="LD313" s="1"/>
      <c r="LE313" s="1"/>
      <c r="LF313" s="1"/>
      <c r="LG313" s="1"/>
      <c r="LH313" s="1"/>
      <c r="LI313" s="1"/>
      <c r="LJ313" s="1"/>
      <c r="LK313" s="1"/>
      <c r="LL313" s="1"/>
      <c r="LM313" s="1"/>
      <c r="LN313" s="1"/>
      <c r="LO313" s="1"/>
      <c r="LP313" s="1"/>
      <c r="LQ313" s="1"/>
      <c r="LR313" s="1"/>
      <c r="LS313" s="1"/>
      <c r="LT313" s="1"/>
      <c r="LU313" s="1"/>
      <c r="LV313" s="1"/>
      <c r="LW313" s="1"/>
      <c r="LX313" s="1"/>
      <c r="LY313" s="1"/>
      <c r="LZ313" s="1"/>
      <c r="MA313" s="1"/>
      <c r="MB313" s="1"/>
      <c r="MC313" s="1"/>
      <c r="MD313" s="1"/>
      <c r="ME313" s="1"/>
      <c r="MF313" s="1"/>
      <c r="MG313" s="1"/>
      <c r="MH313" s="1"/>
      <c r="MI313" s="1"/>
      <c r="MJ313" s="1"/>
      <c r="MK313" s="1"/>
      <c r="ML313" s="1"/>
      <c r="MM313" s="1"/>
      <c r="MN313" s="1"/>
      <c r="MO313" s="1"/>
      <c r="MP313" s="1"/>
      <c r="MQ313" s="1"/>
      <c r="MR313" s="1"/>
      <c r="MS313" s="1"/>
      <c r="MT313" s="1"/>
      <c r="MU313" s="1"/>
      <c r="MV313" s="1"/>
      <c r="MW313" s="1"/>
      <c r="MX313" s="1"/>
      <c r="MY313" s="1"/>
      <c r="MZ313" s="1"/>
      <c r="NA313" s="1"/>
      <c r="NB313" s="1"/>
      <c r="NC313" s="1"/>
      <c r="ND313" s="1"/>
      <c r="NE313" s="1"/>
      <c r="NF313" s="1"/>
      <c r="NG313" s="1"/>
      <c r="NH313" s="1"/>
      <c r="NI313" s="1"/>
      <c r="NJ313" s="1"/>
      <c r="NK313" s="1"/>
      <c r="NL313" s="1"/>
      <c r="NM313" s="1"/>
      <c r="NN313" s="1"/>
      <c r="NO313" s="1"/>
      <c r="NP313" s="1"/>
      <c r="NQ313" s="1"/>
      <c r="NR313" s="1"/>
      <c r="NS313" s="1"/>
      <c r="NT313" s="1"/>
      <c r="NU313" s="1"/>
      <c r="NV313" s="1"/>
      <c r="NW313" s="1"/>
      <c r="NX313" s="1"/>
      <c r="NY313" s="1"/>
      <c r="NZ313" s="1"/>
      <c r="OA313" s="1"/>
      <c r="OB313" s="1"/>
      <c r="OC313" s="1"/>
      <c r="OD313" s="1"/>
      <c r="OE313" s="1"/>
      <c r="OF313" s="1"/>
      <c r="OG313" s="1"/>
      <c r="OH313" s="1"/>
      <c r="OI313" s="1"/>
      <c r="OJ313" s="1"/>
      <c r="OK313" s="1"/>
      <c r="OL313" s="1"/>
      <c r="OM313" s="1"/>
      <c r="ON313" s="1"/>
      <c r="OO313" s="1"/>
      <c r="OP313" s="1"/>
      <c r="OQ313" s="1"/>
      <c r="OR313" s="1"/>
      <c r="OS313" s="1"/>
      <c r="OT313" s="1"/>
      <c r="OU313" s="1"/>
      <c r="OV313" s="1"/>
      <c r="OW313" s="1"/>
      <c r="OX313" s="1"/>
      <c r="OY313" s="1"/>
      <c r="OZ313" s="1"/>
      <c r="PA313" s="1"/>
      <c r="PB313" s="1"/>
      <c r="PC313" s="1"/>
      <c r="PD313" s="1"/>
      <c r="PE313" s="1"/>
      <c r="PF313" s="1"/>
      <c r="PG313" s="1"/>
      <c r="PH313" s="1"/>
      <c r="PI313" s="1"/>
      <c r="PJ313" s="1"/>
      <c r="PK313" s="1"/>
      <c r="PL313" s="1"/>
      <c r="PM313" s="1"/>
      <c r="PN313" s="1"/>
      <c r="PO313" s="1"/>
      <c r="PP313" s="1"/>
      <c r="PQ313" s="1"/>
      <c r="PR313" s="1"/>
      <c r="PS313" s="1"/>
      <c r="PT313" s="1"/>
      <c r="PU313" s="1"/>
      <c r="PV313" s="1"/>
      <c r="PW313" s="1"/>
      <c r="PX313" s="1"/>
      <c r="PY313" s="1"/>
      <c r="PZ313" s="1"/>
      <c r="QA313" s="1"/>
      <c r="QB313" s="1"/>
      <c r="QC313" s="1"/>
      <c r="QD313" s="1"/>
      <c r="QE313" s="1"/>
      <c r="QF313" s="1"/>
      <c r="QG313" s="1"/>
      <c r="QH313" s="1"/>
      <c r="QI313" s="1"/>
      <c r="QJ313" s="1"/>
      <c r="QK313" s="1"/>
      <c r="QL313" s="1"/>
      <c r="QM313" s="1"/>
      <c r="QN313" s="1"/>
      <c r="QO313" s="1"/>
      <c r="QP313" s="1"/>
      <c r="QQ313" s="1"/>
      <c r="QR313" s="1"/>
      <c r="QS313" s="1"/>
      <c r="QT313" s="1"/>
      <c r="QU313" s="1"/>
      <c r="QV313" s="1"/>
      <c r="QW313" s="1"/>
      <c r="QX313" s="1"/>
      <c r="QY313" s="1"/>
      <c r="QZ313" s="1"/>
      <c r="RA313" s="1"/>
      <c r="RB313" s="1"/>
      <c r="RC313" s="1"/>
      <c r="RD313" s="1"/>
      <c r="RE313" s="1"/>
      <c r="RF313" s="1"/>
      <c r="RG313" s="1"/>
      <c r="RH313" s="1"/>
      <c r="RI313" s="1"/>
      <c r="RJ313" s="1"/>
      <c r="RK313" s="1"/>
      <c r="RL313" s="1"/>
      <c r="RM313" s="1"/>
      <c r="RN313" s="1"/>
      <c r="RO313" s="1"/>
      <c r="RP313" s="1"/>
      <c r="RQ313" s="1"/>
      <c r="RR313" s="1"/>
      <c r="RS313" s="1"/>
      <c r="RT313" s="1"/>
      <c r="RU313" s="1"/>
      <c r="RV313" s="1"/>
      <c r="RW313" s="1"/>
      <c r="RX313" s="1"/>
      <c r="RY313" s="1"/>
      <c r="RZ313" s="1"/>
      <c r="SA313" s="1"/>
      <c r="SB313" s="1"/>
      <c r="SC313" s="1"/>
      <c r="SD313" s="1"/>
      <c r="SE313" s="1"/>
      <c r="SF313" s="1"/>
      <c r="SG313" s="1"/>
      <c r="SH313" s="1"/>
      <c r="SI313" s="1"/>
      <c r="SJ313" s="1"/>
      <c r="SK313" s="1"/>
      <c r="SL313" s="1"/>
      <c r="SM313" s="1"/>
      <c r="SN313" s="1"/>
      <c r="SO313" s="1"/>
      <c r="SP313" s="1"/>
      <c r="SQ313" s="1"/>
      <c r="SR313" s="1"/>
      <c r="SS313" s="1"/>
      <c r="ST313" s="1"/>
      <c r="SU313" s="1"/>
      <c r="SV313" s="1"/>
      <c r="SW313" s="1"/>
      <c r="SX313" s="1"/>
      <c r="SY313" s="1"/>
      <c r="SZ313" s="1"/>
      <c r="TA313" s="1"/>
      <c r="TB313" s="1"/>
      <c r="TC313" s="1"/>
      <c r="TD313" s="1"/>
      <c r="TE313" s="1"/>
      <c r="TF313" s="1"/>
      <c r="TG313" s="1"/>
      <c r="TH313" s="1"/>
      <c r="TI313" s="1"/>
      <c r="TJ313" s="1"/>
      <c r="TK313" s="1"/>
      <c r="TL313" s="1"/>
      <c r="TM313" s="1"/>
      <c r="TN313" s="1"/>
      <c r="TO313" s="1"/>
      <c r="TP313" s="1"/>
      <c r="TQ313" s="1"/>
      <c r="TR313" s="1"/>
      <c r="TS313" s="1"/>
      <c r="TT313" s="1"/>
      <c r="TU313" s="1"/>
      <c r="TV313" s="1"/>
      <c r="TW313" s="1"/>
      <c r="TX313" s="1"/>
      <c r="TY313" s="1"/>
      <c r="TZ313" s="1"/>
      <c r="UA313" s="1"/>
      <c r="UB313" s="1"/>
      <c r="UC313" s="1"/>
      <c r="UD313" s="1"/>
      <c r="UE313" s="1"/>
      <c r="UF313" s="1"/>
      <c r="UG313" s="1"/>
      <c r="UH313" s="1"/>
      <c r="UI313" s="1"/>
      <c r="UJ313" s="1"/>
      <c r="UK313" s="1"/>
      <c r="UL313" s="1"/>
      <c r="UM313" s="1"/>
      <c r="UN313" s="1"/>
      <c r="UO313" s="1"/>
      <c r="UP313" s="1"/>
      <c r="UQ313" s="1"/>
      <c r="UR313" s="1"/>
      <c r="US313" s="1"/>
      <c r="UT313" s="1"/>
      <c r="UU313" s="1"/>
      <c r="UV313" s="1"/>
      <c r="UW313" s="1"/>
      <c r="UX313" s="1"/>
      <c r="UY313" s="1"/>
      <c r="UZ313" s="1"/>
      <c r="VA313" s="1"/>
      <c r="VB313" s="1"/>
      <c r="VC313" s="1"/>
      <c r="VD313" s="1"/>
      <c r="VE313" s="1"/>
      <c r="VF313" s="1"/>
      <c r="VG313" s="1"/>
      <c r="VH313" s="1"/>
      <c r="VI313" s="1"/>
      <c r="VJ313" s="1"/>
      <c r="VK313" s="1"/>
      <c r="VL313" s="1"/>
      <c r="VM313" s="1"/>
      <c r="VN313" s="1"/>
      <c r="VO313" s="1"/>
      <c r="VP313" s="1"/>
      <c r="VQ313" s="1"/>
      <c r="VR313" s="1"/>
      <c r="VS313" s="1"/>
      <c r="VT313" s="1"/>
      <c r="VU313" s="1"/>
      <c r="VV313" s="1"/>
      <c r="VW313" s="1"/>
      <c r="VX313" s="1"/>
      <c r="VY313" s="1"/>
      <c r="VZ313" s="1"/>
      <c r="WA313" s="1"/>
      <c r="WB313" s="1"/>
      <c r="WC313" s="1"/>
      <c r="WD313" s="1"/>
      <c r="WE313" s="1"/>
      <c r="WF313" s="1"/>
      <c r="WG313" s="1"/>
      <c r="WH313" s="1"/>
      <c r="WI313" s="1"/>
      <c r="WJ313" s="1"/>
      <c r="WK313" s="1"/>
      <c r="WL313" s="1"/>
      <c r="WM313" s="1"/>
      <c r="WN313" s="1"/>
      <c r="WO313" s="1"/>
      <c r="WP313" s="1"/>
      <c r="WQ313" s="1"/>
      <c r="WR313" s="1"/>
      <c r="WS313" s="1"/>
      <c r="WT313" s="1"/>
      <c r="WU313" s="1"/>
      <c r="WV313" s="1"/>
      <c r="WW313" s="1"/>
      <c r="WX313" s="1"/>
      <c r="WY313" s="1"/>
      <c r="WZ313" s="1"/>
      <c r="XA313" s="1"/>
      <c r="XB313" s="1"/>
      <c r="XC313" s="1"/>
      <c r="XD313" s="1"/>
      <c r="XE313" s="1"/>
      <c r="XF313" s="1"/>
      <c r="XG313" s="1"/>
      <c r="XH313" s="1"/>
      <c r="XI313" s="1"/>
      <c r="XJ313" s="1"/>
      <c r="XK313" s="1"/>
      <c r="XL313" s="1"/>
      <c r="XM313" s="1"/>
      <c r="XN313" s="1"/>
      <c r="XO313" s="1"/>
      <c r="XP313" s="1"/>
      <c r="XQ313" s="1"/>
      <c r="XR313" s="1"/>
      <c r="XS313" s="1"/>
      <c r="XT313" s="1"/>
      <c r="XU313" s="1"/>
      <c r="XV313" s="1"/>
      <c r="XW313" s="1"/>
      <c r="XX313" s="1"/>
      <c r="XY313" s="1"/>
      <c r="XZ313" s="1"/>
      <c r="YA313" s="1"/>
      <c r="YB313" s="1"/>
      <c r="YC313" s="1"/>
      <c r="YD313" s="1"/>
      <c r="YE313" s="1"/>
      <c r="YF313" s="1"/>
      <c r="YG313" s="1"/>
      <c r="YH313" s="1"/>
      <c r="YI313" s="1"/>
      <c r="YJ313" s="1"/>
      <c r="YK313" s="1"/>
      <c r="YL313" s="1"/>
      <c r="YM313" s="1"/>
      <c r="YN313" s="1"/>
      <c r="YO313" s="1"/>
      <c r="YP313" s="1"/>
      <c r="YQ313" s="1"/>
      <c r="YR313" s="1"/>
      <c r="YS313" s="1"/>
      <c r="YT313" s="1"/>
      <c r="YU313" s="1"/>
      <c r="YV313" s="1"/>
      <c r="YW313" s="1"/>
      <c r="YX313" s="1"/>
      <c r="YY313" s="1"/>
      <c r="YZ313" s="1"/>
      <c r="ZA313" s="1"/>
      <c r="ZB313" s="1"/>
      <c r="ZC313" s="1"/>
      <c r="ZD313" s="1"/>
      <c r="ZE313" s="1"/>
      <c r="ZF313" s="1"/>
      <c r="ZG313" s="1"/>
      <c r="ZH313" s="1"/>
      <c r="ZI313" s="1"/>
      <c r="ZJ313" s="1"/>
      <c r="ZK313" s="1"/>
      <c r="ZL313" s="1"/>
      <c r="ZM313" s="1"/>
      <c r="ZN313" s="1"/>
      <c r="ZO313" s="1"/>
      <c r="ZP313" s="1"/>
      <c r="ZQ313" s="1"/>
      <c r="ZR313" s="1"/>
      <c r="ZS313" s="1"/>
      <c r="ZT313" s="1"/>
      <c r="ZU313" s="1"/>
      <c r="ZV313" s="1"/>
      <c r="ZW313" s="1"/>
      <c r="ZX313" s="1"/>
      <c r="ZY313" s="1"/>
      <c r="ZZ313" s="1"/>
      <c r="AAA313" s="1"/>
      <c r="AAB313" s="1"/>
      <c r="AAC313" s="1"/>
      <c r="AAD313" s="1"/>
      <c r="AAE313" s="1"/>
      <c r="AAF313" s="1"/>
      <c r="AAG313" s="1"/>
      <c r="AAH313" s="1"/>
      <c r="AAI313" s="1"/>
      <c r="AAJ313" s="1"/>
      <c r="AAK313" s="1"/>
      <c r="AAL313" s="1"/>
      <c r="AAM313" s="1"/>
      <c r="AAN313" s="1"/>
      <c r="AAO313" s="1"/>
      <c r="AAP313" s="1"/>
      <c r="AAQ313" s="1"/>
      <c r="AAR313" s="1"/>
      <c r="AAS313" s="1"/>
      <c r="AAT313" s="1"/>
      <c r="AAU313" s="1"/>
      <c r="AAV313" s="1"/>
      <c r="AAW313" s="1"/>
      <c r="AAX313" s="1"/>
      <c r="AAY313" s="1"/>
      <c r="AAZ313" s="1"/>
      <c r="ABA313" s="1"/>
      <c r="ABB313" s="1"/>
      <c r="ABC313" s="1"/>
      <c r="ABD313" s="1"/>
      <c r="ABE313" s="1"/>
      <c r="ABF313" s="1"/>
      <c r="ABG313" s="1"/>
      <c r="ABH313" s="1"/>
      <c r="ABI313" s="1"/>
      <c r="ABJ313" s="1"/>
      <c r="ABK313" s="1"/>
      <c r="ABL313" s="1"/>
      <c r="ABM313" s="1"/>
      <c r="ABN313" s="1"/>
      <c r="ABO313" s="1"/>
      <c r="ABP313" s="1"/>
      <c r="ABQ313" s="1"/>
      <c r="ABR313" s="1"/>
      <c r="ABS313" s="1"/>
      <c r="ABT313" s="1"/>
      <c r="ABU313" s="1"/>
      <c r="ABV313" s="1"/>
      <c r="ABW313" s="1"/>
      <c r="ABX313" s="1"/>
      <c r="ABY313" s="1"/>
      <c r="ABZ313" s="1"/>
      <c r="ACA313" s="1"/>
      <c r="ACB313" s="1"/>
      <c r="ACC313" s="1"/>
      <c r="ACD313" s="1"/>
      <c r="ACE313" s="1"/>
      <c r="ACF313" s="1"/>
      <c r="ACG313" s="1"/>
      <c r="ACH313" s="1"/>
      <c r="ACI313" s="1"/>
      <c r="ACJ313" s="1"/>
      <c r="ACK313" s="1"/>
      <c r="ACL313" s="1"/>
      <c r="ACM313" s="1"/>
      <c r="ACN313" s="1"/>
      <c r="ACO313" s="1"/>
      <c r="ACP313" s="1"/>
      <c r="ACQ313" s="1"/>
      <c r="ACR313" s="1"/>
      <c r="ACS313" s="1"/>
      <c r="ACT313" s="1"/>
      <c r="ACU313" s="1"/>
      <c r="ACV313" s="1"/>
      <c r="ACW313" s="1"/>
      <c r="ACX313" s="1"/>
      <c r="ACY313" s="1"/>
      <c r="ACZ313" s="1"/>
      <c r="ADA313" s="1"/>
      <c r="ADB313" s="1"/>
      <c r="ADC313" s="1"/>
      <c r="ADD313" s="1"/>
      <c r="ADE313" s="1"/>
      <c r="ADF313" s="1"/>
      <c r="ADG313" s="1"/>
      <c r="ADH313" s="1"/>
      <c r="ADI313" s="1"/>
      <c r="ADJ313" s="1"/>
      <c r="ADK313" s="1"/>
      <c r="ADL313" s="1"/>
      <c r="ADM313" s="1"/>
      <c r="ADN313" s="1"/>
      <c r="ADO313" s="1"/>
      <c r="ADP313" s="1"/>
      <c r="ADQ313" s="1"/>
      <c r="ADR313" s="1"/>
      <c r="ADS313" s="1"/>
      <c r="ADT313" s="1"/>
      <c r="ADU313" s="1"/>
      <c r="ADV313" s="1"/>
      <c r="ADW313" s="1"/>
      <c r="ADX313" s="1"/>
      <c r="ADY313" s="1"/>
      <c r="ADZ313" s="1"/>
      <c r="AEA313" s="1"/>
      <c r="AEB313" s="1"/>
      <c r="AEC313" s="1"/>
      <c r="AED313" s="1"/>
      <c r="AEE313" s="1"/>
      <c r="AEF313" s="1"/>
      <c r="AEG313" s="1"/>
      <c r="AEH313" s="1"/>
      <c r="AEI313" s="1"/>
      <c r="AEJ313" s="1"/>
      <c r="AEK313" s="1"/>
      <c r="AEL313" s="1"/>
      <c r="AEM313" s="1"/>
      <c r="AEN313" s="1"/>
      <c r="AEO313" s="1"/>
      <c r="AEP313" s="1"/>
      <c r="AEQ313" s="1"/>
      <c r="AER313" s="1"/>
      <c r="AES313" s="1"/>
      <c r="AET313" s="1"/>
      <c r="AEU313" s="1"/>
      <c r="AEV313" s="1"/>
      <c r="AEW313" s="1"/>
      <c r="AEX313" s="1"/>
      <c r="AEY313" s="1"/>
      <c r="AEZ313" s="1"/>
      <c r="AFA313" s="1"/>
      <c r="AFB313" s="1"/>
      <c r="AFC313" s="1"/>
      <c r="AFD313" s="1"/>
      <c r="AFE313" s="1"/>
      <c r="AFF313" s="1"/>
      <c r="AFG313" s="1"/>
      <c r="AFH313" s="1"/>
      <c r="AFI313" s="1"/>
      <c r="AFJ313" s="1"/>
      <c r="AFK313" s="1"/>
      <c r="AFL313" s="1"/>
      <c r="AFM313" s="1"/>
      <c r="AFN313" s="1"/>
      <c r="AFO313" s="1"/>
      <c r="AFP313" s="1"/>
      <c r="AFQ313" s="1"/>
      <c r="AFR313" s="1"/>
      <c r="AFS313" s="1"/>
      <c r="AFT313" s="1"/>
      <c r="AFU313" s="1"/>
      <c r="AFV313" s="1"/>
      <c r="AFW313" s="1"/>
      <c r="AFX313" s="1"/>
      <c r="AFY313" s="1"/>
      <c r="AFZ313" s="1"/>
      <c r="AGA313" s="1"/>
      <c r="AGB313" s="1"/>
      <c r="AGC313" s="1"/>
      <c r="AGD313" s="1"/>
      <c r="AGE313" s="1"/>
      <c r="AGF313" s="1"/>
      <c r="AGG313" s="1"/>
      <c r="AGH313" s="1"/>
      <c r="AGI313" s="1"/>
      <c r="AGJ313" s="1"/>
      <c r="AGK313" s="1"/>
      <c r="AGL313" s="1"/>
      <c r="AGM313" s="1"/>
      <c r="AGN313" s="1"/>
      <c r="AGO313" s="1"/>
      <c r="AGP313" s="1"/>
      <c r="AGQ313" s="1"/>
      <c r="AGR313" s="1"/>
      <c r="AGS313" s="1"/>
      <c r="AGT313" s="1"/>
      <c r="AGU313" s="1"/>
      <c r="AGV313" s="1"/>
      <c r="AGW313" s="1"/>
      <c r="AGX313" s="1"/>
      <c r="AGY313" s="1"/>
      <c r="AGZ313" s="1"/>
      <c r="AHA313" s="1"/>
      <c r="AHB313" s="1"/>
      <c r="AHC313" s="1"/>
      <c r="AHD313" s="1"/>
      <c r="AHE313" s="1"/>
      <c r="AHF313" s="1"/>
      <c r="AHG313" s="1"/>
      <c r="AHH313" s="1"/>
      <c r="AHI313" s="1"/>
      <c r="AHJ313" s="1"/>
      <c r="AHK313" s="1"/>
      <c r="AHL313" s="1"/>
      <c r="AHM313" s="1"/>
      <c r="AHN313" s="1"/>
      <c r="AHO313" s="1"/>
      <c r="AHP313" s="1"/>
      <c r="AHQ313" s="1"/>
      <c r="AHR313" s="1"/>
      <c r="AHS313" s="1"/>
      <c r="AHT313" s="1"/>
      <c r="AHU313" s="1"/>
      <c r="AHV313" s="1"/>
      <c r="AHW313" s="1"/>
      <c r="AHX313" s="1"/>
      <c r="AHY313" s="1"/>
      <c r="AHZ313" s="1"/>
      <c r="AIA313" s="1"/>
      <c r="AIB313" s="1"/>
      <c r="AIC313" s="1"/>
      <c r="AID313" s="1"/>
      <c r="AIE313" s="1"/>
      <c r="AIF313" s="1"/>
      <c r="AIG313" s="1"/>
      <c r="AIH313" s="1"/>
      <c r="AII313" s="1"/>
      <c r="AIJ313" s="1"/>
      <c r="AIK313" s="1"/>
      <c r="AIL313" s="1"/>
      <c r="AIM313" s="1"/>
      <c r="AIN313" s="1"/>
      <c r="AIO313" s="1"/>
      <c r="AIP313" s="1"/>
      <c r="AIQ313" s="1"/>
      <c r="AIR313" s="1"/>
      <c r="AIS313" s="1"/>
      <c r="AIT313" s="1"/>
      <c r="AIU313" s="1"/>
      <c r="AIV313" s="1"/>
      <c r="AIW313" s="1"/>
      <c r="AIX313" s="1"/>
      <c r="AIY313" s="1"/>
      <c r="AIZ313" s="1"/>
      <c r="AJA313" s="1"/>
      <c r="AJB313" s="1"/>
      <c r="AJC313" s="1"/>
      <c r="AJD313" s="1"/>
      <c r="AJE313" s="1"/>
      <c r="AJF313" s="1"/>
      <c r="AJG313" s="1"/>
      <c r="AJH313" s="1"/>
      <c r="AJI313" s="1"/>
      <c r="AJJ313" s="1"/>
      <c r="AJK313" s="1"/>
      <c r="AJL313" s="1"/>
      <c r="AJM313" s="1"/>
      <c r="AJN313" s="1"/>
      <c r="AJO313" s="1"/>
      <c r="AJP313" s="1"/>
      <c r="AJQ313" s="1"/>
      <c r="AJR313" s="1"/>
      <c r="AJS313" s="1"/>
      <c r="AJT313" s="1"/>
      <c r="AJU313" s="1"/>
      <c r="AJV313" s="1"/>
      <c r="AJW313" s="1"/>
      <c r="AJX313" s="1"/>
      <c r="AJY313" s="1"/>
      <c r="AJZ313" s="1"/>
      <c r="AKA313" s="1"/>
      <c r="AKB313" s="1"/>
      <c r="AKC313" s="1"/>
      <c r="AKD313" s="1"/>
      <c r="AKE313" s="1"/>
      <c r="AKF313" s="1"/>
      <c r="AKG313" s="1"/>
      <c r="AKH313" s="1"/>
      <c r="AKI313" s="1"/>
      <c r="AKJ313" s="1"/>
      <c r="AKK313" s="1"/>
      <c r="AKL313" s="1"/>
      <c r="AKM313" s="1"/>
      <c r="AKN313" s="1"/>
      <c r="AKO313" s="1"/>
      <c r="AKP313" s="1"/>
      <c r="AKQ313" s="1"/>
      <c r="AKR313" s="1"/>
      <c r="AKS313" s="1"/>
      <c r="AKT313" s="1"/>
      <c r="AKU313" s="1"/>
      <c r="AKV313" s="1"/>
      <c r="AKW313" s="1"/>
      <c r="AKX313" s="1"/>
      <c r="AKY313" s="1"/>
      <c r="AKZ313" s="1"/>
      <c r="ALA313" s="1"/>
      <c r="ALB313" s="1"/>
      <c r="ALC313" s="1"/>
      <c r="ALD313" s="1"/>
      <c r="ALE313" s="1"/>
      <c r="ALF313" s="1"/>
      <c r="ALG313" s="1"/>
      <c r="ALH313" s="1"/>
      <c r="ALI313" s="1"/>
      <c r="ALJ313" s="1"/>
      <c r="ALK313" s="1"/>
      <c r="ALL313" s="1"/>
      <c r="ALM313" s="1"/>
      <c r="ALN313" s="1"/>
      <c r="ALO313" s="1"/>
      <c r="ALP313" s="1"/>
      <c r="ALQ313" s="1"/>
      <c r="ALR313" s="1"/>
      <c r="ALS313" s="1"/>
      <c r="ALT313" s="1"/>
      <c r="ALU313" s="1"/>
      <c r="ALV313" s="1"/>
      <c r="ALW313" s="1"/>
      <c r="ALX313" s="1"/>
      <c r="ALY313" s="1"/>
      <c r="ALZ313" s="1"/>
      <c r="AMA313" s="1"/>
      <c r="AMB313" s="1"/>
      <c r="AMC313" s="1"/>
      <c r="AMD313" s="1"/>
      <c r="AME313" s="1"/>
      <c r="AMF313" s="1"/>
      <c r="AMG313" s="1"/>
      <c r="AMH313" s="1"/>
      <c r="AMI313" s="1"/>
      <c r="AMJ313" s="1"/>
      <c r="AMK313" s="1"/>
    </row>
    <row r="314" spans="1:1025" s="1" customFormat="1" x14ac:dyDescent="0.25">
      <c r="A314" s="1" t="s">
        <v>438</v>
      </c>
      <c r="B314" s="2" t="s">
        <v>558</v>
      </c>
      <c r="C314" s="1" t="s">
        <v>71</v>
      </c>
      <c r="D314" s="2" t="s">
        <v>441</v>
      </c>
      <c r="E314" s="1" t="s">
        <v>6</v>
      </c>
      <c r="F314" s="1" t="s">
        <v>958</v>
      </c>
      <c r="G314" s="3" t="s">
        <v>300</v>
      </c>
      <c r="I314" s="5" t="s">
        <v>1058</v>
      </c>
      <c r="J314" s="5"/>
      <c r="K314" s="5"/>
      <c r="M314" s="1" t="s">
        <v>953</v>
      </c>
      <c r="N314" s="1">
        <v>2</v>
      </c>
      <c r="O314" s="1" t="s">
        <v>430</v>
      </c>
      <c r="P314" s="1">
        <v>1</v>
      </c>
      <c r="S314" s="1">
        <v>1</v>
      </c>
      <c r="U314" s="4"/>
      <c r="V314" s="4">
        <f t="shared" si="21"/>
        <v>0</v>
      </c>
      <c r="W314" s="33">
        <v>0.7</v>
      </c>
      <c r="X314" s="23">
        <v>2</v>
      </c>
      <c r="Y314" s="23">
        <f t="shared" si="22"/>
        <v>4</v>
      </c>
    </row>
    <row r="315" spans="1:1025" s="1" customFormat="1" x14ac:dyDescent="0.25">
      <c r="A315" s="1" t="s">
        <v>438</v>
      </c>
      <c r="B315" s="2" t="s">
        <v>558</v>
      </c>
      <c r="C315" s="1" t="s">
        <v>200</v>
      </c>
      <c r="D315" s="2" t="s">
        <v>453</v>
      </c>
      <c r="E315" s="1" t="s">
        <v>6</v>
      </c>
      <c r="F315" s="1" t="s">
        <v>958</v>
      </c>
      <c r="G315" s="3" t="s">
        <v>291</v>
      </c>
      <c r="I315" s="5" t="s">
        <v>73</v>
      </c>
      <c r="J315" s="5"/>
      <c r="K315" s="5"/>
      <c r="M315" s="1" t="s">
        <v>953</v>
      </c>
      <c r="N315" s="1">
        <v>1</v>
      </c>
      <c r="O315" s="1" t="s">
        <v>430</v>
      </c>
      <c r="P315" s="1">
        <v>1</v>
      </c>
      <c r="S315" s="1">
        <v>1</v>
      </c>
      <c r="U315" s="4">
        <v>13.82</v>
      </c>
      <c r="V315" s="4">
        <f t="shared" si="21"/>
        <v>13.82</v>
      </c>
      <c r="W315" s="33">
        <v>0.7</v>
      </c>
      <c r="X315" s="23">
        <f t="shared" ref="X315:X332" si="23">U315*(1-W315)</f>
        <v>4.1460000000000008</v>
      </c>
      <c r="Y315" s="23">
        <f t="shared" si="22"/>
        <v>4.1460000000000008</v>
      </c>
    </row>
    <row r="316" spans="1:1025" s="1" customFormat="1" x14ac:dyDescent="0.25">
      <c r="A316" s="1" t="s">
        <v>438</v>
      </c>
      <c r="B316" s="2" t="s">
        <v>558</v>
      </c>
      <c r="C316" s="1" t="s">
        <v>200</v>
      </c>
      <c r="D316" s="2" t="s">
        <v>453</v>
      </c>
      <c r="E316" s="1" t="s">
        <v>6</v>
      </c>
      <c r="F316" s="1" t="s">
        <v>958</v>
      </c>
      <c r="G316" s="3" t="s">
        <v>289</v>
      </c>
      <c r="I316" s="5" t="s">
        <v>981</v>
      </c>
      <c r="J316" s="5"/>
      <c r="K316" s="5"/>
      <c r="M316" s="1" t="s">
        <v>953</v>
      </c>
      <c r="N316" s="1">
        <v>2</v>
      </c>
      <c r="O316" s="1" t="s">
        <v>430</v>
      </c>
      <c r="P316" s="1">
        <v>1</v>
      </c>
      <c r="S316" s="1">
        <v>1</v>
      </c>
      <c r="U316" s="4">
        <v>17.53</v>
      </c>
      <c r="V316" s="4">
        <f t="shared" si="21"/>
        <v>35.06</v>
      </c>
      <c r="W316" s="33">
        <v>0.7</v>
      </c>
      <c r="X316" s="23">
        <f t="shared" si="23"/>
        <v>5.2590000000000012</v>
      </c>
      <c r="Y316" s="23">
        <f t="shared" si="22"/>
        <v>10.518000000000002</v>
      </c>
    </row>
    <row r="317" spans="1:1025" s="1" customFormat="1" x14ac:dyDescent="0.25">
      <c r="A317" s="1" t="s">
        <v>438</v>
      </c>
      <c r="B317" s="2" t="s">
        <v>558</v>
      </c>
      <c r="C317" s="1" t="s">
        <v>200</v>
      </c>
      <c r="D317" s="2" t="s">
        <v>453</v>
      </c>
      <c r="E317" s="1" t="s">
        <v>6</v>
      </c>
      <c r="F317" s="1" t="s">
        <v>958</v>
      </c>
      <c r="G317" s="3" t="s">
        <v>288</v>
      </c>
      <c r="I317" s="5" t="s">
        <v>981</v>
      </c>
      <c r="J317" s="5"/>
      <c r="K317" s="5"/>
      <c r="M317" s="1" t="s">
        <v>953</v>
      </c>
      <c r="N317" s="1">
        <v>4</v>
      </c>
      <c r="O317" s="1" t="s">
        <v>430</v>
      </c>
      <c r="P317" s="1">
        <v>1</v>
      </c>
      <c r="S317" s="1">
        <v>1</v>
      </c>
      <c r="U317" s="4">
        <v>31.64</v>
      </c>
      <c r="V317" s="4">
        <f t="shared" si="21"/>
        <v>126.56</v>
      </c>
      <c r="W317" s="33">
        <v>0.7</v>
      </c>
      <c r="X317" s="23">
        <f t="shared" si="23"/>
        <v>9.4920000000000009</v>
      </c>
      <c r="Y317" s="23">
        <f t="shared" si="22"/>
        <v>37.968000000000004</v>
      </c>
    </row>
    <row r="318" spans="1:1025" s="1" customFormat="1" x14ac:dyDescent="0.25">
      <c r="A318" s="1" t="s">
        <v>438</v>
      </c>
      <c r="B318" s="2" t="s">
        <v>562</v>
      </c>
      <c r="C318" s="1" t="s">
        <v>71</v>
      </c>
      <c r="D318" s="2" t="s">
        <v>457</v>
      </c>
      <c r="E318" s="1" t="s">
        <v>958</v>
      </c>
      <c r="F318" s="1" t="s">
        <v>958</v>
      </c>
      <c r="G318" s="3" t="s">
        <v>1576</v>
      </c>
      <c r="I318" s="5" t="s">
        <v>981</v>
      </c>
      <c r="J318" s="5"/>
      <c r="K318" s="5"/>
      <c r="M318" s="1" t="s">
        <v>953</v>
      </c>
      <c r="N318" s="1">
        <v>3</v>
      </c>
      <c r="O318" s="1" t="s">
        <v>430</v>
      </c>
      <c r="P318" s="1">
        <v>3</v>
      </c>
      <c r="S318" s="1">
        <v>1</v>
      </c>
      <c r="U318" s="4">
        <v>21.12</v>
      </c>
      <c r="V318" s="4">
        <f t="shared" si="21"/>
        <v>63.36</v>
      </c>
      <c r="W318" s="33">
        <v>0.7</v>
      </c>
      <c r="X318" s="23">
        <f t="shared" si="23"/>
        <v>6.3360000000000012</v>
      </c>
      <c r="Y318" s="23">
        <f t="shared" si="22"/>
        <v>19.008000000000003</v>
      </c>
      <c r="AMK318" s="16"/>
    </row>
    <row r="319" spans="1:1025" s="16" customFormat="1" x14ac:dyDescent="0.25">
      <c r="A319" s="1" t="s">
        <v>438</v>
      </c>
      <c r="B319" s="2" t="s">
        <v>558</v>
      </c>
      <c r="C319" s="1" t="s">
        <v>71</v>
      </c>
      <c r="D319" s="2">
        <v>10</v>
      </c>
      <c r="E319" s="1" t="s">
        <v>6</v>
      </c>
      <c r="F319" s="1" t="s">
        <v>958</v>
      </c>
      <c r="G319" s="3" t="s">
        <v>173</v>
      </c>
      <c r="H319" s="1"/>
      <c r="I319" s="5" t="s">
        <v>1080</v>
      </c>
      <c r="J319" s="5"/>
      <c r="K319" s="5"/>
      <c r="L319" s="1"/>
      <c r="M319" s="1" t="s">
        <v>953</v>
      </c>
      <c r="N319" s="1">
        <v>8</v>
      </c>
      <c r="O319" s="1" t="s">
        <v>430</v>
      </c>
      <c r="P319" s="1">
        <v>1</v>
      </c>
      <c r="Q319" s="1"/>
      <c r="R319" s="1"/>
      <c r="S319" s="1">
        <v>1</v>
      </c>
      <c r="T319" s="1"/>
      <c r="U319" s="4">
        <v>17.739999999999998</v>
      </c>
      <c r="V319" s="4">
        <f t="shared" si="21"/>
        <v>141.91999999999999</v>
      </c>
      <c r="W319" s="33">
        <v>0.7</v>
      </c>
      <c r="X319" s="23">
        <f t="shared" si="23"/>
        <v>5.3220000000000001</v>
      </c>
      <c r="Y319" s="23">
        <f t="shared" si="22"/>
        <v>42.576000000000001</v>
      </c>
      <c r="Z319" s="1"/>
      <c r="AA319" s="1"/>
      <c r="AB319" s="1"/>
      <c r="AC319" s="1"/>
      <c r="AD319" s="1"/>
      <c r="AE319" s="1"/>
      <c r="AF319" s="1"/>
      <c r="AG319" s="1"/>
      <c r="AH319" s="1"/>
      <c r="AI319" s="1"/>
      <c r="AJ319" s="1"/>
      <c r="AK319" s="1"/>
      <c r="AL319" s="1"/>
      <c r="AM319" s="1"/>
      <c r="AN319" s="1"/>
      <c r="AO319" s="1"/>
      <c r="AP319" s="1"/>
      <c r="AQ319" s="1"/>
      <c r="AR319" s="1"/>
      <c r="AS319" s="1"/>
      <c r="AT319" s="1"/>
      <c r="AU319" s="1"/>
      <c r="AV319" s="1"/>
      <c r="AW319" s="1"/>
      <c r="AX319" s="1"/>
      <c r="AY319" s="1"/>
      <c r="AZ319" s="1"/>
      <c r="BA319" s="1"/>
      <c r="BB319" s="1"/>
      <c r="BC319" s="1"/>
      <c r="BD319" s="1"/>
      <c r="BE319" s="1"/>
      <c r="BF319" s="1"/>
      <c r="BG319" s="1"/>
      <c r="BH319" s="1"/>
      <c r="BI319" s="1"/>
      <c r="BJ319" s="1"/>
      <c r="BK319" s="1"/>
      <c r="BL319" s="1"/>
      <c r="BM319" s="1"/>
      <c r="BN319" s="1"/>
      <c r="BO319" s="1"/>
      <c r="BP319" s="1"/>
      <c r="BQ319" s="1"/>
      <c r="BR319" s="1"/>
      <c r="BS319" s="1"/>
      <c r="BT319" s="1"/>
      <c r="BU319" s="1"/>
      <c r="BV319" s="1"/>
      <c r="BW319" s="1"/>
      <c r="BX319" s="1"/>
      <c r="BY319" s="1"/>
      <c r="BZ319" s="1"/>
      <c r="CA319" s="1"/>
      <c r="CB319" s="1"/>
      <c r="CC319" s="1"/>
      <c r="CD319" s="1"/>
      <c r="CE319" s="1"/>
      <c r="CF319" s="1"/>
      <c r="CG319" s="1"/>
      <c r="CH319" s="1"/>
      <c r="CI319" s="1"/>
      <c r="CJ319" s="1"/>
      <c r="CK319" s="1"/>
      <c r="CL319" s="1"/>
      <c r="CM319" s="1"/>
      <c r="CN319" s="1"/>
      <c r="CO319" s="1"/>
      <c r="CP319" s="1"/>
      <c r="CQ319" s="1"/>
      <c r="CR319" s="1"/>
      <c r="CS319" s="1"/>
      <c r="CT319" s="1"/>
      <c r="CU319" s="1"/>
      <c r="CV319" s="1"/>
      <c r="CW319" s="1"/>
      <c r="CX319" s="1"/>
      <c r="CY319" s="1"/>
      <c r="CZ319" s="1"/>
      <c r="DA319" s="1"/>
      <c r="DB319" s="1"/>
      <c r="DC319" s="1"/>
      <c r="DD319" s="1"/>
      <c r="DE319" s="1"/>
      <c r="DF319" s="1"/>
      <c r="DG319" s="1"/>
      <c r="DH319" s="1"/>
      <c r="DI319" s="1"/>
      <c r="DJ319" s="1"/>
      <c r="DK319" s="1"/>
      <c r="DL319" s="1"/>
      <c r="DM319" s="1"/>
      <c r="DN319" s="1"/>
      <c r="DO319" s="1"/>
      <c r="DP319" s="1"/>
      <c r="DQ319" s="1"/>
      <c r="DR319" s="1"/>
      <c r="DS319" s="1"/>
      <c r="DT319" s="1"/>
      <c r="DU319" s="1"/>
      <c r="DV319" s="1"/>
      <c r="DW319" s="1"/>
      <c r="DX319" s="1"/>
      <c r="DY319" s="1"/>
      <c r="DZ319" s="1"/>
      <c r="EA319" s="1"/>
      <c r="EB319" s="1"/>
      <c r="EC319" s="1"/>
      <c r="ED319" s="1"/>
      <c r="EE319" s="1"/>
      <c r="EF319" s="1"/>
      <c r="EG319" s="1"/>
      <c r="EH319" s="1"/>
      <c r="EI319" s="1"/>
      <c r="EJ319" s="1"/>
      <c r="EK319" s="1"/>
      <c r="EL319" s="1"/>
      <c r="EM319" s="1"/>
      <c r="EN319" s="1"/>
      <c r="EO319" s="1"/>
      <c r="EP319" s="1"/>
      <c r="EQ319" s="1"/>
      <c r="ER319" s="1"/>
      <c r="ES319" s="1"/>
      <c r="ET319" s="1"/>
      <c r="EU319" s="1"/>
      <c r="EV319" s="1"/>
      <c r="EW319" s="1"/>
      <c r="EX319" s="1"/>
      <c r="EY319" s="1"/>
      <c r="EZ319" s="1"/>
      <c r="FA319" s="1"/>
      <c r="FB319" s="1"/>
      <c r="FC319" s="1"/>
      <c r="FD319" s="1"/>
      <c r="FE319" s="1"/>
      <c r="FF319" s="1"/>
      <c r="FG319" s="1"/>
      <c r="FH319" s="1"/>
      <c r="FI319" s="1"/>
      <c r="FJ319" s="1"/>
      <c r="FK319" s="1"/>
      <c r="FL319" s="1"/>
      <c r="FM319" s="1"/>
      <c r="FN319" s="1"/>
      <c r="FO319" s="1"/>
      <c r="FP319" s="1"/>
      <c r="FQ319" s="1"/>
      <c r="FR319" s="1"/>
      <c r="FS319" s="1"/>
      <c r="FT319" s="1"/>
      <c r="FU319" s="1"/>
      <c r="FV319" s="1"/>
      <c r="FW319" s="1"/>
      <c r="FX319" s="1"/>
      <c r="FY319" s="1"/>
      <c r="FZ319" s="1"/>
      <c r="GA319" s="1"/>
      <c r="GB319" s="1"/>
      <c r="GC319" s="1"/>
      <c r="GD319" s="1"/>
      <c r="GE319" s="1"/>
      <c r="GF319" s="1"/>
      <c r="GG319" s="1"/>
      <c r="GH319" s="1"/>
      <c r="GI319" s="1"/>
      <c r="GJ319" s="1"/>
      <c r="GK319" s="1"/>
      <c r="GL319" s="1"/>
      <c r="GM319" s="1"/>
      <c r="GN319" s="1"/>
      <c r="GO319" s="1"/>
      <c r="GP319" s="1"/>
      <c r="GQ319" s="1"/>
      <c r="GR319" s="1"/>
      <c r="GS319" s="1"/>
      <c r="GT319" s="1"/>
      <c r="GU319" s="1"/>
      <c r="GV319" s="1"/>
      <c r="GW319" s="1"/>
      <c r="GX319" s="1"/>
      <c r="GY319" s="1"/>
      <c r="GZ319" s="1"/>
      <c r="HA319" s="1"/>
      <c r="HB319" s="1"/>
      <c r="HC319" s="1"/>
      <c r="HD319" s="1"/>
      <c r="HE319" s="1"/>
      <c r="HF319" s="1"/>
      <c r="HG319" s="1"/>
      <c r="HH319" s="1"/>
      <c r="HI319" s="1"/>
      <c r="HJ319" s="1"/>
      <c r="HK319" s="1"/>
      <c r="HL319" s="1"/>
      <c r="HM319" s="1"/>
      <c r="HN319" s="1"/>
      <c r="HO319" s="1"/>
      <c r="HP319" s="1"/>
      <c r="HQ319" s="1"/>
      <c r="HR319" s="1"/>
      <c r="HS319" s="1"/>
      <c r="HT319" s="1"/>
      <c r="HU319" s="1"/>
      <c r="HV319" s="1"/>
      <c r="HW319" s="1"/>
      <c r="HX319" s="1"/>
      <c r="HY319" s="1"/>
      <c r="HZ319" s="1"/>
      <c r="IA319" s="1"/>
      <c r="IB319" s="1"/>
      <c r="IC319" s="1"/>
      <c r="ID319" s="1"/>
      <c r="IE319" s="1"/>
      <c r="IF319" s="1"/>
      <c r="IG319" s="1"/>
      <c r="IH319" s="1"/>
      <c r="II319" s="1"/>
      <c r="IJ319" s="1"/>
      <c r="IK319" s="1"/>
      <c r="IL319" s="1"/>
      <c r="IM319" s="1"/>
      <c r="IN319" s="1"/>
      <c r="IO319" s="1"/>
      <c r="IP319" s="1"/>
      <c r="IQ319" s="1"/>
      <c r="IR319" s="1"/>
      <c r="IS319" s="1"/>
      <c r="IT319" s="1"/>
      <c r="IU319" s="1"/>
      <c r="IV319" s="1"/>
      <c r="IW319" s="1"/>
      <c r="IX319" s="1"/>
      <c r="IY319" s="1"/>
      <c r="IZ319" s="1"/>
      <c r="JA319" s="1"/>
      <c r="JB319" s="1"/>
      <c r="JC319" s="1"/>
      <c r="JD319" s="1"/>
      <c r="JE319" s="1"/>
      <c r="JF319" s="1"/>
      <c r="JG319" s="1"/>
      <c r="JH319" s="1"/>
      <c r="JI319" s="1"/>
      <c r="JJ319" s="1"/>
      <c r="JK319" s="1"/>
      <c r="JL319" s="1"/>
      <c r="JM319" s="1"/>
      <c r="JN319" s="1"/>
      <c r="JO319" s="1"/>
      <c r="JP319" s="1"/>
      <c r="JQ319" s="1"/>
      <c r="JR319" s="1"/>
      <c r="JS319" s="1"/>
      <c r="JT319" s="1"/>
      <c r="JU319" s="1"/>
      <c r="JV319" s="1"/>
      <c r="JW319" s="1"/>
      <c r="JX319" s="1"/>
      <c r="JY319" s="1"/>
      <c r="JZ319" s="1"/>
      <c r="KA319" s="1"/>
      <c r="KB319" s="1"/>
      <c r="KC319" s="1"/>
      <c r="KD319" s="1"/>
      <c r="KE319" s="1"/>
      <c r="KF319" s="1"/>
      <c r="KG319" s="1"/>
      <c r="KH319" s="1"/>
      <c r="KI319" s="1"/>
      <c r="KJ319" s="1"/>
      <c r="KK319" s="1"/>
      <c r="KL319" s="1"/>
      <c r="KM319" s="1"/>
      <c r="KN319" s="1"/>
      <c r="KO319" s="1"/>
      <c r="KP319" s="1"/>
      <c r="KQ319" s="1"/>
      <c r="KR319" s="1"/>
      <c r="KS319" s="1"/>
      <c r="KT319" s="1"/>
      <c r="KU319" s="1"/>
      <c r="KV319" s="1"/>
      <c r="KW319" s="1"/>
      <c r="KX319" s="1"/>
      <c r="KY319" s="1"/>
      <c r="KZ319" s="1"/>
      <c r="LA319" s="1"/>
      <c r="LB319" s="1"/>
      <c r="LC319" s="1"/>
      <c r="LD319" s="1"/>
      <c r="LE319" s="1"/>
      <c r="LF319" s="1"/>
      <c r="LG319" s="1"/>
      <c r="LH319" s="1"/>
      <c r="LI319" s="1"/>
      <c r="LJ319" s="1"/>
      <c r="LK319" s="1"/>
      <c r="LL319" s="1"/>
      <c r="LM319" s="1"/>
      <c r="LN319" s="1"/>
      <c r="LO319" s="1"/>
      <c r="LP319" s="1"/>
      <c r="LQ319" s="1"/>
      <c r="LR319" s="1"/>
      <c r="LS319" s="1"/>
      <c r="LT319" s="1"/>
      <c r="LU319" s="1"/>
      <c r="LV319" s="1"/>
      <c r="LW319" s="1"/>
      <c r="LX319" s="1"/>
      <c r="LY319" s="1"/>
      <c r="LZ319" s="1"/>
      <c r="MA319" s="1"/>
      <c r="MB319" s="1"/>
      <c r="MC319" s="1"/>
      <c r="MD319" s="1"/>
      <c r="ME319" s="1"/>
      <c r="MF319" s="1"/>
      <c r="MG319" s="1"/>
      <c r="MH319" s="1"/>
      <c r="MI319" s="1"/>
      <c r="MJ319" s="1"/>
      <c r="MK319" s="1"/>
      <c r="ML319" s="1"/>
      <c r="MM319" s="1"/>
      <c r="MN319" s="1"/>
      <c r="MO319" s="1"/>
      <c r="MP319" s="1"/>
      <c r="MQ319" s="1"/>
      <c r="MR319" s="1"/>
      <c r="MS319" s="1"/>
      <c r="MT319" s="1"/>
      <c r="MU319" s="1"/>
      <c r="MV319" s="1"/>
      <c r="MW319" s="1"/>
      <c r="MX319" s="1"/>
      <c r="MY319" s="1"/>
      <c r="MZ319" s="1"/>
      <c r="NA319" s="1"/>
      <c r="NB319" s="1"/>
      <c r="NC319" s="1"/>
      <c r="ND319" s="1"/>
      <c r="NE319" s="1"/>
      <c r="NF319" s="1"/>
      <c r="NG319" s="1"/>
      <c r="NH319" s="1"/>
      <c r="NI319" s="1"/>
      <c r="NJ319" s="1"/>
      <c r="NK319" s="1"/>
      <c r="NL319" s="1"/>
      <c r="NM319" s="1"/>
      <c r="NN319" s="1"/>
      <c r="NO319" s="1"/>
      <c r="NP319" s="1"/>
      <c r="NQ319" s="1"/>
      <c r="NR319" s="1"/>
      <c r="NS319" s="1"/>
      <c r="NT319" s="1"/>
      <c r="NU319" s="1"/>
      <c r="NV319" s="1"/>
      <c r="NW319" s="1"/>
      <c r="NX319" s="1"/>
      <c r="NY319" s="1"/>
      <c r="NZ319" s="1"/>
      <c r="OA319" s="1"/>
      <c r="OB319" s="1"/>
      <c r="OC319" s="1"/>
      <c r="OD319" s="1"/>
      <c r="OE319" s="1"/>
      <c r="OF319" s="1"/>
      <c r="OG319" s="1"/>
      <c r="OH319" s="1"/>
      <c r="OI319" s="1"/>
      <c r="OJ319" s="1"/>
      <c r="OK319" s="1"/>
      <c r="OL319" s="1"/>
      <c r="OM319" s="1"/>
      <c r="ON319" s="1"/>
      <c r="OO319" s="1"/>
      <c r="OP319" s="1"/>
      <c r="OQ319" s="1"/>
      <c r="OR319" s="1"/>
      <c r="OS319" s="1"/>
      <c r="OT319" s="1"/>
      <c r="OU319" s="1"/>
      <c r="OV319" s="1"/>
      <c r="OW319" s="1"/>
      <c r="OX319" s="1"/>
      <c r="OY319" s="1"/>
      <c r="OZ319" s="1"/>
      <c r="PA319" s="1"/>
      <c r="PB319" s="1"/>
      <c r="PC319" s="1"/>
      <c r="PD319" s="1"/>
      <c r="PE319" s="1"/>
      <c r="PF319" s="1"/>
      <c r="PG319" s="1"/>
      <c r="PH319" s="1"/>
      <c r="PI319" s="1"/>
      <c r="PJ319" s="1"/>
      <c r="PK319" s="1"/>
      <c r="PL319" s="1"/>
      <c r="PM319" s="1"/>
      <c r="PN319" s="1"/>
      <c r="PO319" s="1"/>
      <c r="PP319" s="1"/>
      <c r="PQ319" s="1"/>
      <c r="PR319" s="1"/>
      <c r="PS319" s="1"/>
      <c r="PT319" s="1"/>
      <c r="PU319" s="1"/>
      <c r="PV319" s="1"/>
      <c r="PW319" s="1"/>
      <c r="PX319" s="1"/>
      <c r="PY319" s="1"/>
      <c r="PZ319" s="1"/>
      <c r="QA319" s="1"/>
      <c r="QB319" s="1"/>
      <c r="QC319" s="1"/>
      <c r="QD319" s="1"/>
      <c r="QE319" s="1"/>
      <c r="QF319" s="1"/>
      <c r="QG319" s="1"/>
      <c r="QH319" s="1"/>
      <c r="QI319" s="1"/>
      <c r="QJ319" s="1"/>
      <c r="QK319" s="1"/>
      <c r="QL319" s="1"/>
      <c r="QM319" s="1"/>
      <c r="QN319" s="1"/>
      <c r="QO319" s="1"/>
      <c r="QP319" s="1"/>
      <c r="QQ319" s="1"/>
      <c r="QR319" s="1"/>
      <c r="QS319" s="1"/>
      <c r="QT319" s="1"/>
      <c r="QU319" s="1"/>
      <c r="QV319" s="1"/>
      <c r="QW319" s="1"/>
      <c r="QX319" s="1"/>
      <c r="QY319" s="1"/>
      <c r="QZ319" s="1"/>
      <c r="RA319" s="1"/>
      <c r="RB319" s="1"/>
      <c r="RC319" s="1"/>
      <c r="RD319" s="1"/>
      <c r="RE319" s="1"/>
      <c r="RF319" s="1"/>
      <c r="RG319" s="1"/>
      <c r="RH319" s="1"/>
      <c r="RI319" s="1"/>
      <c r="RJ319" s="1"/>
      <c r="RK319" s="1"/>
      <c r="RL319" s="1"/>
      <c r="RM319" s="1"/>
      <c r="RN319" s="1"/>
      <c r="RO319" s="1"/>
      <c r="RP319" s="1"/>
      <c r="RQ319" s="1"/>
      <c r="RR319" s="1"/>
      <c r="RS319" s="1"/>
      <c r="RT319" s="1"/>
      <c r="RU319" s="1"/>
      <c r="RV319" s="1"/>
      <c r="RW319" s="1"/>
      <c r="RX319" s="1"/>
      <c r="RY319" s="1"/>
      <c r="RZ319" s="1"/>
      <c r="SA319" s="1"/>
      <c r="SB319" s="1"/>
      <c r="SC319" s="1"/>
      <c r="SD319" s="1"/>
      <c r="SE319" s="1"/>
      <c r="SF319" s="1"/>
      <c r="SG319" s="1"/>
      <c r="SH319" s="1"/>
      <c r="SI319" s="1"/>
      <c r="SJ319" s="1"/>
      <c r="SK319" s="1"/>
      <c r="SL319" s="1"/>
      <c r="SM319" s="1"/>
      <c r="SN319" s="1"/>
      <c r="SO319" s="1"/>
      <c r="SP319" s="1"/>
      <c r="SQ319" s="1"/>
      <c r="SR319" s="1"/>
      <c r="SS319" s="1"/>
      <c r="ST319" s="1"/>
      <c r="SU319" s="1"/>
      <c r="SV319" s="1"/>
      <c r="SW319" s="1"/>
      <c r="SX319" s="1"/>
      <c r="SY319" s="1"/>
      <c r="SZ319" s="1"/>
      <c r="TA319" s="1"/>
      <c r="TB319" s="1"/>
      <c r="TC319" s="1"/>
      <c r="TD319" s="1"/>
      <c r="TE319" s="1"/>
      <c r="TF319" s="1"/>
      <c r="TG319" s="1"/>
      <c r="TH319" s="1"/>
      <c r="TI319" s="1"/>
      <c r="TJ319" s="1"/>
      <c r="TK319" s="1"/>
      <c r="TL319" s="1"/>
      <c r="TM319" s="1"/>
      <c r="TN319" s="1"/>
      <c r="TO319" s="1"/>
      <c r="TP319" s="1"/>
      <c r="TQ319" s="1"/>
      <c r="TR319" s="1"/>
      <c r="TS319" s="1"/>
      <c r="TT319" s="1"/>
      <c r="TU319" s="1"/>
      <c r="TV319" s="1"/>
      <c r="TW319" s="1"/>
      <c r="TX319" s="1"/>
      <c r="TY319" s="1"/>
      <c r="TZ319" s="1"/>
      <c r="UA319" s="1"/>
      <c r="UB319" s="1"/>
      <c r="UC319" s="1"/>
      <c r="UD319" s="1"/>
      <c r="UE319" s="1"/>
      <c r="UF319" s="1"/>
      <c r="UG319" s="1"/>
      <c r="UH319" s="1"/>
      <c r="UI319" s="1"/>
      <c r="UJ319" s="1"/>
      <c r="UK319" s="1"/>
      <c r="UL319" s="1"/>
      <c r="UM319" s="1"/>
      <c r="UN319" s="1"/>
      <c r="UO319" s="1"/>
      <c r="UP319" s="1"/>
      <c r="UQ319" s="1"/>
      <c r="UR319" s="1"/>
      <c r="US319" s="1"/>
      <c r="UT319" s="1"/>
      <c r="UU319" s="1"/>
      <c r="UV319" s="1"/>
      <c r="UW319" s="1"/>
      <c r="UX319" s="1"/>
      <c r="UY319" s="1"/>
      <c r="UZ319" s="1"/>
      <c r="VA319" s="1"/>
      <c r="VB319" s="1"/>
      <c r="VC319" s="1"/>
      <c r="VD319" s="1"/>
      <c r="VE319" s="1"/>
      <c r="VF319" s="1"/>
      <c r="VG319" s="1"/>
      <c r="VH319" s="1"/>
      <c r="VI319" s="1"/>
      <c r="VJ319" s="1"/>
      <c r="VK319" s="1"/>
      <c r="VL319" s="1"/>
      <c r="VM319" s="1"/>
      <c r="VN319" s="1"/>
      <c r="VO319" s="1"/>
      <c r="VP319" s="1"/>
      <c r="VQ319" s="1"/>
      <c r="VR319" s="1"/>
      <c r="VS319" s="1"/>
      <c r="VT319" s="1"/>
      <c r="VU319" s="1"/>
      <c r="VV319" s="1"/>
      <c r="VW319" s="1"/>
      <c r="VX319" s="1"/>
      <c r="VY319" s="1"/>
      <c r="VZ319" s="1"/>
      <c r="WA319" s="1"/>
      <c r="WB319" s="1"/>
      <c r="WC319" s="1"/>
      <c r="WD319" s="1"/>
      <c r="WE319" s="1"/>
      <c r="WF319" s="1"/>
      <c r="WG319" s="1"/>
      <c r="WH319" s="1"/>
      <c r="WI319" s="1"/>
      <c r="WJ319" s="1"/>
      <c r="WK319" s="1"/>
      <c r="WL319" s="1"/>
      <c r="WM319" s="1"/>
      <c r="WN319" s="1"/>
      <c r="WO319" s="1"/>
      <c r="WP319" s="1"/>
      <c r="WQ319" s="1"/>
      <c r="WR319" s="1"/>
      <c r="WS319" s="1"/>
      <c r="WT319" s="1"/>
      <c r="WU319" s="1"/>
      <c r="WV319" s="1"/>
      <c r="WW319" s="1"/>
      <c r="WX319" s="1"/>
      <c r="WY319" s="1"/>
      <c r="WZ319" s="1"/>
      <c r="XA319" s="1"/>
      <c r="XB319" s="1"/>
      <c r="XC319" s="1"/>
      <c r="XD319" s="1"/>
      <c r="XE319" s="1"/>
      <c r="XF319" s="1"/>
      <c r="XG319" s="1"/>
      <c r="XH319" s="1"/>
      <c r="XI319" s="1"/>
      <c r="XJ319" s="1"/>
      <c r="XK319" s="1"/>
      <c r="XL319" s="1"/>
      <c r="XM319" s="1"/>
      <c r="XN319" s="1"/>
      <c r="XO319" s="1"/>
      <c r="XP319" s="1"/>
      <c r="XQ319" s="1"/>
      <c r="XR319" s="1"/>
      <c r="XS319" s="1"/>
      <c r="XT319" s="1"/>
      <c r="XU319" s="1"/>
      <c r="XV319" s="1"/>
      <c r="XW319" s="1"/>
      <c r="XX319" s="1"/>
      <c r="XY319" s="1"/>
      <c r="XZ319" s="1"/>
      <c r="YA319" s="1"/>
      <c r="YB319" s="1"/>
      <c r="YC319" s="1"/>
      <c r="YD319" s="1"/>
      <c r="YE319" s="1"/>
      <c r="YF319" s="1"/>
      <c r="YG319" s="1"/>
      <c r="YH319" s="1"/>
      <c r="YI319" s="1"/>
      <c r="YJ319" s="1"/>
      <c r="YK319" s="1"/>
      <c r="YL319" s="1"/>
      <c r="YM319" s="1"/>
      <c r="YN319" s="1"/>
      <c r="YO319" s="1"/>
      <c r="YP319" s="1"/>
      <c r="YQ319" s="1"/>
      <c r="YR319" s="1"/>
      <c r="YS319" s="1"/>
      <c r="YT319" s="1"/>
      <c r="YU319" s="1"/>
      <c r="YV319" s="1"/>
      <c r="YW319" s="1"/>
      <c r="YX319" s="1"/>
      <c r="YY319" s="1"/>
      <c r="YZ319" s="1"/>
      <c r="ZA319" s="1"/>
      <c r="ZB319" s="1"/>
      <c r="ZC319" s="1"/>
      <c r="ZD319" s="1"/>
      <c r="ZE319" s="1"/>
      <c r="ZF319" s="1"/>
      <c r="ZG319" s="1"/>
      <c r="ZH319" s="1"/>
      <c r="ZI319" s="1"/>
      <c r="ZJ319" s="1"/>
      <c r="ZK319" s="1"/>
      <c r="ZL319" s="1"/>
      <c r="ZM319" s="1"/>
      <c r="ZN319" s="1"/>
      <c r="ZO319" s="1"/>
      <c r="ZP319" s="1"/>
      <c r="ZQ319" s="1"/>
      <c r="ZR319" s="1"/>
      <c r="ZS319" s="1"/>
      <c r="ZT319" s="1"/>
      <c r="ZU319" s="1"/>
      <c r="ZV319" s="1"/>
      <c r="ZW319" s="1"/>
      <c r="ZX319" s="1"/>
      <c r="ZY319" s="1"/>
      <c r="ZZ319" s="1"/>
      <c r="AAA319" s="1"/>
      <c r="AAB319" s="1"/>
      <c r="AAC319" s="1"/>
      <c r="AAD319" s="1"/>
      <c r="AAE319" s="1"/>
      <c r="AAF319" s="1"/>
      <c r="AAG319" s="1"/>
      <c r="AAH319" s="1"/>
      <c r="AAI319" s="1"/>
      <c r="AAJ319" s="1"/>
      <c r="AAK319" s="1"/>
      <c r="AAL319" s="1"/>
      <c r="AAM319" s="1"/>
      <c r="AAN319" s="1"/>
      <c r="AAO319" s="1"/>
      <c r="AAP319" s="1"/>
      <c r="AAQ319" s="1"/>
      <c r="AAR319" s="1"/>
      <c r="AAS319" s="1"/>
      <c r="AAT319" s="1"/>
      <c r="AAU319" s="1"/>
      <c r="AAV319" s="1"/>
      <c r="AAW319" s="1"/>
      <c r="AAX319" s="1"/>
      <c r="AAY319" s="1"/>
      <c r="AAZ319" s="1"/>
      <c r="ABA319" s="1"/>
      <c r="ABB319" s="1"/>
      <c r="ABC319" s="1"/>
      <c r="ABD319" s="1"/>
      <c r="ABE319" s="1"/>
      <c r="ABF319" s="1"/>
      <c r="ABG319" s="1"/>
      <c r="ABH319" s="1"/>
      <c r="ABI319" s="1"/>
      <c r="ABJ319" s="1"/>
      <c r="ABK319" s="1"/>
      <c r="ABL319" s="1"/>
      <c r="ABM319" s="1"/>
      <c r="ABN319" s="1"/>
      <c r="ABO319" s="1"/>
      <c r="ABP319" s="1"/>
      <c r="ABQ319" s="1"/>
      <c r="ABR319" s="1"/>
      <c r="ABS319" s="1"/>
      <c r="ABT319" s="1"/>
      <c r="ABU319" s="1"/>
      <c r="ABV319" s="1"/>
      <c r="ABW319" s="1"/>
      <c r="ABX319" s="1"/>
      <c r="ABY319" s="1"/>
      <c r="ABZ319" s="1"/>
      <c r="ACA319" s="1"/>
      <c r="ACB319" s="1"/>
      <c r="ACC319" s="1"/>
      <c r="ACD319" s="1"/>
      <c r="ACE319" s="1"/>
      <c r="ACF319" s="1"/>
      <c r="ACG319" s="1"/>
      <c r="ACH319" s="1"/>
      <c r="ACI319" s="1"/>
      <c r="ACJ319" s="1"/>
      <c r="ACK319" s="1"/>
      <c r="ACL319" s="1"/>
      <c r="ACM319" s="1"/>
      <c r="ACN319" s="1"/>
      <c r="ACO319" s="1"/>
      <c r="ACP319" s="1"/>
      <c r="ACQ319" s="1"/>
      <c r="ACR319" s="1"/>
      <c r="ACS319" s="1"/>
      <c r="ACT319" s="1"/>
      <c r="ACU319" s="1"/>
      <c r="ACV319" s="1"/>
      <c r="ACW319" s="1"/>
      <c r="ACX319" s="1"/>
      <c r="ACY319" s="1"/>
      <c r="ACZ319" s="1"/>
      <c r="ADA319" s="1"/>
      <c r="ADB319" s="1"/>
      <c r="ADC319" s="1"/>
      <c r="ADD319" s="1"/>
      <c r="ADE319" s="1"/>
      <c r="ADF319" s="1"/>
      <c r="ADG319" s="1"/>
      <c r="ADH319" s="1"/>
      <c r="ADI319" s="1"/>
      <c r="ADJ319" s="1"/>
      <c r="ADK319" s="1"/>
      <c r="ADL319" s="1"/>
      <c r="ADM319" s="1"/>
      <c r="ADN319" s="1"/>
      <c r="ADO319" s="1"/>
      <c r="ADP319" s="1"/>
      <c r="ADQ319" s="1"/>
      <c r="ADR319" s="1"/>
      <c r="ADS319" s="1"/>
      <c r="ADT319" s="1"/>
      <c r="ADU319" s="1"/>
      <c r="ADV319" s="1"/>
      <c r="ADW319" s="1"/>
      <c r="ADX319" s="1"/>
      <c r="ADY319" s="1"/>
      <c r="ADZ319" s="1"/>
      <c r="AEA319" s="1"/>
      <c r="AEB319" s="1"/>
      <c r="AEC319" s="1"/>
      <c r="AED319" s="1"/>
      <c r="AEE319" s="1"/>
      <c r="AEF319" s="1"/>
      <c r="AEG319" s="1"/>
      <c r="AEH319" s="1"/>
      <c r="AEI319" s="1"/>
      <c r="AEJ319" s="1"/>
      <c r="AEK319" s="1"/>
      <c r="AEL319" s="1"/>
      <c r="AEM319" s="1"/>
      <c r="AEN319" s="1"/>
      <c r="AEO319" s="1"/>
      <c r="AEP319" s="1"/>
      <c r="AEQ319" s="1"/>
      <c r="AER319" s="1"/>
      <c r="AES319" s="1"/>
      <c r="AET319" s="1"/>
      <c r="AEU319" s="1"/>
      <c r="AEV319" s="1"/>
      <c r="AEW319" s="1"/>
      <c r="AEX319" s="1"/>
      <c r="AEY319" s="1"/>
      <c r="AEZ319" s="1"/>
      <c r="AFA319" s="1"/>
      <c r="AFB319" s="1"/>
      <c r="AFC319" s="1"/>
      <c r="AFD319" s="1"/>
      <c r="AFE319" s="1"/>
      <c r="AFF319" s="1"/>
      <c r="AFG319" s="1"/>
      <c r="AFH319" s="1"/>
      <c r="AFI319" s="1"/>
      <c r="AFJ319" s="1"/>
      <c r="AFK319" s="1"/>
      <c r="AFL319" s="1"/>
      <c r="AFM319" s="1"/>
      <c r="AFN319" s="1"/>
      <c r="AFO319" s="1"/>
      <c r="AFP319" s="1"/>
      <c r="AFQ319" s="1"/>
      <c r="AFR319" s="1"/>
      <c r="AFS319" s="1"/>
      <c r="AFT319" s="1"/>
      <c r="AFU319" s="1"/>
      <c r="AFV319" s="1"/>
      <c r="AFW319" s="1"/>
      <c r="AFX319" s="1"/>
      <c r="AFY319" s="1"/>
      <c r="AFZ319" s="1"/>
      <c r="AGA319" s="1"/>
      <c r="AGB319" s="1"/>
      <c r="AGC319" s="1"/>
      <c r="AGD319" s="1"/>
      <c r="AGE319" s="1"/>
      <c r="AGF319" s="1"/>
      <c r="AGG319" s="1"/>
      <c r="AGH319" s="1"/>
      <c r="AGI319" s="1"/>
      <c r="AGJ319" s="1"/>
      <c r="AGK319" s="1"/>
      <c r="AGL319" s="1"/>
      <c r="AGM319" s="1"/>
      <c r="AGN319" s="1"/>
      <c r="AGO319" s="1"/>
      <c r="AGP319" s="1"/>
      <c r="AGQ319" s="1"/>
      <c r="AGR319" s="1"/>
      <c r="AGS319" s="1"/>
      <c r="AGT319" s="1"/>
      <c r="AGU319" s="1"/>
      <c r="AGV319" s="1"/>
      <c r="AGW319" s="1"/>
      <c r="AGX319" s="1"/>
      <c r="AGY319" s="1"/>
      <c r="AGZ319" s="1"/>
      <c r="AHA319" s="1"/>
      <c r="AHB319" s="1"/>
      <c r="AHC319" s="1"/>
      <c r="AHD319" s="1"/>
      <c r="AHE319" s="1"/>
      <c r="AHF319" s="1"/>
      <c r="AHG319" s="1"/>
      <c r="AHH319" s="1"/>
      <c r="AHI319" s="1"/>
      <c r="AHJ319" s="1"/>
      <c r="AHK319" s="1"/>
      <c r="AHL319" s="1"/>
      <c r="AHM319" s="1"/>
      <c r="AHN319" s="1"/>
      <c r="AHO319" s="1"/>
      <c r="AHP319" s="1"/>
      <c r="AHQ319" s="1"/>
      <c r="AHR319" s="1"/>
      <c r="AHS319" s="1"/>
      <c r="AHT319" s="1"/>
      <c r="AHU319" s="1"/>
      <c r="AHV319" s="1"/>
      <c r="AHW319" s="1"/>
      <c r="AHX319" s="1"/>
      <c r="AHY319" s="1"/>
      <c r="AHZ319" s="1"/>
      <c r="AIA319" s="1"/>
      <c r="AIB319" s="1"/>
      <c r="AIC319" s="1"/>
      <c r="AID319" s="1"/>
      <c r="AIE319" s="1"/>
      <c r="AIF319" s="1"/>
      <c r="AIG319" s="1"/>
      <c r="AIH319" s="1"/>
      <c r="AII319" s="1"/>
      <c r="AIJ319" s="1"/>
      <c r="AIK319" s="1"/>
      <c r="AIL319" s="1"/>
      <c r="AIM319" s="1"/>
      <c r="AIN319" s="1"/>
      <c r="AIO319" s="1"/>
      <c r="AIP319" s="1"/>
      <c r="AIQ319" s="1"/>
      <c r="AIR319" s="1"/>
      <c r="AIS319" s="1"/>
      <c r="AIT319" s="1"/>
      <c r="AIU319" s="1"/>
      <c r="AIV319" s="1"/>
      <c r="AIW319" s="1"/>
      <c r="AIX319" s="1"/>
      <c r="AIY319" s="1"/>
      <c r="AIZ319" s="1"/>
      <c r="AJA319" s="1"/>
      <c r="AJB319" s="1"/>
      <c r="AJC319" s="1"/>
      <c r="AJD319" s="1"/>
      <c r="AJE319" s="1"/>
      <c r="AJF319" s="1"/>
      <c r="AJG319" s="1"/>
      <c r="AJH319" s="1"/>
      <c r="AJI319" s="1"/>
      <c r="AJJ319" s="1"/>
      <c r="AJK319" s="1"/>
      <c r="AJL319" s="1"/>
      <c r="AJM319" s="1"/>
      <c r="AJN319" s="1"/>
      <c r="AJO319" s="1"/>
      <c r="AJP319" s="1"/>
      <c r="AJQ319" s="1"/>
      <c r="AJR319" s="1"/>
      <c r="AJS319" s="1"/>
      <c r="AJT319" s="1"/>
      <c r="AJU319" s="1"/>
      <c r="AJV319" s="1"/>
      <c r="AJW319" s="1"/>
      <c r="AJX319" s="1"/>
      <c r="AJY319" s="1"/>
      <c r="AJZ319" s="1"/>
      <c r="AKA319" s="1"/>
      <c r="AKB319" s="1"/>
      <c r="AKC319" s="1"/>
      <c r="AKD319" s="1"/>
      <c r="AKE319" s="1"/>
      <c r="AKF319" s="1"/>
      <c r="AKG319" s="1"/>
      <c r="AKH319" s="1"/>
      <c r="AKI319" s="1"/>
      <c r="AKJ319" s="1"/>
      <c r="AKK319" s="1"/>
      <c r="AKL319" s="1"/>
      <c r="AKM319" s="1"/>
      <c r="AKN319" s="1"/>
      <c r="AKO319" s="1"/>
      <c r="AKP319" s="1"/>
      <c r="AKQ319" s="1"/>
      <c r="AKR319" s="1"/>
      <c r="AKS319" s="1"/>
      <c r="AKT319" s="1"/>
      <c r="AKU319" s="1"/>
      <c r="AKV319" s="1"/>
      <c r="AKW319" s="1"/>
      <c r="AKX319" s="1"/>
      <c r="AKY319" s="1"/>
      <c r="AKZ319" s="1"/>
      <c r="ALA319" s="1"/>
      <c r="ALB319" s="1"/>
      <c r="ALC319" s="1"/>
      <c r="ALD319" s="1"/>
      <c r="ALE319" s="1"/>
      <c r="ALF319" s="1"/>
      <c r="ALG319" s="1"/>
      <c r="ALH319" s="1"/>
      <c r="ALI319" s="1"/>
      <c r="ALJ319" s="1"/>
      <c r="ALK319" s="1"/>
      <c r="ALL319" s="1"/>
      <c r="ALM319" s="1"/>
      <c r="ALN319" s="1"/>
      <c r="ALO319" s="1"/>
      <c r="ALP319" s="1"/>
      <c r="ALQ319" s="1"/>
      <c r="ALR319" s="1"/>
      <c r="ALS319" s="1"/>
      <c r="ALT319" s="1"/>
      <c r="ALU319" s="1"/>
      <c r="ALV319" s="1"/>
      <c r="ALW319" s="1"/>
      <c r="ALX319" s="1"/>
      <c r="ALY319" s="1"/>
      <c r="ALZ319" s="1"/>
      <c r="AMA319" s="1"/>
      <c r="AMB319" s="1"/>
      <c r="AMC319" s="1"/>
      <c r="AMD319" s="1"/>
      <c r="AME319" s="1"/>
      <c r="AMF319" s="1"/>
      <c r="AMG319" s="1"/>
      <c r="AMH319" s="1"/>
      <c r="AMI319" s="1"/>
      <c r="AMJ319" s="1"/>
      <c r="AMK319" s="1"/>
    </row>
    <row r="320" spans="1:1025" s="1" customFormat="1" x14ac:dyDescent="0.25">
      <c r="A320" s="1" t="s">
        <v>438</v>
      </c>
      <c r="B320" s="2" t="s">
        <v>558</v>
      </c>
      <c r="C320" s="1" t="s">
        <v>71</v>
      </c>
      <c r="D320" s="2" t="s">
        <v>565</v>
      </c>
      <c r="E320" s="1" t="s">
        <v>6</v>
      </c>
      <c r="F320" s="1" t="s">
        <v>958</v>
      </c>
      <c r="G320" s="3" t="s">
        <v>178</v>
      </c>
      <c r="I320" s="5" t="s">
        <v>179</v>
      </c>
      <c r="J320" s="5"/>
      <c r="K320" s="5"/>
      <c r="M320" s="1" t="s">
        <v>953</v>
      </c>
      <c r="N320" s="1">
        <v>1</v>
      </c>
      <c r="O320" s="1" t="s">
        <v>430</v>
      </c>
      <c r="P320" s="1">
        <v>1</v>
      </c>
      <c r="S320" s="1">
        <v>1</v>
      </c>
      <c r="U320" s="4">
        <v>10.87</v>
      </c>
      <c r="V320" s="4">
        <f t="shared" si="21"/>
        <v>10.87</v>
      </c>
      <c r="W320" s="33">
        <v>0.7</v>
      </c>
      <c r="X320" s="23">
        <f t="shared" si="23"/>
        <v>3.2610000000000001</v>
      </c>
      <c r="Y320" s="23">
        <f t="shared" si="22"/>
        <v>3.2610000000000001</v>
      </c>
      <c r="AMK320" s="16"/>
    </row>
    <row r="321" spans="1:1025" s="1" customFormat="1" x14ac:dyDescent="0.25">
      <c r="A321" s="1" t="s">
        <v>438</v>
      </c>
      <c r="B321" s="2" t="s">
        <v>558</v>
      </c>
      <c r="C321" s="1" t="s">
        <v>38</v>
      </c>
      <c r="D321" s="2" t="s">
        <v>565</v>
      </c>
      <c r="E321" s="1" t="s">
        <v>6</v>
      </c>
      <c r="F321" s="1" t="s">
        <v>958</v>
      </c>
      <c r="G321" s="3" t="s">
        <v>280</v>
      </c>
      <c r="I321" s="5" t="s">
        <v>988</v>
      </c>
      <c r="J321" s="5"/>
      <c r="K321" s="5"/>
      <c r="M321" s="1" t="s">
        <v>953</v>
      </c>
      <c r="N321" s="1">
        <v>9</v>
      </c>
      <c r="O321" s="1" t="s">
        <v>430</v>
      </c>
      <c r="P321" s="1">
        <v>1</v>
      </c>
      <c r="S321" s="1">
        <v>1</v>
      </c>
      <c r="U321" s="4">
        <v>8.18</v>
      </c>
      <c r="V321" s="4">
        <f t="shared" si="21"/>
        <v>73.62</v>
      </c>
      <c r="W321" s="33">
        <v>0.7</v>
      </c>
      <c r="X321" s="23">
        <f t="shared" si="23"/>
        <v>2.4540000000000002</v>
      </c>
      <c r="Y321" s="23">
        <f t="shared" si="22"/>
        <v>22.086000000000002</v>
      </c>
    </row>
    <row r="322" spans="1:1025" s="1" customFormat="1" x14ac:dyDescent="0.25">
      <c r="A322" s="1" t="s">
        <v>438</v>
      </c>
      <c r="B322" s="2" t="s">
        <v>562</v>
      </c>
      <c r="C322" s="1" t="s">
        <v>71</v>
      </c>
      <c r="D322" s="2" t="s">
        <v>457</v>
      </c>
      <c r="E322" s="1" t="s">
        <v>6</v>
      </c>
      <c r="F322" s="1" t="s">
        <v>958</v>
      </c>
      <c r="G322" s="3" t="s">
        <v>267</v>
      </c>
      <c r="I322" s="5" t="s">
        <v>64</v>
      </c>
      <c r="J322" s="5"/>
      <c r="K322" s="5"/>
      <c r="M322" s="1" t="s">
        <v>953</v>
      </c>
      <c r="N322" s="1">
        <v>12</v>
      </c>
      <c r="O322" s="1" t="s">
        <v>430</v>
      </c>
      <c r="P322" s="1">
        <v>2</v>
      </c>
      <c r="S322" s="1">
        <v>1</v>
      </c>
      <c r="U322" s="4">
        <v>15.52</v>
      </c>
      <c r="V322" s="4">
        <f t="shared" ref="V322:V385" si="24">U322*N322</f>
        <v>186.24</v>
      </c>
      <c r="W322" s="33">
        <v>0.7</v>
      </c>
      <c r="X322" s="23">
        <f t="shared" si="23"/>
        <v>4.6560000000000006</v>
      </c>
      <c r="Y322" s="23">
        <f t="shared" ref="Y322:Y385" si="25">X322*N322</f>
        <v>55.872000000000007</v>
      </c>
      <c r="AMK322" s="16"/>
    </row>
    <row r="323" spans="1:1025" s="1" customFormat="1" x14ac:dyDescent="0.25">
      <c r="A323" s="1" t="s">
        <v>438</v>
      </c>
      <c r="B323" s="2" t="s">
        <v>558</v>
      </c>
      <c r="C323" s="1" t="s">
        <v>200</v>
      </c>
      <c r="D323" s="2" t="s">
        <v>442</v>
      </c>
      <c r="E323" s="1" t="s">
        <v>6</v>
      </c>
      <c r="F323" s="1" t="s">
        <v>958</v>
      </c>
      <c r="G323" s="3" t="s">
        <v>1516</v>
      </c>
      <c r="I323" s="5" t="s">
        <v>1042</v>
      </c>
      <c r="J323" s="5"/>
      <c r="K323" s="5"/>
      <c r="M323" s="1" t="s">
        <v>953</v>
      </c>
      <c r="N323" s="1">
        <v>1</v>
      </c>
      <c r="O323" s="1" t="s">
        <v>430</v>
      </c>
      <c r="P323" s="1">
        <v>1</v>
      </c>
      <c r="S323" s="1">
        <v>1</v>
      </c>
      <c r="U323" s="4">
        <v>79.3</v>
      </c>
      <c r="V323" s="4">
        <f t="shared" si="24"/>
        <v>79.3</v>
      </c>
      <c r="W323" s="33">
        <v>0.7</v>
      </c>
      <c r="X323" s="23">
        <f t="shared" si="23"/>
        <v>23.790000000000003</v>
      </c>
      <c r="Y323" s="23">
        <f t="shared" si="25"/>
        <v>23.790000000000003</v>
      </c>
    </row>
    <row r="324" spans="1:1025" s="1" customFormat="1" x14ac:dyDescent="0.25">
      <c r="A324" s="1" t="s">
        <v>438</v>
      </c>
      <c r="B324" s="2" t="s">
        <v>558</v>
      </c>
      <c r="C324" s="1" t="s">
        <v>200</v>
      </c>
      <c r="D324" s="2" t="s">
        <v>458</v>
      </c>
      <c r="E324" s="1" t="s">
        <v>6</v>
      </c>
      <c r="F324" s="1" t="s">
        <v>958</v>
      </c>
      <c r="G324" s="3" t="s">
        <v>263</v>
      </c>
      <c r="I324" s="5" t="s">
        <v>63</v>
      </c>
      <c r="J324" s="5"/>
      <c r="K324" s="5"/>
      <c r="M324" s="1" t="s">
        <v>953</v>
      </c>
      <c r="N324" s="1">
        <v>1</v>
      </c>
      <c r="O324" s="1" t="s">
        <v>430</v>
      </c>
      <c r="P324" s="1">
        <v>1</v>
      </c>
      <c r="S324" s="1">
        <v>1</v>
      </c>
      <c r="U324" s="4">
        <v>16.100000000000001</v>
      </c>
      <c r="V324" s="4">
        <f t="shared" si="24"/>
        <v>16.100000000000001</v>
      </c>
      <c r="W324" s="33">
        <v>0.7</v>
      </c>
      <c r="X324" s="23">
        <f t="shared" si="23"/>
        <v>4.830000000000001</v>
      </c>
      <c r="Y324" s="23">
        <f t="shared" si="25"/>
        <v>4.830000000000001</v>
      </c>
      <c r="AMK324" s="16"/>
    </row>
    <row r="325" spans="1:1025" s="16" customFormat="1" x14ac:dyDescent="0.25">
      <c r="A325" s="1" t="s">
        <v>438</v>
      </c>
      <c r="B325" s="2" t="s">
        <v>558</v>
      </c>
      <c r="C325" s="1" t="s">
        <v>200</v>
      </c>
      <c r="D325" s="2" t="s">
        <v>457</v>
      </c>
      <c r="E325" s="1" t="s">
        <v>6</v>
      </c>
      <c r="F325" s="1" t="s">
        <v>958</v>
      </c>
      <c r="G325" s="3" t="s">
        <v>2488</v>
      </c>
      <c r="H325" s="1"/>
      <c r="I325" s="5" t="s">
        <v>2487</v>
      </c>
      <c r="J325" s="5"/>
      <c r="K325" s="5"/>
      <c r="L325" s="1"/>
      <c r="M325" s="1" t="s">
        <v>953</v>
      </c>
      <c r="N325" s="1">
        <v>1</v>
      </c>
      <c r="O325" s="1" t="s">
        <v>430</v>
      </c>
      <c r="P325" s="1">
        <v>1</v>
      </c>
      <c r="Q325" s="1"/>
      <c r="R325" s="1"/>
      <c r="S325" s="1">
        <v>1</v>
      </c>
      <c r="T325" s="1"/>
      <c r="U325" s="4">
        <v>7.69</v>
      </c>
      <c r="V325" s="4">
        <f t="shared" si="24"/>
        <v>7.69</v>
      </c>
      <c r="W325" s="33">
        <v>0.7</v>
      </c>
      <c r="X325" s="23">
        <f t="shared" si="23"/>
        <v>2.3070000000000004</v>
      </c>
      <c r="Y325" s="23">
        <f t="shared" si="25"/>
        <v>2.3070000000000004</v>
      </c>
      <c r="Z325" s="1"/>
      <c r="AA325" s="1"/>
      <c r="AB325" s="1"/>
      <c r="AC325" s="1"/>
      <c r="AD325" s="1"/>
      <c r="AE325" s="1"/>
      <c r="AF325" s="1"/>
      <c r="AG325" s="1"/>
      <c r="AH325" s="1"/>
      <c r="AI325" s="1"/>
      <c r="AJ325" s="1"/>
      <c r="AK325" s="1"/>
      <c r="AL325" s="1"/>
      <c r="AM325" s="1"/>
      <c r="AN325" s="1"/>
      <c r="AO325" s="1"/>
      <c r="AP325" s="1"/>
      <c r="AQ325" s="1"/>
      <c r="AR325" s="1"/>
      <c r="AS325" s="1"/>
      <c r="AT325" s="1"/>
      <c r="AU325" s="1"/>
      <c r="AV325" s="1"/>
      <c r="AW325" s="1"/>
      <c r="AX325" s="1"/>
      <c r="AY325" s="1"/>
      <c r="AZ325" s="1"/>
      <c r="BA325" s="1"/>
      <c r="BB325" s="1"/>
      <c r="BC325" s="1"/>
      <c r="BD325" s="1"/>
      <c r="BE325" s="1"/>
      <c r="BF325" s="1"/>
      <c r="BG325" s="1"/>
      <c r="BH325" s="1"/>
      <c r="BI325" s="1"/>
      <c r="BJ325" s="1"/>
      <c r="BK325" s="1"/>
      <c r="BL325" s="1"/>
      <c r="BM325" s="1"/>
      <c r="BN325" s="1"/>
      <c r="BO325" s="1"/>
      <c r="BP325" s="1"/>
      <c r="BQ325" s="1"/>
      <c r="BR325" s="1"/>
      <c r="BS325" s="1"/>
      <c r="BT325" s="1"/>
      <c r="BU325" s="1"/>
      <c r="BV325" s="1"/>
      <c r="BW325" s="1"/>
      <c r="BX325" s="1"/>
      <c r="BY325" s="1"/>
      <c r="BZ325" s="1"/>
      <c r="CA325" s="1"/>
      <c r="CB325" s="1"/>
      <c r="CC325" s="1"/>
      <c r="CD325" s="1"/>
      <c r="CE325" s="1"/>
      <c r="CF325" s="1"/>
      <c r="CG325" s="1"/>
      <c r="CH325" s="1"/>
      <c r="CI325" s="1"/>
      <c r="CJ325" s="1"/>
      <c r="CK325" s="1"/>
      <c r="CL325" s="1"/>
      <c r="CM325" s="1"/>
      <c r="CN325" s="1"/>
      <c r="CO325" s="1"/>
      <c r="CP325" s="1"/>
      <c r="CQ325" s="1"/>
      <c r="CR325" s="1"/>
      <c r="CS325" s="1"/>
      <c r="CT325" s="1"/>
      <c r="CU325" s="1"/>
      <c r="CV325" s="1"/>
      <c r="CW325" s="1"/>
      <c r="CX325" s="1"/>
      <c r="CY325" s="1"/>
      <c r="CZ325" s="1"/>
      <c r="DA325" s="1"/>
      <c r="DB325" s="1"/>
      <c r="DC325" s="1"/>
      <c r="DD325" s="1"/>
      <c r="DE325" s="1"/>
      <c r="DF325" s="1"/>
      <c r="DG325" s="1"/>
      <c r="DH325" s="1"/>
      <c r="DI325" s="1"/>
      <c r="DJ325" s="1"/>
      <c r="DK325" s="1"/>
      <c r="DL325" s="1"/>
      <c r="DM325" s="1"/>
      <c r="DN325" s="1"/>
      <c r="DO325" s="1"/>
      <c r="DP325" s="1"/>
      <c r="DQ325" s="1"/>
      <c r="DR325" s="1"/>
      <c r="DS325" s="1"/>
      <c r="DT325" s="1"/>
      <c r="DU325" s="1"/>
      <c r="DV325" s="1"/>
      <c r="DW325" s="1"/>
      <c r="DX325" s="1"/>
      <c r="DY325" s="1"/>
      <c r="DZ325" s="1"/>
      <c r="EA325" s="1"/>
      <c r="EB325" s="1"/>
      <c r="EC325" s="1"/>
      <c r="ED325" s="1"/>
      <c r="EE325" s="1"/>
      <c r="EF325" s="1"/>
      <c r="EG325" s="1"/>
      <c r="EH325" s="1"/>
      <c r="EI325" s="1"/>
      <c r="EJ325" s="1"/>
      <c r="EK325" s="1"/>
      <c r="EL325" s="1"/>
      <c r="EM325" s="1"/>
      <c r="EN325" s="1"/>
      <c r="EO325" s="1"/>
      <c r="EP325" s="1"/>
      <c r="EQ325" s="1"/>
      <c r="ER325" s="1"/>
      <c r="ES325" s="1"/>
      <c r="ET325" s="1"/>
      <c r="EU325" s="1"/>
      <c r="EV325" s="1"/>
      <c r="EW325" s="1"/>
      <c r="EX325" s="1"/>
      <c r="EY325" s="1"/>
      <c r="EZ325" s="1"/>
      <c r="FA325" s="1"/>
      <c r="FB325" s="1"/>
      <c r="FC325" s="1"/>
      <c r="FD325" s="1"/>
      <c r="FE325" s="1"/>
      <c r="FF325" s="1"/>
      <c r="FG325" s="1"/>
      <c r="FH325" s="1"/>
      <c r="FI325" s="1"/>
      <c r="FJ325" s="1"/>
      <c r="FK325" s="1"/>
      <c r="FL325" s="1"/>
      <c r="FM325" s="1"/>
      <c r="FN325" s="1"/>
      <c r="FO325" s="1"/>
      <c r="FP325" s="1"/>
      <c r="FQ325" s="1"/>
      <c r="FR325" s="1"/>
      <c r="FS325" s="1"/>
      <c r="FT325" s="1"/>
      <c r="FU325" s="1"/>
      <c r="FV325" s="1"/>
      <c r="FW325" s="1"/>
      <c r="FX325" s="1"/>
      <c r="FY325" s="1"/>
      <c r="FZ325" s="1"/>
      <c r="GA325" s="1"/>
      <c r="GB325" s="1"/>
      <c r="GC325" s="1"/>
      <c r="GD325" s="1"/>
      <c r="GE325" s="1"/>
      <c r="GF325" s="1"/>
      <c r="GG325" s="1"/>
      <c r="GH325" s="1"/>
      <c r="GI325" s="1"/>
      <c r="GJ325" s="1"/>
      <c r="GK325" s="1"/>
      <c r="GL325" s="1"/>
      <c r="GM325" s="1"/>
      <c r="GN325" s="1"/>
      <c r="GO325" s="1"/>
      <c r="GP325" s="1"/>
      <c r="GQ325" s="1"/>
      <c r="GR325" s="1"/>
      <c r="GS325" s="1"/>
      <c r="GT325" s="1"/>
      <c r="GU325" s="1"/>
      <c r="GV325" s="1"/>
      <c r="GW325" s="1"/>
      <c r="GX325" s="1"/>
      <c r="GY325" s="1"/>
      <c r="GZ325" s="1"/>
      <c r="HA325" s="1"/>
      <c r="HB325" s="1"/>
      <c r="HC325" s="1"/>
      <c r="HD325" s="1"/>
      <c r="HE325" s="1"/>
      <c r="HF325" s="1"/>
      <c r="HG325" s="1"/>
      <c r="HH325" s="1"/>
      <c r="HI325" s="1"/>
      <c r="HJ325" s="1"/>
      <c r="HK325" s="1"/>
      <c r="HL325" s="1"/>
      <c r="HM325" s="1"/>
      <c r="HN325" s="1"/>
      <c r="HO325" s="1"/>
      <c r="HP325" s="1"/>
      <c r="HQ325" s="1"/>
      <c r="HR325" s="1"/>
      <c r="HS325" s="1"/>
      <c r="HT325" s="1"/>
      <c r="HU325" s="1"/>
      <c r="HV325" s="1"/>
      <c r="HW325" s="1"/>
      <c r="HX325" s="1"/>
      <c r="HY325" s="1"/>
      <c r="HZ325" s="1"/>
      <c r="IA325" s="1"/>
      <c r="IB325" s="1"/>
      <c r="IC325" s="1"/>
      <c r="ID325" s="1"/>
      <c r="IE325" s="1"/>
      <c r="IF325" s="1"/>
      <c r="IG325" s="1"/>
      <c r="IH325" s="1"/>
      <c r="II325" s="1"/>
      <c r="IJ325" s="1"/>
      <c r="IK325" s="1"/>
      <c r="IL325" s="1"/>
      <c r="IM325" s="1"/>
      <c r="IN325" s="1"/>
      <c r="IO325" s="1"/>
      <c r="IP325" s="1"/>
      <c r="IQ325" s="1"/>
      <c r="IR325" s="1"/>
      <c r="IS325" s="1"/>
      <c r="IT325" s="1"/>
      <c r="IU325" s="1"/>
      <c r="IV325" s="1"/>
      <c r="IW325" s="1"/>
      <c r="IX325" s="1"/>
      <c r="IY325" s="1"/>
      <c r="IZ325" s="1"/>
      <c r="JA325" s="1"/>
      <c r="JB325" s="1"/>
      <c r="JC325" s="1"/>
      <c r="JD325" s="1"/>
      <c r="JE325" s="1"/>
      <c r="JF325" s="1"/>
      <c r="JG325" s="1"/>
      <c r="JH325" s="1"/>
      <c r="JI325" s="1"/>
      <c r="JJ325" s="1"/>
      <c r="JK325" s="1"/>
      <c r="JL325" s="1"/>
      <c r="JM325" s="1"/>
      <c r="JN325" s="1"/>
      <c r="JO325" s="1"/>
      <c r="JP325" s="1"/>
      <c r="JQ325" s="1"/>
      <c r="JR325" s="1"/>
      <c r="JS325" s="1"/>
      <c r="JT325" s="1"/>
      <c r="JU325" s="1"/>
      <c r="JV325" s="1"/>
      <c r="JW325" s="1"/>
      <c r="JX325" s="1"/>
      <c r="JY325" s="1"/>
      <c r="JZ325" s="1"/>
      <c r="KA325" s="1"/>
      <c r="KB325" s="1"/>
      <c r="KC325" s="1"/>
      <c r="KD325" s="1"/>
      <c r="KE325" s="1"/>
      <c r="KF325" s="1"/>
      <c r="KG325" s="1"/>
      <c r="KH325" s="1"/>
      <c r="KI325" s="1"/>
      <c r="KJ325" s="1"/>
      <c r="KK325" s="1"/>
      <c r="KL325" s="1"/>
      <c r="KM325" s="1"/>
      <c r="KN325" s="1"/>
      <c r="KO325" s="1"/>
      <c r="KP325" s="1"/>
      <c r="KQ325" s="1"/>
      <c r="KR325" s="1"/>
      <c r="KS325" s="1"/>
      <c r="KT325" s="1"/>
      <c r="KU325" s="1"/>
      <c r="KV325" s="1"/>
      <c r="KW325" s="1"/>
      <c r="KX325" s="1"/>
      <c r="KY325" s="1"/>
      <c r="KZ325" s="1"/>
      <c r="LA325" s="1"/>
      <c r="LB325" s="1"/>
      <c r="LC325" s="1"/>
      <c r="LD325" s="1"/>
      <c r="LE325" s="1"/>
      <c r="LF325" s="1"/>
      <c r="LG325" s="1"/>
      <c r="LH325" s="1"/>
      <c r="LI325" s="1"/>
      <c r="LJ325" s="1"/>
      <c r="LK325" s="1"/>
      <c r="LL325" s="1"/>
      <c r="LM325" s="1"/>
      <c r="LN325" s="1"/>
      <c r="LO325" s="1"/>
      <c r="LP325" s="1"/>
      <c r="LQ325" s="1"/>
      <c r="LR325" s="1"/>
      <c r="LS325" s="1"/>
      <c r="LT325" s="1"/>
      <c r="LU325" s="1"/>
      <c r="LV325" s="1"/>
      <c r="LW325" s="1"/>
      <c r="LX325" s="1"/>
      <c r="LY325" s="1"/>
      <c r="LZ325" s="1"/>
      <c r="MA325" s="1"/>
      <c r="MB325" s="1"/>
      <c r="MC325" s="1"/>
      <c r="MD325" s="1"/>
      <c r="ME325" s="1"/>
      <c r="MF325" s="1"/>
      <c r="MG325" s="1"/>
      <c r="MH325" s="1"/>
      <c r="MI325" s="1"/>
      <c r="MJ325" s="1"/>
      <c r="MK325" s="1"/>
      <c r="ML325" s="1"/>
      <c r="MM325" s="1"/>
      <c r="MN325" s="1"/>
      <c r="MO325" s="1"/>
      <c r="MP325" s="1"/>
      <c r="MQ325" s="1"/>
      <c r="MR325" s="1"/>
      <c r="MS325" s="1"/>
      <c r="MT325" s="1"/>
      <c r="MU325" s="1"/>
      <c r="MV325" s="1"/>
      <c r="MW325" s="1"/>
      <c r="MX325" s="1"/>
      <c r="MY325" s="1"/>
      <c r="MZ325" s="1"/>
      <c r="NA325" s="1"/>
      <c r="NB325" s="1"/>
      <c r="NC325" s="1"/>
      <c r="ND325" s="1"/>
      <c r="NE325" s="1"/>
      <c r="NF325" s="1"/>
      <c r="NG325" s="1"/>
      <c r="NH325" s="1"/>
      <c r="NI325" s="1"/>
      <c r="NJ325" s="1"/>
      <c r="NK325" s="1"/>
      <c r="NL325" s="1"/>
      <c r="NM325" s="1"/>
      <c r="NN325" s="1"/>
      <c r="NO325" s="1"/>
      <c r="NP325" s="1"/>
      <c r="NQ325" s="1"/>
      <c r="NR325" s="1"/>
      <c r="NS325" s="1"/>
      <c r="NT325" s="1"/>
      <c r="NU325" s="1"/>
      <c r="NV325" s="1"/>
      <c r="NW325" s="1"/>
      <c r="NX325" s="1"/>
      <c r="NY325" s="1"/>
      <c r="NZ325" s="1"/>
      <c r="OA325" s="1"/>
      <c r="OB325" s="1"/>
      <c r="OC325" s="1"/>
      <c r="OD325" s="1"/>
      <c r="OE325" s="1"/>
      <c r="OF325" s="1"/>
      <c r="OG325" s="1"/>
      <c r="OH325" s="1"/>
      <c r="OI325" s="1"/>
      <c r="OJ325" s="1"/>
      <c r="OK325" s="1"/>
      <c r="OL325" s="1"/>
      <c r="OM325" s="1"/>
      <c r="ON325" s="1"/>
      <c r="OO325" s="1"/>
      <c r="OP325" s="1"/>
      <c r="OQ325" s="1"/>
      <c r="OR325" s="1"/>
      <c r="OS325" s="1"/>
      <c r="OT325" s="1"/>
      <c r="OU325" s="1"/>
      <c r="OV325" s="1"/>
      <c r="OW325" s="1"/>
      <c r="OX325" s="1"/>
      <c r="OY325" s="1"/>
      <c r="OZ325" s="1"/>
      <c r="PA325" s="1"/>
      <c r="PB325" s="1"/>
      <c r="PC325" s="1"/>
      <c r="PD325" s="1"/>
      <c r="PE325" s="1"/>
      <c r="PF325" s="1"/>
      <c r="PG325" s="1"/>
      <c r="PH325" s="1"/>
      <c r="PI325" s="1"/>
      <c r="PJ325" s="1"/>
      <c r="PK325" s="1"/>
      <c r="PL325" s="1"/>
      <c r="PM325" s="1"/>
      <c r="PN325" s="1"/>
      <c r="PO325" s="1"/>
      <c r="PP325" s="1"/>
      <c r="PQ325" s="1"/>
      <c r="PR325" s="1"/>
      <c r="PS325" s="1"/>
      <c r="PT325" s="1"/>
      <c r="PU325" s="1"/>
      <c r="PV325" s="1"/>
      <c r="PW325" s="1"/>
      <c r="PX325" s="1"/>
      <c r="PY325" s="1"/>
      <c r="PZ325" s="1"/>
      <c r="QA325" s="1"/>
      <c r="QB325" s="1"/>
      <c r="QC325" s="1"/>
      <c r="QD325" s="1"/>
      <c r="QE325" s="1"/>
      <c r="QF325" s="1"/>
      <c r="QG325" s="1"/>
      <c r="QH325" s="1"/>
      <c r="QI325" s="1"/>
      <c r="QJ325" s="1"/>
      <c r="QK325" s="1"/>
      <c r="QL325" s="1"/>
      <c r="QM325" s="1"/>
      <c r="QN325" s="1"/>
      <c r="QO325" s="1"/>
      <c r="QP325" s="1"/>
      <c r="QQ325" s="1"/>
      <c r="QR325" s="1"/>
      <c r="QS325" s="1"/>
      <c r="QT325" s="1"/>
      <c r="QU325" s="1"/>
      <c r="QV325" s="1"/>
      <c r="QW325" s="1"/>
      <c r="QX325" s="1"/>
      <c r="QY325" s="1"/>
      <c r="QZ325" s="1"/>
      <c r="RA325" s="1"/>
      <c r="RB325" s="1"/>
      <c r="RC325" s="1"/>
      <c r="RD325" s="1"/>
      <c r="RE325" s="1"/>
      <c r="RF325" s="1"/>
      <c r="RG325" s="1"/>
      <c r="RH325" s="1"/>
      <c r="RI325" s="1"/>
      <c r="RJ325" s="1"/>
      <c r="RK325" s="1"/>
      <c r="RL325" s="1"/>
      <c r="RM325" s="1"/>
      <c r="RN325" s="1"/>
      <c r="RO325" s="1"/>
      <c r="RP325" s="1"/>
      <c r="RQ325" s="1"/>
      <c r="RR325" s="1"/>
      <c r="RS325" s="1"/>
      <c r="RT325" s="1"/>
      <c r="RU325" s="1"/>
      <c r="RV325" s="1"/>
      <c r="RW325" s="1"/>
      <c r="RX325" s="1"/>
      <c r="RY325" s="1"/>
      <c r="RZ325" s="1"/>
      <c r="SA325" s="1"/>
      <c r="SB325" s="1"/>
      <c r="SC325" s="1"/>
      <c r="SD325" s="1"/>
      <c r="SE325" s="1"/>
      <c r="SF325" s="1"/>
      <c r="SG325" s="1"/>
      <c r="SH325" s="1"/>
      <c r="SI325" s="1"/>
      <c r="SJ325" s="1"/>
      <c r="SK325" s="1"/>
      <c r="SL325" s="1"/>
      <c r="SM325" s="1"/>
      <c r="SN325" s="1"/>
      <c r="SO325" s="1"/>
      <c r="SP325" s="1"/>
      <c r="SQ325" s="1"/>
      <c r="SR325" s="1"/>
      <c r="SS325" s="1"/>
      <c r="ST325" s="1"/>
      <c r="SU325" s="1"/>
      <c r="SV325" s="1"/>
      <c r="SW325" s="1"/>
      <c r="SX325" s="1"/>
      <c r="SY325" s="1"/>
      <c r="SZ325" s="1"/>
      <c r="TA325" s="1"/>
      <c r="TB325" s="1"/>
      <c r="TC325" s="1"/>
      <c r="TD325" s="1"/>
      <c r="TE325" s="1"/>
      <c r="TF325" s="1"/>
      <c r="TG325" s="1"/>
      <c r="TH325" s="1"/>
      <c r="TI325" s="1"/>
      <c r="TJ325" s="1"/>
      <c r="TK325" s="1"/>
      <c r="TL325" s="1"/>
      <c r="TM325" s="1"/>
      <c r="TN325" s="1"/>
      <c r="TO325" s="1"/>
      <c r="TP325" s="1"/>
      <c r="TQ325" s="1"/>
      <c r="TR325" s="1"/>
      <c r="TS325" s="1"/>
      <c r="TT325" s="1"/>
      <c r="TU325" s="1"/>
      <c r="TV325" s="1"/>
      <c r="TW325" s="1"/>
      <c r="TX325" s="1"/>
      <c r="TY325" s="1"/>
      <c r="TZ325" s="1"/>
      <c r="UA325" s="1"/>
      <c r="UB325" s="1"/>
      <c r="UC325" s="1"/>
      <c r="UD325" s="1"/>
      <c r="UE325" s="1"/>
      <c r="UF325" s="1"/>
      <c r="UG325" s="1"/>
      <c r="UH325" s="1"/>
      <c r="UI325" s="1"/>
      <c r="UJ325" s="1"/>
      <c r="UK325" s="1"/>
      <c r="UL325" s="1"/>
      <c r="UM325" s="1"/>
      <c r="UN325" s="1"/>
      <c r="UO325" s="1"/>
      <c r="UP325" s="1"/>
      <c r="UQ325" s="1"/>
      <c r="UR325" s="1"/>
      <c r="US325" s="1"/>
      <c r="UT325" s="1"/>
      <c r="UU325" s="1"/>
      <c r="UV325" s="1"/>
      <c r="UW325" s="1"/>
      <c r="UX325" s="1"/>
      <c r="UY325" s="1"/>
      <c r="UZ325" s="1"/>
      <c r="VA325" s="1"/>
      <c r="VB325" s="1"/>
      <c r="VC325" s="1"/>
      <c r="VD325" s="1"/>
      <c r="VE325" s="1"/>
      <c r="VF325" s="1"/>
      <c r="VG325" s="1"/>
      <c r="VH325" s="1"/>
      <c r="VI325" s="1"/>
      <c r="VJ325" s="1"/>
      <c r="VK325" s="1"/>
      <c r="VL325" s="1"/>
      <c r="VM325" s="1"/>
      <c r="VN325" s="1"/>
      <c r="VO325" s="1"/>
      <c r="VP325" s="1"/>
      <c r="VQ325" s="1"/>
      <c r="VR325" s="1"/>
      <c r="VS325" s="1"/>
      <c r="VT325" s="1"/>
      <c r="VU325" s="1"/>
      <c r="VV325" s="1"/>
      <c r="VW325" s="1"/>
      <c r="VX325" s="1"/>
      <c r="VY325" s="1"/>
      <c r="VZ325" s="1"/>
      <c r="WA325" s="1"/>
      <c r="WB325" s="1"/>
      <c r="WC325" s="1"/>
      <c r="WD325" s="1"/>
      <c r="WE325" s="1"/>
      <c r="WF325" s="1"/>
      <c r="WG325" s="1"/>
      <c r="WH325" s="1"/>
      <c r="WI325" s="1"/>
      <c r="WJ325" s="1"/>
      <c r="WK325" s="1"/>
      <c r="WL325" s="1"/>
      <c r="WM325" s="1"/>
      <c r="WN325" s="1"/>
      <c r="WO325" s="1"/>
      <c r="WP325" s="1"/>
      <c r="WQ325" s="1"/>
      <c r="WR325" s="1"/>
      <c r="WS325" s="1"/>
      <c r="WT325" s="1"/>
      <c r="WU325" s="1"/>
      <c r="WV325" s="1"/>
      <c r="WW325" s="1"/>
      <c r="WX325" s="1"/>
      <c r="WY325" s="1"/>
      <c r="WZ325" s="1"/>
      <c r="XA325" s="1"/>
      <c r="XB325" s="1"/>
      <c r="XC325" s="1"/>
      <c r="XD325" s="1"/>
      <c r="XE325" s="1"/>
      <c r="XF325" s="1"/>
      <c r="XG325" s="1"/>
      <c r="XH325" s="1"/>
      <c r="XI325" s="1"/>
      <c r="XJ325" s="1"/>
      <c r="XK325" s="1"/>
      <c r="XL325" s="1"/>
      <c r="XM325" s="1"/>
      <c r="XN325" s="1"/>
      <c r="XO325" s="1"/>
      <c r="XP325" s="1"/>
      <c r="XQ325" s="1"/>
      <c r="XR325" s="1"/>
      <c r="XS325" s="1"/>
      <c r="XT325" s="1"/>
      <c r="XU325" s="1"/>
      <c r="XV325" s="1"/>
      <c r="XW325" s="1"/>
      <c r="XX325" s="1"/>
      <c r="XY325" s="1"/>
      <c r="XZ325" s="1"/>
      <c r="YA325" s="1"/>
      <c r="YB325" s="1"/>
      <c r="YC325" s="1"/>
      <c r="YD325" s="1"/>
      <c r="YE325" s="1"/>
      <c r="YF325" s="1"/>
      <c r="YG325" s="1"/>
      <c r="YH325" s="1"/>
      <c r="YI325" s="1"/>
      <c r="YJ325" s="1"/>
      <c r="YK325" s="1"/>
      <c r="YL325" s="1"/>
      <c r="YM325" s="1"/>
      <c r="YN325" s="1"/>
      <c r="YO325" s="1"/>
      <c r="YP325" s="1"/>
      <c r="YQ325" s="1"/>
      <c r="YR325" s="1"/>
      <c r="YS325" s="1"/>
      <c r="YT325" s="1"/>
      <c r="YU325" s="1"/>
      <c r="YV325" s="1"/>
      <c r="YW325" s="1"/>
      <c r="YX325" s="1"/>
      <c r="YY325" s="1"/>
      <c r="YZ325" s="1"/>
      <c r="ZA325" s="1"/>
      <c r="ZB325" s="1"/>
      <c r="ZC325" s="1"/>
      <c r="ZD325" s="1"/>
      <c r="ZE325" s="1"/>
      <c r="ZF325" s="1"/>
      <c r="ZG325" s="1"/>
      <c r="ZH325" s="1"/>
      <c r="ZI325" s="1"/>
      <c r="ZJ325" s="1"/>
      <c r="ZK325" s="1"/>
      <c r="ZL325" s="1"/>
      <c r="ZM325" s="1"/>
      <c r="ZN325" s="1"/>
      <c r="ZO325" s="1"/>
      <c r="ZP325" s="1"/>
      <c r="ZQ325" s="1"/>
      <c r="ZR325" s="1"/>
      <c r="ZS325" s="1"/>
      <c r="ZT325" s="1"/>
      <c r="ZU325" s="1"/>
      <c r="ZV325" s="1"/>
      <c r="ZW325" s="1"/>
      <c r="ZX325" s="1"/>
      <c r="ZY325" s="1"/>
      <c r="ZZ325" s="1"/>
      <c r="AAA325" s="1"/>
      <c r="AAB325" s="1"/>
      <c r="AAC325" s="1"/>
      <c r="AAD325" s="1"/>
      <c r="AAE325" s="1"/>
      <c r="AAF325" s="1"/>
      <c r="AAG325" s="1"/>
      <c r="AAH325" s="1"/>
      <c r="AAI325" s="1"/>
      <c r="AAJ325" s="1"/>
      <c r="AAK325" s="1"/>
      <c r="AAL325" s="1"/>
      <c r="AAM325" s="1"/>
      <c r="AAN325" s="1"/>
      <c r="AAO325" s="1"/>
      <c r="AAP325" s="1"/>
      <c r="AAQ325" s="1"/>
      <c r="AAR325" s="1"/>
      <c r="AAS325" s="1"/>
      <c r="AAT325" s="1"/>
      <c r="AAU325" s="1"/>
      <c r="AAV325" s="1"/>
      <c r="AAW325" s="1"/>
      <c r="AAX325" s="1"/>
      <c r="AAY325" s="1"/>
      <c r="AAZ325" s="1"/>
      <c r="ABA325" s="1"/>
      <c r="ABB325" s="1"/>
      <c r="ABC325" s="1"/>
      <c r="ABD325" s="1"/>
      <c r="ABE325" s="1"/>
      <c r="ABF325" s="1"/>
      <c r="ABG325" s="1"/>
      <c r="ABH325" s="1"/>
      <c r="ABI325" s="1"/>
      <c r="ABJ325" s="1"/>
      <c r="ABK325" s="1"/>
      <c r="ABL325" s="1"/>
      <c r="ABM325" s="1"/>
      <c r="ABN325" s="1"/>
      <c r="ABO325" s="1"/>
      <c r="ABP325" s="1"/>
      <c r="ABQ325" s="1"/>
      <c r="ABR325" s="1"/>
      <c r="ABS325" s="1"/>
      <c r="ABT325" s="1"/>
      <c r="ABU325" s="1"/>
      <c r="ABV325" s="1"/>
      <c r="ABW325" s="1"/>
      <c r="ABX325" s="1"/>
      <c r="ABY325" s="1"/>
      <c r="ABZ325" s="1"/>
      <c r="ACA325" s="1"/>
      <c r="ACB325" s="1"/>
      <c r="ACC325" s="1"/>
      <c r="ACD325" s="1"/>
      <c r="ACE325" s="1"/>
      <c r="ACF325" s="1"/>
      <c r="ACG325" s="1"/>
      <c r="ACH325" s="1"/>
      <c r="ACI325" s="1"/>
      <c r="ACJ325" s="1"/>
      <c r="ACK325" s="1"/>
      <c r="ACL325" s="1"/>
      <c r="ACM325" s="1"/>
      <c r="ACN325" s="1"/>
      <c r="ACO325" s="1"/>
      <c r="ACP325" s="1"/>
      <c r="ACQ325" s="1"/>
      <c r="ACR325" s="1"/>
      <c r="ACS325" s="1"/>
      <c r="ACT325" s="1"/>
      <c r="ACU325" s="1"/>
      <c r="ACV325" s="1"/>
      <c r="ACW325" s="1"/>
      <c r="ACX325" s="1"/>
      <c r="ACY325" s="1"/>
      <c r="ACZ325" s="1"/>
      <c r="ADA325" s="1"/>
      <c r="ADB325" s="1"/>
      <c r="ADC325" s="1"/>
      <c r="ADD325" s="1"/>
      <c r="ADE325" s="1"/>
      <c r="ADF325" s="1"/>
      <c r="ADG325" s="1"/>
      <c r="ADH325" s="1"/>
      <c r="ADI325" s="1"/>
      <c r="ADJ325" s="1"/>
      <c r="ADK325" s="1"/>
      <c r="ADL325" s="1"/>
      <c r="ADM325" s="1"/>
      <c r="ADN325" s="1"/>
      <c r="ADO325" s="1"/>
      <c r="ADP325" s="1"/>
      <c r="ADQ325" s="1"/>
      <c r="ADR325" s="1"/>
      <c r="ADS325" s="1"/>
      <c r="ADT325" s="1"/>
      <c r="ADU325" s="1"/>
      <c r="ADV325" s="1"/>
      <c r="ADW325" s="1"/>
      <c r="ADX325" s="1"/>
      <c r="ADY325" s="1"/>
      <c r="ADZ325" s="1"/>
      <c r="AEA325" s="1"/>
      <c r="AEB325" s="1"/>
      <c r="AEC325" s="1"/>
      <c r="AED325" s="1"/>
      <c r="AEE325" s="1"/>
      <c r="AEF325" s="1"/>
      <c r="AEG325" s="1"/>
      <c r="AEH325" s="1"/>
      <c r="AEI325" s="1"/>
      <c r="AEJ325" s="1"/>
      <c r="AEK325" s="1"/>
      <c r="AEL325" s="1"/>
      <c r="AEM325" s="1"/>
      <c r="AEN325" s="1"/>
      <c r="AEO325" s="1"/>
      <c r="AEP325" s="1"/>
      <c r="AEQ325" s="1"/>
      <c r="AER325" s="1"/>
      <c r="AES325" s="1"/>
      <c r="AET325" s="1"/>
      <c r="AEU325" s="1"/>
      <c r="AEV325" s="1"/>
      <c r="AEW325" s="1"/>
      <c r="AEX325" s="1"/>
      <c r="AEY325" s="1"/>
      <c r="AEZ325" s="1"/>
      <c r="AFA325" s="1"/>
      <c r="AFB325" s="1"/>
      <c r="AFC325" s="1"/>
      <c r="AFD325" s="1"/>
      <c r="AFE325" s="1"/>
      <c r="AFF325" s="1"/>
      <c r="AFG325" s="1"/>
      <c r="AFH325" s="1"/>
      <c r="AFI325" s="1"/>
      <c r="AFJ325" s="1"/>
      <c r="AFK325" s="1"/>
      <c r="AFL325" s="1"/>
      <c r="AFM325" s="1"/>
      <c r="AFN325" s="1"/>
      <c r="AFO325" s="1"/>
      <c r="AFP325" s="1"/>
      <c r="AFQ325" s="1"/>
      <c r="AFR325" s="1"/>
      <c r="AFS325" s="1"/>
      <c r="AFT325" s="1"/>
      <c r="AFU325" s="1"/>
      <c r="AFV325" s="1"/>
      <c r="AFW325" s="1"/>
      <c r="AFX325" s="1"/>
      <c r="AFY325" s="1"/>
      <c r="AFZ325" s="1"/>
      <c r="AGA325" s="1"/>
      <c r="AGB325" s="1"/>
      <c r="AGC325" s="1"/>
      <c r="AGD325" s="1"/>
      <c r="AGE325" s="1"/>
      <c r="AGF325" s="1"/>
      <c r="AGG325" s="1"/>
      <c r="AGH325" s="1"/>
      <c r="AGI325" s="1"/>
      <c r="AGJ325" s="1"/>
      <c r="AGK325" s="1"/>
      <c r="AGL325" s="1"/>
      <c r="AGM325" s="1"/>
      <c r="AGN325" s="1"/>
      <c r="AGO325" s="1"/>
      <c r="AGP325" s="1"/>
      <c r="AGQ325" s="1"/>
      <c r="AGR325" s="1"/>
      <c r="AGS325" s="1"/>
      <c r="AGT325" s="1"/>
      <c r="AGU325" s="1"/>
      <c r="AGV325" s="1"/>
      <c r="AGW325" s="1"/>
      <c r="AGX325" s="1"/>
      <c r="AGY325" s="1"/>
      <c r="AGZ325" s="1"/>
      <c r="AHA325" s="1"/>
      <c r="AHB325" s="1"/>
      <c r="AHC325" s="1"/>
      <c r="AHD325" s="1"/>
      <c r="AHE325" s="1"/>
      <c r="AHF325" s="1"/>
      <c r="AHG325" s="1"/>
      <c r="AHH325" s="1"/>
      <c r="AHI325" s="1"/>
      <c r="AHJ325" s="1"/>
      <c r="AHK325" s="1"/>
      <c r="AHL325" s="1"/>
      <c r="AHM325" s="1"/>
      <c r="AHN325" s="1"/>
      <c r="AHO325" s="1"/>
      <c r="AHP325" s="1"/>
      <c r="AHQ325" s="1"/>
      <c r="AHR325" s="1"/>
      <c r="AHS325" s="1"/>
      <c r="AHT325" s="1"/>
      <c r="AHU325" s="1"/>
      <c r="AHV325" s="1"/>
      <c r="AHW325" s="1"/>
      <c r="AHX325" s="1"/>
      <c r="AHY325" s="1"/>
      <c r="AHZ325" s="1"/>
      <c r="AIA325" s="1"/>
      <c r="AIB325" s="1"/>
      <c r="AIC325" s="1"/>
      <c r="AID325" s="1"/>
      <c r="AIE325" s="1"/>
      <c r="AIF325" s="1"/>
      <c r="AIG325" s="1"/>
      <c r="AIH325" s="1"/>
      <c r="AII325" s="1"/>
      <c r="AIJ325" s="1"/>
      <c r="AIK325" s="1"/>
      <c r="AIL325" s="1"/>
      <c r="AIM325" s="1"/>
      <c r="AIN325" s="1"/>
      <c r="AIO325" s="1"/>
      <c r="AIP325" s="1"/>
      <c r="AIQ325" s="1"/>
      <c r="AIR325" s="1"/>
      <c r="AIS325" s="1"/>
      <c r="AIT325" s="1"/>
      <c r="AIU325" s="1"/>
      <c r="AIV325" s="1"/>
      <c r="AIW325" s="1"/>
      <c r="AIX325" s="1"/>
      <c r="AIY325" s="1"/>
      <c r="AIZ325" s="1"/>
      <c r="AJA325" s="1"/>
      <c r="AJB325" s="1"/>
      <c r="AJC325" s="1"/>
      <c r="AJD325" s="1"/>
      <c r="AJE325" s="1"/>
      <c r="AJF325" s="1"/>
      <c r="AJG325" s="1"/>
      <c r="AJH325" s="1"/>
      <c r="AJI325" s="1"/>
      <c r="AJJ325" s="1"/>
      <c r="AJK325" s="1"/>
      <c r="AJL325" s="1"/>
      <c r="AJM325" s="1"/>
      <c r="AJN325" s="1"/>
      <c r="AJO325" s="1"/>
      <c r="AJP325" s="1"/>
      <c r="AJQ325" s="1"/>
      <c r="AJR325" s="1"/>
      <c r="AJS325" s="1"/>
      <c r="AJT325" s="1"/>
      <c r="AJU325" s="1"/>
      <c r="AJV325" s="1"/>
      <c r="AJW325" s="1"/>
      <c r="AJX325" s="1"/>
      <c r="AJY325" s="1"/>
      <c r="AJZ325" s="1"/>
      <c r="AKA325" s="1"/>
      <c r="AKB325" s="1"/>
      <c r="AKC325" s="1"/>
      <c r="AKD325" s="1"/>
      <c r="AKE325" s="1"/>
      <c r="AKF325" s="1"/>
      <c r="AKG325" s="1"/>
      <c r="AKH325" s="1"/>
      <c r="AKI325" s="1"/>
      <c r="AKJ325" s="1"/>
      <c r="AKK325" s="1"/>
      <c r="AKL325" s="1"/>
      <c r="AKM325" s="1"/>
      <c r="AKN325" s="1"/>
      <c r="AKO325" s="1"/>
      <c r="AKP325" s="1"/>
      <c r="AKQ325" s="1"/>
      <c r="AKR325" s="1"/>
      <c r="AKS325" s="1"/>
      <c r="AKT325" s="1"/>
      <c r="AKU325" s="1"/>
      <c r="AKV325" s="1"/>
      <c r="AKW325" s="1"/>
      <c r="AKX325" s="1"/>
      <c r="AKY325" s="1"/>
      <c r="AKZ325" s="1"/>
      <c r="ALA325" s="1"/>
      <c r="ALB325" s="1"/>
      <c r="ALC325" s="1"/>
      <c r="ALD325" s="1"/>
      <c r="ALE325" s="1"/>
      <c r="ALF325" s="1"/>
      <c r="ALG325" s="1"/>
      <c r="ALH325" s="1"/>
      <c r="ALI325" s="1"/>
      <c r="ALJ325" s="1"/>
      <c r="ALK325" s="1"/>
      <c r="ALL325" s="1"/>
      <c r="ALM325" s="1"/>
      <c r="ALN325" s="1"/>
      <c r="ALO325" s="1"/>
      <c r="ALP325" s="1"/>
      <c r="ALQ325" s="1"/>
      <c r="ALR325" s="1"/>
      <c r="ALS325" s="1"/>
      <c r="ALT325" s="1"/>
      <c r="ALU325" s="1"/>
      <c r="ALV325" s="1"/>
      <c r="ALW325" s="1"/>
      <c r="ALX325" s="1"/>
      <c r="ALY325" s="1"/>
      <c r="ALZ325" s="1"/>
      <c r="AMA325" s="1"/>
      <c r="AMB325" s="1"/>
      <c r="AMC325" s="1"/>
      <c r="AMD325" s="1"/>
      <c r="AME325" s="1"/>
      <c r="AMF325" s="1"/>
      <c r="AMG325" s="1"/>
      <c r="AMH325" s="1"/>
      <c r="AMI325" s="1"/>
      <c r="AMJ325" s="1"/>
      <c r="AMK325" s="1"/>
    </row>
    <row r="326" spans="1:1025" s="16" customFormat="1" x14ac:dyDescent="0.25">
      <c r="A326" s="1" t="s">
        <v>438</v>
      </c>
      <c r="B326" s="2" t="s">
        <v>562</v>
      </c>
      <c r="C326" s="1" t="s">
        <v>142</v>
      </c>
      <c r="D326" s="2" t="s">
        <v>453</v>
      </c>
      <c r="E326" s="1" t="s">
        <v>6</v>
      </c>
      <c r="F326" s="1" t="s">
        <v>958</v>
      </c>
      <c r="G326" s="3" t="s">
        <v>1538</v>
      </c>
      <c r="H326" s="1"/>
      <c r="I326" s="5" t="s">
        <v>961</v>
      </c>
      <c r="J326" s="5"/>
      <c r="K326" s="5"/>
      <c r="L326" s="1"/>
      <c r="M326" s="1" t="s">
        <v>953</v>
      </c>
      <c r="N326" s="1">
        <v>1</v>
      </c>
      <c r="O326" s="1" t="s">
        <v>430</v>
      </c>
      <c r="P326" s="1">
        <v>1</v>
      </c>
      <c r="Q326" s="1"/>
      <c r="R326" s="1"/>
      <c r="S326" s="1">
        <v>1</v>
      </c>
      <c r="T326" s="1"/>
      <c r="U326" s="4">
        <v>56</v>
      </c>
      <c r="V326" s="4">
        <f t="shared" si="24"/>
        <v>56</v>
      </c>
      <c r="W326" s="33">
        <v>0.6</v>
      </c>
      <c r="X326" s="23">
        <f t="shared" si="23"/>
        <v>22.400000000000002</v>
      </c>
      <c r="Y326" s="23">
        <f t="shared" si="25"/>
        <v>22.400000000000002</v>
      </c>
      <c r="Z326" s="1"/>
      <c r="AA326" s="1"/>
      <c r="AB326" s="1"/>
      <c r="AC326" s="1"/>
      <c r="AD326" s="1"/>
      <c r="AE326" s="1"/>
      <c r="AF326" s="1"/>
      <c r="AG326" s="1"/>
      <c r="AH326" s="1"/>
      <c r="AI326" s="1"/>
      <c r="AJ326" s="1"/>
      <c r="AK326" s="1"/>
      <c r="AL326" s="1"/>
      <c r="AM326" s="1"/>
      <c r="AN326" s="1"/>
      <c r="AO326" s="1"/>
      <c r="AP326" s="1"/>
      <c r="AQ326" s="1"/>
      <c r="AR326" s="1"/>
      <c r="AS326" s="1"/>
      <c r="AT326" s="1"/>
      <c r="AU326" s="1"/>
      <c r="AV326" s="1"/>
      <c r="AW326" s="1"/>
      <c r="AX326" s="1"/>
      <c r="AY326" s="1"/>
      <c r="AZ326" s="1"/>
      <c r="BA326" s="1"/>
      <c r="BB326" s="1"/>
      <c r="BC326" s="1"/>
      <c r="BD326" s="1"/>
      <c r="BE326" s="1"/>
      <c r="BF326" s="1"/>
      <c r="BG326" s="1"/>
      <c r="BH326" s="1"/>
      <c r="BI326" s="1"/>
      <c r="BJ326" s="1"/>
      <c r="BK326" s="1"/>
      <c r="BL326" s="1"/>
      <c r="BM326" s="1"/>
      <c r="BN326" s="1"/>
      <c r="BO326" s="1"/>
      <c r="BP326" s="1"/>
      <c r="BQ326" s="1"/>
      <c r="BR326" s="1"/>
      <c r="BS326" s="1"/>
      <c r="BT326" s="1"/>
      <c r="BU326" s="1"/>
      <c r="BV326" s="1"/>
      <c r="BW326" s="1"/>
      <c r="BX326" s="1"/>
      <c r="BY326" s="1"/>
      <c r="BZ326" s="1"/>
      <c r="CA326" s="1"/>
      <c r="CB326" s="1"/>
      <c r="CC326" s="1"/>
      <c r="CD326" s="1"/>
      <c r="CE326" s="1"/>
      <c r="CF326" s="1"/>
      <c r="CG326" s="1"/>
      <c r="CH326" s="1"/>
      <c r="CI326" s="1"/>
      <c r="CJ326" s="1"/>
      <c r="CK326" s="1"/>
      <c r="CL326" s="1"/>
      <c r="CM326" s="1"/>
      <c r="CN326" s="1"/>
      <c r="CO326" s="1"/>
      <c r="CP326" s="1"/>
      <c r="CQ326" s="1"/>
      <c r="CR326" s="1"/>
      <c r="CS326" s="1"/>
      <c r="CT326" s="1"/>
      <c r="CU326" s="1"/>
      <c r="CV326" s="1"/>
      <c r="CW326" s="1"/>
      <c r="CX326" s="1"/>
      <c r="CY326" s="1"/>
      <c r="CZ326" s="1"/>
      <c r="DA326" s="1"/>
      <c r="DB326" s="1"/>
      <c r="DC326" s="1"/>
      <c r="DD326" s="1"/>
      <c r="DE326" s="1"/>
      <c r="DF326" s="1"/>
      <c r="DG326" s="1"/>
      <c r="DH326" s="1"/>
      <c r="DI326" s="1"/>
      <c r="DJ326" s="1"/>
      <c r="DK326" s="1"/>
      <c r="DL326" s="1"/>
      <c r="DM326" s="1"/>
      <c r="DN326" s="1"/>
      <c r="DO326" s="1"/>
      <c r="DP326" s="1"/>
      <c r="DQ326" s="1"/>
      <c r="DR326" s="1"/>
      <c r="DS326" s="1"/>
      <c r="DT326" s="1"/>
      <c r="DU326" s="1"/>
      <c r="DV326" s="1"/>
      <c r="DW326" s="1"/>
      <c r="DX326" s="1"/>
      <c r="DY326" s="1"/>
      <c r="DZ326" s="1"/>
      <c r="EA326" s="1"/>
      <c r="EB326" s="1"/>
      <c r="EC326" s="1"/>
      <c r="ED326" s="1"/>
      <c r="EE326" s="1"/>
      <c r="EF326" s="1"/>
      <c r="EG326" s="1"/>
      <c r="EH326" s="1"/>
      <c r="EI326" s="1"/>
      <c r="EJ326" s="1"/>
      <c r="EK326" s="1"/>
      <c r="EL326" s="1"/>
      <c r="EM326" s="1"/>
      <c r="EN326" s="1"/>
      <c r="EO326" s="1"/>
      <c r="EP326" s="1"/>
      <c r="EQ326" s="1"/>
      <c r="ER326" s="1"/>
      <c r="ES326" s="1"/>
      <c r="ET326" s="1"/>
      <c r="EU326" s="1"/>
      <c r="EV326" s="1"/>
      <c r="EW326" s="1"/>
      <c r="EX326" s="1"/>
      <c r="EY326" s="1"/>
      <c r="EZ326" s="1"/>
      <c r="FA326" s="1"/>
      <c r="FB326" s="1"/>
      <c r="FC326" s="1"/>
      <c r="FD326" s="1"/>
      <c r="FE326" s="1"/>
      <c r="FF326" s="1"/>
      <c r="FG326" s="1"/>
      <c r="FH326" s="1"/>
      <c r="FI326" s="1"/>
      <c r="FJ326" s="1"/>
      <c r="FK326" s="1"/>
      <c r="FL326" s="1"/>
      <c r="FM326" s="1"/>
      <c r="FN326" s="1"/>
      <c r="FO326" s="1"/>
      <c r="FP326" s="1"/>
      <c r="FQ326" s="1"/>
      <c r="FR326" s="1"/>
      <c r="FS326" s="1"/>
      <c r="FT326" s="1"/>
      <c r="FU326" s="1"/>
      <c r="FV326" s="1"/>
      <c r="FW326" s="1"/>
      <c r="FX326" s="1"/>
      <c r="FY326" s="1"/>
      <c r="FZ326" s="1"/>
      <c r="GA326" s="1"/>
      <c r="GB326" s="1"/>
      <c r="GC326" s="1"/>
      <c r="GD326" s="1"/>
      <c r="GE326" s="1"/>
      <c r="GF326" s="1"/>
      <c r="GG326" s="1"/>
      <c r="GH326" s="1"/>
      <c r="GI326" s="1"/>
      <c r="GJ326" s="1"/>
      <c r="GK326" s="1"/>
      <c r="GL326" s="1"/>
      <c r="GM326" s="1"/>
      <c r="GN326" s="1"/>
      <c r="GO326" s="1"/>
      <c r="GP326" s="1"/>
      <c r="GQ326" s="1"/>
      <c r="GR326" s="1"/>
      <c r="GS326" s="1"/>
      <c r="GT326" s="1"/>
      <c r="GU326" s="1"/>
      <c r="GV326" s="1"/>
      <c r="GW326" s="1"/>
      <c r="GX326" s="1"/>
      <c r="GY326" s="1"/>
      <c r="GZ326" s="1"/>
      <c r="HA326" s="1"/>
      <c r="HB326" s="1"/>
      <c r="HC326" s="1"/>
      <c r="HD326" s="1"/>
      <c r="HE326" s="1"/>
      <c r="HF326" s="1"/>
      <c r="HG326" s="1"/>
      <c r="HH326" s="1"/>
      <c r="HI326" s="1"/>
      <c r="HJ326" s="1"/>
      <c r="HK326" s="1"/>
      <c r="HL326" s="1"/>
      <c r="HM326" s="1"/>
      <c r="HN326" s="1"/>
      <c r="HO326" s="1"/>
      <c r="HP326" s="1"/>
      <c r="HQ326" s="1"/>
      <c r="HR326" s="1"/>
      <c r="HS326" s="1"/>
      <c r="HT326" s="1"/>
      <c r="HU326" s="1"/>
      <c r="HV326" s="1"/>
      <c r="HW326" s="1"/>
      <c r="HX326" s="1"/>
      <c r="HY326" s="1"/>
      <c r="HZ326" s="1"/>
      <c r="IA326" s="1"/>
      <c r="IB326" s="1"/>
      <c r="IC326" s="1"/>
      <c r="ID326" s="1"/>
      <c r="IE326" s="1"/>
      <c r="IF326" s="1"/>
      <c r="IG326" s="1"/>
      <c r="IH326" s="1"/>
      <c r="II326" s="1"/>
      <c r="IJ326" s="1"/>
      <c r="IK326" s="1"/>
      <c r="IL326" s="1"/>
      <c r="IM326" s="1"/>
      <c r="IN326" s="1"/>
      <c r="IO326" s="1"/>
      <c r="IP326" s="1"/>
      <c r="IQ326" s="1"/>
      <c r="IR326" s="1"/>
      <c r="IS326" s="1"/>
      <c r="IT326" s="1"/>
      <c r="IU326" s="1"/>
      <c r="IV326" s="1"/>
      <c r="IW326" s="1"/>
      <c r="IX326" s="1"/>
      <c r="IY326" s="1"/>
      <c r="IZ326" s="1"/>
      <c r="JA326" s="1"/>
      <c r="JB326" s="1"/>
      <c r="JC326" s="1"/>
      <c r="JD326" s="1"/>
      <c r="JE326" s="1"/>
      <c r="JF326" s="1"/>
      <c r="JG326" s="1"/>
      <c r="JH326" s="1"/>
      <c r="JI326" s="1"/>
      <c r="JJ326" s="1"/>
      <c r="JK326" s="1"/>
      <c r="JL326" s="1"/>
      <c r="JM326" s="1"/>
      <c r="JN326" s="1"/>
      <c r="JO326" s="1"/>
      <c r="JP326" s="1"/>
      <c r="JQ326" s="1"/>
      <c r="JR326" s="1"/>
      <c r="JS326" s="1"/>
      <c r="JT326" s="1"/>
      <c r="JU326" s="1"/>
      <c r="JV326" s="1"/>
      <c r="JW326" s="1"/>
      <c r="JX326" s="1"/>
      <c r="JY326" s="1"/>
      <c r="JZ326" s="1"/>
      <c r="KA326" s="1"/>
      <c r="KB326" s="1"/>
      <c r="KC326" s="1"/>
      <c r="KD326" s="1"/>
      <c r="KE326" s="1"/>
      <c r="KF326" s="1"/>
      <c r="KG326" s="1"/>
      <c r="KH326" s="1"/>
      <c r="KI326" s="1"/>
      <c r="KJ326" s="1"/>
      <c r="KK326" s="1"/>
      <c r="KL326" s="1"/>
      <c r="KM326" s="1"/>
      <c r="KN326" s="1"/>
      <c r="KO326" s="1"/>
      <c r="KP326" s="1"/>
      <c r="KQ326" s="1"/>
      <c r="KR326" s="1"/>
      <c r="KS326" s="1"/>
      <c r="KT326" s="1"/>
      <c r="KU326" s="1"/>
      <c r="KV326" s="1"/>
      <c r="KW326" s="1"/>
      <c r="KX326" s="1"/>
      <c r="KY326" s="1"/>
      <c r="KZ326" s="1"/>
      <c r="LA326" s="1"/>
      <c r="LB326" s="1"/>
      <c r="LC326" s="1"/>
      <c r="LD326" s="1"/>
      <c r="LE326" s="1"/>
      <c r="LF326" s="1"/>
      <c r="LG326" s="1"/>
      <c r="LH326" s="1"/>
      <c r="LI326" s="1"/>
      <c r="LJ326" s="1"/>
      <c r="LK326" s="1"/>
      <c r="LL326" s="1"/>
      <c r="LM326" s="1"/>
      <c r="LN326" s="1"/>
      <c r="LO326" s="1"/>
      <c r="LP326" s="1"/>
      <c r="LQ326" s="1"/>
      <c r="LR326" s="1"/>
      <c r="LS326" s="1"/>
      <c r="LT326" s="1"/>
      <c r="LU326" s="1"/>
      <c r="LV326" s="1"/>
      <c r="LW326" s="1"/>
      <c r="LX326" s="1"/>
      <c r="LY326" s="1"/>
      <c r="LZ326" s="1"/>
      <c r="MA326" s="1"/>
      <c r="MB326" s="1"/>
      <c r="MC326" s="1"/>
      <c r="MD326" s="1"/>
      <c r="ME326" s="1"/>
      <c r="MF326" s="1"/>
      <c r="MG326" s="1"/>
      <c r="MH326" s="1"/>
      <c r="MI326" s="1"/>
      <c r="MJ326" s="1"/>
      <c r="MK326" s="1"/>
      <c r="ML326" s="1"/>
      <c r="MM326" s="1"/>
      <c r="MN326" s="1"/>
      <c r="MO326" s="1"/>
      <c r="MP326" s="1"/>
      <c r="MQ326" s="1"/>
      <c r="MR326" s="1"/>
      <c r="MS326" s="1"/>
      <c r="MT326" s="1"/>
      <c r="MU326" s="1"/>
      <c r="MV326" s="1"/>
      <c r="MW326" s="1"/>
      <c r="MX326" s="1"/>
      <c r="MY326" s="1"/>
      <c r="MZ326" s="1"/>
      <c r="NA326" s="1"/>
      <c r="NB326" s="1"/>
      <c r="NC326" s="1"/>
      <c r="ND326" s="1"/>
      <c r="NE326" s="1"/>
      <c r="NF326" s="1"/>
      <c r="NG326" s="1"/>
      <c r="NH326" s="1"/>
      <c r="NI326" s="1"/>
      <c r="NJ326" s="1"/>
      <c r="NK326" s="1"/>
      <c r="NL326" s="1"/>
      <c r="NM326" s="1"/>
      <c r="NN326" s="1"/>
      <c r="NO326" s="1"/>
      <c r="NP326" s="1"/>
      <c r="NQ326" s="1"/>
      <c r="NR326" s="1"/>
      <c r="NS326" s="1"/>
      <c r="NT326" s="1"/>
      <c r="NU326" s="1"/>
      <c r="NV326" s="1"/>
      <c r="NW326" s="1"/>
      <c r="NX326" s="1"/>
      <c r="NY326" s="1"/>
      <c r="NZ326" s="1"/>
      <c r="OA326" s="1"/>
      <c r="OB326" s="1"/>
      <c r="OC326" s="1"/>
      <c r="OD326" s="1"/>
      <c r="OE326" s="1"/>
      <c r="OF326" s="1"/>
      <c r="OG326" s="1"/>
      <c r="OH326" s="1"/>
      <c r="OI326" s="1"/>
      <c r="OJ326" s="1"/>
      <c r="OK326" s="1"/>
      <c r="OL326" s="1"/>
      <c r="OM326" s="1"/>
      <c r="ON326" s="1"/>
      <c r="OO326" s="1"/>
      <c r="OP326" s="1"/>
      <c r="OQ326" s="1"/>
      <c r="OR326" s="1"/>
      <c r="OS326" s="1"/>
      <c r="OT326" s="1"/>
      <c r="OU326" s="1"/>
      <c r="OV326" s="1"/>
      <c r="OW326" s="1"/>
      <c r="OX326" s="1"/>
      <c r="OY326" s="1"/>
      <c r="OZ326" s="1"/>
      <c r="PA326" s="1"/>
      <c r="PB326" s="1"/>
      <c r="PC326" s="1"/>
      <c r="PD326" s="1"/>
      <c r="PE326" s="1"/>
      <c r="PF326" s="1"/>
      <c r="PG326" s="1"/>
      <c r="PH326" s="1"/>
      <c r="PI326" s="1"/>
      <c r="PJ326" s="1"/>
      <c r="PK326" s="1"/>
      <c r="PL326" s="1"/>
      <c r="PM326" s="1"/>
      <c r="PN326" s="1"/>
      <c r="PO326" s="1"/>
      <c r="PP326" s="1"/>
      <c r="PQ326" s="1"/>
      <c r="PR326" s="1"/>
      <c r="PS326" s="1"/>
      <c r="PT326" s="1"/>
      <c r="PU326" s="1"/>
      <c r="PV326" s="1"/>
      <c r="PW326" s="1"/>
      <c r="PX326" s="1"/>
      <c r="PY326" s="1"/>
      <c r="PZ326" s="1"/>
      <c r="QA326" s="1"/>
      <c r="QB326" s="1"/>
      <c r="QC326" s="1"/>
      <c r="QD326" s="1"/>
      <c r="QE326" s="1"/>
      <c r="QF326" s="1"/>
      <c r="QG326" s="1"/>
      <c r="QH326" s="1"/>
      <c r="QI326" s="1"/>
      <c r="QJ326" s="1"/>
      <c r="QK326" s="1"/>
      <c r="QL326" s="1"/>
      <c r="QM326" s="1"/>
      <c r="QN326" s="1"/>
      <c r="QO326" s="1"/>
      <c r="QP326" s="1"/>
      <c r="QQ326" s="1"/>
      <c r="QR326" s="1"/>
      <c r="QS326" s="1"/>
      <c r="QT326" s="1"/>
      <c r="QU326" s="1"/>
      <c r="QV326" s="1"/>
      <c r="QW326" s="1"/>
      <c r="QX326" s="1"/>
      <c r="QY326" s="1"/>
      <c r="QZ326" s="1"/>
      <c r="RA326" s="1"/>
      <c r="RB326" s="1"/>
      <c r="RC326" s="1"/>
      <c r="RD326" s="1"/>
      <c r="RE326" s="1"/>
      <c r="RF326" s="1"/>
      <c r="RG326" s="1"/>
      <c r="RH326" s="1"/>
      <c r="RI326" s="1"/>
      <c r="RJ326" s="1"/>
      <c r="RK326" s="1"/>
      <c r="RL326" s="1"/>
      <c r="RM326" s="1"/>
      <c r="RN326" s="1"/>
      <c r="RO326" s="1"/>
      <c r="RP326" s="1"/>
      <c r="RQ326" s="1"/>
      <c r="RR326" s="1"/>
      <c r="RS326" s="1"/>
      <c r="RT326" s="1"/>
      <c r="RU326" s="1"/>
      <c r="RV326" s="1"/>
      <c r="RW326" s="1"/>
      <c r="RX326" s="1"/>
      <c r="RY326" s="1"/>
      <c r="RZ326" s="1"/>
      <c r="SA326" s="1"/>
      <c r="SB326" s="1"/>
      <c r="SC326" s="1"/>
      <c r="SD326" s="1"/>
      <c r="SE326" s="1"/>
      <c r="SF326" s="1"/>
      <c r="SG326" s="1"/>
      <c r="SH326" s="1"/>
      <c r="SI326" s="1"/>
      <c r="SJ326" s="1"/>
      <c r="SK326" s="1"/>
      <c r="SL326" s="1"/>
      <c r="SM326" s="1"/>
      <c r="SN326" s="1"/>
      <c r="SO326" s="1"/>
      <c r="SP326" s="1"/>
      <c r="SQ326" s="1"/>
      <c r="SR326" s="1"/>
      <c r="SS326" s="1"/>
      <c r="ST326" s="1"/>
      <c r="SU326" s="1"/>
      <c r="SV326" s="1"/>
      <c r="SW326" s="1"/>
      <c r="SX326" s="1"/>
      <c r="SY326" s="1"/>
      <c r="SZ326" s="1"/>
      <c r="TA326" s="1"/>
      <c r="TB326" s="1"/>
      <c r="TC326" s="1"/>
      <c r="TD326" s="1"/>
      <c r="TE326" s="1"/>
      <c r="TF326" s="1"/>
      <c r="TG326" s="1"/>
      <c r="TH326" s="1"/>
      <c r="TI326" s="1"/>
      <c r="TJ326" s="1"/>
      <c r="TK326" s="1"/>
      <c r="TL326" s="1"/>
      <c r="TM326" s="1"/>
      <c r="TN326" s="1"/>
      <c r="TO326" s="1"/>
      <c r="TP326" s="1"/>
      <c r="TQ326" s="1"/>
      <c r="TR326" s="1"/>
      <c r="TS326" s="1"/>
      <c r="TT326" s="1"/>
      <c r="TU326" s="1"/>
      <c r="TV326" s="1"/>
      <c r="TW326" s="1"/>
      <c r="TX326" s="1"/>
      <c r="TY326" s="1"/>
      <c r="TZ326" s="1"/>
      <c r="UA326" s="1"/>
      <c r="UB326" s="1"/>
      <c r="UC326" s="1"/>
      <c r="UD326" s="1"/>
      <c r="UE326" s="1"/>
      <c r="UF326" s="1"/>
      <c r="UG326" s="1"/>
      <c r="UH326" s="1"/>
      <c r="UI326" s="1"/>
      <c r="UJ326" s="1"/>
      <c r="UK326" s="1"/>
      <c r="UL326" s="1"/>
      <c r="UM326" s="1"/>
      <c r="UN326" s="1"/>
      <c r="UO326" s="1"/>
      <c r="UP326" s="1"/>
      <c r="UQ326" s="1"/>
      <c r="UR326" s="1"/>
      <c r="US326" s="1"/>
      <c r="UT326" s="1"/>
      <c r="UU326" s="1"/>
      <c r="UV326" s="1"/>
      <c r="UW326" s="1"/>
      <c r="UX326" s="1"/>
      <c r="UY326" s="1"/>
      <c r="UZ326" s="1"/>
      <c r="VA326" s="1"/>
      <c r="VB326" s="1"/>
      <c r="VC326" s="1"/>
      <c r="VD326" s="1"/>
      <c r="VE326" s="1"/>
      <c r="VF326" s="1"/>
      <c r="VG326" s="1"/>
      <c r="VH326" s="1"/>
      <c r="VI326" s="1"/>
      <c r="VJ326" s="1"/>
      <c r="VK326" s="1"/>
      <c r="VL326" s="1"/>
      <c r="VM326" s="1"/>
      <c r="VN326" s="1"/>
      <c r="VO326" s="1"/>
      <c r="VP326" s="1"/>
      <c r="VQ326" s="1"/>
      <c r="VR326" s="1"/>
      <c r="VS326" s="1"/>
      <c r="VT326" s="1"/>
      <c r="VU326" s="1"/>
      <c r="VV326" s="1"/>
      <c r="VW326" s="1"/>
      <c r="VX326" s="1"/>
      <c r="VY326" s="1"/>
      <c r="VZ326" s="1"/>
      <c r="WA326" s="1"/>
      <c r="WB326" s="1"/>
      <c r="WC326" s="1"/>
      <c r="WD326" s="1"/>
      <c r="WE326" s="1"/>
      <c r="WF326" s="1"/>
      <c r="WG326" s="1"/>
      <c r="WH326" s="1"/>
      <c r="WI326" s="1"/>
      <c r="WJ326" s="1"/>
      <c r="WK326" s="1"/>
      <c r="WL326" s="1"/>
      <c r="WM326" s="1"/>
      <c r="WN326" s="1"/>
      <c r="WO326" s="1"/>
      <c r="WP326" s="1"/>
      <c r="WQ326" s="1"/>
      <c r="WR326" s="1"/>
      <c r="WS326" s="1"/>
      <c r="WT326" s="1"/>
      <c r="WU326" s="1"/>
      <c r="WV326" s="1"/>
      <c r="WW326" s="1"/>
      <c r="WX326" s="1"/>
      <c r="WY326" s="1"/>
      <c r="WZ326" s="1"/>
      <c r="XA326" s="1"/>
      <c r="XB326" s="1"/>
      <c r="XC326" s="1"/>
      <c r="XD326" s="1"/>
      <c r="XE326" s="1"/>
      <c r="XF326" s="1"/>
      <c r="XG326" s="1"/>
      <c r="XH326" s="1"/>
      <c r="XI326" s="1"/>
      <c r="XJ326" s="1"/>
      <c r="XK326" s="1"/>
      <c r="XL326" s="1"/>
      <c r="XM326" s="1"/>
      <c r="XN326" s="1"/>
      <c r="XO326" s="1"/>
      <c r="XP326" s="1"/>
      <c r="XQ326" s="1"/>
      <c r="XR326" s="1"/>
      <c r="XS326" s="1"/>
      <c r="XT326" s="1"/>
      <c r="XU326" s="1"/>
      <c r="XV326" s="1"/>
      <c r="XW326" s="1"/>
      <c r="XX326" s="1"/>
      <c r="XY326" s="1"/>
      <c r="XZ326" s="1"/>
      <c r="YA326" s="1"/>
      <c r="YB326" s="1"/>
      <c r="YC326" s="1"/>
      <c r="YD326" s="1"/>
      <c r="YE326" s="1"/>
      <c r="YF326" s="1"/>
      <c r="YG326" s="1"/>
      <c r="YH326" s="1"/>
      <c r="YI326" s="1"/>
      <c r="YJ326" s="1"/>
      <c r="YK326" s="1"/>
      <c r="YL326" s="1"/>
      <c r="YM326" s="1"/>
      <c r="YN326" s="1"/>
      <c r="YO326" s="1"/>
      <c r="YP326" s="1"/>
      <c r="YQ326" s="1"/>
      <c r="YR326" s="1"/>
      <c r="YS326" s="1"/>
      <c r="YT326" s="1"/>
      <c r="YU326" s="1"/>
      <c r="YV326" s="1"/>
      <c r="YW326" s="1"/>
      <c r="YX326" s="1"/>
      <c r="YY326" s="1"/>
      <c r="YZ326" s="1"/>
      <c r="ZA326" s="1"/>
      <c r="ZB326" s="1"/>
      <c r="ZC326" s="1"/>
      <c r="ZD326" s="1"/>
      <c r="ZE326" s="1"/>
      <c r="ZF326" s="1"/>
      <c r="ZG326" s="1"/>
      <c r="ZH326" s="1"/>
      <c r="ZI326" s="1"/>
      <c r="ZJ326" s="1"/>
      <c r="ZK326" s="1"/>
      <c r="ZL326" s="1"/>
      <c r="ZM326" s="1"/>
      <c r="ZN326" s="1"/>
      <c r="ZO326" s="1"/>
      <c r="ZP326" s="1"/>
      <c r="ZQ326" s="1"/>
      <c r="ZR326" s="1"/>
      <c r="ZS326" s="1"/>
      <c r="ZT326" s="1"/>
      <c r="ZU326" s="1"/>
      <c r="ZV326" s="1"/>
      <c r="ZW326" s="1"/>
      <c r="ZX326" s="1"/>
      <c r="ZY326" s="1"/>
      <c r="ZZ326" s="1"/>
      <c r="AAA326" s="1"/>
      <c r="AAB326" s="1"/>
      <c r="AAC326" s="1"/>
      <c r="AAD326" s="1"/>
      <c r="AAE326" s="1"/>
      <c r="AAF326" s="1"/>
      <c r="AAG326" s="1"/>
      <c r="AAH326" s="1"/>
      <c r="AAI326" s="1"/>
      <c r="AAJ326" s="1"/>
      <c r="AAK326" s="1"/>
      <c r="AAL326" s="1"/>
      <c r="AAM326" s="1"/>
      <c r="AAN326" s="1"/>
      <c r="AAO326" s="1"/>
      <c r="AAP326" s="1"/>
      <c r="AAQ326" s="1"/>
      <c r="AAR326" s="1"/>
      <c r="AAS326" s="1"/>
      <c r="AAT326" s="1"/>
      <c r="AAU326" s="1"/>
      <c r="AAV326" s="1"/>
      <c r="AAW326" s="1"/>
      <c r="AAX326" s="1"/>
      <c r="AAY326" s="1"/>
      <c r="AAZ326" s="1"/>
      <c r="ABA326" s="1"/>
      <c r="ABB326" s="1"/>
      <c r="ABC326" s="1"/>
      <c r="ABD326" s="1"/>
      <c r="ABE326" s="1"/>
      <c r="ABF326" s="1"/>
      <c r="ABG326" s="1"/>
      <c r="ABH326" s="1"/>
      <c r="ABI326" s="1"/>
      <c r="ABJ326" s="1"/>
      <c r="ABK326" s="1"/>
      <c r="ABL326" s="1"/>
      <c r="ABM326" s="1"/>
      <c r="ABN326" s="1"/>
      <c r="ABO326" s="1"/>
      <c r="ABP326" s="1"/>
      <c r="ABQ326" s="1"/>
      <c r="ABR326" s="1"/>
      <c r="ABS326" s="1"/>
      <c r="ABT326" s="1"/>
      <c r="ABU326" s="1"/>
      <c r="ABV326" s="1"/>
      <c r="ABW326" s="1"/>
      <c r="ABX326" s="1"/>
      <c r="ABY326" s="1"/>
      <c r="ABZ326" s="1"/>
      <c r="ACA326" s="1"/>
      <c r="ACB326" s="1"/>
      <c r="ACC326" s="1"/>
      <c r="ACD326" s="1"/>
      <c r="ACE326" s="1"/>
      <c r="ACF326" s="1"/>
      <c r="ACG326" s="1"/>
      <c r="ACH326" s="1"/>
      <c r="ACI326" s="1"/>
      <c r="ACJ326" s="1"/>
      <c r="ACK326" s="1"/>
      <c r="ACL326" s="1"/>
      <c r="ACM326" s="1"/>
      <c r="ACN326" s="1"/>
      <c r="ACO326" s="1"/>
      <c r="ACP326" s="1"/>
      <c r="ACQ326" s="1"/>
      <c r="ACR326" s="1"/>
      <c r="ACS326" s="1"/>
      <c r="ACT326" s="1"/>
      <c r="ACU326" s="1"/>
      <c r="ACV326" s="1"/>
      <c r="ACW326" s="1"/>
      <c r="ACX326" s="1"/>
      <c r="ACY326" s="1"/>
      <c r="ACZ326" s="1"/>
      <c r="ADA326" s="1"/>
      <c r="ADB326" s="1"/>
      <c r="ADC326" s="1"/>
      <c r="ADD326" s="1"/>
      <c r="ADE326" s="1"/>
      <c r="ADF326" s="1"/>
      <c r="ADG326" s="1"/>
      <c r="ADH326" s="1"/>
      <c r="ADI326" s="1"/>
      <c r="ADJ326" s="1"/>
      <c r="ADK326" s="1"/>
      <c r="ADL326" s="1"/>
      <c r="ADM326" s="1"/>
      <c r="ADN326" s="1"/>
      <c r="ADO326" s="1"/>
      <c r="ADP326" s="1"/>
      <c r="ADQ326" s="1"/>
      <c r="ADR326" s="1"/>
      <c r="ADS326" s="1"/>
      <c r="ADT326" s="1"/>
      <c r="ADU326" s="1"/>
      <c r="ADV326" s="1"/>
      <c r="ADW326" s="1"/>
      <c r="ADX326" s="1"/>
      <c r="ADY326" s="1"/>
      <c r="ADZ326" s="1"/>
      <c r="AEA326" s="1"/>
      <c r="AEB326" s="1"/>
      <c r="AEC326" s="1"/>
      <c r="AED326" s="1"/>
      <c r="AEE326" s="1"/>
      <c r="AEF326" s="1"/>
      <c r="AEG326" s="1"/>
      <c r="AEH326" s="1"/>
      <c r="AEI326" s="1"/>
      <c r="AEJ326" s="1"/>
      <c r="AEK326" s="1"/>
      <c r="AEL326" s="1"/>
      <c r="AEM326" s="1"/>
      <c r="AEN326" s="1"/>
      <c r="AEO326" s="1"/>
      <c r="AEP326" s="1"/>
      <c r="AEQ326" s="1"/>
      <c r="AER326" s="1"/>
      <c r="AES326" s="1"/>
      <c r="AET326" s="1"/>
      <c r="AEU326" s="1"/>
      <c r="AEV326" s="1"/>
      <c r="AEW326" s="1"/>
      <c r="AEX326" s="1"/>
      <c r="AEY326" s="1"/>
      <c r="AEZ326" s="1"/>
      <c r="AFA326" s="1"/>
      <c r="AFB326" s="1"/>
      <c r="AFC326" s="1"/>
      <c r="AFD326" s="1"/>
      <c r="AFE326" s="1"/>
      <c r="AFF326" s="1"/>
      <c r="AFG326" s="1"/>
      <c r="AFH326" s="1"/>
      <c r="AFI326" s="1"/>
      <c r="AFJ326" s="1"/>
      <c r="AFK326" s="1"/>
      <c r="AFL326" s="1"/>
      <c r="AFM326" s="1"/>
      <c r="AFN326" s="1"/>
      <c r="AFO326" s="1"/>
      <c r="AFP326" s="1"/>
      <c r="AFQ326" s="1"/>
      <c r="AFR326" s="1"/>
      <c r="AFS326" s="1"/>
      <c r="AFT326" s="1"/>
      <c r="AFU326" s="1"/>
      <c r="AFV326" s="1"/>
      <c r="AFW326" s="1"/>
      <c r="AFX326" s="1"/>
      <c r="AFY326" s="1"/>
      <c r="AFZ326" s="1"/>
      <c r="AGA326" s="1"/>
      <c r="AGB326" s="1"/>
      <c r="AGC326" s="1"/>
      <c r="AGD326" s="1"/>
      <c r="AGE326" s="1"/>
      <c r="AGF326" s="1"/>
      <c r="AGG326" s="1"/>
      <c r="AGH326" s="1"/>
      <c r="AGI326" s="1"/>
      <c r="AGJ326" s="1"/>
      <c r="AGK326" s="1"/>
      <c r="AGL326" s="1"/>
      <c r="AGM326" s="1"/>
      <c r="AGN326" s="1"/>
      <c r="AGO326" s="1"/>
      <c r="AGP326" s="1"/>
      <c r="AGQ326" s="1"/>
      <c r="AGR326" s="1"/>
      <c r="AGS326" s="1"/>
      <c r="AGT326" s="1"/>
      <c r="AGU326" s="1"/>
      <c r="AGV326" s="1"/>
      <c r="AGW326" s="1"/>
      <c r="AGX326" s="1"/>
      <c r="AGY326" s="1"/>
      <c r="AGZ326" s="1"/>
      <c r="AHA326" s="1"/>
      <c r="AHB326" s="1"/>
      <c r="AHC326" s="1"/>
      <c r="AHD326" s="1"/>
      <c r="AHE326" s="1"/>
      <c r="AHF326" s="1"/>
      <c r="AHG326" s="1"/>
      <c r="AHH326" s="1"/>
      <c r="AHI326" s="1"/>
      <c r="AHJ326" s="1"/>
      <c r="AHK326" s="1"/>
      <c r="AHL326" s="1"/>
      <c r="AHM326" s="1"/>
      <c r="AHN326" s="1"/>
      <c r="AHO326" s="1"/>
      <c r="AHP326" s="1"/>
      <c r="AHQ326" s="1"/>
      <c r="AHR326" s="1"/>
      <c r="AHS326" s="1"/>
      <c r="AHT326" s="1"/>
      <c r="AHU326" s="1"/>
      <c r="AHV326" s="1"/>
      <c r="AHW326" s="1"/>
      <c r="AHX326" s="1"/>
      <c r="AHY326" s="1"/>
      <c r="AHZ326" s="1"/>
      <c r="AIA326" s="1"/>
      <c r="AIB326" s="1"/>
      <c r="AIC326" s="1"/>
      <c r="AID326" s="1"/>
      <c r="AIE326" s="1"/>
      <c r="AIF326" s="1"/>
      <c r="AIG326" s="1"/>
      <c r="AIH326" s="1"/>
      <c r="AII326" s="1"/>
      <c r="AIJ326" s="1"/>
      <c r="AIK326" s="1"/>
      <c r="AIL326" s="1"/>
      <c r="AIM326" s="1"/>
      <c r="AIN326" s="1"/>
      <c r="AIO326" s="1"/>
      <c r="AIP326" s="1"/>
      <c r="AIQ326" s="1"/>
      <c r="AIR326" s="1"/>
      <c r="AIS326" s="1"/>
      <c r="AIT326" s="1"/>
      <c r="AIU326" s="1"/>
      <c r="AIV326" s="1"/>
      <c r="AIW326" s="1"/>
      <c r="AIX326" s="1"/>
      <c r="AIY326" s="1"/>
      <c r="AIZ326" s="1"/>
      <c r="AJA326" s="1"/>
      <c r="AJB326" s="1"/>
      <c r="AJC326" s="1"/>
      <c r="AJD326" s="1"/>
      <c r="AJE326" s="1"/>
      <c r="AJF326" s="1"/>
      <c r="AJG326" s="1"/>
      <c r="AJH326" s="1"/>
      <c r="AJI326" s="1"/>
      <c r="AJJ326" s="1"/>
      <c r="AJK326" s="1"/>
      <c r="AJL326" s="1"/>
      <c r="AJM326" s="1"/>
      <c r="AJN326" s="1"/>
      <c r="AJO326" s="1"/>
      <c r="AJP326" s="1"/>
      <c r="AJQ326" s="1"/>
      <c r="AJR326" s="1"/>
      <c r="AJS326" s="1"/>
      <c r="AJT326" s="1"/>
      <c r="AJU326" s="1"/>
      <c r="AJV326" s="1"/>
      <c r="AJW326" s="1"/>
      <c r="AJX326" s="1"/>
      <c r="AJY326" s="1"/>
      <c r="AJZ326" s="1"/>
      <c r="AKA326" s="1"/>
      <c r="AKB326" s="1"/>
      <c r="AKC326" s="1"/>
      <c r="AKD326" s="1"/>
      <c r="AKE326" s="1"/>
      <c r="AKF326" s="1"/>
      <c r="AKG326" s="1"/>
      <c r="AKH326" s="1"/>
      <c r="AKI326" s="1"/>
      <c r="AKJ326" s="1"/>
      <c r="AKK326" s="1"/>
      <c r="AKL326" s="1"/>
      <c r="AKM326" s="1"/>
      <c r="AKN326" s="1"/>
      <c r="AKO326" s="1"/>
      <c r="AKP326" s="1"/>
      <c r="AKQ326" s="1"/>
      <c r="AKR326" s="1"/>
      <c r="AKS326" s="1"/>
      <c r="AKT326" s="1"/>
      <c r="AKU326" s="1"/>
      <c r="AKV326" s="1"/>
      <c r="AKW326" s="1"/>
      <c r="AKX326" s="1"/>
      <c r="AKY326" s="1"/>
      <c r="AKZ326" s="1"/>
      <c r="ALA326" s="1"/>
      <c r="ALB326" s="1"/>
      <c r="ALC326" s="1"/>
      <c r="ALD326" s="1"/>
      <c r="ALE326" s="1"/>
      <c r="ALF326" s="1"/>
      <c r="ALG326" s="1"/>
      <c r="ALH326" s="1"/>
      <c r="ALI326" s="1"/>
      <c r="ALJ326" s="1"/>
      <c r="ALK326" s="1"/>
      <c r="ALL326" s="1"/>
      <c r="ALM326" s="1"/>
      <c r="ALN326" s="1"/>
      <c r="ALO326" s="1"/>
      <c r="ALP326" s="1"/>
      <c r="ALQ326" s="1"/>
      <c r="ALR326" s="1"/>
      <c r="ALS326" s="1"/>
      <c r="ALT326" s="1"/>
      <c r="ALU326" s="1"/>
      <c r="ALV326" s="1"/>
      <c r="ALW326" s="1"/>
      <c r="ALX326" s="1"/>
      <c r="ALY326" s="1"/>
      <c r="ALZ326" s="1"/>
      <c r="AMA326" s="1"/>
      <c r="AMB326" s="1"/>
      <c r="AMC326" s="1"/>
      <c r="AMD326" s="1"/>
      <c r="AME326" s="1"/>
      <c r="AMF326" s="1"/>
      <c r="AMG326" s="1"/>
      <c r="AMH326" s="1"/>
      <c r="AMI326" s="1"/>
      <c r="AMJ326" s="1"/>
      <c r="AMK326" s="1"/>
    </row>
    <row r="327" spans="1:1025" s="1" customFormat="1" x14ac:dyDescent="0.25">
      <c r="A327" s="1" t="s">
        <v>438</v>
      </c>
      <c r="B327" s="2" t="s">
        <v>562</v>
      </c>
      <c r="C327" s="1" t="s">
        <v>142</v>
      </c>
      <c r="D327" s="2" t="s">
        <v>442</v>
      </c>
      <c r="E327" s="1" t="s">
        <v>6</v>
      </c>
      <c r="F327" s="1" t="s">
        <v>958</v>
      </c>
      <c r="G327" s="3" t="s">
        <v>1536</v>
      </c>
      <c r="I327" s="5" t="s">
        <v>959</v>
      </c>
      <c r="J327" s="5"/>
      <c r="K327" s="5"/>
      <c r="M327" s="1" t="s">
        <v>953</v>
      </c>
      <c r="N327" s="1">
        <v>2</v>
      </c>
      <c r="O327" s="1" t="s">
        <v>430</v>
      </c>
      <c r="P327" s="1">
        <v>1</v>
      </c>
      <c r="S327" s="1">
        <v>1</v>
      </c>
      <c r="U327" s="4">
        <v>29</v>
      </c>
      <c r="V327" s="4">
        <f t="shared" si="24"/>
        <v>58</v>
      </c>
      <c r="W327" s="33">
        <v>0.6</v>
      </c>
      <c r="X327" s="23">
        <f t="shared" si="23"/>
        <v>11.600000000000001</v>
      </c>
      <c r="Y327" s="23">
        <f t="shared" si="25"/>
        <v>23.200000000000003</v>
      </c>
    </row>
    <row r="328" spans="1:1025" s="1" customFormat="1" x14ac:dyDescent="0.25">
      <c r="A328" s="1" t="s">
        <v>438</v>
      </c>
      <c r="B328" s="2" t="s">
        <v>562</v>
      </c>
      <c r="C328" s="1" t="s">
        <v>142</v>
      </c>
      <c r="D328" s="2" t="s">
        <v>443</v>
      </c>
      <c r="E328" s="1" t="s">
        <v>6</v>
      </c>
      <c r="F328" s="1" t="s">
        <v>958</v>
      </c>
      <c r="G328" s="3" t="s">
        <v>1537</v>
      </c>
      <c r="I328" s="5" t="s">
        <v>960</v>
      </c>
      <c r="J328" s="5"/>
      <c r="K328" s="5"/>
      <c r="M328" s="1" t="s">
        <v>953</v>
      </c>
      <c r="N328" s="1">
        <v>2</v>
      </c>
      <c r="O328" s="1" t="s">
        <v>430</v>
      </c>
      <c r="P328" s="1">
        <v>1</v>
      </c>
      <c r="S328" s="1">
        <v>1</v>
      </c>
      <c r="U328" s="4">
        <v>101</v>
      </c>
      <c r="V328" s="4">
        <f t="shared" si="24"/>
        <v>202</v>
      </c>
      <c r="W328" s="33">
        <v>0.6</v>
      </c>
      <c r="X328" s="23">
        <f t="shared" si="23"/>
        <v>40.400000000000006</v>
      </c>
      <c r="Y328" s="23">
        <f t="shared" si="25"/>
        <v>80.800000000000011</v>
      </c>
      <c r="AMK328" s="16"/>
    </row>
    <row r="329" spans="1:1025" s="1" customFormat="1" x14ac:dyDescent="0.25">
      <c r="A329" s="1" t="s">
        <v>2760</v>
      </c>
      <c r="E329" s="1" t="s">
        <v>6</v>
      </c>
      <c r="F329" s="1" t="s">
        <v>6</v>
      </c>
      <c r="G329" s="50" t="s">
        <v>2867</v>
      </c>
      <c r="I329" s="5" t="s">
        <v>2868</v>
      </c>
      <c r="J329" s="5" t="s">
        <v>2869</v>
      </c>
      <c r="K329" s="5"/>
      <c r="N329" s="1">
        <v>1</v>
      </c>
      <c r="O329" s="1" t="s">
        <v>430</v>
      </c>
      <c r="P329" s="1">
        <v>1</v>
      </c>
      <c r="S329" s="1">
        <v>1</v>
      </c>
      <c r="U329" s="4">
        <v>1909</v>
      </c>
      <c r="V329" s="4">
        <f t="shared" si="24"/>
        <v>1909</v>
      </c>
      <c r="W329" s="33">
        <v>0.8</v>
      </c>
      <c r="X329" s="23">
        <f t="shared" si="23"/>
        <v>381.7999999999999</v>
      </c>
      <c r="Y329" s="23">
        <f t="shared" si="25"/>
        <v>381.7999999999999</v>
      </c>
    </row>
    <row r="330" spans="1:1025" s="1" customFormat="1" x14ac:dyDescent="0.25">
      <c r="A330" s="1" t="s">
        <v>2760</v>
      </c>
      <c r="E330" s="1" t="s">
        <v>6</v>
      </c>
      <c r="F330" s="1" t="s">
        <v>6</v>
      </c>
      <c r="G330" s="50" t="s">
        <v>2899</v>
      </c>
      <c r="I330" s="5" t="s">
        <v>2900</v>
      </c>
      <c r="J330" s="41" t="s">
        <v>2901</v>
      </c>
      <c r="K330" s="5" t="s">
        <v>2637</v>
      </c>
      <c r="M330" s="1" t="s">
        <v>3094</v>
      </c>
      <c r="N330" s="1">
        <v>1</v>
      </c>
      <c r="O330" s="1" t="s">
        <v>430</v>
      </c>
      <c r="P330" s="1">
        <v>1</v>
      </c>
      <c r="S330" s="1">
        <v>1</v>
      </c>
      <c r="U330" s="4">
        <v>919.05</v>
      </c>
      <c r="V330" s="4">
        <f t="shared" si="24"/>
        <v>919.05</v>
      </c>
      <c r="W330" s="33">
        <v>0.6</v>
      </c>
      <c r="X330" s="23">
        <f t="shared" si="23"/>
        <v>367.62</v>
      </c>
      <c r="Y330" s="23">
        <f t="shared" si="25"/>
        <v>367.62</v>
      </c>
    </row>
    <row r="331" spans="1:1025" s="1" customFormat="1" x14ac:dyDescent="0.25">
      <c r="A331" s="51" t="s">
        <v>438</v>
      </c>
      <c r="B331" s="52" t="s">
        <v>562</v>
      </c>
      <c r="C331" s="51" t="s">
        <v>38</v>
      </c>
      <c r="D331" s="52" t="s">
        <v>565</v>
      </c>
      <c r="E331" s="51" t="s">
        <v>6</v>
      </c>
      <c r="F331" s="51" t="s">
        <v>958</v>
      </c>
      <c r="G331" s="53" t="s">
        <v>333</v>
      </c>
      <c r="H331" s="51"/>
      <c r="I331" s="54" t="s">
        <v>1047</v>
      </c>
      <c r="J331" s="54"/>
      <c r="K331" s="54"/>
      <c r="L331" s="51"/>
      <c r="M331" s="51" t="s">
        <v>953</v>
      </c>
      <c r="N331" s="51">
        <v>0</v>
      </c>
      <c r="O331" s="51" t="s">
        <v>430</v>
      </c>
      <c r="P331" s="51">
        <v>1</v>
      </c>
      <c r="Q331" s="51"/>
      <c r="R331" s="51"/>
      <c r="S331" s="51">
        <v>1</v>
      </c>
      <c r="T331" s="51"/>
      <c r="U331" s="55"/>
      <c r="V331" s="55">
        <f t="shared" si="24"/>
        <v>0</v>
      </c>
      <c r="W331" s="56"/>
      <c r="X331" s="57">
        <f t="shared" si="23"/>
        <v>0</v>
      </c>
      <c r="Y331" s="57">
        <f t="shared" si="25"/>
        <v>0</v>
      </c>
      <c r="Z331" s="51"/>
      <c r="AA331" s="51"/>
    </row>
    <row r="332" spans="1:1025" s="1" customFormat="1" x14ac:dyDescent="0.25">
      <c r="A332" s="51" t="s">
        <v>438</v>
      </c>
      <c r="B332" s="52" t="s">
        <v>562</v>
      </c>
      <c r="C332" s="51" t="s">
        <v>38</v>
      </c>
      <c r="D332" s="52" t="s">
        <v>565</v>
      </c>
      <c r="E332" s="51" t="s">
        <v>6</v>
      </c>
      <c r="F332" s="51" t="s">
        <v>958</v>
      </c>
      <c r="G332" s="53" t="s">
        <v>334</v>
      </c>
      <c r="H332" s="51"/>
      <c r="I332" s="54" t="s">
        <v>1048</v>
      </c>
      <c r="J332" s="54"/>
      <c r="K332" s="54"/>
      <c r="L332" s="51"/>
      <c r="M332" s="51" t="s">
        <v>953</v>
      </c>
      <c r="N332" s="51">
        <v>0</v>
      </c>
      <c r="O332" s="51" t="s">
        <v>430</v>
      </c>
      <c r="P332" s="51">
        <v>1</v>
      </c>
      <c r="Q332" s="51"/>
      <c r="R332" s="51"/>
      <c r="S332" s="51">
        <v>1</v>
      </c>
      <c r="T332" s="51"/>
      <c r="U332" s="55"/>
      <c r="V332" s="55">
        <f t="shared" si="24"/>
        <v>0</v>
      </c>
      <c r="W332" s="56"/>
      <c r="X332" s="57">
        <f t="shared" si="23"/>
        <v>0</v>
      </c>
      <c r="Y332" s="57">
        <f t="shared" si="25"/>
        <v>0</v>
      </c>
      <c r="Z332" s="51"/>
      <c r="AA332" s="51"/>
    </row>
    <row r="333" spans="1:1025" s="1" customFormat="1" x14ac:dyDescent="0.25">
      <c r="A333" s="1" t="s">
        <v>438</v>
      </c>
      <c r="B333" s="2" t="s">
        <v>562</v>
      </c>
      <c r="C333" s="1" t="s">
        <v>38</v>
      </c>
      <c r="D333" s="2" t="s">
        <v>458</v>
      </c>
      <c r="E333" s="1" t="s">
        <v>6</v>
      </c>
      <c r="F333" s="1" t="s">
        <v>958</v>
      </c>
      <c r="G333" s="3" t="s">
        <v>3090</v>
      </c>
      <c r="I333" s="5" t="s">
        <v>972</v>
      </c>
      <c r="J333" s="5"/>
      <c r="K333" s="5"/>
      <c r="M333" s="1" t="s">
        <v>953</v>
      </c>
      <c r="N333" s="1">
        <v>1</v>
      </c>
      <c r="O333" s="1" t="s">
        <v>430</v>
      </c>
      <c r="P333" s="1">
        <v>1</v>
      </c>
      <c r="S333" s="1">
        <v>1</v>
      </c>
      <c r="U333" s="4"/>
      <c r="V333" s="4">
        <f t="shared" si="24"/>
        <v>0</v>
      </c>
      <c r="W333" s="33"/>
      <c r="X333" s="23">
        <v>0.1</v>
      </c>
      <c r="Y333" s="23">
        <f t="shared" si="25"/>
        <v>0.1</v>
      </c>
    </row>
    <row r="334" spans="1:1025" s="51" customFormat="1" x14ac:dyDescent="0.25">
      <c r="A334" s="1" t="s">
        <v>438</v>
      </c>
      <c r="B334" s="2" t="s">
        <v>558</v>
      </c>
      <c r="C334" s="1" t="s">
        <v>38</v>
      </c>
      <c r="D334" s="2" t="s">
        <v>458</v>
      </c>
      <c r="E334" s="1" t="s">
        <v>6</v>
      </c>
      <c r="F334" s="1" t="s">
        <v>958</v>
      </c>
      <c r="G334" s="3" t="s">
        <v>156</v>
      </c>
      <c r="H334" s="1"/>
      <c r="I334" s="5" t="s">
        <v>1801</v>
      </c>
      <c r="J334" s="5"/>
      <c r="K334" s="5"/>
      <c r="L334" s="1"/>
      <c r="M334" s="1" t="s">
        <v>953</v>
      </c>
      <c r="N334" s="1">
        <v>1</v>
      </c>
      <c r="O334" s="1" t="s">
        <v>430</v>
      </c>
      <c r="P334" s="1">
        <v>1</v>
      </c>
      <c r="Q334" s="1"/>
      <c r="R334" s="1"/>
      <c r="S334" s="1">
        <v>1</v>
      </c>
      <c r="T334" s="1"/>
      <c r="U334" s="4"/>
      <c r="V334" s="4">
        <f t="shared" si="24"/>
        <v>0</v>
      </c>
      <c r="W334" s="33"/>
      <c r="X334" s="23">
        <v>5</v>
      </c>
      <c r="Y334" s="23">
        <f t="shared" si="25"/>
        <v>5</v>
      </c>
      <c r="Z334" s="1"/>
      <c r="AA334" s="1"/>
    </row>
    <row r="335" spans="1:1025" s="51" customFormat="1" x14ac:dyDescent="0.25">
      <c r="A335" s="1" t="s">
        <v>438</v>
      </c>
      <c r="B335" s="2" t="s">
        <v>558</v>
      </c>
      <c r="C335" s="1" t="s">
        <v>38</v>
      </c>
      <c r="D335" s="2" t="s">
        <v>558</v>
      </c>
      <c r="E335" s="1" t="s">
        <v>6</v>
      </c>
      <c r="F335" s="1" t="s">
        <v>958</v>
      </c>
      <c r="G335" s="3" t="s">
        <v>253</v>
      </c>
      <c r="H335" s="1"/>
      <c r="I335" s="5" t="s">
        <v>1003</v>
      </c>
      <c r="J335" s="5"/>
      <c r="K335" s="5"/>
      <c r="L335" s="1"/>
      <c r="M335" s="1" t="s">
        <v>953</v>
      </c>
      <c r="N335" s="1">
        <v>5</v>
      </c>
      <c r="O335" s="1" t="s">
        <v>430</v>
      </c>
      <c r="P335" s="1">
        <v>1</v>
      </c>
      <c r="Q335" s="1"/>
      <c r="R335" s="1"/>
      <c r="S335" s="1">
        <v>1</v>
      </c>
      <c r="T335" s="1"/>
      <c r="U335" s="4">
        <v>70.540000000000006</v>
      </c>
      <c r="V335" s="4">
        <f t="shared" si="24"/>
        <v>352.70000000000005</v>
      </c>
      <c r="W335" s="33">
        <v>0.8</v>
      </c>
      <c r="X335" s="23">
        <f t="shared" ref="X335:X353" si="26">U335*(1-W335)</f>
        <v>14.107999999999999</v>
      </c>
      <c r="Y335" s="23">
        <f t="shared" si="25"/>
        <v>70.539999999999992</v>
      </c>
      <c r="Z335" s="1"/>
      <c r="AA335" s="1"/>
    </row>
    <row r="336" spans="1:1025" x14ac:dyDescent="0.25">
      <c r="A336" s="1" t="s">
        <v>438</v>
      </c>
      <c r="B336" s="2" t="s">
        <v>558</v>
      </c>
      <c r="C336" s="1" t="s">
        <v>71</v>
      </c>
      <c r="D336" s="2" t="s">
        <v>443</v>
      </c>
      <c r="E336" s="1" t="s">
        <v>6</v>
      </c>
      <c r="F336" s="1" t="s">
        <v>958</v>
      </c>
      <c r="G336" s="3" t="s">
        <v>272</v>
      </c>
      <c r="H336" s="1"/>
      <c r="I336" s="5" t="s">
        <v>56</v>
      </c>
      <c r="J336" s="5"/>
      <c r="K336" s="5"/>
      <c r="L336" s="1"/>
      <c r="M336" s="1" t="s">
        <v>953</v>
      </c>
      <c r="N336" s="1">
        <v>3</v>
      </c>
      <c r="O336" s="1" t="s">
        <v>430</v>
      </c>
      <c r="P336" s="1">
        <v>1</v>
      </c>
      <c r="Q336" s="1"/>
      <c r="R336" s="1"/>
      <c r="S336" s="1">
        <v>1</v>
      </c>
      <c r="T336" s="1"/>
      <c r="U336" s="4">
        <v>47.23</v>
      </c>
      <c r="V336" s="4">
        <f t="shared" si="24"/>
        <v>141.69</v>
      </c>
      <c r="W336" s="33">
        <v>0.7</v>
      </c>
      <c r="X336" s="23">
        <f t="shared" si="26"/>
        <v>14.169</v>
      </c>
      <c r="Y336" s="23">
        <f t="shared" si="25"/>
        <v>42.507000000000005</v>
      </c>
      <c r="Z336" s="1"/>
      <c r="AA336" s="1"/>
      <c r="AB336" s="1"/>
      <c r="AC336" s="1"/>
      <c r="AD336" s="1"/>
      <c r="AE336" s="1"/>
      <c r="AF336" s="1"/>
      <c r="AG336" s="1"/>
      <c r="AH336" s="1"/>
      <c r="AI336" s="1"/>
      <c r="AJ336" s="1"/>
      <c r="AK336" s="1"/>
      <c r="AL336" s="1"/>
      <c r="AM336" s="1"/>
      <c r="AN336" s="1"/>
      <c r="AO336" s="1"/>
      <c r="AP336" s="1"/>
      <c r="AQ336" s="1"/>
      <c r="AR336" s="1"/>
      <c r="AS336" s="1"/>
      <c r="AT336" s="1"/>
      <c r="AU336" s="1"/>
      <c r="AV336" s="1"/>
      <c r="AW336" s="1"/>
      <c r="AX336" s="1"/>
      <c r="AY336" s="1"/>
      <c r="AZ336" s="1"/>
      <c r="BA336" s="1"/>
      <c r="BB336" s="1"/>
      <c r="BC336" s="1"/>
      <c r="BD336" s="1"/>
      <c r="BE336" s="1"/>
      <c r="BF336" s="1"/>
      <c r="BG336" s="1"/>
      <c r="BH336" s="1"/>
      <c r="BI336" s="1"/>
      <c r="BJ336" s="1"/>
      <c r="BK336" s="1"/>
      <c r="BL336" s="1"/>
      <c r="BM336" s="1"/>
      <c r="BN336" s="1"/>
      <c r="BO336" s="1"/>
      <c r="BP336" s="1"/>
      <c r="BQ336" s="1"/>
      <c r="BR336" s="1"/>
      <c r="BS336" s="1"/>
      <c r="BT336" s="1"/>
      <c r="BU336" s="1"/>
      <c r="BV336" s="1"/>
      <c r="BW336" s="1"/>
      <c r="BX336" s="1"/>
      <c r="BY336" s="1"/>
      <c r="BZ336" s="1"/>
      <c r="CA336" s="1"/>
      <c r="CB336" s="1"/>
      <c r="CC336" s="1"/>
      <c r="CD336" s="1"/>
      <c r="CE336" s="1"/>
      <c r="CF336" s="1"/>
      <c r="CG336" s="1"/>
      <c r="CH336" s="1"/>
      <c r="CI336" s="1"/>
      <c r="CJ336" s="1"/>
      <c r="CK336" s="1"/>
      <c r="CL336" s="1"/>
      <c r="CM336" s="1"/>
      <c r="CN336" s="1"/>
      <c r="CO336" s="1"/>
      <c r="CP336" s="1"/>
      <c r="CQ336" s="1"/>
      <c r="CR336" s="1"/>
      <c r="CS336" s="1"/>
      <c r="CT336" s="1"/>
      <c r="CU336" s="1"/>
      <c r="CV336" s="1"/>
      <c r="CW336" s="1"/>
      <c r="CX336" s="1"/>
      <c r="CY336" s="1"/>
      <c r="CZ336" s="1"/>
      <c r="DA336" s="1"/>
      <c r="DB336" s="1"/>
      <c r="DC336" s="1"/>
      <c r="DD336" s="1"/>
      <c r="DE336" s="1"/>
      <c r="DF336" s="1"/>
      <c r="DG336" s="1"/>
      <c r="DH336" s="1"/>
      <c r="DI336" s="1"/>
      <c r="DJ336" s="1"/>
      <c r="DK336" s="1"/>
      <c r="DL336" s="1"/>
      <c r="DM336" s="1"/>
      <c r="DN336" s="1"/>
      <c r="DO336" s="1"/>
      <c r="DP336" s="1"/>
      <c r="DQ336" s="1"/>
      <c r="DR336" s="1"/>
      <c r="DS336" s="1"/>
      <c r="DT336" s="1"/>
      <c r="DU336" s="1"/>
      <c r="DV336" s="1"/>
      <c r="DW336" s="1"/>
      <c r="DX336" s="1"/>
      <c r="DY336" s="1"/>
      <c r="DZ336" s="1"/>
      <c r="EA336" s="1"/>
      <c r="EB336" s="1"/>
      <c r="EC336" s="1"/>
      <c r="ED336" s="1"/>
      <c r="EE336" s="1"/>
      <c r="EF336" s="1"/>
      <c r="EG336" s="1"/>
      <c r="EH336" s="1"/>
      <c r="EI336" s="1"/>
      <c r="EJ336" s="1"/>
      <c r="EK336" s="1"/>
      <c r="EL336" s="1"/>
      <c r="EM336" s="1"/>
      <c r="EN336" s="1"/>
      <c r="EO336" s="1"/>
      <c r="EP336" s="1"/>
      <c r="EQ336" s="1"/>
      <c r="ER336" s="1"/>
      <c r="ES336" s="1"/>
      <c r="ET336" s="1"/>
      <c r="EU336" s="1"/>
      <c r="EV336" s="1"/>
      <c r="EW336" s="1"/>
      <c r="EX336" s="1"/>
      <c r="EY336" s="1"/>
      <c r="EZ336" s="1"/>
      <c r="FA336" s="1"/>
      <c r="FB336" s="1"/>
      <c r="FC336" s="1"/>
      <c r="FD336" s="1"/>
      <c r="FE336" s="1"/>
      <c r="FF336" s="1"/>
      <c r="FG336" s="1"/>
      <c r="FH336" s="1"/>
      <c r="FI336" s="1"/>
      <c r="FJ336" s="1"/>
      <c r="FK336" s="1"/>
      <c r="FL336" s="1"/>
      <c r="FM336" s="1"/>
      <c r="FN336" s="1"/>
      <c r="FO336" s="1"/>
      <c r="FP336" s="1"/>
      <c r="FQ336" s="1"/>
      <c r="FR336" s="1"/>
      <c r="FS336" s="1"/>
      <c r="FT336" s="1"/>
      <c r="FU336" s="1"/>
      <c r="FV336" s="1"/>
      <c r="FW336" s="1"/>
      <c r="FX336" s="1"/>
      <c r="FY336" s="1"/>
      <c r="FZ336" s="1"/>
      <c r="GA336" s="1"/>
      <c r="GB336" s="1"/>
      <c r="GC336" s="1"/>
      <c r="GD336" s="1"/>
      <c r="GE336" s="1"/>
      <c r="GF336" s="1"/>
      <c r="GG336" s="1"/>
      <c r="GH336" s="1"/>
      <c r="GI336" s="1"/>
      <c r="GJ336" s="1"/>
      <c r="GK336" s="1"/>
      <c r="GL336" s="1"/>
      <c r="GM336" s="1"/>
      <c r="GN336" s="1"/>
      <c r="GO336" s="1"/>
      <c r="GP336" s="1"/>
      <c r="GQ336" s="1"/>
      <c r="GR336" s="1"/>
      <c r="GS336" s="1"/>
      <c r="GT336" s="1"/>
      <c r="GU336" s="1"/>
      <c r="GV336" s="1"/>
      <c r="GW336" s="1"/>
      <c r="GX336" s="1"/>
      <c r="GY336" s="1"/>
      <c r="GZ336" s="1"/>
      <c r="HA336" s="1"/>
      <c r="HB336" s="1"/>
      <c r="HC336" s="1"/>
      <c r="HD336" s="1"/>
      <c r="HE336" s="1"/>
      <c r="HF336" s="1"/>
      <c r="HG336" s="1"/>
      <c r="HH336" s="1"/>
      <c r="HI336" s="1"/>
      <c r="HJ336" s="1"/>
      <c r="HK336" s="1"/>
      <c r="HL336" s="1"/>
      <c r="HM336" s="1"/>
      <c r="HN336" s="1"/>
      <c r="HO336" s="1"/>
      <c r="HP336" s="1"/>
      <c r="HQ336" s="1"/>
      <c r="HR336" s="1"/>
      <c r="HS336" s="1"/>
      <c r="HT336" s="1"/>
      <c r="HU336" s="1"/>
      <c r="HV336" s="1"/>
      <c r="HW336" s="1"/>
      <c r="HX336" s="1"/>
      <c r="HY336" s="1"/>
      <c r="HZ336" s="1"/>
      <c r="IA336" s="1"/>
      <c r="IB336" s="1"/>
      <c r="IC336" s="1"/>
      <c r="ID336" s="1"/>
      <c r="IE336" s="1"/>
      <c r="IF336" s="1"/>
      <c r="IG336" s="1"/>
      <c r="IH336" s="1"/>
      <c r="II336" s="1"/>
      <c r="IJ336" s="1"/>
      <c r="IK336" s="1"/>
      <c r="IL336" s="1"/>
      <c r="IM336" s="1"/>
      <c r="IN336" s="1"/>
      <c r="IO336" s="1"/>
      <c r="IP336" s="1"/>
      <c r="IQ336" s="1"/>
      <c r="IR336" s="1"/>
      <c r="IS336" s="1"/>
      <c r="IT336" s="1"/>
      <c r="IU336" s="1"/>
      <c r="IV336" s="1"/>
      <c r="IW336" s="1"/>
      <c r="IX336" s="1"/>
      <c r="IY336" s="1"/>
      <c r="IZ336" s="1"/>
      <c r="JA336" s="1"/>
      <c r="JB336" s="1"/>
      <c r="JC336" s="1"/>
      <c r="JD336" s="1"/>
      <c r="JE336" s="1"/>
      <c r="JF336" s="1"/>
      <c r="JG336" s="1"/>
      <c r="JH336" s="1"/>
      <c r="JI336" s="1"/>
      <c r="JJ336" s="1"/>
      <c r="JK336" s="1"/>
      <c r="JL336" s="1"/>
      <c r="JM336" s="1"/>
      <c r="JN336" s="1"/>
      <c r="JO336" s="1"/>
      <c r="JP336" s="1"/>
      <c r="JQ336" s="1"/>
      <c r="JR336" s="1"/>
      <c r="JS336" s="1"/>
      <c r="JT336" s="1"/>
      <c r="JU336" s="1"/>
      <c r="JV336" s="1"/>
      <c r="JW336" s="1"/>
      <c r="JX336" s="1"/>
      <c r="JY336" s="1"/>
      <c r="JZ336" s="1"/>
      <c r="KA336" s="1"/>
      <c r="KB336" s="1"/>
      <c r="KC336" s="1"/>
      <c r="KD336" s="1"/>
      <c r="KE336" s="1"/>
      <c r="KF336" s="1"/>
      <c r="KG336" s="1"/>
      <c r="KH336" s="1"/>
      <c r="KI336" s="1"/>
      <c r="KJ336" s="1"/>
      <c r="KK336" s="1"/>
      <c r="KL336" s="1"/>
      <c r="KM336" s="1"/>
      <c r="KN336" s="1"/>
      <c r="KO336" s="1"/>
      <c r="KP336" s="1"/>
      <c r="KQ336" s="1"/>
      <c r="KR336" s="1"/>
      <c r="KS336" s="1"/>
      <c r="KT336" s="1"/>
      <c r="KU336" s="1"/>
      <c r="KV336" s="1"/>
      <c r="KW336" s="1"/>
      <c r="KX336" s="1"/>
      <c r="KY336" s="1"/>
      <c r="KZ336" s="1"/>
      <c r="LA336" s="1"/>
      <c r="LB336" s="1"/>
      <c r="LC336" s="1"/>
      <c r="LD336" s="1"/>
      <c r="LE336" s="1"/>
      <c r="LF336" s="1"/>
      <c r="LG336" s="1"/>
      <c r="LH336" s="1"/>
      <c r="LI336" s="1"/>
      <c r="LJ336" s="1"/>
      <c r="LK336" s="1"/>
      <c r="LL336" s="1"/>
      <c r="LM336" s="1"/>
      <c r="LN336" s="1"/>
      <c r="LO336" s="1"/>
      <c r="LP336" s="1"/>
      <c r="LQ336" s="1"/>
      <c r="LR336" s="1"/>
      <c r="LS336" s="1"/>
      <c r="LT336" s="1"/>
      <c r="LU336" s="1"/>
      <c r="LV336" s="1"/>
      <c r="LW336" s="1"/>
      <c r="LX336" s="1"/>
      <c r="LY336" s="1"/>
      <c r="LZ336" s="1"/>
      <c r="MA336" s="1"/>
      <c r="MB336" s="1"/>
      <c r="MC336" s="1"/>
      <c r="MD336" s="1"/>
      <c r="ME336" s="1"/>
      <c r="MF336" s="1"/>
      <c r="MG336" s="1"/>
      <c r="MH336" s="1"/>
      <c r="MI336" s="1"/>
      <c r="MJ336" s="1"/>
      <c r="MK336" s="1"/>
      <c r="ML336" s="1"/>
      <c r="MM336" s="1"/>
      <c r="MN336" s="1"/>
      <c r="MO336" s="1"/>
      <c r="MP336" s="1"/>
      <c r="MQ336" s="1"/>
      <c r="MR336" s="1"/>
      <c r="MS336" s="1"/>
      <c r="MT336" s="1"/>
      <c r="MU336" s="1"/>
      <c r="MV336" s="1"/>
      <c r="MW336" s="1"/>
      <c r="MX336" s="1"/>
      <c r="MY336" s="1"/>
      <c r="MZ336" s="1"/>
      <c r="NA336" s="1"/>
      <c r="NB336" s="1"/>
      <c r="NC336" s="1"/>
      <c r="ND336" s="1"/>
      <c r="NE336" s="1"/>
      <c r="NF336" s="1"/>
      <c r="NG336" s="1"/>
      <c r="NH336" s="1"/>
      <c r="NI336" s="1"/>
      <c r="NJ336" s="1"/>
      <c r="NK336" s="1"/>
      <c r="NL336" s="1"/>
      <c r="NM336" s="1"/>
      <c r="NN336" s="1"/>
      <c r="NO336" s="1"/>
      <c r="NP336" s="1"/>
      <c r="NQ336" s="1"/>
      <c r="NR336" s="1"/>
      <c r="NS336" s="1"/>
      <c r="NT336" s="1"/>
      <c r="NU336" s="1"/>
      <c r="NV336" s="1"/>
      <c r="NW336" s="1"/>
      <c r="NX336" s="1"/>
      <c r="NY336" s="1"/>
      <c r="NZ336" s="1"/>
      <c r="OA336" s="1"/>
      <c r="OB336" s="1"/>
      <c r="OC336" s="1"/>
      <c r="OD336" s="1"/>
      <c r="OE336" s="1"/>
      <c r="OF336" s="1"/>
      <c r="OG336" s="1"/>
      <c r="OH336" s="1"/>
      <c r="OI336" s="1"/>
      <c r="OJ336" s="1"/>
      <c r="OK336" s="1"/>
      <c r="OL336" s="1"/>
      <c r="OM336" s="1"/>
      <c r="ON336" s="1"/>
      <c r="OO336" s="1"/>
      <c r="OP336" s="1"/>
      <c r="OQ336" s="1"/>
      <c r="OR336" s="1"/>
      <c r="OS336" s="1"/>
      <c r="OT336" s="1"/>
      <c r="OU336" s="1"/>
      <c r="OV336" s="1"/>
      <c r="OW336" s="1"/>
      <c r="OX336" s="1"/>
      <c r="OY336" s="1"/>
      <c r="OZ336" s="1"/>
      <c r="PA336" s="1"/>
      <c r="PB336" s="1"/>
      <c r="PC336" s="1"/>
      <c r="PD336" s="1"/>
      <c r="PE336" s="1"/>
      <c r="PF336" s="1"/>
      <c r="PG336" s="1"/>
      <c r="PH336" s="1"/>
      <c r="PI336" s="1"/>
      <c r="PJ336" s="1"/>
      <c r="PK336" s="1"/>
      <c r="PL336" s="1"/>
      <c r="PM336" s="1"/>
      <c r="PN336" s="1"/>
      <c r="PO336" s="1"/>
      <c r="PP336" s="1"/>
      <c r="PQ336" s="1"/>
      <c r="PR336" s="1"/>
      <c r="PS336" s="1"/>
      <c r="PT336" s="1"/>
      <c r="PU336" s="1"/>
      <c r="PV336" s="1"/>
      <c r="PW336" s="1"/>
      <c r="PX336" s="1"/>
      <c r="PY336" s="1"/>
      <c r="PZ336" s="1"/>
      <c r="QA336" s="1"/>
      <c r="QB336" s="1"/>
      <c r="QC336" s="1"/>
      <c r="QD336" s="1"/>
      <c r="QE336" s="1"/>
      <c r="QF336" s="1"/>
      <c r="QG336" s="1"/>
      <c r="QH336" s="1"/>
      <c r="QI336" s="1"/>
      <c r="QJ336" s="1"/>
      <c r="QK336" s="1"/>
      <c r="QL336" s="1"/>
      <c r="QM336" s="1"/>
      <c r="QN336" s="1"/>
      <c r="QO336" s="1"/>
      <c r="QP336" s="1"/>
      <c r="QQ336" s="1"/>
      <c r="QR336" s="1"/>
      <c r="QS336" s="1"/>
      <c r="QT336" s="1"/>
      <c r="QU336" s="1"/>
      <c r="QV336" s="1"/>
      <c r="QW336" s="1"/>
      <c r="QX336" s="1"/>
      <c r="QY336" s="1"/>
      <c r="QZ336" s="1"/>
      <c r="RA336" s="1"/>
      <c r="RB336" s="1"/>
      <c r="RC336" s="1"/>
      <c r="RD336" s="1"/>
      <c r="RE336" s="1"/>
      <c r="RF336" s="1"/>
      <c r="RG336" s="1"/>
      <c r="RH336" s="1"/>
      <c r="RI336" s="1"/>
      <c r="RJ336" s="1"/>
      <c r="RK336" s="1"/>
      <c r="RL336" s="1"/>
      <c r="RM336" s="1"/>
      <c r="RN336" s="1"/>
      <c r="RO336" s="1"/>
      <c r="RP336" s="1"/>
      <c r="RQ336" s="1"/>
      <c r="RR336" s="1"/>
      <c r="RS336" s="1"/>
      <c r="RT336" s="1"/>
      <c r="RU336" s="1"/>
      <c r="RV336" s="1"/>
      <c r="RW336" s="1"/>
      <c r="RX336" s="1"/>
      <c r="RY336" s="1"/>
      <c r="RZ336" s="1"/>
      <c r="SA336" s="1"/>
      <c r="SB336" s="1"/>
      <c r="SC336" s="1"/>
      <c r="SD336" s="1"/>
      <c r="SE336" s="1"/>
      <c r="SF336" s="1"/>
      <c r="SG336" s="1"/>
      <c r="SH336" s="1"/>
      <c r="SI336" s="1"/>
      <c r="SJ336" s="1"/>
      <c r="SK336" s="1"/>
      <c r="SL336" s="1"/>
      <c r="SM336" s="1"/>
      <c r="SN336" s="1"/>
      <c r="SO336" s="1"/>
      <c r="SP336" s="1"/>
      <c r="SQ336" s="1"/>
      <c r="SR336" s="1"/>
      <c r="SS336" s="1"/>
      <c r="ST336" s="1"/>
      <c r="SU336" s="1"/>
      <c r="SV336" s="1"/>
      <c r="SW336" s="1"/>
      <c r="SX336" s="1"/>
      <c r="SY336" s="1"/>
      <c r="SZ336" s="1"/>
      <c r="TA336" s="1"/>
      <c r="TB336" s="1"/>
      <c r="TC336" s="1"/>
      <c r="TD336" s="1"/>
      <c r="TE336" s="1"/>
      <c r="TF336" s="1"/>
      <c r="TG336" s="1"/>
      <c r="TH336" s="1"/>
      <c r="TI336" s="1"/>
      <c r="TJ336" s="1"/>
      <c r="TK336" s="1"/>
      <c r="TL336" s="1"/>
      <c r="TM336" s="1"/>
      <c r="TN336" s="1"/>
      <c r="TO336" s="1"/>
      <c r="TP336" s="1"/>
      <c r="TQ336" s="1"/>
      <c r="TR336" s="1"/>
      <c r="TS336" s="1"/>
      <c r="TT336" s="1"/>
      <c r="TU336" s="1"/>
      <c r="TV336" s="1"/>
      <c r="TW336" s="1"/>
      <c r="TX336" s="1"/>
      <c r="TY336" s="1"/>
      <c r="TZ336" s="1"/>
      <c r="UA336" s="1"/>
      <c r="UB336" s="1"/>
      <c r="UC336" s="1"/>
      <c r="UD336" s="1"/>
      <c r="UE336" s="1"/>
      <c r="UF336" s="1"/>
      <c r="UG336" s="1"/>
      <c r="UH336" s="1"/>
      <c r="UI336" s="1"/>
      <c r="UJ336" s="1"/>
      <c r="UK336" s="1"/>
      <c r="UL336" s="1"/>
      <c r="UM336" s="1"/>
      <c r="UN336" s="1"/>
      <c r="UO336" s="1"/>
      <c r="UP336" s="1"/>
      <c r="UQ336" s="1"/>
      <c r="UR336" s="1"/>
      <c r="US336" s="1"/>
      <c r="UT336" s="1"/>
      <c r="UU336" s="1"/>
      <c r="UV336" s="1"/>
      <c r="UW336" s="1"/>
      <c r="UX336" s="1"/>
      <c r="UY336" s="1"/>
      <c r="UZ336" s="1"/>
      <c r="VA336" s="1"/>
      <c r="VB336" s="1"/>
      <c r="VC336" s="1"/>
      <c r="VD336" s="1"/>
      <c r="VE336" s="1"/>
      <c r="VF336" s="1"/>
      <c r="VG336" s="1"/>
      <c r="VH336" s="1"/>
      <c r="VI336" s="1"/>
      <c r="VJ336" s="1"/>
      <c r="VK336" s="1"/>
      <c r="VL336" s="1"/>
      <c r="VM336" s="1"/>
      <c r="VN336" s="1"/>
      <c r="VO336" s="1"/>
      <c r="VP336" s="1"/>
      <c r="VQ336" s="1"/>
      <c r="VR336" s="1"/>
      <c r="VS336" s="1"/>
      <c r="VT336" s="1"/>
      <c r="VU336" s="1"/>
      <c r="VV336" s="1"/>
      <c r="VW336" s="1"/>
      <c r="VX336" s="1"/>
      <c r="VY336" s="1"/>
      <c r="VZ336" s="1"/>
      <c r="WA336" s="1"/>
      <c r="WB336" s="1"/>
      <c r="WC336" s="1"/>
      <c r="WD336" s="1"/>
      <c r="WE336" s="1"/>
      <c r="WF336" s="1"/>
      <c r="WG336" s="1"/>
      <c r="WH336" s="1"/>
      <c r="WI336" s="1"/>
      <c r="WJ336" s="1"/>
      <c r="WK336" s="1"/>
      <c r="WL336" s="1"/>
      <c r="WM336" s="1"/>
      <c r="WN336" s="1"/>
      <c r="WO336" s="1"/>
      <c r="WP336" s="1"/>
      <c r="WQ336" s="1"/>
      <c r="WR336" s="1"/>
      <c r="WS336" s="1"/>
      <c r="WT336" s="1"/>
      <c r="WU336" s="1"/>
      <c r="WV336" s="1"/>
      <c r="WW336" s="1"/>
      <c r="WX336" s="1"/>
      <c r="WY336" s="1"/>
      <c r="WZ336" s="1"/>
      <c r="XA336" s="1"/>
      <c r="XB336" s="1"/>
      <c r="XC336" s="1"/>
      <c r="XD336" s="1"/>
      <c r="XE336" s="1"/>
      <c r="XF336" s="1"/>
      <c r="XG336" s="1"/>
      <c r="XH336" s="1"/>
      <c r="XI336" s="1"/>
      <c r="XJ336" s="1"/>
      <c r="XK336" s="1"/>
      <c r="XL336" s="1"/>
      <c r="XM336" s="1"/>
      <c r="XN336" s="1"/>
      <c r="XO336" s="1"/>
      <c r="XP336" s="1"/>
      <c r="XQ336" s="1"/>
      <c r="XR336" s="1"/>
      <c r="XS336" s="1"/>
      <c r="XT336" s="1"/>
      <c r="XU336" s="1"/>
      <c r="XV336" s="1"/>
      <c r="XW336" s="1"/>
      <c r="XX336" s="1"/>
      <c r="XY336" s="1"/>
      <c r="XZ336" s="1"/>
      <c r="YA336" s="1"/>
      <c r="YB336" s="1"/>
      <c r="YC336" s="1"/>
      <c r="YD336" s="1"/>
      <c r="YE336" s="1"/>
      <c r="YF336" s="1"/>
      <c r="YG336" s="1"/>
      <c r="YH336" s="1"/>
      <c r="YI336" s="1"/>
      <c r="YJ336" s="1"/>
      <c r="YK336" s="1"/>
      <c r="YL336" s="1"/>
      <c r="YM336" s="1"/>
      <c r="YN336" s="1"/>
      <c r="YO336" s="1"/>
      <c r="YP336" s="1"/>
      <c r="YQ336" s="1"/>
      <c r="YR336" s="1"/>
      <c r="YS336" s="1"/>
      <c r="YT336" s="1"/>
      <c r="YU336" s="1"/>
      <c r="YV336" s="1"/>
      <c r="YW336" s="1"/>
      <c r="YX336" s="1"/>
      <c r="YY336" s="1"/>
      <c r="YZ336" s="1"/>
      <c r="ZA336" s="1"/>
      <c r="ZB336" s="1"/>
      <c r="ZC336" s="1"/>
      <c r="ZD336" s="1"/>
      <c r="ZE336" s="1"/>
      <c r="ZF336" s="1"/>
      <c r="ZG336" s="1"/>
      <c r="ZH336" s="1"/>
      <c r="ZI336" s="1"/>
      <c r="ZJ336" s="1"/>
      <c r="ZK336" s="1"/>
      <c r="ZL336" s="1"/>
      <c r="ZM336" s="1"/>
      <c r="ZN336" s="1"/>
      <c r="ZO336" s="1"/>
      <c r="ZP336" s="1"/>
      <c r="ZQ336" s="1"/>
      <c r="ZR336" s="1"/>
      <c r="ZS336" s="1"/>
      <c r="ZT336" s="1"/>
      <c r="ZU336" s="1"/>
      <c r="ZV336" s="1"/>
      <c r="ZW336" s="1"/>
      <c r="ZX336" s="1"/>
      <c r="ZY336" s="1"/>
      <c r="ZZ336" s="1"/>
      <c r="AAA336" s="1"/>
      <c r="AAB336" s="1"/>
      <c r="AAC336" s="1"/>
      <c r="AAD336" s="1"/>
      <c r="AAE336" s="1"/>
      <c r="AAF336" s="1"/>
      <c r="AAG336" s="1"/>
      <c r="AAH336" s="1"/>
      <c r="AAI336" s="1"/>
      <c r="AAJ336" s="1"/>
      <c r="AAK336" s="1"/>
      <c r="AAL336" s="1"/>
      <c r="AAM336" s="1"/>
      <c r="AAN336" s="1"/>
      <c r="AAO336" s="1"/>
      <c r="AAP336" s="1"/>
      <c r="AAQ336" s="1"/>
      <c r="AAR336" s="1"/>
      <c r="AAS336" s="1"/>
      <c r="AAT336" s="1"/>
      <c r="AAU336" s="1"/>
      <c r="AAV336" s="1"/>
      <c r="AAW336" s="1"/>
      <c r="AAX336" s="1"/>
      <c r="AAY336" s="1"/>
      <c r="AAZ336" s="1"/>
      <c r="ABA336" s="1"/>
      <c r="ABB336" s="1"/>
      <c r="ABC336" s="1"/>
      <c r="ABD336" s="1"/>
      <c r="ABE336" s="1"/>
      <c r="ABF336" s="1"/>
      <c r="ABG336" s="1"/>
      <c r="ABH336" s="1"/>
      <c r="ABI336" s="1"/>
      <c r="ABJ336" s="1"/>
      <c r="ABK336" s="1"/>
      <c r="ABL336" s="1"/>
      <c r="ABM336" s="1"/>
      <c r="ABN336" s="1"/>
      <c r="ABO336" s="1"/>
      <c r="ABP336" s="1"/>
      <c r="ABQ336" s="1"/>
      <c r="ABR336" s="1"/>
      <c r="ABS336" s="1"/>
      <c r="ABT336" s="1"/>
      <c r="ABU336" s="1"/>
      <c r="ABV336" s="1"/>
      <c r="ABW336" s="1"/>
      <c r="ABX336" s="1"/>
      <c r="ABY336" s="1"/>
      <c r="ABZ336" s="1"/>
      <c r="ACA336" s="1"/>
      <c r="ACB336" s="1"/>
      <c r="ACC336" s="1"/>
      <c r="ACD336" s="1"/>
      <c r="ACE336" s="1"/>
      <c r="ACF336" s="1"/>
      <c r="ACG336" s="1"/>
      <c r="ACH336" s="1"/>
      <c r="ACI336" s="1"/>
      <c r="ACJ336" s="1"/>
      <c r="ACK336" s="1"/>
      <c r="ACL336" s="1"/>
      <c r="ACM336" s="1"/>
      <c r="ACN336" s="1"/>
      <c r="ACO336" s="1"/>
      <c r="ACP336" s="1"/>
      <c r="ACQ336" s="1"/>
      <c r="ACR336" s="1"/>
      <c r="ACS336" s="1"/>
      <c r="ACT336" s="1"/>
      <c r="ACU336" s="1"/>
      <c r="ACV336" s="1"/>
      <c r="ACW336" s="1"/>
      <c r="ACX336" s="1"/>
      <c r="ACY336" s="1"/>
      <c r="ACZ336" s="1"/>
      <c r="ADA336" s="1"/>
      <c r="ADB336" s="1"/>
      <c r="ADC336" s="1"/>
      <c r="ADD336" s="1"/>
      <c r="ADE336" s="1"/>
      <c r="ADF336" s="1"/>
      <c r="ADG336" s="1"/>
      <c r="ADH336" s="1"/>
      <c r="ADI336" s="1"/>
      <c r="ADJ336" s="1"/>
      <c r="ADK336" s="1"/>
      <c r="ADL336" s="1"/>
      <c r="ADM336" s="1"/>
      <c r="ADN336" s="1"/>
      <c r="ADO336" s="1"/>
      <c r="ADP336" s="1"/>
      <c r="ADQ336" s="1"/>
      <c r="ADR336" s="1"/>
      <c r="ADS336" s="1"/>
      <c r="ADT336" s="1"/>
      <c r="ADU336" s="1"/>
      <c r="ADV336" s="1"/>
      <c r="ADW336" s="1"/>
      <c r="ADX336" s="1"/>
      <c r="ADY336" s="1"/>
      <c r="ADZ336" s="1"/>
      <c r="AEA336" s="1"/>
      <c r="AEB336" s="1"/>
      <c r="AEC336" s="1"/>
      <c r="AED336" s="1"/>
      <c r="AEE336" s="1"/>
      <c r="AEF336" s="1"/>
      <c r="AEG336" s="1"/>
      <c r="AEH336" s="1"/>
      <c r="AEI336" s="1"/>
      <c r="AEJ336" s="1"/>
      <c r="AEK336" s="1"/>
      <c r="AEL336" s="1"/>
      <c r="AEM336" s="1"/>
      <c r="AEN336" s="1"/>
      <c r="AEO336" s="1"/>
      <c r="AEP336" s="1"/>
      <c r="AEQ336" s="1"/>
      <c r="AER336" s="1"/>
      <c r="AES336" s="1"/>
      <c r="AET336" s="1"/>
      <c r="AEU336" s="1"/>
      <c r="AEV336" s="1"/>
      <c r="AEW336" s="1"/>
      <c r="AEX336" s="1"/>
      <c r="AEY336" s="1"/>
      <c r="AEZ336" s="1"/>
      <c r="AFA336" s="1"/>
      <c r="AFB336" s="1"/>
      <c r="AFC336" s="1"/>
      <c r="AFD336" s="1"/>
      <c r="AFE336" s="1"/>
      <c r="AFF336" s="1"/>
      <c r="AFG336" s="1"/>
      <c r="AFH336" s="1"/>
      <c r="AFI336" s="1"/>
      <c r="AFJ336" s="1"/>
      <c r="AFK336" s="1"/>
      <c r="AFL336" s="1"/>
      <c r="AFM336" s="1"/>
      <c r="AFN336" s="1"/>
      <c r="AFO336" s="1"/>
      <c r="AFP336" s="1"/>
      <c r="AFQ336" s="1"/>
      <c r="AFR336" s="1"/>
      <c r="AFS336" s="1"/>
      <c r="AFT336" s="1"/>
      <c r="AFU336" s="1"/>
      <c r="AFV336" s="1"/>
      <c r="AFW336" s="1"/>
      <c r="AFX336" s="1"/>
      <c r="AFY336" s="1"/>
      <c r="AFZ336" s="1"/>
      <c r="AGA336" s="1"/>
      <c r="AGB336" s="1"/>
      <c r="AGC336" s="1"/>
      <c r="AGD336" s="1"/>
      <c r="AGE336" s="1"/>
      <c r="AGF336" s="1"/>
      <c r="AGG336" s="1"/>
      <c r="AGH336" s="1"/>
      <c r="AGI336" s="1"/>
      <c r="AGJ336" s="1"/>
      <c r="AGK336" s="1"/>
      <c r="AGL336" s="1"/>
      <c r="AGM336" s="1"/>
      <c r="AGN336" s="1"/>
      <c r="AGO336" s="1"/>
      <c r="AGP336" s="1"/>
      <c r="AGQ336" s="1"/>
      <c r="AGR336" s="1"/>
      <c r="AGS336" s="1"/>
      <c r="AGT336" s="1"/>
      <c r="AGU336" s="1"/>
      <c r="AGV336" s="1"/>
      <c r="AGW336" s="1"/>
      <c r="AGX336" s="1"/>
      <c r="AGY336" s="1"/>
      <c r="AGZ336" s="1"/>
      <c r="AHA336" s="1"/>
      <c r="AHB336" s="1"/>
      <c r="AHC336" s="1"/>
      <c r="AHD336" s="1"/>
      <c r="AHE336" s="1"/>
      <c r="AHF336" s="1"/>
      <c r="AHG336" s="1"/>
      <c r="AHH336" s="1"/>
      <c r="AHI336" s="1"/>
      <c r="AHJ336" s="1"/>
      <c r="AHK336" s="1"/>
      <c r="AHL336" s="1"/>
      <c r="AHM336" s="1"/>
      <c r="AHN336" s="1"/>
      <c r="AHO336" s="1"/>
      <c r="AHP336" s="1"/>
      <c r="AHQ336" s="1"/>
      <c r="AHR336" s="1"/>
      <c r="AHS336" s="1"/>
      <c r="AHT336" s="1"/>
      <c r="AHU336" s="1"/>
      <c r="AHV336" s="1"/>
      <c r="AHW336" s="1"/>
      <c r="AHX336" s="1"/>
      <c r="AHY336" s="1"/>
      <c r="AHZ336" s="1"/>
      <c r="AIA336" s="1"/>
      <c r="AIB336" s="1"/>
      <c r="AIC336" s="1"/>
      <c r="AID336" s="1"/>
      <c r="AIE336" s="1"/>
      <c r="AIF336" s="1"/>
      <c r="AIG336" s="1"/>
      <c r="AIH336" s="1"/>
      <c r="AII336" s="1"/>
      <c r="AIJ336" s="1"/>
      <c r="AIK336" s="1"/>
      <c r="AIL336" s="1"/>
      <c r="AIM336" s="1"/>
      <c r="AIN336" s="1"/>
      <c r="AIO336" s="1"/>
      <c r="AIP336" s="1"/>
      <c r="AIQ336" s="1"/>
      <c r="AIR336" s="1"/>
      <c r="AIS336" s="1"/>
      <c r="AIT336" s="1"/>
      <c r="AIU336" s="1"/>
      <c r="AIV336" s="1"/>
      <c r="AIW336" s="1"/>
      <c r="AIX336" s="1"/>
      <c r="AIY336" s="1"/>
      <c r="AIZ336" s="1"/>
      <c r="AJA336" s="1"/>
      <c r="AJB336" s="1"/>
      <c r="AJC336" s="1"/>
      <c r="AJD336" s="1"/>
      <c r="AJE336" s="1"/>
      <c r="AJF336" s="1"/>
      <c r="AJG336" s="1"/>
      <c r="AJH336" s="1"/>
      <c r="AJI336" s="1"/>
      <c r="AJJ336" s="1"/>
      <c r="AJK336" s="1"/>
      <c r="AJL336" s="1"/>
      <c r="AJM336" s="1"/>
      <c r="AJN336" s="1"/>
      <c r="AJO336" s="1"/>
      <c r="AJP336" s="1"/>
      <c r="AJQ336" s="1"/>
      <c r="AJR336" s="1"/>
      <c r="AJS336" s="1"/>
      <c r="AJT336" s="1"/>
      <c r="AJU336" s="1"/>
      <c r="AJV336" s="1"/>
      <c r="AJW336" s="1"/>
      <c r="AJX336" s="1"/>
      <c r="AJY336" s="1"/>
      <c r="AJZ336" s="1"/>
      <c r="AKA336" s="1"/>
      <c r="AKB336" s="1"/>
      <c r="AKC336" s="1"/>
      <c r="AKD336" s="1"/>
      <c r="AKE336" s="1"/>
      <c r="AKF336" s="1"/>
      <c r="AKG336" s="1"/>
      <c r="AKH336" s="1"/>
      <c r="AKI336" s="1"/>
      <c r="AKJ336" s="1"/>
      <c r="AKK336" s="1"/>
      <c r="AKL336" s="1"/>
      <c r="AKM336" s="1"/>
      <c r="AKN336" s="1"/>
      <c r="AKO336" s="1"/>
      <c r="AKP336" s="1"/>
      <c r="AKQ336" s="1"/>
      <c r="AKR336" s="1"/>
      <c r="AKS336" s="1"/>
      <c r="AKT336" s="1"/>
      <c r="AKU336" s="1"/>
      <c r="AKV336" s="1"/>
      <c r="AKW336" s="1"/>
      <c r="AKX336" s="1"/>
      <c r="AKY336" s="1"/>
      <c r="AKZ336" s="1"/>
      <c r="ALA336" s="1"/>
      <c r="ALB336" s="1"/>
      <c r="ALC336" s="1"/>
      <c r="ALD336" s="1"/>
      <c r="ALE336" s="1"/>
      <c r="ALF336" s="1"/>
      <c r="ALG336" s="1"/>
      <c r="ALH336" s="1"/>
      <c r="ALI336" s="1"/>
      <c r="ALJ336" s="1"/>
      <c r="ALK336" s="1"/>
      <c r="ALL336" s="1"/>
      <c r="ALM336" s="1"/>
      <c r="ALN336" s="1"/>
      <c r="ALO336" s="1"/>
      <c r="ALP336" s="1"/>
      <c r="ALQ336" s="1"/>
      <c r="ALR336" s="1"/>
      <c r="ALS336" s="1"/>
      <c r="ALT336" s="1"/>
      <c r="ALU336" s="1"/>
      <c r="ALV336" s="1"/>
      <c r="ALW336" s="1"/>
      <c r="ALX336" s="1"/>
      <c r="ALY336" s="1"/>
      <c r="ALZ336" s="1"/>
      <c r="AMA336" s="1"/>
      <c r="AMB336" s="1"/>
      <c r="AMC336" s="1"/>
      <c r="AMD336" s="1"/>
      <c r="AME336" s="1"/>
      <c r="AMF336" s="1"/>
      <c r="AMG336" s="1"/>
      <c r="AMH336" s="1"/>
      <c r="AMI336" s="1"/>
      <c r="AMJ336" s="1"/>
    </row>
    <row r="337" spans="1:1025" s="1" customFormat="1" x14ac:dyDescent="0.25">
      <c r="A337" s="1" t="s">
        <v>438</v>
      </c>
      <c r="B337" s="2" t="s">
        <v>558</v>
      </c>
      <c r="C337" s="1" t="s">
        <v>71</v>
      </c>
      <c r="D337" s="2" t="s">
        <v>562</v>
      </c>
      <c r="E337" s="1" t="s">
        <v>6</v>
      </c>
      <c r="F337" s="1" t="s">
        <v>958</v>
      </c>
      <c r="G337" s="3" t="s">
        <v>158</v>
      </c>
      <c r="I337" s="5" t="s">
        <v>1075</v>
      </c>
      <c r="J337" s="5"/>
      <c r="K337" s="5"/>
      <c r="M337" s="1" t="s">
        <v>953</v>
      </c>
      <c r="N337" s="1">
        <v>1</v>
      </c>
      <c r="O337" s="1" t="s">
        <v>430</v>
      </c>
      <c r="P337" s="1">
        <v>1</v>
      </c>
      <c r="S337" s="1">
        <v>1</v>
      </c>
      <c r="U337" s="4">
        <v>38.47</v>
      </c>
      <c r="V337" s="4">
        <f t="shared" si="24"/>
        <v>38.47</v>
      </c>
      <c r="W337" s="33">
        <v>0.7</v>
      </c>
      <c r="X337" s="23">
        <f t="shared" si="26"/>
        <v>11.541000000000002</v>
      </c>
      <c r="Y337" s="23">
        <f t="shared" si="25"/>
        <v>11.541000000000002</v>
      </c>
    </row>
    <row r="338" spans="1:1025" s="1" customFormat="1" x14ac:dyDescent="0.25">
      <c r="A338" s="1" t="s">
        <v>438</v>
      </c>
      <c r="B338" s="2" t="s">
        <v>558</v>
      </c>
      <c r="C338" s="1" t="s">
        <v>71</v>
      </c>
      <c r="D338" s="2" t="s">
        <v>442</v>
      </c>
      <c r="E338" s="1" t="s">
        <v>6</v>
      </c>
      <c r="F338" s="1" t="s">
        <v>958</v>
      </c>
      <c r="G338" s="3" t="s">
        <v>295</v>
      </c>
      <c r="I338" s="5" t="s">
        <v>1059</v>
      </c>
      <c r="J338" s="5"/>
      <c r="K338" s="5"/>
      <c r="M338" s="1" t="s">
        <v>953</v>
      </c>
      <c r="N338" s="1">
        <v>3</v>
      </c>
      <c r="O338" s="1" t="s">
        <v>430</v>
      </c>
      <c r="P338" s="1">
        <v>1</v>
      </c>
      <c r="S338" s="1">
        <v>1</v>
      </c>
      <c r="U338" s="4">
        <v>22.17</v>
      </c>
      <c r="V338" s="4">
        <f t="shared" si="24"/>
        <v>66.510000000000005</v>
      </c>
      <c r="W338" s="33">
        <v>0.7</v>
      </c>
      <c r="X338" s="23">
        <f t="shared" si="26"/>
        <v>6.6510000000000016</v>
      </c>
      <c r="Y338" s="23">
        <f t="shared" si="25"/>
        <v>19.953000000000003</v>
      </c>
    </row>
    <row r="339" spans="1:1025" s="1" customFormat="1" x14ac:dyDescent="0.25">
      <c r="A339" s="1" t="s">
        <v>438</v>
      </c>
      <c r="B339" s="2" t="s">
        <v>562</v>
      </c>
      <c r="C339" s="1" t="s">
        <v>71</v>
      </c>
      <c r="D339" s="2" t="s">
        <v>558</v>
      </c>
      <c r="E339" s="1" t="s">
        <v>6</v>
      </c>
      <c r="F339" s="1" t="s">
        <v>958</v>
      </c>
      <c r="G339" s="3" t="s">
        <v>1606</v>
      </c>
      <c r="I339" s="5" t="s">
        <v>1003</v>
      </c>
      <c r="J339" s="5"/>
      <c r="K339" s="5"/>
      <c r="M339" s="1" t="s">
        <v>953</v>
      </c>
      <c r="N339" s="1">
        <v>1</v>
      </c>
      <c r="O339" s="1" t="s">
        <v>430</v>
      </c>
      <c r="P339" s="1">
        <v>1</v>
      </c>
      <c r="S339" s="1">
        <v>1</v>
      </c>
      <c r="U339" s="4">
        <v>82.5</v>
      </c>
      <c r="V339" s="4">
        <f t="shared" si="24"/>
        <v>82.5</v>
      </c>
      <c r="W339" s="33">
        <v>0.7</v>
      </c>
      <c r="X339" s="23">
        <f t="shared" si="26"/>
        <v>24.750000000000004</v>
      </c>
      <c r="Y339" s="23">
        <f t="shared" si="25"/>
        <v>24.750000000000004</v>
      </c>
    </row>
    <row r="340" spans="1:1025" s="1" customFormat="1" x14ac:dyDescent="0.25">
      <c r="A340" s="1" t="s">
        <v>438</v>
      </c>
      <c r="B340" s="2" t="s">
        <v>562</v>
      </c>
      <c r="C340" s="1" t="s">
        <v>71</v>
      </c>
      <c r="D340" s="2" t="s">
        <v>558</v>
      </c>
      <c r="E340" s="1" t="s">
        <v>6</v>
      </c>
      <c r="F340" s="1" t="s">
        <v>958</v>
      </c>
      <c r="G340" s="3" t="s">
        <v>1607</v>
      </c>
      <c r="I340" s="5" t="s">
        <v>1000</v>
      </c>
      <c r="J340" s="5"/>
      <c r="K340" s="5"/>
      <c r="M340" s="1" t="s">
        <v>953</v>
      </c>
      <c r="N340" s="1">
        <v>3</v>
      </c>
      <c r="O340" s="1" t="s">
        <v>430</v>
      </c>
      <c r="P340" s="1">
        <v>1</v>
      </c>
      <c r="S340" s="1">
        <v>1</v>
      </c>
      <c r="U340" s="4">
        <v>149.91999999999999</v>
      </c>
      <c r="V340" s="4">
        <f t="shared" si="24"/>
        <v>449.76</v>
      </c>
      <c r="W340" s="33">
        <v>0.8</v>
      </c>
      <c r="X340" s="23">
        <f t="shared" si="26"/>
        <v>29.983999999999991</v>
      </c>
      <c r="Y340" s="23">
        <f t="shared" si="25"/>
        <v>89.95199999999997</v>
      </c>
    </row>
    <row r="341" spans="1:1025" s="1" customFormat="1" x14ac:dyDescent="0.25">
      <c r="A341" s="1" t="s">
        <v>438</v>
      </c>
      <c r="B341" s="2" t="s">
        <v>558</v>
      </c>
      <c r="C341" s="1" t="s">
        <v>71</v>
      </c>
      <c r="D341" s="1">
        <v>12</v>
      </c>
      <c r="E341" s="1" t="s">
        <v>6</v>
      </c>
      <c r="F341" s="1" t="s">
        <v>958</v>
      </c>
      <c r="G341" s="3" t="s">
        <v>1506</v>
      </c>
      <c r="I341" s="5" t="s">
        <v>1012</v>
      </c>
      <c r="J341" s="5"/>
      <c r="K341" s="5"/>
      <c r="M341" s="1" t="s">
        <v>953</v>
      </c>
      <c r="N341" s="1">
        <v>2</v>
      </c>
      <c r="O341" s="1" t="s">
        <v>430</v>
      </c>
      <c r="P341" s="1">
        <v>1</v>
      </c>
      <c r="S341" s="1">
        <v>1</v>
      </c>
      <c r="U341" s="4">
        <v>22.65</v>
      </c>
      <c r="V341" s="4">
        <f t="shared" si="24"/>
        <v>45.3</v>
      </c>
      <c r="W341" s="33">
        <v>0.7</v>
      </c>
      <c r="X341" s="23">
        <f t="shared" si="26"/>
        <v>6.7950000000000008</v>
      </c>
      <c r="Y341" s="23">
        <f t="shared" si="25"/>
        <v>13.590000000000002</v>
      </c>
    </row>
    <row r="342" spans="1:1025" s="1" customFormat="1" x14ac:dyDescent="0.25">
      <c r="A342" s="1" t="s">
        <v>438</v>
      </c>
      <c r="B342" s="2" t="s">
        <v>562</v>
      </c>
      <c r="C342" s="1" t="s">
        <v>5</v>
      </c>
      <c r="D342" s="2" t="s">
        <v>441</v>
      </c>
      <c r="E342" s="1" t="s">
        <v>6</v>
      </c>
      <c r="F342" s="1" t="s">
        <v>958</v>
      </c>
      <c r="G342" s="3" t="s">
        <v>1543</v>
      </c>
      <c r="I342" s="5" t="s">
        <v>2395</v>
      </c>
      <c r="J342" s="5"/>
      <c r="K342" s="5"/>
      <c r="M342" s="1" t="s">
        <v>953</v>
      </c>
      <c r="N342" s="1">
        <v>3</v>
      </c>
      <c r="O342" s="1" t="s">
        <v>430</v>
      </c>
      <c r="P342" s="1">
        <v>3</v>
      </c>
      <c r="S342" s="1">
        <v>1</v>
      </c>
      <c r="U342" s="4">
        <v>52.27</v>
      </c>
      <c r="V342" s="4">
        <f t="shared" si="24"/>
        <v>156.81</v>
      </c>
      <c r="W342" s="33">
        <v>0.7</v>
      </c>
      <c r="X342" s="23">
        <f t="shared" si="26"/>
        <v>15.681000000000003</v>
      </c>
      <c r="Y342" s="23">
        <f t="shared" si="25"/>
        <v>47.043000000000006</v>
      </c>
    </row>
    <row r="343" spans="1:1025" s="1" customFormat="1" x14ac:dyDescent="0.25">
      <c r="A343" s="1" t="s">
        <v>438</v>
      </c>
      <c r="B343" s="2" t="s">
        <v>562</v>
      </c>
      <c r="C343" s="1" t="s">
        <v>71</v>
      </c>
      <c r="D343" s="2" t="s">
        <v>558</v>
      </c>
      <c r="E343" s="1" t="s">
        <v>6</v>
      </c>
      <c r="F343" s="1" t="s">
        <v>958</v>
      </c>
      <c r="G343" s="3" t="s">
        <v>1608</v>
      </c>
      <c r="I343" s="5" t="s">
        <v>1005</v>
      </c>
      <c r="J343" s="5"/>
      <c r="K343" s="5"/>
      <c r="M343" s="1" t="s">
        <v>953</v>
      </c>
      <c r="N343" s="1">
        <v>1</v>
      </c>
      <c r="O343" s="1" t="s">
        <v>430</v>
      </c>
      <c r="P343" s="1">
        <v>1</v>
      </c>
      <c r="S343" s="1">
        <v>1</v>
      </c>
      <c r="U343" s="4">
        <v>76.87</v>
      </c>
      <c r="V343" s="4">
        <f t="shared" si="24"/>
        <v>76.87</v>
      </c>
      <c r="W343" s="33">
        <v>0.7</v>
      </c>
      <c r="X343" s="23">
        <f t="shared" si="26"/>
        <v>23.061000000000003</v>
      </c>
      <c r="Y343" s="23">
        <f t="shared" si="25"/>
        <v>23.061000000000003</v>
      </c>
    </row>
    <row r="344" spans="1:1025" s="1" customFormat="1" x14ac:dyDescent="0.25">
      <c r="A344" s="1" t="s">
        <v>438</v>
      </c>
      <c r="B344" s="2" t="s">
        <v>562</v>
      </c>
      <c r="C344" s="1" t="s">
        <v>200</v>
      </c>
      <c r="D344" s="2" t="s">
        <v>558</v>
      </c>
      <c r="E344" s="1" t="s">
        <v>6</v>
      </c>
      <c r="F344" s="1" t="s">
        <v>958</v>
      </c>
      <c r="G344" s="3" t="s">
        <v>1608</v>
      </c>
      <c r="I344" s="5" t="s">
        <v>162</v>
      </c>
      <c r="J344" s="5"/>
      <c r="K344" s="5"/>
      <c r="M344" s="1" t="s">
        <v>953</v>
      </c>
      <c r="N344" s="1">
        <v>2</v>
      </c>
      <c r="O344" s="1" t="s">
        <v>430</v>
      </c>
      <c r="P344" s="1">
        <v>1</v>
      </c>
      <c r="S344" s="1">
        <v>1</v>
      </c>
      <c r="U344" s="4">
        <v>76.87</v>
      </c>
      <c r="V344" s="4">
        <f t="shared" si="24"/>
        <v>153.74</v>
      </c>
      <c r="W344" s="33">
        <v>0.7</v>
      </c>
      <c r="X344" s="23">
        <f t="shared" si="26"/>
        <v>23.061000000000003</v>
      </c>
      <c r="Y344" s="23">
        <f t="shared" si="25"/>
        <v>46.122000000000007</v>
      </c>
    </row>
    <row r="345" spans="1:1025" s="1" customFormat="1" x14ac:dyDescent="0.25">
      <c r="A345" s="1" t="s">
        <v>438</v>
      </c>
      <c r="B345" s="2" t="s">
        <v>558</v>
      </c>
      <c r="C345" s="1" t="s">
        <v>38</v>
      </c>
      <c r="D345" s="2" t="s">
        <v>558</v>
      </c>
      <c r="E345" s="1" t="s">
        <v>6</v>
      </c>
      <c r="F345" s="1" t="s">
        <v>958</v>
      </c>
      <c r="G345" s="3" t="s">
        <v>254</v>
      </c>
      <c r="I345" s="5" t="s">
        <v>57</v>
      </c>
      <c r="J345" s="5"/>
      <c r="K345" s="5"/>
      <c r="M345" s="1" t="s">
        <v>953</v>
      </c>
      <c r="N345" s="1">
        <v>1</v>
      </c>
      <c r="O345" s="1" t="s">
        <v>430</v>
      </c>
      <c r="P345" s="1">
        <v>1</v>
      </c>
      <c r="S345" s="1">
        <v>1</v>
      </c>
      <c r="U345" s="4">
        <v>134.74</v>
      </c>
      <c r="V345" s="4">
        <f t="shared" si="24"/>
        <v>134.74</v>
      </c>
      <c r="W345" s="33">
        <v>0.8</v>
      </c>
      <c r="X345" s="23">
        <f t="shared" si="26"/>
        <v>26.947999999999997</v>
      </c>
      <c r="Y345" s="23">
        <f t="shared" si="25"/>
        <v>26.947999999999997</v>
      </c>
      <c r="AMK345" s="16"/>
    </row>
    <row r="346" spans="1:1025" s="1" customFormat="1" x14ac:dyDescent="0.25">
      <c r="A346" s="1" t="s">
        <v>438</v>
      </c>
      <c r="B346" s="2" t="s">
        <v>558</v>
      </c>
      <c r="C346" s="1" t="s">
        <v>71</v>
      </c>
      <c r="D346" s="2" t="s">
        <v>565</v>
      </c>
      <c r="E346" s="1" t="s">
        <v>6</v>
      </c>
      <c r="F346" s="1" t="s">
        <v>958</v>
      </c>
      <c r="G346" s="3" t="s">
        <v>176</v>
      </c>
      <c r="I346" s="5" t="s">
        <v>57</v>
      </c>
      <c r="J346" s="5"/>
      <c r="K346" s="5"/>
      <c r="M346" s="1" t="s">
        <v>953</v>
      </c>
      <c r="N346" s="1">
        <v>8</v>
      </c>
      <c r="O346" s="1" t="s">
        <v>430</v>
      </c>
      <c r="P346" s="1">
        <v>1</v>
      </c>
      <c r="S346" s="1">
        <v>1</v>
      </c>
      <c r="U346" s="4">
        <v>114.57</v>
      </c>
      <c r="V346" s="4">
        <f t="shared" si="24"/>
        <v>916.56</v>
      </c>
      <c r="W346" s="33">
        <v>0.8</v>
      </c>
      <c r="X346" s="23">
        <f t="shared" si="26"/>
        <v>22.913999999999994</v>
      </c>
      <c r="Y346" s="23">
        <f t="shared" si="25"/>
        <v>183.31199999999995</v>
      </c>
    </row>
    <row r="347" spans="1:1025" s="17" customFormat="1" x14ac:dyDescent="0.25">
      <c r="A347" s="1" t="s">
        <v>438</v>
      </c>
      <c r="B347" s="2" t="s">
        <v>558</v>
      </c>
      <c r="C347" s="1" t="s">
        <v>5</v>
      </c>
      <c r="D347" s="2" t="s">
        <v>558</v>
      </c>
      <c r="E347" s="1" t="s">
        <v>6</v>
      </c>
      <c r="F347" s="1" t="s">
        <v>6</v>
      </c>
      <c r="G347" s="3" t="s">
        <v>1171</v>
      </c>
      <c r="H347" s="1"/>
      <c r="I347" s="5" t="s">
        <v>1172</v>
      </c>
      <c r="J347" s="5"/>
      <c r="K347" s="5"/>
      <c r="L347" s="1"/>
      <c r="M347" s="1" t="s">
        <v>953</v>
      </c>
      <c r="N347" s="1">
        <v>2</v>
      </c>
      <c r="O347" s="1" t="s">
        <v>430</v>
      </c>
      <c r="P347" s="1">
        <v>1</v>
      </c>
      <c r="Q347" s="1"/>
      <c r="R347" s="1"/>
      <c r="S347" s="1">
        <v>1</v>
      </c>
      <c r="T347" s="1"/>
      <c r="U347" s="4">
        <v>9.18</v>
      </c>
      <c r="V347" s="4">
        <f t="shared" si="24"/>
        <v>18.36</v>
      </c>
      <c r="W347" s="33">
        <v>0.7</v>
      </c>
      <c r="X347" s="23">
        <f t="shared" si="26"/>
        <v>2.7540000000000004</v>
      </c>
      <c r="Y347" s="23">
        <f t="shared" si="25"/>
        <v>5.5080000000000009</v>
      </c>
      <c r="Z347" s="1"/>
      <c r="AA347" s="1"/>
      <c r="AB347" s="1"/>
      <c r="AC347" s="1"/>
      <c r="AD347" s="1"/>
      <c r="AE347" s="1"/>
      <c r="AF347" s="1"/>
      <c r="AG347" s="1"/>
      <c r="AH347" s="1"/>
      <c r="AI347" s="1"/>
      <c r="AJ347" s="1"/>
      <c r="AK347" s="1"/>
      <c r="AL347" s="1"/>
      <c r="AM347" s="1"/>
      <c r="AN347" s="1"/>
      <c r="AO347" s="1"/>
      <c r="AP347" s="1"/>
      <c r="AQ347" s="1"/>
      <c r="AR347" s="1"/>
      <c r="AS347" s="1"/>
      <c r="AT347" s="1"/>
      <c r="AU347" s="1"/>
      <c r="AV347" s="1"/>
      <c r="AW347" s="1"/>
      <c r="AX347" s="1"/>
      <c r="AY347" s="1"/>
      <c r="AZ347" s="1"/>
      <c r="BA347" s="1"/>
      <c r="BB347" s="1"/>
      <c r="BC347" s="1"/>
      <c r="BD347" s="1"/>
      <c r="BE347" s="1"/>
      <c r="BF347" s="1"/>
      <c r="BG347" s="1"/>
      <c r="BH347" s="1"/>
      <c r="BI347" s="1"/>
      <c r="BJ347" s="1"/>
      <c r="BK347" s="1"/>
      <c r="BL347" s="1"/>
      <c r="BM347" s="1"/>
      <c r="BN347" s="1"/>
      <c r="BO347" s="1"/>
      <c r="BP347" s="1"/>
      <c r="BQ347" s="1"/>
      <c r="BR347" s="1"/>
      <c r="BS347" s="1"/>
      <c r="BT347" s="1"/>
      <c r="BU347" s="1"/>
      <c r="BV347" s="1"/>
      <c r="BW347" s="1"/>
      <c r="BX347" s="1"/>
      <c r="BY347" s="1"/>
      <c r="BZ347" s="1"/>
      <c r="CA347" s="1"/>
      <c r="CB347" s="1"/>
      <c r="CC347" s="1"/>
      <c r="CD347" s="1"/>
      <c r="CE347" s="1"/>
      <c r="CF347" s="1"/>
      <c r="CG347" s="1"/>
      <c r="CH347" s="1"/>
      <c r="CI347" s="1"/>
      <c r="CJ347" s="1"/>
      <c r="CK347" s="1"/>
      <c r="CL347" s="1"/>
      <c r="CM347" s="1"/>
      <c r="CN347" s="1"/>
      <c r="CO347" s="1"/>
      <c r="CP347" s="1"/>
      <c r="CQ347" s="1"/>
      <c r="CR347" s="1"/>
      <c r="CS347" s="1"/>
      <c r="CT347" s="1"/>
      <c r="CU347" s="1"/>
      <c r="CV347" s="1"/>
      <c r="CW347" s="1"/>
      <c r="CX347" s="1"/>
      <c r="CY347" s="1"/>
      <c r="CZ347" s="1"/>
      <c r="DA347" s="1"/>
      <c r="DB347" s="1"/>
      <c r="DC347" s="1"/>
      <c r="DD347" s="1"/>
      <c r="DE347" s="1"/>
      <c r="DF347" s="1"/>
      <c r="DG347" s="1"/>
      <c r="DH347" s="1"/>
      <c r="DI347" s="1"/>
      <c r="DJ347" s="1"/>
      <c r="DK347" s="1"/>
      <c r="DL347" s="1"/>
      <c r="DM347" s="1"/>
      <c r="DN347" s="1"/>
      <c r="DO347" s="1"/>
      <c r="DP347" s="1"/>
      <c r="DQ347" s="1"/>
      <c r="DR347" s="1"/>
      <c r="DS347" s="1"/>
      <c r="DT347" s="1"/>
      <c r="DU347" s="1"/>
      <c r="DV347" s="1"/>
      <c r="DW347" s="1"/>
      <c r="DX347" s="1"/>
      <c r="DY347" s="1"/>
      <c r="DZ347" s="1"/>
      <c r="EA347" s="1"/>
      <c r="EB347" s="1"/>
      <c r="EC347" s="1"/>
      <c r="ED347" s="1"/>
      <c r="EE347" s="1"/>
      <c r="EF347" s="1"/>
      <c r="EG347" s="1"/>
      <c r="EH347" s="1"/>
      <c r="EI347" s="1"/>
      <c r="EJ347" s="1"/>
      <c r="EK347" s="1"/>
      <c r="EL347" s="1"/>
      <c r="EM347" s="1"/>
      <c r="EN347" s="1"/>
      <c r="EO347" s="1"/>
      <c r="EP347" s="1"/>
      <c r="EQ347" s="1"/>
      <c r="ER347" s="1"/>
      <c r="ES347" s="1"/>
      <c r="ET347" s="1"/>
      <c r="EU347" s="1"/>
      <c r="EV347" s="1"/>
      <c r="EW347" s="1"/>
      <c r="EX347" s="1"/>
      <c r="EY347" s="1"/>
      <c r="EZ347" s="1"/>
      <c r="FA347" s="1"/>
      <c r="FB347" s="1"/>
      <c r="FC347" s="1"/>
      <c r="FD347" s="1"/>
      <c r="FE347" s="1"/>
      <c r="FF347" s="1"/>
      <c r="FG347" s="1"/>
      <c r="FH347" s="1"/>
      <c r="FI347" s="1"/>
      <c r="FJ347" s="1"/>
      <c r="FK347" s="1"/>
      <c r="FL347" s="1"/>
      <c r="FM347" s="1"/>
      <c r="FN347" s="1"/>
      <c r="FO347" s="1"/>
      <c r="FP347" s="1"/>
      <c r="FQ347" s="1"/>
      <c r="FR347" s="1"/>
      <c r="FS347" s="1"/>
      <c r="FT347" s="1"/>
      <c r="FU347" s="1"/>
      <c r="FV347" s="1"/>
      <c r="FW347" s="1"/>
      <c r="FX347" s="1"/>
      <c r="FY347" s="1"/>
      <c r="FZ347" s="1"/>
      <c r="GA347" s="1"/>
      <c r="GB347" s="1"/>
      <c r="GC347" s="1"/>
      <c r="GD347" s="1"/>
      <c r="GE347" s="1"/>
      <c r="GF347" s="1"/>
      <c r="GG347" s="1"/>
      <c r="GH347" s="1"/>
      <c r="GI347" s="1"/>
      <c r="GJ347" s="1"/>
      <c r="GK347" s="1"/>
      <c r="GL347" s="1"/>
      <c r="GM347" s="1"/>
      <c r="GN347" s="1"/>
      <c r="GO347" s="1"/>
      <c r="GP347" s="1"/>
      <c r="GQ347" s="1"/>
      <c r="GR347" s="1"/>
      <c r="GS347" s="1"/>
      <c r="GT347" s="1"/>
      <c r="GU347" s="1"/>
      <c r="GV347" s="1"/>
      <c r="GW347" s="1"/>
      <c r="GX347" s="1"/>
      <c r="GY347" s="1"/>
      <c r="GZ347" s="1"/>
      <c r="HA347" s="1"/>
      <c r="HB347" s="1"/>
      <c r="HC347" s="1"/>
      <c r="HD347" s="1"/>
      <c r="HE347" s="1"/>
      <c r="HF347" s="1"/>
      <c r="HG347" s="1"/>
      <c r="HH347" s="1"/>
      <c r="HI347" s="1"/>
      <c r="HJ347" s="1"/>
      <c r="HK347" s="1"/>
      <c r="HL347" s="1"/>
      <c r="HM347" s="1"/>
      <c r="HN347" s="1"/>
      <c r="HO347" s="1"/>
      <c r="HP347" s="1"/>
      <c r="HQ347" s="1"/>
      <c r="HR347" s="1"/>
      <c r="HS347" s="1"/>
      <c r="HT347" s="1"/>
      <c r="HU347" s="1"/>
      <c r="HV347" s="1"/>
      <c r="HW347" s="1"/>
      <c r="HX347" s="1"/>
      <c r="HY347" s="1"/>
      <c r="HZ347" s="1"/>
      <c r="IA347" s="1"/>
      <c r="IB347" s="1"/>
      <c r="IC347" s="1"/>
      <c r="ID347" s="1"/>
      <c r="IE347" s="1"/>
      <c r="IF347" s="1"/>
      <c r="IG347" s="1"/>
      <c r="IH347" s="1"/>
      <c r="II347" s="1"/>
      <c r="IJ347" s="1"/>
      <c r="IK347" s="1"/>
      <c r="IL347" s="1"/>
      <c r="IM347" s="1"/>
      <c r="IN347" s="1"/>
      <c r="IO347" s="1"/>
      <c r="IP347" s="1"/>
      <c r="IQ347" s="1"/>
      <c r="IR347" s="1"/>
      <c r="IS347" s="1"/>
      <c r="IT347" s="1"/>
      <c r="IU347" s="1"/>
      <c r="IV347" s="1"/>
      <c r="IW347" s="1"/>
      <c r="IX347" s="1"/>
      <c r="IY347" s="1"/>
      <c r="IZ347" s="1"/>
      <c r="JA347" s="1"/>
      <c r="JB347" s="1"/>
      <c r="JC347" s="1"/>
      <c r="JD347" s="1"/>
      <c r="JE347" s="1"/>
      <c r="JF347" s="1"/>
      <c r="JG347" s="1"/>
      <c r="JH347" s="1"/>
      <c r="JI347" s="1"/>
      <c r="JJ347" s="1"/>
      <c r="JK347" s="1"/>
      <c r="JL347" s="1"/>
      <c r="JM347" s="1"/>
      <c r="JN347" s="1"/>
      <c r="JO347" s="1"/>
      <c r="JP347" s="1"/>
      <c r="JQ347" s="1"/>
      <c r="JR347" s="1"/>
      <c r="JS347" s="1"/>
      <c r="JT347" s="1"/>
      <c r="JU347" s="1"/>
      <c r="JV347" s="1"/>
      <c r="JW347" s="1"/>
      <c r="JX347" s="1"/>
      <c r="JY347" s="1"/>
      <c r="JZ347" s="1"/>
      <c r="KA347" s="1"/>
      <c r="KB347" s="1"/>
      <c r="KC347" s="1"/>
      <c r="KD347" s="1"/>
      <c r="KE347" s="1"/>
      <c r="KF347" s="1"/>
      <c r="KG347" s="1"/>
      <c r="KH347" s="1"/>
      <c r="KI347" s="1"/>
      <c r="KJ347" s="1"/>
      <c r="KK347" s="1"/>
      <c r="KL347" s="1"/>
      <c r="KM347" s="1"/>
      <c r="KN347" s="1"/>
      <c r="KO347" s="1"/>
      <c r="KP347" s="1"/>
      <c r="KQ347" s="1"/>
      <c r="KR347" s="1"/>
      <c r="KS347" s="1"/>
      <c r="KT347" s="1"/>
      <c r="KU347" s="1"/>
      <c r="KV347" s="1"/>
      <c r="KW347" s="1"/>
      <c r="KX347" s="1"/>
      <c r="KY347" s="1"/>
      <c r="KZ347" s="1"/>
      <c r="LA347" s="1"/>
      <c r="LB347" s="1"/>
      <c r="LC347" s="1"/>
      <c r="LD347" s="1"/>
      <c r="LE347" s="1"/>
      <c r="LF347" s="1"/>
      <c r="LG347" s="1"/>
      <c r="LH347" s="1"/>
      <c r="LI347" s="1"/>
      <c r="LJ347" s="1"/>
      <c r="LK347" s="1"/>
      <c r="LL347" s="1"/>
      <c r="LM347" s="1"/>
      <c r="LN347" s="1"/>
      <c r="LO347" s="1"/>
      <c r="LP347" s="1"/>
      <c r="LQ347" s="1"/>
      <c r="LR347" s="1"/>
      <c r="LS347" s="1"/>
      <c r="LT347" s="1"/>
      <c r="LU347" s="1"/>
      <c r="LV347" s="1"/>
      <c r="LW347" s="1"/>
      <c r="LX347" s="1"/>
      <c r="LY347" s="1"/>
      <c r="LZ347" s="1"/>
      <c r="MA347" s="1"/>
      <c r="MB347" s="1"/>
      <c r="MC347" s="1"/>
      <c r="MD347" s="1"/>
      <c r="ME347" s="1"/>
      <c r="MF347" s="1"/>
      <c r="MG347" s="1"/>
      <c r="MH347" s="1"/>
      <c r="MI347" s="1"/>
      <c r="MJ347" s="1"/>
      <c r="MK347" s="1"/>
      <c r="ML347" s="1"/>
      <c r="MM347" s="1"/>
      <c r="MN347" s="1"/>
      <c r="MO347" s="1"/>
      <c r="MP347" s="1"/>
      <c r="MQ347" s="1"/>
      <c r="MR347" s="1"/>
      <c r="MS347" s="1"/>
      <c r="MT347" s="1"/>
      <c r="MU347" s="1"/>
      <c r="MV347" s="1"/>
      <c r="MW347" s="1"/>
      <c r="MX347" s="1"/>
      <c r="MY347" s="1"/>
      <c r="MZ347" s="1"/>
      <c r="NA347" s="1"/>
      <c r="NB347" s="1"/>
      <c r="NC347" s="1"/>
      <c r="ND347" s="1"/>
      <c r="NE347" s="1"/>
      <c r="NF347" s="1"/>
      <c r="NG347" s="1"/>
      <c r="NH347" s="1"/>
      <c r="NI347" s="1"/>
      <c r="NJ347" s="1"/>
      <c r="NK347" s="1"/>
      <c r="NL347" s="1"/>
      <c r="NM347" s="1"/>
      <c r="NN347" s="1"/>
      <c r="NO347" s="1"/>
      <c r="NP347" s="1"/>
      <c r="NQ347" s="1"/>
      <c r="NR347" s="1"/>
      <c r="NS347" s="1"/>
      <c r="NT347" s="1"/>
      <c r="NU347" s="1"/>
      <c r="NV347" s="1"/>
      <c r="NW347" s="1"/>
      <c r="NX347" s="1"/>
      <c r="NY347" s="1"/>
      <c r="NZ347" s="1"/>
      <c r="OA347" s="1"/>
      <c r="OB347" s="1"/>
      <c r="OC347" s="1"/>
      <c r="OD347" s="1"/>
      <c r="OE347" s="1"/>
      <c r="OF347" s="1"/>
      <c r="OG347" s="1"/>
      <c r="OH347" s="1"/>
      <c r="OI347" s="1"/>
      <c r="OJ347" s="1"/>
      <c r="OK347" s="1"/>
      <c r="OL347" s="1"/>
      <c r="OM347" s="1"/>
      <c r="ON347" s="1"/>
      <c r="OO347" s="1"/>
      <c r="OP347" s="1"/>
      <c r="OQ347" s="1"/>
      <c r="OR347" s="1"/>
      <c r="OS347" s="1"/>
      <c r="OT347" s="1"/>
      <c r="OU347" s="1"/>
      <c r="OV347" s="1"/>
      <c r="OW347" s="1"/>
      <c r="OX347" s="1"/>
      <c r="OY347" s="1"/>
      <c r="OZ347" s="1"/>
      <c r="PA347" s="1"/>
      <c r="PB347" s="1"/>
      <c r="PC347" s="1"/>
      <c r="PD347" s="1"/>
      <c r="PE347" s="1"/>
      <c r="PF347" s="1"/>
      <c r="PG347" s="1"/>
      <c r="PH347" s="1"/>
      <c r="PI347" s="1"/>
      <c r="PJ347" s="1"/>
      <c r="PK347" s="1"/>
      <c r="PL347" s="1"/>
      <c r="PM347" s="1"/>
      <c r="PN347" s="1"/>
      <c r="PO347" s="1"/>
      <c r="PP347" s="1"/>
      <c r="PQ347" s="1"/>
      <c r="PR347" s="1"/>
      <c r="PS347" s="1"/>
      <c r="PT347" s="1"/>
      <c r="PU347" s="1"/>
      <c r="PV347" s="1"/>
      <c r="PW347" s="1"/>
      <c r="PX347" s="1"/>
      <c r="PY347" s="1"/>
      <c r="PZ347" s="1"/>
      <c r="QA347" s="1"/>
      <c r="QB347" s="1"/>
      <c r="QC347" s="1"/>
      <c r="QD347" s="1"/>
      <c r="QE347" s="1"/>
      <c r="QF347" s="1"/>
      <c r="QG347" s="1"/>
      <c r="QH347" s="1"/>
      <c r="QI347" s="1"/>
      <c r="QJ347" s="1"/>
      <c r="QK347" s="1"/>
      <c r="QL347" s="1"/>
      <c r="QM347" s="1"/>
      <c r="QN347" s="1"/>
      <c r="QO347" s="1"/>
      <c r="QP347" s="1"/>
      <c r="QQ347" s="1"/>
      <c r="QR347" s="1"/>
      <c r="QS347" s="1"/>
      <c r="QT347" s="1"/>
      <c r="QU347" s="1"/>
      <c r="QV347" s="1"/>
      <c r="QW347" s="1"/>
      <c r="QX347" s="1"/>
      <c r="QY347" s="1"/>
      <c r="QZ347" s="1"/>
      <c r="RA347" s="1"/>
      <c r="RB347" s="1"/>
      <c r="RC347" s="1"/>
      <c r="RD347" s="1"/>
      <c r="RE347" s="1"/>
      <c r="RF347" s="1"/>
      <c r="RG347" s="1"/>
      <c r="RH347" s="1"/>
      <c r="RI347" s="1"/>
      <c r="RJ347" s="1"/>
      <c r="RK347" s="1"/>
      <c r="RL347" s="1"/>
      <c r="RM347" s="1"/>
      <c r="RN347" s="1"/>
      <c r="RO347" s="1"/>
      <c r="RP347" s="1"/>
      <c r="RQ347" s="1"/>
      <c r="RR347" s="1"/>
      <c r="RS347" s="1"/>
      <c r="RT347" s="1"/>
      <c r="RU347" s="1"/>
      <c r="RV347" s="1"/>
      <c r="RW347" s="1"/>
      <c r="RX347" s="1"/>
      <c r="RY347" s="1"/>
      <c r="RZ347" s="1"/>
      <c r="SA347" s="1"/>
      <c r="SB347" s="1"/>
      <c r="SC347" s="1"/>
      <c r="SD347" s="1"/>
      <c r="SE347" s="1"/>
      <c r="SF347" s="1"/>
      <c r="SG347" s="1"/>
      <c r="SH347" s="1"/>
      <c r="SI347" s="1"/>
      <c r="SJ347" s="1"/>
      <c r="SK347" s="1"/>
      <c r="SL347" s="1"/>
      <c r="SM347" s="1"/>
      <c r="SN347" s="1"/>
      <c r="SO347" s="1"/>
      <c r="SP347" s="1"/>
      <c r="SQ347" s="1"/>
      <c r="SR347" s="1"/>
      <c r="SS347" s="1"/>
      <c r="ST347" s="1"/>
      <c r="SU347" s="1"/>
      <c r="SV347" s="1"/>
      <c r="SW347" s="1"/>
      <c r="SX347" s="1"/>
      <c r="SY347" s="1"/>
      <c r="SZ347" s="1"/>
      <c r="TA347" s="1"/>
      <c r="TB347" s="1"/>
      <c r="TC347" s="1"/>
      <c r="TD347" s="1"/>
      <c r="TE347" s="1"/>
      <c r="TF347" s="1"/>
      <c r="TG347" s="1"/>
      <c r="TH347" s="1"/>
      <c r="TI347" s="1"/>
      <c r="TJ347" s="1"/>
      <c r="TK347" s="1"/>
      <c r="TL347" s="1"/>
      <c r="TM347" s="1"/>
      <c r="TN347" s="1"/>
      <c r="TO347" s="1"/>
      <c r="TP347" s="1"/>
      <c r="TQ347" s="1"/>
      <c r="TR347" s="1"/>
      <c r="TS347" s="1"/>
      <c r="TT347" s="1"/>
      <c r="TU347" s="1"/>
      <c r="TV347" s="1"/>
      <c r="TW347" s="1"/>
      <c r="TX347" s="1"/>
      <c r="TY347" s="1"/>
      <c r="TZ347" s="1"/>
      <c r="UA347" s="1"/>
      <c r="UB347" s="1"/>
      <c r="UC347" s="1"/>
      <c r="UD347" s="1"/>
      <c r="UE347" s="1"/>
      <c r="UF347" s="1"/>
      <c r="UG347" s="1"/>
      <c r="UH347" s="1"/>
      <c r="UI347" s="1"/>
      <c r="UJ347" s="1"/>
      <c r="UK347" s="1"/>
      <c r="UL347" s="1"/>
      <c r="UM347" s="1"/>
      <c r="UN347" s="1"/>
      <c r="UO347" s="1"/>
      <c r="UP347" s="1"/>
      <c r="UQ347" s="1"/>
      <c r="UR347" s="1"/>
      <c r="US347" s="1"/>
      <c r="UT347" s="1"/>
      <c r="UU347" s="1"/>
      <c r="UV347" s="1"/>
      <c r="UW347" s="1"/>
      <c r="UX347" s="1"/>
      <c r="UY347" s="1"/>
      <c r="UZ347" s="1"/>
      <c r="VA347" s="1"/>
      <c r="VB347" s="1"/>
      <c r="VC347" s="1"/>
      <c r="VD347" s="1"/>
      <c r="VE347" s="1"/>
      <c r="VF347" s="1"/>
      <c r="VG347" s="1"/>
      <c r="VH347" s="1"/>
      <c r="VI347" s="1"/>
      <c r="VJ347" s="1"/>
      <c r="VK347" s="1"/>
      <c r="VL347" s="1"/>
      <c r="VM347" s="1"/>
      <c r="VN347" s="1"/>
      <c r="VO347" s="1"/>
      <c r="VP347" s="1"/>
      <c r="VQ347" s="1"/>
      <c r="VR347" s="1"/>
      <c r="VS347" s="1"/>
      <c r="VT347" s="1"/>
      <c r="VU347" s="1"/>
      <c r="VV347" s="1"/>
      <c r="VW347" s="1"/>
      <c r="VX347" s="1"/>
      <c r="VY347" s="1"/>
      <c r="VZ347" s="1"/>
      <c r="WA347" s="1"/>
      <c r="WB347" s="1"/>
      <c r="WC347" s="1"/>
      <c r="WD347" s="1"/>
      <c r="WE347" s="1"/>
      <c r="WF347" s="1"/>
      <c r="WG347" s="1"/>
      <c r="WH347" s="1"/>
      <c r="WI347" s="1"/>
      <c r="WJ347" s="1"/>
      <c r="WK347" s="1"/>
      <c r="WL347" s="1"/>
      <c r="WM347" s="1"/>
      <c r="WN347" s="1"/>
      <c r="WO347" s="1"/>
      <c r="WP347" s="1"/>
      <c r="WQ347" s="1"/>
      <c r="WR347" s="1"/>
      <c r="WS347" s="1"/>
      <c r="WT347" s="1"/>
      <c r="WU347" s="1"/>
      <c r="WV347" s="1"/>
      <c r="WW347" s="1"/>
      <c r="WX347" s="1"/>
      <c r="WY347" s="1"/>
      <c r="WZ347" s="1"/>
      <c r="XA347" s="1"/>
      <c r="XB347" s="1"/>
      <c r="XC347" s="1"/>
      <c r="XD347" s="1"/>
      <c r="XE347" s="1"/>
      <c r="XF347" s="1"/>
      <c r="XG347" s="1"/>
      <c r="XH347" s="1"/>
      <c r="XI347" s="1"/>
      <c r="XJ347" s="1"/>
      <c r="XK347" s="1"/>
      <c r="XL347" s="1"/>
      <c r="XM347" s="1"/>
      <c r="XN347" s="1"/>
      <c r="XO347" s="1"/>
      <c r="XP347" s="1"/>
      <c r="XQ347" s="1"/>
      <c r="XR347" s="1"/>
      <c r="XS347" s="1"/>
      <c r="XT347" s="1"/>
      <c r="XU347" s="1"/>
      <c r="XV347" s="1"/>
      <c r="XW347" s="1"/>
      <c r="XX347" s="1"/>
      <c r="XY347" s="1"/>
      <c r="XZ347" s="1"/>
      <c r="YA347" s="1"/>
      <c r="YB347" s="1"/>
      <c r="YC347" s="1"/>
      <c r="YD347" s="1"/>
      <c r="YE347" s="1"/>
      <c r="YF347" s="1"/>
      <c r="YG347" s="1"/>
      <c r="YH347" s="1"/>
      <c r="YI347" s="1"/>
      <c r="YJ347" s="1"/>
      <c r="YK347" s="1"/>
      <c r="YL347" s="1"/>
      <c r="YM347" s="1"/>
      <c r="YN347" s="1"/>
      <c r="YO347" s="1"/>
      <c r="YP347" s="1"/>
      <c r="YQ347" s="1"/>
      <c r="YR347" s="1"/>
      <c r="YS347" s="1"/>
      <c r="YT347" s="1"/>
      <c r="YU347" s="1"/>
      <c r="YV347" s="1"/>
      <c r="YW347" s="1"/>
      <c r="YX347" s="1"/>
      <c r="YY347" s="1"/>
      <c r="YZ347" s="1"/>
      <c r="ZA347" s="1"/>
      <c r="ZB347" s="1"/>
      <c r="ZC347" s="1"/>
      <c r="ZD347" s="1"/>
      <c r="ZE347" s="1"/>
      <c r="ZF347" s="1"/>
      <c r="ZG347" s="1"/>
      <c r="ZH347" s="1"/>
      <c r="ZI347" s="1"/>
      <c r="ZJ347" s="1"/>
      <c r="ZK347" s="1"/>
      <c r="ZL347" s="1"/>
      <c r="ZM347" s="1"/>
      <c r="ZN347" s="1"/>
      <c r="ZO347" s="1"/>
      <c r="ZP347" s="1"/>
      <c r="ZQ347" s="1"/>
      <c r="ZR347" s="1"/>
      <c r="ZS347" s="1"/>
      <c r="ZT347" s="1"/>
      <c r="ZU347" s="1"/>
      <c r="ZV347" s="1"/>
      <c r="ZW347" s="1"/>
      <c r="ZX347" s="1"/>
      <c r="ZY347" s="1"/>
      <c r="ZZ347" s="1"/>
      <c r="AAA347" s="1"/>
      <c r="AAB347" s="1"/>
      <c r="AAC347" s="1"/>
      <c r="AAD347" s="1"/>
      <c r="AAE347" s="1"/>
      <c r="AAF347" s="1"/>
      <c r="AAG347" s="1"/>
      <c r="AAH347" s="1"/>
      <c r="AAI347" s="1"/>
      <c r="AAJ347" s="1"/>
      <c r="AAK347" s="1"/>
      <c r="AAL347" s="1"/>
      <c r="AAM347" s="1"/>
      <c r="AAN347" s="1"/>
      <c r="AAO347" s="1"/>
      <c r="AAP347" s="1"/>
      <c r="AAQ347" s="1"/>
      <c r="AAR347" s="1"/>
      <c r="AAS347" s="1"/>
      <c r="AAT347" s="1"/>
      <c r="AAU347" s="1"/>
      <c r="AAV347" s="1"/>
      <c r="AAW347" s="1"/>
      <c r="AAX347" s="1"/>
      <c r="AAY347" s="1"/>
      <c r="AAZ347" s="1"/>
      <c r="ABA347" s="1"/>
      <c r="ABB347" s="1"/>
      <c r="ABC347" s="1"/>
      <c r="ABD347" s="1"/>
      <c r="ABE347" s="1"/>
      <c r="ABF347" s="1"/>
      <c r="ABG347" s="1"/>
      <c r="ABH347" s="1"/>
      <c r="ABI347" s="1"/>
      <c r="ABJ347" s="1"/>
      <c r="ABK347" s="1"/>
      <c r="ABL347" s="1"/>
      <c r="ABM347" s="1"/>
      <c r="ABN347" s="1"/>
      <c r="ABO347" s="1"/>
      <c r="ABP347" s="1"/>
      <c r="ABQ347" s="1"/>
      <c r="ABR347" s="1"/>
      <c r="ABS347" s="1"/>
      <c r="ABT347" s="1"/>
      <c r="ABU347" s="1"/>
      <c r="ABV347" s="1"/>
      <c r="ABW347" s="1"/>
      <c r="ABX347" s="1"/>
      <c r="ABY347" s="1"/>
      <c r="ABZ347" s="1"/>
      <c r="ACA347" s="1"/>
      <c r="ACB347" s="1"/>
      <c r="ACC347" s="1"/>
      <c r="ACD347" s="1"/>
      <c r="ACE347" s="1"/>
      <c r="ACF347" s="1"/>
      <c r="ACG347" s="1"/>
      <c r="ACH347" s="1"/>
      <c r="ACI347" s="1"/>
      <c r="ACJ347" s="1"/>
      <c r="ACK347" s="1"/>
      <c r="ACL347" s="1"/>
      <c r="ACM347" s="1"/>
      <c r="ACN347" s="1"/>
      <c r="ACO347" s="1"/>
      <c r="ACP347" s="1"/>
      <c r="ACQ347" s="1"/>
      <c r="ACR347" s="1"/>
      <c r="ACS347" s="1"/>
      <c r="ACT347" s="1"/>
      <c r="ACU347" s="1"/>
      <c r="ACV347" s="1"/>
      <c r="ACW347" s="1"/>
      <c r="ACX347" s="1"/>
      <c r="ACY347" s="1"/>
      <c r="ACZ347" s="1"/>
      <c r="ADA347" s="1"/>
      <c r="ADB347" s="1"/>
      <c r="ADC347" s="1"/>
      <c r="ADD347" s="1"/>
      <c r="ADE347" s="1"/>
      <c r="ADF347" s="1"/>
      <c r="ADG347" s="1"/>
      <c r="ADH347" s="1"/>
      <c r="ADI347" s="1"/>
      <c r="ADJ347" s="1"/>
      <c r="ADK347" s="1"/>
      <c r="ADL347" s="1"/>
      <c r="ADM347" s="1"/>
      <c r="ADN347" s="1"/>
      <c r="ADO347" s="1"/>
      <c r="ADP347" s="1"/>
      <c r="ADQ347" s="1"/>
      <c r="ADR347" s="1"/>
      <c r="ADS347" s="1"/>
      <c r="ADT347" s="1"/>
      <c r="ADU347" s="1"/>
      <c r="ADV347" s="1"/>
      <c r="ADW347" s="1"/>
      <c r="ADX347" s="1"/>
      <c r="ADY347" s="1"/>
      <c r="ADZ347" s="1"/>
      <c r="AEA347" s="1"/>
      <c r="AEB347" s="1"/>
      <c r="AEC347" s="1"/>
      <c r="AED347" s="1"/>
      <c r="AEE347" s="1"/>
      <c r="AEF347" s="1"/>
      <c r="AEG347" s="1"/>
      <c r="AEH347" s="1"/>
      <c r="AEI347" s="1"/>
      <c r="AEJ347" s="1"/>
      <c r="AEK347" s="1"/>
      <c r="AEL347" s="1"/>
      <c r="AEM347" s="1"/>
      <c r="AEN347" s="1"/>
      <c r="AEO347" s="1"/>
      <c r="AEP347" s="1"/>
      <c r="AEQ347" s="1"/>
      <c r="AER347" s="1"/>
      <c r="AES347" s="1"/>
      <c r="AET347" s="1"/>
      <c r="AEU347" s="1"/>
      <c r="AEV347" s="1"/>
      <c r="AEW347" s="1"/>
      <c r="AEX347" s="1"/>
      <c r="AEY347" s="1"/>
      <c r="AEZ347" s="1"/>
      <c r="AFA347" s="1"/>
      <c r="AFB347" s="1"/>
      <c r="AFC347" s="1"/>
      <c r="AFD347" s="1"/>
      <c r="AFE347" s="1"/>
      <c r="AFF347" s="1"/>
      <c r="AFG347" s="1"/>
      <c r="AFH347" s="1"/>
      <c r="AFI347" s="1"/>
      <c r="AFJ347" s="1"/>
      <c r="AFK347" s="1"/>
      <c r="AFL347" s="1"/>
      <c r="AFM347" s="1"/>
      <c r="AFN347" s="1"/>
      <c r="AFO347" s="1"/>
      <c r="AFP347" s="1"/>
      <c r="AFQ347" s="1"/>
      <c r="AFR347" s="1"/>
      <c r="AFS347" s="1"/>
      <c r="AFT347" s="1"/>
      <c r="AFU347" s="1"/>
      <c r="AFV347" s="1"/>
      <c r="AFW347" s="1"/>
      <c r="AFX347" s="1"/>
      <c r="AFY347" s="1"/>
      <c r="AFZ347" s="1"/>
      <c r="AGA347" s="1"/>
      <c r="AGB347" s="1"/>
      <c r="AGC347" s="1"/>
      <c r="AGD347" s="1"/>
      <c r="AGE347" s="1"/>
      <c r="AGF347" s="1"/>
      <c r="AGG347" s="1"/>
      <c r="AGH347" s="1"/>
      <c r="AGI347" s="1"/>
      <c r="AGJ347" s="1"/>
      <c r="AGK347" s="1"/>
      <c r="AGL347" s="1"/>
      <c r="AGM347" s="1"/>
      <c r="AGN347" s="1"/>
      <c r="AGO347" s="1"/>
      <c r="AGP347" s="1"/>
      <c r="AGQ347" s="1"/>
      <c r="AGR347" s="1"/>
      <c r="AGS347" s="1"/>
      <c r="AGT347" s="1"/>
      <c r="AGU347" s="1"/>
      <c r="AGV347" s="1"/>
      <c r="AGW347" s="1"/>
      <c r="AGX347" s="1"/>
      <c r="AGY347" s="1"/>
      <c r="AGZ347" s="1"/>
      <c r="AHA347" s="1"/>
      <c r="AHB347" s="1"/>
      <c r="AHC347" s="1"/>
      <c r="AHD347" s="1"/>
      <c r="AHE347" s="1"/>
      <c r="AHF347" s="1"/>
      <c r="AHG347" s="1"/>
      <c r="AHH347" s="1"/>
      <c r="AHI347" s="1"/>
      <c r="AHJ347" s="1"/>
      <c r="AHK347" s="1"/>
      <c r="AHL347" s="1"/>
      <c r="AHM347" s="1"/>
      <c r="AHN347" s="1"/>
      <c r="AHO347" s="1"/>
      <c r="AHP347" s="1"/>
      <c r="AHQ347" s="1"/>
      <c r="AHR347" s="1"/>
      <c r="AHS347" s="1"/>
      <c r="AHT347" s="1"/>
      <c r="AHU347" s="1"/>
      <c r="AHV347" s="1"/>
      <c r="AHW347" s="1"/>
      <c r="AHX347" s="1"/>
      <c r="AHY347" s="1"/>
      <c r="AHZ347" s="1"/>
      <c r="AIA347" s="1"/>
      <c r="AIB347" s="1"/>
      <c r="AIC347" s="1"/>
      <c r="AID347" s="1"/>
      <c r="AIE347" s="1"/>
      <c r="AIF347" s="1"/>
      <c r="AIG347" s="1"/>
      <c r="AIH347" s="1"/>
      <c r="AII347" s="1"/>
      <c r="AIJ347" s="1"/>
      <c r="AIK347" s="1"/>
      <c r="AIL347" s="1"/>
      <c r="AIM347" s="1"/>
      <c r="AIN347" s="1"/>
      <c r="AIO347" s="1"/>
      <c r="AIP347" s="1"/>
      <c r="AIQ347" s="1"/>
      <c r="AIR347" s="1"/>
      <c r="AIS347" s="1"/>
      <c r="AIT347" s="1"/>
      <c r="AIU347" s="1"/>
      <c r="AIV347" s="1"/>
      <c r="AIW347" s="1"/>
      <c r="AIX347" s="1"/>
      <c r="AIY347" s="1"/>
      <c r="AIZ347" s="1"/>
      <c r="AJA347" s="1"/>
      <c r="AJB347" s="1"/>
      <c r="AJC347" s="1"/>
      <c r="AJD347" s="1"/>
      <c r="AJE347" s="1"/>
      <c r="AJF347" s="1"/>
      <c r="AJG347" s="1"/>
      <c r="AJH347" s="1"/>
      <c r="AJI347" s="1"/>
      <c r="AJJ347" s="1"/>
      <c r="AJK347" s="1"/>
      <c r="AJL347" s="1"/>
      <c r="AJM347" s="1"/>
      <c r="AJN347" s="1"/>
      <c r="AJO347" s="1"/>
      <c r="AJP347" s="1"/>
      <c r="AJQ347" s="1"/>
      <c r="AJR347" s="1"/>
      <c r="AJS347" s="1"/>
      <c r="AJT347" s="1"/>
      <c r="AJU347" s="1"/>
      <c r="AJV347" s="1"/>
      <c r="AJW347" s="1"/>
      <c r="AJX347" s="1"/>
      <c r="AJY347" s="1"/>
      <c r="AJZ347" s="1"/>
      <c r="AKA347" s="1"/>
      <c r="AKB347" s="1"/>
      <c r="AKC347" s="1"/>
      <c r="AKD347" s="1"/>
      <c r="AKE347" s="1"/>
      <c r="AKF347" s="1"/>
      <c r="AKG347" s="1"/>
      <c r="AKH347" s="1"/>
      <c r="AKI347" s="1"/>
      <c r="AKJ347" s="1"/>
      <c r="AKK347" s="1"/>
      <c r="AKL347" s="1"/>
      <c r="AKM347" s="1"/>
      <c r="AKN347" s="1"/>
      <c r="AKO347" s="1"/>
      <c r="AKP347" s="1"/>
      <c r="AKQ347" s="1"/>
      <c r="AKR347" s="1"/>
      <c r="AKS347" s="1"/>
      <c r="AKT347" s="1"/>
      <c r="AKU347" s="1"/>
      <c r="AKV347" s="1"/>
      <c r="AKW347" s="1"/>
      <c r="AKX347" s="1"/>
      <c r="AKY347" s="1"/>
      <c r="AKZ347" s="1"/>
      <c r="ALA347" s="1"/>
      <c r="ALB347" s="1"/>
      <c r="ALC347" s="1"/>
      <c r="ALD347" s="1"/>
      <c r="ALE347" s="1"/>
      <c r="ALF347" s="1"/>
      <c r="ALG347" s="1"/>
      <c r="ALH347" s="1"/>
      <c r="ALI347" s="1"/>
      <c r="ALJ347" s="1"/>
      <c r="ALK347" s="1"/>
      <c r="ALL347" s="1"/>
      <c r="ALM347" s="1"/>
      <c r="ALN347" s="1"/>
      <c r="ALO347" s="1"/>
      <c r="ALP347" s="1"/>
      <c r="ALQ347" s="1"/>
      <c r="ALR347" s="1"/>
      <c r="ALS347" s="1"/>
      <c r="ALT347" s="1"/>
      <c r="ALU347" s="1"/>
      <c r="ALV347" s="1"/>
      <c r="ALW347" s="1"/>
      <c r="ALX347" s="1"/>
      <c r="ALY347" s="1"/>
      <c r="ALZ347" s="1"/>
      <c r="AMA347" s="1"/>
      <c r="AMB347" s="1"/>
      <c r="AMC347" s="1"/>
      <c r="AMD347" s="1"/>
      <c r="AME347" s="1"/>
      <c r="AMF347" s="1"/>
      <c r="AMG347" s="1"/>
      <c r="AMH347" s="1"/>
      <c r="AMI347" s="1"/>
      <c r="AMJ347" s="1"/>
      <c r="AMK347" s="1"/>
    </row>
    <row r="348" spans="1:1025" s="19" customFormat="1" x14ac:dyDescent="0.25">
      <c r="A348" s="1" t="s">
        <v>438</v>
      </c>
      <c r="B348" s="2" t="s">
        <v>558</v>
      </c>
      <c r="C348" s="1" t="s">
        <v>38</v>
      </c>
      <c r="D348" s="2" t="s">
        <v>458</v>
      </c>
      <c r="E348" s="1" t="s">
        <v>6</v>
      </c>
      <c r="F348" s="1" t="s">
        <v>958</v>
      </c>
      <c r="G348" s="3" t="s">
        <v>131</v>
      </c>
      <c r="H348" s="1"/>
      <c r="I348" s="5" t="s">
        <v>1800</v>
      </c>
      <c r="J348" s="5"/>
      <c r="K348" s="5"/>
      <c r="L348" s="1"/>
      <c r="M348" s="1" t="s">
        <v>953</v>
      </c>
      <c r="N348" s="1">
        <v>3</v>
      </c>
      <c r="O348" s="1" t="s">
        <v>430</v>
      </c>
      <c r="P348" s="1">
        <v>1</v>
      </c>
      <c r="Q348" s="1"/>
      <c r="R348" s="1"/>
      <c r="S348" s="1">
        <v>1</v>
      </c>
      <c r="T348" s="1"/>
      <c r="U348" s="4">
        <v>9.18</v>
      </c>
      <c r="V348" s="4">
        <f t="shared" si="24"/>
        <v>27.54</v>
      </c>
      <c r="W348" s="33">
        <v>0.7</v>
      </c>
      <c r="X348" s="23">
        <f t="shared" si="26"/>
        <v>2.7540000000000004</v>
      </c>
      <c r="Y348" s="23">
        <f t="shared" si="25"/>
        <v>8.2620000000000005</v>
      </c>
      <c r="Z348" s="1"/>
      <c r="AA348" s="1"/>
      <c r="AB348" s="1"/>
      <c r="AC348" s="1"/>
      <c r="AD348" s="1"/>
      <c r="AE348" s="1"/>
      <c r="AF348" s="1"/>
      <c r="AG348" s="1"/>
      <c r="AH348" s="1"/>
      <c r="AI348" s="1"/>
      <c r="AJ348" s="1"/>
      <c r="AK348" s="1"/>
      <c r="AL348" s="1"/>
      <c r="AM348" s="1"/>
      <c r="AN348" s="1"/>
      <c r="AO348" s="1"/>
      <c r="AP348" s="1"/>
      <c r="AQ348" s="1"/>
      <c r="AR348" s="1"/>
      <c r="AS348" s="1"/>
      <c r="AT348" s="1"/>
      <c r="AU348" s="1"/>
      <c r="AV348" s="1"/>
      <c r="AW348" s="1"/>
      <c r="AX348" s="1"/>
      <c r="AY348" s="1"/>
      <c r="AZ348" s="1"/>
      <c r="BA348" s="1"/>
      <c r="BB348" s="1"/>
      <c r="BC348" s="1"/>
      <c r="BD348" s="1"/>
      <c r="BE348" s="1"/>
      <c r="BF348" s="1"/>
      <c r="BG348" s="1"/>
      <c r="BH348" s="1"/>
      <c r="BI348" s="1"/>
      <c r="BJ348" s="1"/>
      <c r="BK348" s="1"/>
      <c r="BL348" s="1"/>
      <c r="BM348" s="1"/>
      <c r="BN348" s="1"/>
      <c r="BO348" s="1"/>
      <c r="BP348" s="1"/>
      <c r="BQ348" s="1"/>
      <c r="BR348" s="1"/>
      <c r="BS348" s="1"/>
      <c r="BT348" s="1"/>
      <c r="BU348" s="1"/>
      <c r="BV348" s="1"/>
      <c r="BW348" s="1"/>
      <c r="BX348" s="1"/>
      <c r="BY348" s="1"/>
      <c r="BZ348" s="1"/>
      <c r="CA348" s="1"/>
      <c r="CB348" s="1"/>
      <c r="CC348" s="1"/>
      <c r="CD348" s="1"/>
      <c r="CE348" s="1"/>
      <c r="CF348" s="1"/>
      <c r="CG348" s="1"/>
      <c r="CH348" s="1"/>
      <c r="CI348" s="1"/>
      <c r="CJ348" s="1"/>
      <c r="CK348" s="1"/>
      <c r="CL348" s="1"/>
      <c r="CM348" s="1"/>
      <c r="CN348" s="1"/>
      <c r="CO348" s="1"/>
      <c r="CP348" s="1"/>
      <c r="CQ348" s="1"/>
      <c r="CR348" s="1"/>
      <c r="CS348" s="1"/>
      <c r="CT348" s="1"/>
      <c r="CU348" s="1"/>
      <c r="CV348" s="1"/>
      <c r="CW348" s="1"/>
      <c r="CX348" s="1"/>
      <c r="CY348" s="1"/>
      <c r="CZ348" s="1"/>
      <c r="DA348" s="1"/>
      <c r="DB348" s="1"/>
      <c r="DC348" s="1"/>
      <c r="DD348" s="1"/>
      <c r="DE348" s="1"/>
      <c r="DF348" s="1"/>
      <c r="DG348" s="1"/>
      <c r="DH348" s="1"/>
      <c r="DI348" s="1"/>
      <c r="DJ348" s="1"/>
      <c r="DK348" s="1"/>
      <c r="DL348" s="1"/>
      <c r="DM348" s="1"/>
      <c r="DN348" s="1"/>
      <c r="DO348" s="1"/>
      <c r="DP348" s="1"/>
      <c r="DQ348" s="1"/>
      <c r="DR348" s="1"/>
      <c r="DS348" s="1"/>
      <c r="DT348" s="1"/>
      <c r="DU348" s="1"/>
      <c r="DV348" s="1"/>
      <c r="DW348" s="1"/>
      <c r="DX348" s="1"/>
      <c r="DY348" s="1"/>
      <c r="DZ348" s="1"/>
      <c r="EA348" s="1"/>
      <c r="EB348" s="1"/>
      <c r="EC348" s="1"/>
      <c r="ED348" s="1"/>
      <c r="EE348" s="1"/>
      <c r="EF348" s="1"/>
      <c r="EG348" s="1"/>
      <c r="EH348" s="1"/>
      <c r="EI348" s="1"/>
      <c r="EJ348" s="1"/>
      <c r="EK348" s="1"/>
      <c r="EL348" s="1"/>
      <c r="EM348" s="1"/>
      <c r="EN348" s="1"/>
      <c r="EO348" s="1"/>
      <c r="EP348" s="1"/>
      <c r="EQ348" s="1"/>
      <c r="ER348" s="1"/>
      <c r="ES348" s="1"/>
      <c r="ET348" s="1"/>
      <c r="EU348" s="1"/>
      <c r="EV348" s="1"/>
      <c r="EW348" s="1"/>
      <c r="EX348" s="1"/>
      <c r="EY348" s="1"/>
      <c r="EZ348" s="1"/>
      <c r="FA348" s="1"/>
      <c r="FB348" s="1"/>
      <c r="FC348" s="1"/>
      <c r="FD348" s="1"/>
      <c r="FE348" s="1"/>
      <c r="FF348" s="1"/>
      <c r="FG348" s="1"/>
      <c r="FH348" s="1"/>
      <c r="FI348" s="1"/>
      <c r="FJ348" s="1"/>
      <c r="FK348" s="1"/>
      <c r="FL348" s="1"/>
      <c r="FM348" s="1"/>
      <c r="FN348" s="1"/>
      <c r="FO348" s="1"/>
      <c r="FP348" s="1"/>
      <c r="FQ348" s="1"/>
      <c r="FR348" s="1"/>
      <c r="FS348" s="1"/>
      <c r="FT348" s="1"/>
      <c r="FU348" s="1"/>
      <c r="FV348" s="1"/>
      <c r="FW348" s="1"/>
      <c r="FX348" s="1"/>
      <c r="FY348" s="1"/>
      <c r="FZ348" s="1"/>
      <c r="GA348" s="1"/>
      <c r="GB348" s="1"/>
      <c r="GC348" s="1"/>
      <c r="GD348" s="1"/>
      <c r="GE348" s="1"/>
      <c r="GF348" s="1"/>
      <c r="GG348" s="1"/>
      <c r="GH348" s="1"/>
      <c r="GI348" s="1"/>
      <c r="GJ348" s="1"/>
      <c r="GK348" s="1"/>
      <c r="GL348" s="1"/>
      <c r="GM348" s="1"/>
      <c r="GN348" s="1"/>
      <c r="GO348" s="1"/>
      <c r="GP348" s="1"/>
      <c r="GQ348" s="1"/>
      <c r="GR348" s="1"/>
      <c r="GS348" s="1"/>
      <c r="GT348" s="1"/>
      <c r="GU348" s="1"/>
      <c r="GV348" s="1"/>
      <c r="GW348" s="1"/>
      <c r="GX348" s="1"/>
      <c r="GY348" s="1"/>
      <c r="GZ348" s="1"/>
      <c r="HA348" s="1"/>
      <c r="HB348" s="1"/>
      <c r="HC348" s="1"/>
      <c r="HD348" s="1"/>
      <c r="HE348" s="1"/>
      <c r="HF348" s="1"/>
      <c r="HG348" s="1"/>
      <c r="HH348" s="1"/>
      <c r="HI348" s="1"/>
      <c r="HJ348" s="1"/>
      <c r="HK348" s="1"/>
      <c r="HL348" s="1"/>
      <c r="HM348" s="1"/>
      <c r="HN348" s="1"/>
      <c r="HO348" s="1"/>
      <c r="HP348" s="1"/>
      <c r="HQ348" s="1"/>
      <c r="HR348" s="1"/>
      <c r="HS348" s="1"/>
      <c r="HT348" s="1"/>
      <c r="HU348" s="1"/>
      <c r="HV348" s="1"/>
      <c r="HW348" s="1"/>
      <c r="HX348" s="1"/>
      <c r="HY348" s="1"/>
      <c r="HZ348" s="1"/>
      <c r="IA348" s="1"/>
      <c r="IB348" s="1"/>
      <c r="IC348" s="1"/>
      <c r="ID348" s="1"/>
      <c r="IE348" s="1"/>
      <c r="IF348" s="1"/>
      <c r="IG348" s="1"/>
      <c r="IH348" s="1"/>
      <c r="II348" s="1"/>
      <c r="IJ348" s="1"/>
      <c r="IK348" s="1"/>
      <c r="IL348" s="1"/>
      <c r="IM348" s="1"/>
      <c r="IN348" s="1"/>
      <c r="IO348" s="1"/>
      <c r="IP348" s="1"/>
      <c r="IQ348" s="1"/>
      <c r="IR348" s="1"/>
      <c r="IS348" s="1"/>
      <c r="IT348" s="1"/>
      <c r="IU348" s="1"/>
      <c r="IV348" s="1"/>
      <c r="IW348" s="1"/>
      <c r="IX348" s="1"/>
      <c r="IY348" s="1"/>
      <c r="IZ348" s="1"/>
      <c r="JA348" s="1"/>
      <c r="JB348" s="1"/>
      <c r="JC348" s="1"/>
      <c r="JD348" s="1"/>
      <c r="JE348" s="1"/>
      <c r="JF348" s="1"/>
      <c r="JG348" s="1"/>
      <c r="JH348" s="1"/>
      <c r="JI348" s="1"/>
      <c r="JJ348" s="1"/>
      <c r="JK348" s="1"/>
      <c r="JL348" s="1"/>
      <c r="JM348" s="1"/>
      <c r="JN348" s="1"/>
      <c r="JO348" s="1"/>
      <c r="JP348" s="1"/>
      <c r="JQ348" s="1"/>
      <c r="JR348" s="1"/>
      <c r="JS348" s="1"/>
      <c r="JT348" s="1"/>
      <c r="JU348" s="1"/>
      <c r="JV348" s="1"/>
      <c r="JW348" s="1"/>
      <c r="JX348" s="1"/>
      <c r="JY348" s="1"/>
      <c r="JZ348" s="1"/>
      <c r="KA348" s="1"/>
      <c r="KB348" s="1"/>
      <c r="KC348" s="1"/>
      <c r="KD348" s="1"/>
      <c r="KE348" s="1"/>
      <c r="KF348" s="1"/>
      <c r="KG348" s="1"/>
      <c r="KH348" s="1"/>
      <c r="KI348" s="1"/>
      <c r="KJ348" s="1"/>
      <c r="KK348" s="1"/>
      <c r="KL348" s="1"/>
      <c r="KM348" s="1"/>
      <c r="KN348" s="1"/>
      <c r="KO348" s="1"/>
      <c r="KP348" s="1"/>
      <c r="KQ348" s="1"/>
      <c r="KR348" s="1"/>
      <c r="KS348" s="1"/>
      <c r="KT348" s="1"/>
      <c r="KU348" s="1"/>
      <c r="KV348" s="1"/>
      <c r="KW348" s="1"/>
      <c r="KX348" s="1"/>
      <c r="KY348" s="1"/>
      <c r="KZ348" s="1"/>
      <c r="LA348" s="1"/>
      <c r="LB348" s="1"/>
      <c r="LC348" s="1"/>
      <c r="LD348" s="1"/>
      <c r="LE348" s="1"/>
      <c r="LF348" s="1"/>
      <c r="LG348" s="1"/>
      <c r="LH348" s="1"/>
      <c r="LI348" s="1"/>
      <c r="LJ348" s="1"/>
      <c r="LK348" s="1"/>
      <c r="LL348" s="1"/>
      <c r="LM348" s="1"/>
      <c r="LN348" s="1"/>
      <c r="LO348" s="1"/>
      <c r="LP348" s="1"/>
      <c r="LQ348" s="1"/>
      <c r="LR348" s="1"/>
      <c r="LS348" s="1"/>
      <c r="LT348" s="1"/>
      <c r="LU348" s="1"/>
      <c r="LV348" s="1"/>
      <c r="LW348" s="1"/>
      <c r="LX348" s="1"/>
      <c r="LY348" s="1"/>
      <c r="LZ348" s="1"/>
      <c r="MA348" s="1"/>
      <c r="MB348" s="1"/>
      <c r="MC348" s="1"/>
      <c r="MD348" s="1"/>
      <c r="ME348" s="1"/>
      <c r="MF348" s="1"/>
      <c r="MG348" s="1"/>
      <c r="MH348" s="1"/>
      <c r="MI348" s="1"/>
      <c r="MJ348" s="1"/>
      <c r="MK348" s="1"/>
      <c r="ML348" s="1"/>
      <c r="MM348" s="1"/>
      <c r="MN348" s="1"/>
      <c r="MO348" s="1"/>
      <c r="MP348" s="1"/>
      <c r="MQ348" s="1"/>
      <c r="MR348" s="1"/>
      <c r="MS348" s="1"/>
      <c r="MT348" s="1"/>
      <c r="MU348" s="1"/>
      <c r="MV348" s="1"/>
      <c r="MW348" s="1"/>
      <c r="MX348" s="1"/>
      <c r="MY348" s="1"/>
      <c r="MZ348" s="1"/>
      <c r="NA348" s="1"/>
      <c r="NB348" s="1"/>
      <c r="NC348" s="1"/>
      <c r="ND348" s="1"/>
      <c r="NE348" s="1"/>
      <c r="NF348" s="1"/>
      <c r="NG348" s="1"/>
      <c r="NH348" s="1"/>
      <c r="NI348" s="1"/>
      <c r="NJ348" s="1"/>
      <c r="NK348" s="1"/>
      <c r="NL348" s="1"/>
      <c r="NM348" s="1"/>
      <c r="NN348" s="1"/>
      <c r="NO348" s="1"/>
      <c r="NP348" s="1"/>
      <c r="NQ348" s="1"/>
      <c r="NR348" s="1"/>
      <c r="NS348" s="1"/>
      <c r="NT348" s="1"/>
      <c r="NU348" s="1"/>
      <c r="NV348" s="1"/>
      <c r="NW348" s="1"/>
      <c r="NX348" s="1"/>
      <c r="NY348" s="1"/>
      <c r="NZ348" s="1"/>
      <c r="OA348" s="1"/>
      <c r="OB348" s="1"/>
      <c r="OC348" s="1"/>
      <c r="OD348" s="1"/>
      <c r="OE348" s="1"/>
      <c r="OF348" s="1"/>
      <c r="OG348" s="1"/>
      <c r="OH348" s="1"/>
      <c r="OI348" s="1"/>
      <c r="OJ348" s="1"/>
      <c r="OK348" s="1"/>
      <c r="OL348" s="1"/>
      <c r="OM348" s="1"/>
      <c r="ON348" s="1"/>
      <c r="OO348" s="1"/>
      <c r="OP348" s="1"/>
      <c r="OQ348" s="1"/>
      <c r="OR348" s="1"/>
      <c r="OS348" s="1"/>
      <c r="OT348" s="1"/>
      <c r="OU348" s="1"/>
      <c r="OV348" s="1"/>
      <c r="OW348" s="1"/>
      <c r="OX348" s="1"/>
      <c r="OY348" s="1"/>
      <c r="OZ348" s="1"/>
      <c r="PA348" s="1"/>
      <c r="PB348" s="1"/>
      <c r="PC348" s="1"/>
      <c r="PD348" s="1"/>
      <c r="PE348" s="1"/>
      <c r="PF348" s="1"/>
      <c r="PG348" s="1"/>
      <c r="PH348" s="1"/>
      <c r="PI348" s="1"/>
      <c r="PJ348" s="1"/>
      <c r="PK348" s="1"/>
      <c r="PL348" s="1"/>
      <c r="PM348" s="1"/>
      <c r="PN348" s="1"/>
      <c r="PO348" s="1"/>
      <c r="PP348" s="1"/>
      <c r="PQ348" s="1"/>
      <c r="PR348" s="1"/>
      <c r="PS348" s="1"/>
      <c r="PT348" s="1"/>
      <c r="PU348" s="1"/>
      <c r="PV348" s="1"/>
      <c r="PW348" s="1"/>
      <c r="PX348" s="1"/>
      <c r="PY348" s="1"/>
      <c r="PZ348" s="1"/>
      <c r="QA348" s="1"/>
      <c r="QB348" s="1"/>
      <c r="QC348" s="1"/>
      <c r="QD348" s="1"/>
      <c r="QE348" s="1"/>
      <c r="QF348" s="1"/>
      <c r="QG348" s="1"/>
      <c r="QH348" s="1"/>
      <c r="QI348" s="1"/>
      <c r="QJ348" s="1"/>
      <c r="QK348" s="1"/>
      <c r="QL348" s="1"/>
      <c r="QM348" s="1"/>
      <c r="QN348" s="1"/>
      <c r="QO348" s="1"/>
      <c r="QP348" s="1"/>
      <c r="QQ348" s="1"/>
      <c r="QR348" s="1"/>
      <c r="QS348" s="1"/>
      <c r="QT348" s="1"/>
      <c r="QU348" s="1"/>
      <c r="QV348" s="1"/>
      <c r="QW348" s="1"/>
      <c r="QX348" s="1"/>
      <c r="QY348" s="1"/>
      <c r="QZ348" s="1"/>
      <c r="RA348" s="1"/>
      <c r="RB348" s="1"/>
      <c r="RC348" s="1"/>
      <c r="RD348" s="1"/>
      <c r="RE348" s="1"/>
      <c r="RF348" s="1"/>
      <c r="RG348" s="1"/>
      <c r="RH348" s="1"/>
      <c r="RI348" s="1"/>
      <c r="RJ348" s="1"/>
      <c r="RK348" s="1"/>
      <c r="RL348" s="1"/>
      <c r="RM348" s="1"/>
      <c r="RN348" s="1"/>
      <c r="RO348" s="1"/>
      <c r="RP348" s="1"/>
      <c r="RQ348" s="1"/>
      <c r="RR348" s="1"/>
      <c r="RS348" s="1"/>
      <c r="RT348" s="1"/>
      <c r="RU348" s="1"/>
      <c r="RV348" s="1"/>
      <c r="RW348" s="1"/>
      <c r="RX348" s="1"/>
      <c r="RY348" s="1"/>
      <c r="RZ348" s="1"/>
      <c r="SA348" s="1"/>
      <c r="SB348" s="1"/>
      <c r="SC348" s="1"/>
      <c r="SD348" s="1"/>
      <c r="SE348" s="1"/>
      <c r="SF348" s="1"/>
      <c r="SG348" s="1"/>
      <c r="SH348" s="1"/>
      <c r="SI348" s="1"/>
      <c r="SJ348" s="1"/>
      <c r="SK348" s="1"/>
      <c r="SL348" s="1"/>
      <c r="SM348" s="1"/>
      <c r="SN348" s="1"/>
      <c r="SO348" s="1"/>
      <c r="SP348" s="1"/>
      <c r="SQ348" s="1"/>
      <c r="SR348" s="1"/>
      <c r="SS348" s="1"/>
      <c r="ST348" s="1"/>
      <c r="SU348" s="1"/>
      <c r="SV348" s="1"/>
      <c r="SW348" s="1"/>
      <c r="SX348" s="1"/>
      <c r="SY348" s="1"/>
      <c r="SZ348" s="1"/>
      <c r="TA348" s="1"/>
      <c r="TB348" s="1"/>
      <c r="TC348" s="1"/>
      <c r="TD348" s="1"/>
      <c r="TE348" s="1"/>
      <c r="TF348" s="1"/>
      <c r="TG348" s="1"/>
      <c r="TH348" s="1"/>
      <c r="TI348" s="1"/>
      <c r="TJ348" s="1"/>
      <c r="TK348" s="1"/>
      <c r="TL348" s="1"/>
      <c r="TM348" s="1"/>
      <c r="TN348" s="1"/>
      <c r="TO348" s="1"/>
      <c r="TP348" s="1"/>
      <c r="TQ348" s="1"/>
      <c r="TR348" s="1"/>
      <c r="TS348" s="1"/>
      <c r="TT348" s="1"/>
      <c r="TU348" s="1"/>
      <c r="TV348" s="1"/>
      <c r="TW348" s="1"/>
      <c r="TX348" s="1"/>
      <c r="TY348" s="1"/>
      <c r="TZ348" s="1"/>
      <c r="UA348" s="1"/>
      <c r="UB348" s="1"/>
      <c r="UC348" s="1"/>
      <c r="UD348" s="1"/>
      <c r="UE348" s="1"/>
      <c r="UF348" s="1"/>
      <c r="UG348" s="1"/>
      <c r="UH348" s="1"/>
      <c r="UI348" s="1"/>
      <c r="UJ348" s="1"/>
      <c r="UK348" s="1"/>
      <c r="UL348" s="1"/>
      <c r="UM348" s="1"/>
      <c r="UN348" s="1"/>
      <c r="UO348" s="1"/>
      <c r="UP348" s="1"/>
      <c r="UQ348" s="1"/>
      <c r="UR348" s="1"/>
      <c r="US348" s="1"/>
      <c r="UT348" s="1"/>
      <c r="UU348" s="1"/>
      <c r="UV348" s="1"/>
      <c r="UW348" s="1"/>
      <c r="UX348" s="1"/>
      <c r="UY348" s="1"/>
      <c r="UZ348" s="1"/>
      <c r="VA348" s="1"/>
      <c r="VB348" s="1"/>
      <c r="VC348" s="1"/>
      <c r="VD348" s="1"/>
      <c r="VE348" s="1"/>
      <c r="VF348" s="1"/>
      <c r="VG348" s="1"/>
      <c r="VH348" s="1"/>
      <c r="VI348" s="1"/>
      <c r="VJ348" s="1"/>
      <c r="VK348" s="1"/>
      <c r="VL348" s="1"/>
      <c r="VM348" s="1"/>
      <c r="VN348" s="1"/>
      <c r="VO348" s="1"/>
      <c r="VP348" s="1"/>
      <c r="VQ348" s="1"/>
      <c r="VR348" s="1"/>
      <c r="VS348" s="1"/>
      <c r="VT348" s="1"/>
      <c r="VU348" s="1"/>
      <c r="VV348" s="1"/>
      <c r="VW348" s="1"/>
      <c r="VX348" s="1"/>
      <c r="VY348" s="1"/>
      <c r="VZ348" s="1"/>
      <c r="WA348" s="1"/>
      <c r="WB348" s="1"/>
      <c r="WC348" s="1"/>
      <c r="WD348" s="1"/>
      <c r="WE348" s="1"/>
      <c r="WF348" s="1"/>
      <c r="WG348" s="1"/>
      <c r="WH348" s="1"/>
      <c r="WI348" s="1"/>
      <c r="WJ348" s="1"/>
      <c r="WK348" s="1"/>
      <c r="WL348" s="1"/>
      <c r="WM348" s="1"/>
      <c r="WN348" s="1"/>
      <c r="WO348" s="1"/>
      <c r="WP348" s="1"/>
      <c r="WQ348" s="1"/>
      <c r="WR348" s="1"/>
      <c r="WS348" s="1"/>
      <c r="WT348" s="1"/>
      <c r="WU348" s="1"/>
      <c r="WV348" s="1"/>
      <c r="WW348" s="1"/>
      <c r="WX348" s="1"/>
      <c r="WY348" s="1"/>
      <c r="WZ348" s="1"/>
      <c r="XA348" s="1"/>
      <c r="XB348" s="1"/>
      <c r="XC348" s="1"/>
      <c r="XD348" s="1"/>
      <c r="XE348" s="1"/>
      <c r="XF348" s="1"/>
      <c r="XG348" s="1"/>
      <c r="XH348" s="1"/>
      <c r="XI348" s="1"/>
      <c r="XJ348" s="1"/>
      <c r="XK348" s="1"/>
      <c r="XL348" s="1"/>
      <c r="XM348" s="1"/>
      <c r="XN348" s="1"/>
      <c r="XO348" s="1"/>
      <c r="XP348" s="1"/>
      <c r="XQ348" s="1"/>
      <c r="XR348" s="1"/>
      <c r="XS348" s="1"/>
      <c r="XT348" s="1"/>
      <c r="XU348" s="1"/>
      <c r="XV348" s="1"/>
      <c r="XW348" s="1"/>
      <c r="XX348" s="1"/>
      <c r="XY348" s="1"/>
      <c r="XZ348" s="1"/>
      <c r="YA348" s="1"/>
      <c r="YB348" s="1"/>
      <c r="YC348" s="1"/>
      <c r="YD348" s="1"/>
      <c r="YE348" s="1"/>
      <c r="YF348" s="1"/>
      <c r="YG348" s="1"/>
      <c r="YH348" s="1"/>
      <c r="YI348" s="1"/>
      <c r="YJ348" s="1"/>
      <c r="YK348" s="1"/>
      <c r="YL348" s="1"/>
      <c r="YM348" s="1"/>
      <c r="YN348" s="1"/>
      <c r="YO348" s="1"/>
      <c r="YP348" s="1"/>
      <c r="YQ348" s="1"/>
      <c r="YR348" s="1"/>
      <c r="YS348" s="1"/>
      <c r="YT348" s="1"/>
      <c r="YU348" s="1"/>
      <c r="YV348" s="1"/>
      <c r="YW348" s="1"/>
      <c r="YX348" s="1"/>
      <c r="YY348" s="1"/>
      <c r="YZ348" s="1"/>
      <c r="ZA348" s="1"/>
      <c r="ZB348" s="1"/>
      <c r="ZC348" s="1"/>
      <c r="ZD348" s="1"/>
      <c r="ZE348" s="1"/>
      <c r="ZF348" s="1"/>
      <c r="ZG348" s="1"/>
      <c r="ZH348" s="1"/>
      <c r="ZI348" s="1"/>
      <c r="ZJ348" s="1"/>
      <c r="ZK348" s="1"/>
      <c r="ZL348" s="1"/>
      <c r="ZM348" s="1"/>
      <c r="ZN348" s="1"/>
      <c r="ZO348" s="1"/>
      <c r="ZP348" s="1"/>
      <c r="ZQ348" s="1"/>
      <c r="ZR348" s="1"/>
      <c r="ZS348" s="1"/>
      <c r="ZT348" s="1"/>
      <c r="ZU348" s="1"/>
      <c r="ZV348" s="1"/>
      <c r="ZW348" s="1"/>
      <c r="ZX348" s="1"/>
      <c r="ZY348" s="1"/>
      <c r="ZZ348" s="1"/>
      <c r="AAA348" s="1"/>
      <c r="AAB348" s="1"/>
      <c r="AAC348" s="1"/>
      <c r="AAD348" s="1"/>
      <c r="AAE348" s="1"/>
      <c r="AAF348" s="1"/>
      <c r="AAG348" s="1"/>
      <c r="AAH348" s="1"/>
      <c r="AAI348" s="1"/>
      <c r="AAJ348" s="1"/>
      <c r="AAK348" s="1"/>
      <c r="AAL348" s="1"/>
      <c r="AAM348" s="1"/>
      <c r="AAN348" s="1"/>
      <c r="AAO348" s="1"/>
      <c r="AAP348" s="1"/>
      <c r="AAQ348" s="1"/>
      <c r="AAR348" s="1"/>
      <c r="AAS348" s="1"/>
      <c r="AAT348" s="1"/>
      <c r="AAU348" s="1"/>
      <c r="AAV348" s="1"/>
      <c r="AAW348" s="1"/>
      <c r="AAX348" s="1"/>
      <c r="AAY348" s="1"/>
      <c r="AAZ348" s="1"/>
      <c r="ABA348" s="1"/>
      <c r="ABB348" s="1"/>
      <c r="ABC348" s="1"/>
      <c r="ABD348" s="1"/>
      <c r="ABE348" s="1"/>
      <c r="ABF348" s="1"/>
      <c r="ABG348" s="1"/>
      <c r="ABH348" s="1"/>
      <c r="ABI348" s="1"/>
      <c r="ABJ348" s="1"/>
      <c r="ABK348" s="1"/>
      <c r="ABL348" s="1"/>
      <c r="ABM348" s="1"/>
      <c r="ABN348" s="1"/>
      <c r="ABO348" s="1"/>
      <c r="ABP348" s="1"/>
      <c r="ABQ348" s="1"/>
      <c r="ABR348" s="1"/>
      <c r="ABS348" s="1"/>
      <c r="ABT348" s="1"/>
      <c r="ABU348" s="1"/>
      <c r="ABV348" s="1"/>
      <c r="ABW348" s="1"/>
      <c r="ABX348" s="1"/>
      <c r="ABY348" s="1"/>
      <c r="ABZ348" s="1"/>
      <c r="ACA348" s="1"/>
      <c r="ACB348" s="1"/>
      <c r="ACC348" s="1"/>
      <c r="ACD348" s="1"/>
      <c r="ACE348" s="1"/>
      <c r="ACF348" s="1"/>
      <c r="ACG348" s="1"/>
      <c r="ACH348" s="1"/>
      <c r="ACI348" s="1"/>
      <c r="ACJ348" s="1"/>
      <c r="ACK348" s="1"/>
      <c r="ACL348" s="1"/>
      <c r="ACM348" s="1"/>
      <c r="ACN348" s="1"/>
      <c r="ACO348" s="1"/>
      <c r="ACP348" s="1"/>
      <c r="ACQ348" s="1"/>
      <c r="ACR348" s="1"/>
      <c r="ACS348" s="1"/>
      <c r="ACT348" s="1"/>
      <c r="ACU348" s="1"/>
      <c r="ACV348" s="1"/>
      <c r="ACW348" s="1"/>
      <c r="ACX348" s="1"/>
      <c r="ACY348" s="1"/>
      <c r="ACZ348" s="1"/>
      <c r="ADA348" s="1"/>
      <c r="ADB348" s="1"/>
      <c r="ADC348" s="1"/>
      <c r="ADD348" s="1"/>
      <c r="ADE348" s="1"/>
      <c r="ADF348" s="1"/>
      <c r="ADG348" s="1"/>
      <c r="ADH348" s="1"/>
      <c r="ADI348" s="1"/>
      <c r="ADJ348" s="1"/>
      <c r="ADK348" s="1"/>
      <c r="ADL348" s="1"/>
      <c r="ADM348" s="1"/>
      <c r="ADN348" s="1"/>
      <c r="ADO348" s="1"/>
      <c r="ADP348" s="1"/>
      <c r="ADQ348" s="1"/>
      <c r="ADR348" s="1"/>
      <c r="ADS348" s="1"/>
      <c r="ADT348" s="1"/>
      <c r="ADU348" s="1"/>
      <c r="ADV348" s="1"/>
      <c r="ADW348" s="1"/>
      <c r="ADX348" s="1"/>
      <c r="ADY348" s="1"/>
      <c r="ADZ348" s="1"/>
      <c r="AEA348" s="1"/>
      <c r="AEB348" s="1"/>
      <c r="AEC348" s="1"/>
      <c r="AED348" s="1"/>
      <c r="AEE348" s="1"/>
      <c r="AEF348" s="1"/>
      <c r="AEG348" s="1"/>
      <c r="AEH348" s="1"/>
      <c r="AEI348" s="1"/>
      <c r="AEJ348" s="1"/>
      <c r="AEK348" s="1"/>
      <c r="AEL348" s="1"/>
      <c r="AEM348" s="1"/>
      <c r="AEN348" s="1"/>
      <c r="AEO348" s="1"/>
      <c r="AEP348" s="1"/>
      <c r="AEQ348" s="1"/>
      <c r="AER348" s="1"/>
      <c r="AES348" s="1"/>
      <c r="AET348" s="1"/>
      <c r="AEU348" s="1"/>
      <c r="AEV348" s="1"/>
      <c r="AEW348" s="1"/>
      <c r="AEX348" s="1"/>
      <c r="AEY348" s="1"/>
      <c r="AEZ348" s="1"/>
      <c r="AFA348" s="1"/>
      <c r="AFB348" s="1"/>
      <c r="AFC348" s="1"/>
      <c r="AFD348" s="1"/>
      <c r="AFE348" s="1"/>
      <c r="AFF348" s="1"/>
      <c r="AFG348" s="1"/>
      <c r="AFH348" s="1"/>
      <c r="AFI348" s="1"/>
      <c r="AFJ348" s="1"/>
      <c r="AFK348" s="1"/>
      <c r="AFL348" s="1"/>
      <c r="AFM348" s="1"/>
      <c r="AFN348" s="1"/>
      <c r="AFO348" s="1"/>
      <c r="AFP348" s="1"/>
      <c r="AFQ348" s="1"/>
      <c r="AFR348" s="1"/>
      <c r="AFS348" s="1"/>
      <c r="AFT348" s="1"/>
      <c r="AFU348" s="1"/>
      <c r="AFV348" s="1"/>
      <c r="AFW348" s="1"/>
      <c r="AFX348" s="1"/>
      <c r="AFY348" s="1"/>
      <c r="AFZ348" s="1"/>
      <c r="AGA348" s="1"/>
      <c r="AGB348" s="1"/>
      <c r="AGC348" s="1"/>
      <c r="AGD348" s="1"/>
      <c r="AGE348" s="1"/>
      <c r="AGF348" s="1"/>
      <c r="AGG348" s="1"/>
      <c r="AGH348" s="1"/>
      <c r="AGI348" s="1"/>
      <c r="AGJ348" s="1"/>
      <c r="AGK348" s="1"/>
      <c r="AGL348" s="1"/>
      <c r="AGM348" s="1"/>
      <c r="AGN348" s="1"/>
      <c r="AGO348" s="1"/>
      <c r="AGP348" s="1"/>
      <c r="AGQ348" s="1"/>
      <c r="AGR348" s="1"/>
      <c r="AGS348" s="1"/>
      <c r="AGT348" s="1"/>
      <c r="AGU348" s="1"/>
      <c r="AGV348" s="1"/>
      <c r="AGW348" s="1"/>
      <c r="AGX348" s="1"/>
      <c r="AGY348" s="1"/>
      <c r="AGZ348" s="1"/>
      <c r="AHA348" s="1"/>
      <c r="AHB348" s="1"/>
      <c r="AHC348" s="1"/>
      <c r="AHD348" s="1"/>
      <c r="AHE348" s="1"/>
      <c r="AHF348" s="1"/>
      <c r="AHG348" s="1"/>
      <c r="AHH348" s="1"/>
      <c r="AHI348" s="1"/>
      <c r="AHJ348" s="1"/>
      <c r="AHK348" s="1"/>
      <c r="AHL348" s="1"/>
      <c r="AHM348" s="1"/>
      <c r="AHN348" s="1"/>
      <c r="AHO348" s="1"/>
      <c r="AHP348" s="1"/>
      <c r="AHQ348" s="1"/>
      <c r="AHR348" s="1"/>
      <c r="AHS348" s="1"/>
      <c r="AHT348" s="1"/>
      <c r="AHU348" s="1"/>
      <c r="AHV348" s="1"/>
      <c r="AHW348" s="1"/>
      <c r="AHX348" s="1"/>
      <c r="AHY348" s="1"/>
      <c r="AHZ348" s="1"/>
      <c r="AIA348" s="1"/>
      <c r="AIB348" s="1"/>
      <c r="AIC348" s="1"/>
      <c r="AID348" s="1"/>
      <c r="AIE348" s="1"/>
      <c r="AIF348" s="1"/>
      <c r="AIG348" s="1"/>
      <c r="AIH348" s="1"/>
      <c r="AII348" s="1"/>
      <c r="AIJ348" s="1"/>
      <c r="AIK348" s="1"/>
      <c r="AIL348" s="1"/>
      <c r="AIM348" s="1"/>
      <c r="AIN348" s="1"/>
      <c r="AIO348" s="1"/>
      <c r="AIP348" s="1"/>
      <c r="AIQ348" s="1"/>
      <c r="AIR348" s="1"/>
      <c r="AIS348" s="1"/>
      <c r="AIT348" s="1"/>
      <c r="AIU348" s="1"/>
      <c r="AIV348" s="1"/>
      <c r="AIW348" s="1"/>
      <c r="AIX348" s="1"/>
      <c r="AIY348" s="1"/>
      <c r="AIZ348" s="1"/>
      <c r="AJA348" s="1"/>
      <c r="AJB348" s="1"/>
      <c r="AJC348" s="1"/>
      <c r="AJD348" s="1"/>
      <c r="AJE348" s="1"/>
      <c r="AJF348" s="1"/>
      <c r="AJG348" s="1"/>
      <c r="AJH348" s="1"/>
      <c r="AJI348" s="1"/>
      <c r="AJJ348" s="1"/>
      <c r="AJK348" s="1"/>
      <c r="AJL348" s="1"/>
      <c r="AJM348" s="1"/>
      <c r="AJN348" s="1"/>
      <c r="AJO348" s="1"/>
      <c r="AJP348" s="1"/>
      <c r="AJQ348" s="1"/>
      <c r="AJR348" s="1"/>
      <c r="AJS348" s="1"/>
      <c r="AJT348" s="1"/>
      <c r="AJU348" s="1"/>
      <c r="AJV348" s="1"/>
      <c r="AJW348" s="1"/>
      <c r="AJX348" s="1"/>
      <c r="AJY348" s="1"/>
      <c r="AJZ348" s="1"/>
      <c r="AKA348" s="1"/>
      <c r="AKB348" s="1"/>
      <c r="AKC348" s="1"/>
      <c r="AKD348" s="1"/>
      <c r="AKE348" s="1"/>
      <c r="AKF348" s="1"/>
      <c r="AKG348" s="1"/>
      <c r="AKH348" s="1"/>
      <c r="AKI348" s="1"/>
      <c r="AKJ348" s="1"/>
      <c r="AKK348" s="1"/>
      <c r="AKL348" s="1"/>
      <c r="AKM348" s="1"/>
      <c r="AKN348" s="1"/>
      <c r="AKO348" s="1"/>
      <c r="AKP348" s="1"/>
      <c r="AKQ348" s="1"/>
      <c r="AKR348" s="1"/>
      <c r="AKS348" s="1"/>
      <c r="AKT348" s="1"/>
      <c r="AKU348" s="1"/>
      <c r="AKV348" s="1"/>
      <c r="AKW348" s="1"/>
      <c r="AKX348" s="1"/>
      <c r="AKY348" s="1"/>
      <c r="AKZ348" s="1"/>
      <c r="ALA348" s="1"/>
      <c r="ALB348" s="1"/>
      <c r="ALC348" s="1"/>
      <c r="ALD348" s="1"/>
      <c r="ALE348" s="1"/>
      <c r="ALF348" s="1"/>
      <c r="ALG348" s="1"/>
      <c r="ALH348" s="1"/>
      <c r="ALI348" s="1"/>
      <c r="ALJ348" s="1"/>
      <c r="ALK348" s="1"/>
      <c r="ALL348" s="1"/>
      <c r="ALM348" s="1"/>
      <c r="ALN348" s="1"/>
      <c r="ALO348" s="1"/>
      <c r="ALP348" s="1"/>
      <c r="ALQ348" s="1"/>
      <c r="ALR348" s="1"/>
      <c r="ALS348" s="1"/>
      <c r="ALT348" s="1"/>
      <c r="ALU348" s="1"/>
      <c r="ALV348" s="1"/>
      <c r="ALW348" s="1"/>
      <c r="ALX348" s="1"/>
      <c r="ALY348" s="1"/>
      <c r="ALZ348" s="1"/>
      <c r="AMA348" s="1"/>
      <c r="AMB348" s="1"/>
      <c r="AMC348" s="1"/>
      <c r="AMD348" s="1"/>
      <c r="AME348" s="1"/>
      <c r="AMF348" s="1"/>
      <c r="AMG348" s="1"/>
      <c r="AMH348" s="1"/>
      <c r="AMI348" s="1"/>
      <c r="AMJ348" s="1"/>
      <c r="AMK348"/>
    </row>
    <row r="349" spans="1:1025" s="16" customFormat="1" x14ac:dyDescent="0.25">
      <c r="A349" s="1" t="s">
        <v>438</v>
      </c>
      <c r="B349" s="2" t="s">
        <v>558</v>
      </c>
      <c r="C349" s="1" t="s">
        <v>71</v>
      </c>
      <c r="D349" s="2" t="s">
        <v>562</v>
      </c>
      <c r="E349" s="1" t="s">
        <v>6</v>
      </c>
      <c r="F349" s="1" t="s">
        <v>958</v>
      </c>
      <c r="G349" s="3" t="s">
        <v>157</v>
      </c>
      <c r="H349" s="1"/>
      <c r="I349" s="5" t="s">
        <v>1074</v>
      </c>
      <c r="J349" s="5"/>
      <c r="K349" s="5"/>
      <c r="L349" s="1"/>
      <c r="M349" s="1" t="s">
        <v>953</v>
      </c>
      <c r="N349" s="1">
        <v>1</v>
      </c>
      <c r="O349" s="1" t="s">
        <v>430</v>
      </c>
      <c r="P349" s="1">
        <v>1</v>
      </c>
      <c r="Q349" s="1"/>
      <c r="R349" s="1"/>
      <c r="S349" s="1">
        <v>1</v>
      </c>
      <c r="T349" s="1"/>
      <c r="U349" s="4">
        <v>237.6</v>
      </c>
      <c r="V349" s="4">
        <f t="shared" si="24"/>
        <v>237.6</v>
      </c>
      <c r="W349" s="33">
        <v>0.7</v>
      </c>
      <c r="X349" s="23">
        <f t="shared" si="26"/>
        <v>71.280000000000015</v>
      </c>
      <c r="Y349" s="23">
        <f t="shared" si="25"/>
        <v>71.280000000000015</v>
      </c>
      <c r="Z349" s="1"/>
      <c r="AA349" s="1"/>
      <c r="AB349" s="1"/>
      <c r="AC349" s="1"/>
      <c r="AD349" s="1"/>
      <c r="AE349" s="1"/>
      <c r="AF349" s="1"/>
      <c r="AG349" s="1"/>
      <c r="AH349" s="1"/>
      <c r="AI349" s="1"/>
      <c r="AJ349" s="1"/>
      <c r="AK349" s="1"/>
      <c r="AL349" s="1"/>
      <c r="AM349" s="1"/>
      <c r="AN349" s="1"/>
      <c r="AO349" s="1"/>
      <c r="AP349" s="1"/>
      <c r="AQ349" s="1"/>
      <c r="AR349" s="1"/>
      <c r="AS349" s="1"/>
      <c r="AT349" s="1"/>
      <c r="AU349" s="1"/>
      <c r="AV349" s="1"/>
      <c r="AW349" s="1"/>
      <c r="AX349" s="1"/>
      <c r="AY349" s="1"/>
      <c r="AZ349" s="1"/>
      <c r="BA349" s="1"/>
      <c r="BB349" s="1"/>
      <c r="BC349" s="1"/>
      <c r="BD349" s="1"/>
      <c r="BE349" s="1"/>
      <c r="BF349" s="1"/>
      <c r="BG349" s="1"/>
      <c r="BH349" s="1"/>
      <c r="BI349" s="1"/>
      <c r="BJ349" s="1"/>
      <c r="BK349" s="1"/>
      <c r="BL349" s="1"/>
      <c r="BM349" s="1"/>
      <c r="BN349" s="1"/>
      <c r="BO349" s="1"/>
      <c r="BP349" s="1"/>
      <c r="BQ349" s="1"/>
      <c r="BR349" s="1"/>
      <c r="BS349" s="1"/>
      <c r="BT349" s="1"/>
      <c r="BU349" s="1"/>
      <c r="BV349" s="1"/>
      <c r="BW349" s="1"/>
      <c r="BX349" s="1"/>
      <c r="BY349" s="1"/>
      <c r="BZ349" s="1"/>
      <c r="CA349" s="1"/>
      <c r="CB349" s="1"/>
      <c r="CC349" s="1"/>
      <c r="CD349" s="1"/>
      <c r="CE349" s="1"/>
      <c r="CF349" s="1"/>
      <c r="CG349" s="1"/>
      <c r="CH349" s="1"/>
      <c r="CI349" s="1"/>
      <c r="CJ349" s="1"/>
      <c r="CK349" s="1"/>
      <c r="CL349" s="1"/>
      <c r="CM349" s="1"/>
      <c r="CN349" s="1"/>
      <c r="CO349" s="1"/>
      <c r="CP349" s="1"/>
      <c r="CQ349" s="1"/>
      <c r="CR349" s="1"/>
      <c r="CS349" s="1"/>
      <c r="CT349" s="1"/>
      <c r="CU349" s="1"/>
      <c r="CV349" s="1"/>
      <c r="CW349" s="1"/>
      <c r="CX349" s="1"/>
      <c r="CY349" s="1"/>
      <c r="CZ349" s="1"/>
      <c r="DA349" s="1"/>
      <c r="DB349" s="1"/>
      <c r="DC349" s="1"/>
      <c r="DD349" s="1"/>
      <c r="DE349" s="1"/>
      <c r="DF349" s="1"/>
      <c r="DG349" s="1"/>
      <c r="DH349" s="1"/>
      <c r="DI349" s="1"/>
      <c r="DJ349" s="1"/>
      <c r="DK349" s="1"/>
      <c r="DL349" s="1"/>
      <c r="DM349" s="1"/>
      <c r="DN349" s="1"/>
      <c r="DO349" s="1"/>
      <c r="DP349" s="1"/>
      <c r="DQ349" s="1"/>
      <c r="DR349" s="1"/>
      <c r="DS349" s="1"/>
      <c r="DT349" s="1"/>
      <c r="DU349" s="1"/>
      <c r="DV349" s="1"/>
      <c r="DW349" s="1"/>
      <c r="DX349" s="1"/>
      <c r="DY349" s="1"/>
      <c r="DZ349" s="1"/>
      <c r="EA349" s="1"/>
      <c r="EB349" s="1"/>
      <c r="EC349" s="1"/>
      <c r="ED349" s="1"/>
      <c r="EE349" s="1"/>
      <c r="EF349" s="1"/>
      <c r="EG349" s="1"/>
      <c r="EH349" s="1"/>
      <c r="EI349" s="1"/>
      <c r="EJ349" s="1"/>
      <c r="EK349" s="1"/>
      <c r="EL349" s="1"/>
      <c r="EM349" s="1"/>
      <c r="EN349" s="1"/>
      <c r="EO349" s="1"/>
      <c r="EP349" s="1"/>
      <c r="EQ349" s="1"/>
      <c r="ER349" s="1"/>
      <c r="ES349" s="1"/>
      <c r="ET349" s="1"/>
      <c r="EU349" s="1"/>
      <c r="EV349" s="1"/>
      <c r="EW349" s="1"/>
      <c r="EX349" s="1"/>
      <c r="EY349" s="1"/>
      <c r="EZ349" s="1"/>
      <c r="FA349" s="1"/>
      <c r="FB349" s="1"/>
      <c r="FC349" s="1"/>
      <c r="FD349" s="1"/>
      <c r="FE349" s="1"/>
      <c r="FF349" s="1"/>
      <c r="FG349" s="1"/>
      <c r="FH349" s="1"/>
      <c r="FI349" s="1"/>
      <c r="FJ349" s="1"/>
      <c r="FK349" s="1"/>
      <c r="FL349" s="1"/>
      <c r="FM349" s="1"/>
      <c r="FN349" s="1"/>
      <c r="FO349" s="1"/>
      <c r="FP349" s="1"/>
      <c r="FQ349" s="1"/>
      <c r="FR349" s="1"/>
      <c r="FS349" s="1"/>
      <c r="FT349" s="1"/>
      <c r="FU349" s="1"/>
      <c r="FV349" s="1"/>
      <c r="FW349" s="1"/>
      <c r="FX349" s="1"/>
      <c r="FY349" s="1"/>
      <c r="FZ349" s="1"/>
      <c r="GA349" s="1"/>
      <c r="GB349" s="1"/>
      <c r="GC349" s="1"/>
      <c r="GD349" s="1"/>
      <c r="GE349" s="1"/>
      <c r="GF349" s="1"/>
      <c r="GG349" s="1"/>
      <c r="GH349" s="1"/>
      <c r="GI349" s="1"/>
      <c r="GJ349" s="1"/>
      <c r="GK349" s="1"/>
      <c r="GL349" s="1"/>
      <c r="GM349" s="1"/>
      <c r="GN349" s="1"/>
      <c r="GO349" s="1"/>
      <c r="GP349" s="1"/>
      <c r="GQ349" s="1"/>
      <c r="GR349" s="1"/>
      <c r="GS349" s="1"/>
      <c r="GT349" s="1"/>
      <c r="GU349" s="1"/>
      <c r="GV349" s="1"/>
      <c r="GW349" s="1"/>
      <c r="GX349" s="1"/>
      <c r="GY349" s="1"/>
      <c r="GZ349" s="1"/>
      <c r="HA349" s="1"/>
      <c r="HB349" s="1"/>
      <c r="HC349" s="1"/>
      <c r="HD349" s="1"/>
      <c r="HE349" s="1"/>
      <c r="HF349" s="1"/>
      <c r="HG349" s="1"/>
      <c r="HH349" s="1"/>
      <c r="HI349" s="1"/>
      <c r="HJ349" s="1"/>
      <c r="HK349" s="1"/>
      <c r="HL349" s="1"/>
      <c r="HM349" s="1"/>
      <c r="HN349" s="1"/>
      <c r="HO349" s="1"/>
      <c r="HP349" s="1"/>
      <c r="HQ349" s="1"/>
      <c r="HR349" s="1"/>
      <c r="HS349" s="1"/>
      <c r="HT349" s="1"/>
      <c r="HU349" s="1"/>
      <c r="HV349" s="1"/>
      <c r="HW349" s="1"/>
      <c r="HX349" s="1"/>
      <c r="HY349" s="1"/>
      <c r="HZ349" s="1"/>
      <c r="IA349" s="1"/>
      <c r="IB349" s="1"/>
      <c r="IC349" s="1"/>
      <c r="ID349" s="1"/>
      <c r="IE349" s="1"/>
      <c r="IF349" s="1"/>
      <c r="IG349" s="1"/>
      <c r="IH349" s="1"/>
      <c r="II349" s="1"/>
      <c r="IJ349" s="1"/>
      <c r="IK349" s="1"/>
      <c r="IL349" s="1"/>
      <c r="IM349" s="1"/>
      <c r="IN349" s="1"/>
      <c r="IO349" s="1"/>
      <c r="IP349" s="1"/>
      <c r="IQ349" s="1"/>
      <c r="IR349" s="1"/>
      <c r="IS349" s="1"/>
      <c r="IT349" s="1"/>
      <c r="IU349" s="1"/>
      <c r="IV349" s="1"/>
      <c r="IW349" s="1"/>
      <c r="IX349" s="1"/>
      <c r="IY349" s="1"/>
      <c r="IZ349" s="1"/>
      <c r="JA349" s="1"/>
      <c r="JB349" s="1"/>
      <c r="JC349" s="1"/>
      <c r="JD349" s="1"/>
      <c r="JE349" s="1"/>
      <c r="JF349" s="1"/>
      <c r="JG349" s="1"/>
      <c r="JH349" s="1"/>
      <c r="JI349" s="1"/>
      <c r="JJ349" s="1"/>
      <c r="JK349" s="1"/>
      <c r="JL349" s="1"/>
      <c r="JM349" s="1"/>
      <c r="JN349" s="1"/>
      <c r="JO349" s="1"/>
      <c r="JP349" s="1"/>
      <c r="JQ349" s="1"/>
      <c r="JR349" s="1"/>
      <c r="JS349" s="1"/>
      <c r="JT349" s="1"/>
      <c r="JU349" s="1"/>
      <c r="JV349" s="1"/>
      <c r="JW349" s="1"/>
      <c r="JX349" s="1"/>
      <c r="JY349" s="1"/>
      <c r="JZ349" s="1"/>
      <c r="KA349" s="1"/>
      <c r="KB349" s="1"/>
      <c r="KC349" s="1"/>
      <c r="KD349" s="1"/>
      <c r="KE349" s="1"/>
      <c r="KF349" s="1"/>
      <c r="KG349" s="1"/>
      <c r="KH349" s="1"/>
      <c r="KI349" s="1"/>
      <c r="KJ349" s="1"/>
      <c r="KK349" s="1"/>
      <c r="KL349" s="1"/>
      <c r="KM349" s="1"/>
      <c r="KN349" s="1"/>
      <c r="KO349" s="1"/>
      <c r="KP349" s="1"/>
      <c r="KQ349" s="1"/>
      <c r="KR349" s="1"/>
      <c r="KS349" s="1"/>
      <c r="KT349" s="1"/>
      <c r="KU349" s="1"/>
      <c r="KV349" s="1"/>
      <c r="KW349" s="1"/>
      <c r="KX349" s="1"/>
      <c r="KY349" s="1"/>
      <c r="KZ349" s="1"/>
      <c r="LA349" s="1"/>
      <c r="LB349" s="1"/>
      <c r="LC349" s="1"/>
      <c r="LD349" s="1"/>
      <c r="LE349" s="1"/>
      <c r="LF349" s="1"/>
      <c r="LG349" s="1"/>
      <c r="LH349" s="1"/>
      <c r="LI349" s="1"/>
      <c r="LJ349" s="1"/>
      <c r="LK349" s="1"/>
      <c r="LL349" s="1"/>
      <c r="LM349" s="1"/>
      <c r="LN349" s="1"/>
      <c r="LO349" s="1"/>
      <c r="LP349" s="1"/>
      <c r="LQ349" s="1"/>
      <c r="LR349" s="1"/>
      <c r="LS349" s="1"/>
      <c r="LT349" s="1"/>
      <c r="LU349" s="1"/>
      <c r="LV349" s="1"/>
      <c r="LW349" s="1"/>
      <c r="LX349" s="1"/>
      <c r="LY349" s="1"/>
      <c r="LZ349" s="1"/>
      <c r="MA349" s="1"/>
      <c r="MB349" s="1"/>
      <c r="MC349" s="1"/>
      <c r="MD349" s="1"/>
      <c r="ME349" s="1"/>
      <c r="MF349" s="1"/>
      <c r="MG349" s="1"/>
      <c r="MH349" s="1"/>
      <c r="MI349" s="1"/>
      <c r="MJ349" s="1"/>
      <c r="MK349" s="1"/>
      <c r="ML349" s="1"/>
      <c r="MM349" s="1"/>
      <c r="MN349" s="1"/>
      <c r="MO349" s="1"/>
      <c r="MP349" s="1"/>
      <c r="MQ349" s="1"/>
      <c r="MR349" s="1"/>
      <c r="MS349" s="1"/>
      <c r="MT349" s="1"/>
      <c r="MU349" s="1"/>
      <c r="MV349" s="1"/>
      <c r="MW349" s="1"/>
      <c r="MX349" s="1"/>
      <c r="MY349" s="1"/>
      <c r="MZ349" s="1"/>
      <c r="NA349" s="1"/>
      <c r="NB349" s="1"/>
      <c r="NC349" s="1"/>
      <c r="ND349" s="1"/>
      <c r="NE349" s="1"/>
      <c r="NF349" s="1"/>
      <c r="NG349" s="1"/>
      <c r="NH349" s="1"/>
      <c r="NI349" s="1"/>
      <c r="NJ349" s="1"/>
      <c r="NK349" s="1"/>
      <c r="NL349" s="1"/>
      <c r="NM349" s="1"/>
      <c r="NN349" s="1"/>
      <c r="NO349" s="1"/>
      <c r="NP349" s="1"/>
      <c r="NQ349" s="1"/>
      <c r="NR349" s="1"/>
      <c r="NS349" s="1"/>
      <c r="NT349" s="1"/>
      <c r="NU349" s="1"/>
      <c r="NV349" s="1"/>
      <c r="NW349" s="1"/>
      <c r="NX349" s="1"/>
      <c r="NY349" s="1"/>
      <c r="NZ349" s="1"/>
      <c r="OA349" s="1"/>
      <c r="OB349" s="1"/>
      <c r="OC349" s="1"/>
      <c r="OD349" s="1"/>
      <c r="OE349" s="1"/>
      <c r="OF349" s="1"/>
      <c r="OG349" s="1"/>
      <c r="OH349" s="1"/>
      <c r="OI349" s="1"/>
      <c r="OJ349" s="1"/>
      <c r="OK349" s="1"/>
      <c r="OL349" s="1"/>
      <c r="OM349" s="1"/>
      <c r="ON349" s="1"/>
      <c r="OO349" s="1"/>
      <c r="OP349" s="1"/>
      <c r="OQ349" s="1"/>
      <c r="OR349" s="1"/>
      <c r="OS349" s="1"/>
      <c r="OT349" s="1"/>
      <c r="OU349" s="1"/>
      <c r="OV349" s="1"/>
      <c r="OW349" s="1"/>
      <c r="OX349" s="1"/>
      <c r="OY349" s="1"/>
      <c r="OZ349" s="1"/>
      <c r="PA349" s="1"/>
      <c r="PB349" s="1"/>
      <c r="PC349" s="1"/>
      <c r="PD349" s="1"/>
      <c r="PE349" s="1"/>
      <c r="PF349" s="1"/>
      <c r="PG349" s="1"/>
      <c r="PH349" s="1"/>
      <c r="PI349" s="1"/>
      <c r="PJ349" s="1"/>
      <c r="PK349" s="1"/>
      <c r="PL349" s="1"/>
      <c r="PM349" s="1"/>
      <c r="PN349" s="1"/>
      <c r="PO349" s="1"/>
      <c r="PP349" s="1"/>
      <c r="PQ349" s="1"/>
      <c r="PR349" s="1"/>
      <c r="PS349" s="1"/>
      <c r="PT349" s="1"/>
      <c r="PU349" s="1"/>
      <c r="PV349" s="1"/>
      <c r="PW349" s="1"/>
      <c r="PX349" s="1"/>
      <c r="PY349" s="1"/>
      <c r="PZ349" s="1"/>
      <c r="QA349" s="1"/>
      <c r="QB349" s="1"/>
      <c r="QC349" s="1"/>
      <c r="QD349" s="1"/>
      <c r="QE349" s="1"/>
      <c r="QF349" s="1"/>
      <c r="QG349" s="1"/>
      <c r="QH349" s="1"/>
      <c r="QI349" s="1"/>
      <c r="QJ349" s="1"/>
      <c r="QK349" s="1"/>
      <c r="QL349" s="1"/>
      <c r="QM349" s="1"/>
      <c r="QN349" s="1"/>
      <c r="QO349" s="1"/>
      <c r="QP349" s="1"/>
      <c r="QQ349" s="1"/>
      <c r="QR349" s="1"/>
      <c r="QS349" s="1"/>
      <c r="QT349" s="1"/>
      <c r="QU349" s="1"/>
      <c r="QV349" s="1"/>
      <c r="QW349" s="1"/>
      <c r="QX349" s="1"/>
      <c r="QY349" s="1"/>
      <c r="QZ349" s="1"/>
      <c r="RA349" s="1"/>
      <c r="RB349" s="1"/>
      <c r="RC349" s="1"/>
      <c r="RD349" s="1"/>
      <c r="RE349" s="1"/>
      <c r="RF349" s="1"/>
      <c r="RG349" s="1"/>
      <c r="RH349" s="1"/>
      <c r="RI349" s="1"/>
      <c r="RJ349" s="1"/>
      <c r="RK349" s="1"/>
      <c r="RL349" s="1"/>
      <c r="RM349" s="1"/>
      <c r="RN349" s="1"/>
      <c r="RO349" s="1"/>
      <c r="RP349" s="1"/>
      <c r="RQ349" s="1"/>
      <c r="RR349" s="1"/>
      <c r="RS349" s="1"/>
      <c r="RT349" s="1"/>
      <c r="RU349" s="1"/>
      <c r="RV349" s="1"/>
      <c r="RW349" s="1"/>
      <c r="RX349" s="1"/>
      <c r="RY349" s="1"/>
      <c r="RZ349" s="1"/>
      <c r="SA349" s="1"/>
      <c r="SB349" s="1"/>
      <c r="SC349" s="1"/>
      <c r="SD349" s="1"/>
      <c r="SE349" s="1"/>
      <c r="SF349" s="1"/>
      <c r="SG349" s="1"/>
      <c r="SH349" s="1"/>
      <c r="SI349" s="1"/>
      <c r="SJ349" s="1"/>
      <c r="SK349" s="1"/>
      <c r="SL349" s="1"/>
      <c r="SM349" s="1"/>
      <c r="SN349" s="1"/>
      <c r="SO349" s="1"/>
      <c r="SP349" s="1"/>
      <c r="SQ349" s="1"/>
      <c r="SR349" s="1"/>
      <c r="SS349" s="1"/>
      <c r="ST349" s="1"/>
      <c r="SU349" s="1"/>
      <c r="SV349" s="1"/>
      <c r="SW349" s="1"/>
      <c r="SX349" s="1"/>
      <c r="SY349" s="1"/>
      <c r="SZ349" s="1"/>
      <c r="TA349" s="1"/>
      <c r="TB349" s="1"/>
      <c r="TC349" s="1"/>
      <c r="TD349" s="1"/>
      <c r="TE349" s="1"/>
      <c r="TF349" s="1"/>
      <c r="TG349" s="1"/>
      <c r="TH349" s="1"/>
      <c r="TI349" s="1"/>
      <c r="TJ349" s="1"/>
      <c r="TK349" s="1"/>
      <c r="TL349" s="1"/>
      <c r="TM349" s="1"/>
      <c r="TN349" s="1"/>
      <c r="TO349" s="1"/>
      <c r="TP349" s="1"/>
      <c r="TQ349" s="1"/>
      <c r="TR349" s="1"/>
      <c r="TS349" s="1"/>
      <c r="TT349" s="1"/>
      <c r="TU349" s="1"/>
      <c r="TV349" s="1"/>
      <c r="TW349" s="1"/>
      <c r="TX349" s="1"/>
      <c r="TY349" s="1"/>
      <c r="TZ349" s="1"/>
      <c r="UA349" s="1"/>
      <c r="UB349" s="1"/>
      <c r="UC349" s="1"/>
      <c r="UD349" s="1"/>
      <c r="UE349" s="1"/>
      <c r="UF349" s="1"/>
      <c r="UG349" s="1"/>
      <c r="UH349" s="1"/>
      <c r="UI349" s="1"/>
      <c r="UJ349" s="1"/>
      <c r="UK349" s="1"/>
      <c r="UL349" s="1"/>
      <c r="UM349" s="1"/>
      <c r="UN349" s="1"/>
      <c r="UO349" s="1"/>
      <c r="UP349" s="1"/>
      <c r="UQ349" s="1"/>
      <c r="UR349" s="1"/>
      <c r="US349" s="1"/>
      <c r="UT349" s="1"/>
      <c r="UU349" s="1"/>
      <c r="UV349" s="1"/>
      <c r="UW349" s="1"/>
      <c r="UX349" s="1"/>
      <c r="UY349" s="1"/>
      <c r="UZ349" s="1"/>
      <c r="VA349" s="1"/>
      <c r="VB349" s="1"/>
      <c r="VC349" s="1"/>
      <c r="VD349" s="1"/>
      <c r="VE349" s="1"/>
      <c r="VF349" s="1"/>
      <c r="VG349" s="1"/>
      <c r="VH349" s="1"/>
      <c r="VI349" s="1"/>
      <c r="VJ349" s="1"/>
      <c r="VK349" s="1"/>
      <c r="VL349" s="1"/>
      <c r="VM349" s="1"/>
      <c r="VN349" s="1"/>
      <c r="VO349" s="1"/>
      <c r="VP349" s="1"/>
      <c r="VQ349" s="1"/>
      <c r="VR349" s="1"/>
      <c r="VS349" s="1"/>
      <c r="VT349" s="1"/>
      <c r="VU349" s="1"/>
      <c r="VV349" s="1"/>
      <c r="VW349" s="1"/>
      <c r="VX349" s="1"/>
      <c r="VY349" s="1"/>
      <c r="VZ349" s="1"/>
      <c r="WA349" s="1"/>
      <c r="WB349" s="1"/>
      <c r="WC349" s="1"/>
      <c r="WD349" s="1"/>
      <c r="WE349" s="1"/>
      <c r="WF349" s="1"/>
      <c r="WG349" s="1"/>
      <c r="WH349" s="1"/>
      <c r="WI349" s="1"/>
      <c r="WJ349" s="1"/>
      <c r="WK349" s="1"/>
      <c r="WL349" s="1"/>
      <c r="WM349" s="1"/>
      <c r="WN349" s="1"/>
      <c r="WO349" s="1"/>
      <c r="WP349" s="1"/>
      <c r="WQ349" s="1"/>
      <c r="WR349" s="1"/>
      <c r="WS349" s="1"/>
      <c r="WT349" s="1"/>
      <c r="WU349" s="1"/>
      <c r="WV349" s="1"/>
      <c r="WW349" s="1"/>
      <c r="WX349" s="1"/>
      <c r="WY349" s="1"/>
      <c r="WZ349" s="1"/>
      <c r="XA349" s="1"/>
      <c r="XB349" s="1"/>
      <c r="XC349" s="1"/>
      <c r="XD349" s="1"/>
      <c r="XE349" s="1"/>
      <c r="XF349" s="1"/>
      <c r="XG349" s="1"/>
      <c r="XH349" s="1"/>
      <c r="XI349" s="1"/>
      <c r="XJ349" s="1"/>
      <c r="XK349" s="1"/>
      <c r="XL349" s="1"/>
      <c r="XM349" s="1"/>
      <c r="XN349" s="1"/>
      <c r="XO349" s="1"/>
      <c r="XP349" s="1"/>
      <c r="XQ349" s="1"/>
      <c r="XR349" s="1"/>
      <c r="XS349" s="1"/>
      <c r="XT349" s="1"/>
      <c r="XU349" s="1"/>
      <c r="XV349" s="1"/>
      <c r="XW349" s="1"/>
      <c r="XX349" s="1"/>
      <c r="XY349" s="1"/>
      <c r="XZ349" s="1"/>
      <c r="YA349" s="1"/>
      <c r="YB349" s="1"/>
      <c r="YC349" s="1"/>
      <c r="YD349" s="1"/>
      <c r="YE349" s="1"/>
      <c r="YF349" s="1"/>
      <c r="YG349" s="1"/>
      <c r="YH349" s="1"/>
      <c r="YI349" s="1"/>
      <c r="YJ349" s="1"/>
      <c r="YK349" s="1"/>
      <c r="YL349" s="1"/>
      <c r="YM349" s="1"/>
      <c r="YN349" s="1"/>
      <c r="YO349" s="1"/>
      <c r="YP349" s="1"/>
      <c r="YQ349" s="1"/>
      <c r="YR349" s="1"/>
      <c r="YS349" s="1"/>
      <c r="YT349" s="1"/>
      <c r="YU349" s="1"/>
      <c r="YV349" s="1"/>
      <c r="YW349" s="1"/>
      <c r="YX349" s="1"/>
      <c r="YY349" s="1"/>
      <c r="YZ349" s="1"/>
      <c r="ZA349" s="1"/>
      <c r="ZB349" s="1"/>
      <c r="ZC349" s="1"/>
      <c r="ZD349" s="1"/>
      <c r="ZE349" s="1"/>
      <c r="ZF349" s="1"/>
      <c r="ZG349" s="1"/>
      <c r="ZH349" s="1"/>
      <c r="ZI349" s="1"/>
      <c r="ZJ349" s="1"/>
      <c r="ZK349" s="1"/>
      <c r="ZL349" s="1"/>
      <c r="ZM349" s="1"/>
      <c r="ZN349" s="1"/>
      <c r="ZO349" s="1"/>
      <c r="ZP349" s="1"/>
      <c r="ZQ349" s="1"/>
      <c r="ZR349" s="1"/>
      <c r="ZS349" s="1"/>
      <c r="ZT349" s="1"/>
      <c r="ZU349" s="1"/>
      <c r="ZV349" s="1"/>
      <c r="ZW349" s="1"/>
      <c r="ZX349" s="1"/>
      <c r="ZY349" s="1"/>
      <c r="ZZ349" s="1"/>
      <c r="AAA349" s="1"/>
      <c r="AAB349" s="1"/>
      <c r="AAC349" s="1"/>
      <c r="AAD349" s="1"/>
      <c r="AAE349" s="1"/>
      <c r="AAF349" s="1"/>
      <c r="AAG349" s="1"/>
      <c r="AAH349" s="1"/>
      <c r="AAI349" s="1"/>
      <c r="AAJ349" s="1"/>
      <c r="AAK349" s="1"/>
      <c r="AAL349" s="1"/>
      <c r="AAM349" s="1"/>
      <c r="AAN349" s="1"/>
      <c r="AAO349" s="1"/>
      <c r="AAP349" s="1"/>
      <c r="AAQ349" s="1"/>
      <c r="AAR349" s="1"/>
      <c r="AAS349" s="1"/>
      <c r="AAT349" s="1"/>
      <c r="AAU349" s="1"/>
      <c r="AAV349" s="1"/>
      <c r="AAW349" s="1"/>
      <c r="AAX349" s="1"/>
      <c r="AAY349" s="1"/>
      <c r="AAZ349" s="1"/>
      <c r="ABA349" s="1"/>
      <c r="ABB349" s="1"/>
      <c r="ABC349" s="1"/>
      <c r="ABD349" s="1"/>
      <c r="ABE349" s="1"/>
      <c r="ABF349" s="1"/>
      <c r="ABG349" s="1"/>
      <c r="ABH349" s="1"/>
      <c r="ABI349" s="1"/>
      <c r="ABJ349" s="1"/>
      <c r="ABK349" s="1"/>
      <c r="ABL349" s="1"/>
      <c r="ABM349" s="1"/>
      <c r="ABN349" s="1"/>
      <c r="ABO349" s="1"/>
      <c r="ABP349" s="1"/>
      <c r="ABQ349" s="1"/>
      <c r="ABR349" s="1"/>
      <c r="ABS349" s="1"/>
      <c r="ABT349" s="1"/>
      <c r="ABU349" s="1"/>
      <c r="ABV349" s="1"/>
      <c r="ABW349" s="1"/>
      <c r="ABX349" s="1"/>
      <c r="ABY349" s="1"/>
      <c r="ABZ349" s="1"/>
      <c r="ACA349" s="1"/>
      <c r="ACB349" s="1"/>
      <c r="ACC349" s="1"/>
      <c r="ACD349" s="1"/>
      <c r="ACE349" s="1"/>
      <c r="ACF349" s="1"/>
      <c r="ACG349" s="1"/>
      <c r="ACH349" s="1"/>
      <c r="ACI349" s="1"/>
      <c r="ACJ349" s="1"/>
      <c r="ACK349" s="1"/>
      <c r="ACL349" s="1"/>
      <c r="ACM349" s="1"/>
      <c r="ACN349" s="1"/>
      <c r="ACO349" s="1"/>
      <c r="ACP349" s="1"/>
      <c r="ACQ349" s="1"/>
      <c r="ACR349" s="1"/>
      <c r="ACS349" s="1"/>
      <c r="ACT349" s="1"/>
      <c r="ACU349" s="1"/>
      <c r="ACV349" s="1"/>
      <c r="ACW349" s="1"/>
      <c r="ACX349" s="1"/>
      <c r="ACY349" s="1"/>
      <c r="ACZ349" s="1"/>
      <c r="ADA349" s="1"/>
      <c r="ADB349" s="1"/>
      <c r="ADC349" s="1"/>
      <c r="ADD349" s="1"/>
      <c r="ADE349" s="1"/>
      <c r="ADF349" s="1"/>
      <c r="ADG349" s="1"/>
      <c r="ADH349" s="1"/>
      <c r="ADI349" s="1"/>
      <c r="ADJ349" s="1"/>
      <c r="ADK349" s="1"/>
      <c r="ADL349" s="1"/>
      <c r="ADM349" s="1"/>
      <c r="ADN349" s="1"/>
      <c r="ADO349" s="1"/>
      <c r="ADP349" s="1"/>
      <c r="ADQ349" s="1"/>
      <c r="ADR349" s="1"/>
      <c r="ADS349" s="1"/>
      <c r="ADT349" s="1"/>
      <c r="ADU349" s="1"/>
      <c r="ADV349" s="1"/>
      <c r="ADW349" s="1"/>
      <c r="ADX349" s="1"/>
      <c r="ADY349" s="1"/>
      <c r="ADZ349" s="1"/>
      <c r="AEA349" s="1"/>
      <c r="AEB349" s="1"/>
      <c r="AEC349" s="1"/>
      <c r="AED349" s="1"/>
      <c r="AEE349" s="1"/>
      <c r="AEF349" s="1"/>
      <c r="AEG349" s="1"/>
      <c r="AEH349" s="1"/>
      <c r="AEI349" s="1"/>
      <c r="AEJ349" s="1"/>
      <c r="AEK349" s="1"/>
      <c r="AEL349" s="1"/>
      <c r="AEM349" s="1"/>
      <c r="AEN349" s="1"/>
      <c r="AEO349" s="1"/>
      <c r="AEP349" s="1"/>
      <c r="AEQ349" s="1"/>
      <c r="AER349" s="1"/>
      <c r="AES349" s="1"/>
      <c r="AET349" s="1"/>
      <c r="AEU349" s="1"/>
      <c r="AEV349" s="1"/>
      <c r="AEW349" s="1"/>
      <c r="AEX349" s="1"/>
      <c r="AEY349" s="1"/>
      <c r="AEZ349" s="1"/>
      <c r="AFA349" s="1"/>
      <c r="AFB349" s="1"/>
      <c r="AFC349" s="1"/>
      <c r="AFD349" s="1"/>
      <c r="AFE349" s="1"/>
      <c r="AFF349" s="1"/>
      <c r="AFG349" s="1"/>
      <c r="AFH349" s="1"/>
      <c r="AFI349" s="1"/>
      <c r="AFJ349" s="1"/>
      <c r="AFK349" s="1"/>
      <c r="AFL349" s="1"/>
      <c r="AFM349" s="1"/>
      <c r="AFN349" s="1"/>
      <c r="AFO349" s="1"/>
      <c r="AFP349" s="1"/>
      <c r="AFQ349" s="1"/>
      <c r="AFR349" s="1"/>
      <c r="AFS349" s="1"/>
      <c r="AFT349" s="1"/>
      <c r="AFU349" s="1"/>
      <c r="AFV349" s="1"/>
      <c r="AFW349" s="1"/>
      <c r="AFX349" s="1"/>
      <c r="AFY349" s="1"/>
      <c r="AFZ349" s="1"/>
      <c r="AGA349" s="1"/>
      <c r="AGB349" s="1"/>
      <c r="AGC349" s="1"/>
      <c r="AGD349" s="1"/>
      <c r="AGE349" s="1"/>
      <c r="AGF349" s="1"/>
      <c r="AGG349" s="1"/>
      <c r="AGH349" s="1"/>
      <c r="AGI349" s="1"/>
      <c r="AGJ349" s="1"/>
      <c r="AGK349" s="1"/>
      <c r="AGL349" s="1"/>
      <c r="AGM349" s="1"/>
      <c r="AGN349" s="1"/>
      <c r="AGO349" s="1"/>
      <c r="AGP349" s="1"/>
      <c r="AGQ349" s="1"/>
      <c r="AGR349" s="1"/>
      <c r="AGS349" s="1"/>
      <c r="AGT349" s="1"/>
      <c r="AGU349" s="1"/>
      <c r="AGV349" s="1"/>
      <c r="AGW349" s="1"/>
      <c r="AGX349" s="1"/>
      <c r="AGY349" s="1"/>
      <c r="AGZ349" s="1"/>
      <c r="AHA349" s="1"/>
      <c r="AHB349" s="1"/>
      <c r="AHC349" s="1"/>
      <c r="AHD349" s="1"/>
      <c r="AHE349" s="1"/>
      <c r="AHF349" s="1"/>
      <c r="AHG349" s="1"/>
      <c r="AHH349" s="1"/>
      <c r="AHI349" s="1"/>
      <c r="AHJ349" s="1"/>
      <c r="AHK349" s="1"/>
      <c r="AHL349" s="1"/>
      <c r="AHM349" s="1"/>
      <c r="AHN349" s="1"/>
      <c r="AHO349" s="1"/>
      <c r="AHP349" s="1"/>
      <c r="AHQ349" s="1"/>
      <c r="AHR349" s="1"/>
      <c r="AHS349" s="1"/>
      <c r="AHT349" s="1"/>
      <c r="AHU349" s="1"/>
      <c r="AHV349" s="1"/>
      <c r="AHW349" s="1"/>
      <c r="AHX349" s="1"/>
      <c r="AHY349" s="1"/>
      <c r="AHZ349" s="1"/>
      <c r="AIA349" s="1"/>
      <c r="AIB349" s="1"/>
      <c r="AIC349" s="1"/>
      <c r="AID349" s="1"/>
      <c r="AIE349" s="1"/>
      <c r="AIF349" s="1"/>
      <c r="AIG349" s="1"/>
      <c r="AIH349" s="1"/>
      <c r="AII349" s="1"/>
      <c r="AIJ349" s="1"/>
      <c r="AIK349" s="1"/>
      <c r="AIL349" s="1"/>
      <c r="AIM349" s="1"/>
      <c r="AIN349" s="1"/>
      <c r="AIO349" s="1"/>
      <c r="AIP349" s="1"/>
      <c r="AIQ349" s="1"/>
      <c r="AIR349" s="1"/>
      <c r="AIS349" s="1"/>
      <c r="AIT349" s="1"/>
      <c r="AIU349" s="1"/>
      <c r="AIV349" s="1"/>
      <c r="AIW349" s="1"/>
      <c r="AIX349" s="1"/>
      <c r="AIY349" s="1"/>
      <c r="AIZ349" s="1"/>
      <c r="AJA349" s="1"/>
      <c r="AJB349" s="1"/>
      <c r="AJC349" s="1"/>
      <c r="AJD349" s="1"/>
      <c r="AJE349" s="1"/>
      <c r="AJF349" s="1"/>
      <c r="AJG349" s="1"/>
      <c r="AJH349" s="1"/>
      <c r="AJI349" s="1"/>
      <c r="AJJ349" s="1"/>
      <c r="AJK349" s="1"/>
      <c r="AJL349" s="1"/>
      <c r="AJM349" s="1"/>
      <c r="AJN349" s="1"/>
      <c r="AJO349" s="1"/>
      <c r="AJP349" s="1"/>
      <c r="AJQ349" s="1"/>
      <c r="AJR349" s="1"/>
      <c r="AJS349" s="1"/>
      <c r="AJT349" s="1"/>
      <c r="AJU349" s="1"/>
      <c r="AJV349" s="1"/>
      <c r="AJW349" s="1"/>
      <c r="AJX349" s="1"/>
      <c r="AJY349" s="1"/>
      <c r="AJZ349" s="1"/>
      <c r="AKA349" s="1"/>
      <c r="AKB349" s="1"/>
      <c r="AKC349" s="1"/>
      <c r="AKD349" s="1"/>
      <c r="AKE349" s="1"/>
      <c r="AKF349" s="1"/>
      <c r="AKG349" s="1"/>
      <c r="AKH349" s="1"/>
      <c r="AKI349" s="1"/>
      <c r="AKJ349" s="1"/>
      <c r="AKK349" s="1"/>
      <c r="AKL349" s="1"/>
      <c r="AKM349" s="1"/>
      <c r="AKN349" s="1"/>
      <c r="AKO349" s="1"/>
      <c r="AKP349" s="1"/>
      <c r="AKQ349" s="1"/>
      <c r="AKR349" s="1"/>
      <c r="AKS349" s="1"/>
      <c r="AKT349" s="1"/>
      <c r="AKU349" s="1"/>
      <c r="AKV349" s="1"/>
      <c r="AKW349" s="1"/>
      <c r="AKX349" s="1"/>
      <c r="AKY349" s="1"/>
      <c r="AKZ349" s="1"/>
      <c r="ALA349" s="1"/>
      <c r="ALB349" s="1"/>
      <c r="ALC349" s="1"/>
      <c r="ALD349" s="1"/>
      <c r="ALE349" s="1"/>
      <c r="ALF349" s="1"/>
      <c r="ALG349" s="1"/>
      <c r="ALH349" s="1"/>
      <c r="ALI349" s="1"/>
      <c r="ALJ349" s="1"/>
      <c r="ALK349" s="1"/>
      <c r="ALL349" s="1"/>
      <c r="ALM349" s="1"/>
      <c r="ALN349" s="1"/>
      <c r="ALO349" s="1"/>
      <c r="ALP349" s="1"/>
      <c r="ALQ349" s="1"/>
      <c r="ALR349" s="1"/>
      <c r="ALS349" s="1"/>
      <c r="ALT349" s="1"/>
      <c r="ALU349" s="1"/>
      <c r="ALV349" s="1"/>
      <c r="ALW349" s="1"/>
      <c r="ALX349" s="1"/>
      <c r="ALY349" s="1"/>
      <c r="ALZ349" s="1"/>
      <c r="AMA349" s="1"/>
      <c r="AMB349" s="1"/>
      <c r="AMC349" s="1"/>
      <c r="AMD349" s="1"/>
      <c r="AME349" s="1"/>
      <c r="AMF349" s="1"/>
      <c r="AMG349" s="1"/>
      <c r="AMH349" s="1"/>
      <c r="AMI349" s="1"/>
      <c r="AMJ349" s="1"/>
      <c r="AMK349"/>
    </row>
    <row r="350" spans="1:1025" s="1" customFormat="1" x14ac:dyDescent="0.25">
      <c r="A350" s="1" t="s">
        <v>438</v>
      </c>
      <c r="B350" s="2" t="s">
        <v>562</v>
      </c>
      <c r="C350" s="1" t="s">
        <v>38</v>
      </c>
      <c r="D350" s="2" t="s">
        <v>458</v>
      </c>
      <c r="E350" s="1" t="s">
        <v>6</v>
      </c>
      <c r="F350" s="1" t="s">
        <v>958</v>
      </c>
      <c r="G350" s="3" t="s">
        <v>3091</v>
      </c>
      <c r="I350" s="5" t="s">
        <v>1702</v>
      </c>
      <c r="J350" s="5"/>
      <c r="K350" s="5"/>
      <c r="M350" s="1" t="s">
        <v>953</v>
      </c>
      <c r="N350" s="1">
        <v>1</v>
      </c>
      <c r="O350" s="1" t="s">
        <v>430</v>
      </c>
      <c r="P350" s="1">
        <v>1</v>
      </c>
      <c r="S350" s="1">
        <v>1</v>
      </c>
      <c r="U350" s="4">
        <v>48.05</v>
      </c>
      <c r="V350" s="4">
        <f t="shared" si="24"/>
        <v>48.05</v>
      </c>
      <c r="W350" s="33">
        <v>0.7</v>
      </c>
      <c r="X350" s="23">
        <f t="shared" si="26"/>
        <v>14.415000000000001</v>
      </c>
      <c r="Y350" s="23">
        <f t="shared" si="25"/>
        <v>14.415000000000001</v>
      </c>
      <c r="AMK350"/>
    </row>
    <row r="351" spans="1:1025" s="1" customFormat="1" x14ac:dyDescent="0.25">
      <c r="A351" s="1" t="s">
        <v>438</v>
      </c>
      <c r="B351" s="2" t="s">
        <v>558</v>
      </c>
      <c r="C351" s="1" t="s">
        <v>71</v>
      </c>
      <c r="D351" s="2" t="s">
        <v>458</v>
      </c>
      <c r="E351" s="1" t="s">
        <v>6</v>
      </c>
      <c r="F351" s="1" t="s">
        <v>958</v>
      </c>
      <c r="G351" s="3" t="s">
        <v>186</v>
      </c>
      <c r="I351" s="5" t="s">
        <v>1066</v>
      </c>
      <c r="J351" s="5"/>
      <c r="K351" s="5"/>
      <c r="M351" s="1" t="s">
        <v>953</v>
      </c>
      <c r="N351" s="1">
        <v>1</v>
      </c>
      <c r="O351" s="1" t="s">
        <v>430</v>
      </c>
      <c r="P351" s="1">
        <v>1</v>
      </c>
      <c r="S351" s="1">
        <v>1</v>
      </c>
      <c r="U351" s="4">
        <v>71.55</v>
      </c>
      <c r="V351" s="4">
        <f t="shared" si="24"/>
        <v>71.55</v>
      </c>
      <c r="W351" s="33">
        <v>0.7</v>
      </c>
      <c r="X351" s="23">
        <f t="shared" si="26"/>
        <v>21.465000000000003</v>
      </c>
      <c r="Y351" s="23">
        <f t="shared" si="25"/>
        <v>21.465000000000003</v>
      </c>
    </row>
    <row r="352" spans="1:1025" s="1" customFormat="1" x14ac:dyDescent="0.25">
      <c r="A352" s="1" t="s">
        <v>438</v>
      </c>
      <c r="B352" s="2" t="s">
        <v>558</v>
      </c>
      <c r="C352" s="1" t="s">
        <v>5</v>
      </c>
      <c r="D352" s="2" t="s">
        <v>558</v>
      </c>
      <c r="E352" s="1" t="s">
        <v>6</v>
      </c>
      <c r="F352" s="1" t="s">
        <v>6</v>
      </c>
      <c r="G352" s="3" t="s">
        <v>1489</v>
      </c>
      <c r="I352" s="5" t="s">
        <v>1488</v>
      </c>
      <c r="J352" s="5"/>
      <c r="K352" s="5"/>
      <c r="M352" s="1" t="s">
        <v>953</v>
      </c>
      <c r="N352" s="1">
        <v>1</v>
      </c>
      <c r="O352" s="1" t="s">
        <v>430</v>
      </c>
      <c r="P352" s="1">
        <v>1</v>
      </c>
      <c r="S352" s="1">
        <v>1</v>
      </c>
      <c r="U352" s="4">
        <v>23.89</v>
      </c>
      <c r="V352" s="4">
        <f t="shared" si="24"/>
        <v>23.89</v>
      </c>
      <c r="W352" s="33">
        <v>0.7</v>
      </c>
      <c r="X352" s="23">
        <f t="shared" si="26"/>
        <v>7.1670000000000016</v>
      </c>
      <c r="Y352" s="23">
        <f t="shared" si="25"/>
        <v>7.1670000000000016</v>
      </c>
    </row>
    <row r="353" spans="1:1025" s="16" customFormat="1" x14ac:dyDescent="0.25">
      <c r="A353" s="1" t="s">
        <v>438</v>
      </c>
      <c r="B353" s="2" t="s">
        <v>562</v>
      </c>
      <c r="C353" s="1" t="s">
        <v>38</v>
      </c>
      <c r="D353" s="2" t="s">
        <v>562</v>
      </c>
      <c r="E353" s="1" t="s">
        <v>6</v>
      </c>
      <c r="F353" s="1" t="s">
        <v>958</v>
      </c>
      <c r="G353" s="3" t="s">
        <v>1755</v>
      </c>
      <c r="H353" s="1"/>
      <c r="I353" s="5" t="s">
        <v>1754</v>
      </c>
      <c r="J353" s="5"/>
      <c r="K353" s="5"/>
      <c r="L353" s="1"/>
      <c r="M353" s="1" t="s">
        <v>953</v>
      </c>
      <c r="N353" s="1">
        <v>2</v>
      </c>
      <c r="O353" s="1" t="s">
        <v>430</v>
      </c>
      <c r="P353" s="1">
        <v>2</v>
      </c>
      <c r="Q353" s="1"/>
      <c r="R353" s="1"/>
      <c r="S353" s="1">
        <v>1</v>
      </c>
      <c r="T353" s="1"/>
      <c r="U353" s="4">
        <v>51.23</v>
      </c>
      <c r="V353" s="4">
        <f t="shared" si="24"/>
        <v>102.46</v>
      </c>
      <c r="W353" s="33">
        <v>0.7</v>
      </c>
      <c r="X353" s="23">
        <f t="shared" si="26"/>
        <v>15.369000000000002</v>
      </c>
      <c r="Y353" s="23">
        <f t="shared" si="25"/>
        <v>30.738000000000003</v>
      </c>
      <c r="Z353" s="1"/>
      <c r="AA353" s="8"/>
      <c r="AB353" s="1"/>
      <c r="AC353" s="1"/>
      <c r="AD353" s="1"/>
      <c r="AE353" s="1"/>
      <c r="AF353" s="1"/>
      <c r="AG353" s="1"/>
      <c r="AH353" s="1"/>
      <c r="AI353" s="1"/>
      <c r="AJ353" s="1"/>
      <c r="AK353" s="1"/>
      <c r="AL353" s="1"/>
      <c r="AM353" s="1"/>
      <c r="AN353" s="1"/>
      <c r="AO353" s="1"/>
      <c r="AP353" s="1"/>
      <c r="AQ353" s="1"/>
      <c r="AR353" s="1"/>
      <c r="AS353" s="1"/>
      <c r="AT353" s="1"/>
      <c r="AU353" s="1"/>
      <c r="AV353" s="1"/>
      <c r="AW353" s="1"/>
      <c r="AX353" s="1"/>
      <c r="AY353" s="1"/>
      <c r="AZ353" s="1"/>
      <c r="BA353" s="1"/>
      <c r="BB353" s="1"/>
      <c r="BC353" s="1"/>
      <c r="BD353" s="1"/>
      <c r="BE353" s="1"/>
      <c r="BF353" s="1"/>
      <c r="BG353" s="1"/>
      <c r="BH353" s="1"/>
      <c r="BI353" s="1"/>
      <c r="BJ353" s="1"/>
      <c r="BK353" s="1"/>
      <c r="BL353" s="1"/>
      <c r="BM353" s="1"/>
      <c r="BN353" s="1"/>
      <c r="BO353" s="1"/>
      <c r="BP353" s="1"/>
      <c r="BQ353" s="1"/>
      <c r="BR353" s="1"/>
      <c r="BS353" s="1"/>
      <c r="BT353" s="1"/>
      <c r="BU353" s="1"/>
      <c r="BV353" s="1"/>
      <c r="BW353" s="1"/>
      <c r="BX353" s="1"/>
      <c r="BY353" s="1"/>
      <c r="BZ353" s="1"/>
      <c r="CA353" s="1"/>
      <c r="CB353" s="1"/>
      <c r="CC353" s="1"/>
      <c r="CD353" s="1"/>
      <c r="CE353" s="1"/>
      <c r="CF353" s="1"/>
      <c r="CG353" s="1"/>
      <c r="CH353" s="1"/>
      <c r="CI353" s="1"/>
      <c r="CJ353" s="1"/>
      <c r="CK353" s="1"/>
      <c r="CL353" s="1"/>
      <c r="CM353" s="1"/>
      <c r="CN353" s="1"/>
      <c r="CO353" s="1"/>
      <c r="CP353" s="1"/>
      <c r="CQ353" s="1"/>
      <c r="CR353" s="1"/>
      <c r="CS353" s="1"/>
      <c r="CT353" s="1"/>
      <c r="CU353" s="1"/>
      <c r="CV353" s="1"/>
      <c r="CW353" s="1"/>
      <c r="CX353" s="1"/>
      <c r="CY353" s="1"/>
      <c r="CZ353" s="1"/>
      <c r="DA353" s="1"/>
      <c r="DB353" s="1"/>
      <c r="DC353" s="1"/>
      <c r="DD353" s="1"/>
      <c r="DE353" s="1"/>
      <c r="DF353" s="1"/>
      <c r="DG353" s="1"/>
      <c r="DH353" s="1"/>
      <c r="DI353" s="1"/>
      <c r="DJ353" s="1"/>
      <c r="DK353" s="1"/>
      <c r="DL353" s="1"/>
      <c r="DM353" s="1"/>
      <c r="DN353" s="1"/>
      <c r="DO353" s="1"/>
      <c r="DP353" s="1"/>
      <c r="DQ353" s="1"/>
      <c r="DR353" s="1"/>
      <c r="DS353" s="1"/>
      <c r="DT353" s="1"/>
      <c r="DU353" s="1"/>
      <c r="DV353" s="1"/>
      <c r="DW353" s="1"/>
      <c r="DX353" s="1"/>
      <c r="DY353" s="1"/>
      <c r="DZ353" s="1"/>
      <c r="EA353" s="1"/>
      <c r="EB353" s="1"/>
      <c r="EC353" s="1"/>
      <c r="ED353" s="1"/>
      <c r="EE353" s="1"/>
      <c r="EF353" s="1"/>
      <c r="EG353" s="1"/>
      <c r="EH353" s="1"/>
      <c r="EI353" s="1"/>
      <c r="EJ353" s="1"/>
      <c r="EK353" s="1"/>
      <c r="EL353" s="1"/>
      <c r="EM353" s="1"/>
      <c r="EN353" s="1"/>
      <c r="EO353" s="1"/>
      <c r="EP353" s="1"/>
      <c r="EQ353" s="1"/>
      <c r="ER353" s="1"/>
      <c r="ES353" s="1"/>
      <c r="ET353" s="1"/>
      <c r="EU353" s="1"/>
      <c r="EV353" s="1"/>
      <c r="EW353" s="1"/>
      <c r="EX353" s="1"/>
      <c r="EY353" s="1"/>
      <c r="EZ353" s="1"/>
      <c r="FA353" s="1"/>
      <c r="FB353" s="1"/>
      <c r="FC353" s="1"/>
      <c r="FD353" s="1"/>
      <c r="FE353" s="1"/>
      <c r="FF353" s="1"/>
      <c r="FG353" s="1"/>
      <c r="FH353" s="1"/>
      <c r="FI353" s="1"/>
      <c r="FJ353" s="1"/>
      <c r="FK353" s="1"/>
      <c r="FL353" s="1"/>
      <c r="FM353" s="1"/>
      <c r="FN353" s="1"/>
      <c r="FO353" s="1"/>
      <c r="FP353" s="1"/>
      <c r="FQ353" s="1"/>
      <c r="FR353" s="1"/>
      <c r="FS353" s="1"/>
      <c r="FT353" s="1"/>
      <c r="FU353" s="1"/>
      <c r="FV353" s="1"/>
      <c r="FW353" s="1"/>
      <c r="FX353" s="1"/>
      <c r="FY353" s="1"/>
      <c r="FZ353" s="1"/>
      <c r="GA353" s="1"/>
      <c r="GB353" s="1"/>
      <c r="GC353" s="1"/>
      <c r="GD353" s="1"/>
      <c r="GE353" s="1"/>
      <c r="GF353" s="1"/>
      <c r="GG353" s="1"/>
      <c r="GH353" s="1"/>
      <c r="GI353" s="1"/>
      <c r="GJ353" s="1"/>
      <c r="GK353" s="1"/>
      <c r="GL353" s="1"/>
      <c r="GM353" s="1"/>
      <c r="GN353" s="1"/>
      <c r="GO353" s="1"/>
      <c r="GP353" s="1"/>
      <c r="GQ353" s="1"/>
      <c r="GR353" s="1"/>
      <c r="GS353" s="1"/>
      <c r="GT353" s="1"/>
      <c r="GU353" s="1"/>
      <c r="GV353" s="1"/>
      <c r="GW353" s="1"/>
      <c r="GX353" s="1"/>
      <c r="GY353" s="1"/>
      <c r="GZ353" s="1"/>
      <c r="HA353" s="1"/>
      <c r="HB353" s="1"/>
      <c r="HC353" s="1"/>
      <c r="HD353" s="1"/>
      <c r="HE353" s="1"/>
      <c r="HF353" s="1"/>
      <c r="HG353" s="1"/>
      <c r="HH353" s="1"/>
      <c r="HI353" s="1"/>
      <c r="HJ353" s="1"/>
      <c r="HK353" s="1"/>
      <c r="HL353" s="1"/>
      <c r="HM353" s="1"/>
      <c r="HN353" s="1"/>
      <c r="HO353" s="1"/>
      <c r="HP353" s="1"/>
      <c r="HQ353" s="1"/>
      <c r="HR353" s="1"/>
      <c r="HS353" s="1"/>
      <c r="HT353" s="1"/>
      <c r="HU353" s="1"/>
      <c r="HV353" s="1"/>
      <c r="HW353" s="1"/>
      <c r="HX353" s="1"/>
      <c r="HY353" s="1"/>
      <c r="HZ353" s="1"/>
      <c r="IA353" s="1"/>
      <c r="IB353" s="1"/>
      <c r="IC353" s="1"/>
      <c r="ID353" s="1"/>
      <c r="IE353" s="1"/>
      <c r="IF353" s="1"/>
      <c r="IG353" s="1"/>
      <c r="IH353" s="1"/>
      <c r="II353" s="1"/>
      <c r="IJ353" s="1"/>
      <c r="IK353" s="1"/>
      <c r="IL353" s="1"/>
      <c r="IM353" s="1"/>
      <c r="IN353" s="1"/>
      <c r="IO353" s="1"/>
      <c r="IP353" s="1"/>
      <c r="IQ353" s="1"/>
      <c r="IR353" s="1"/>
      <c r="IS353" s="1"/>
      <c r="IT353" s="1"/>
      <c r="IU353" s="1"/>
      <c r="IV353" s="1"/>
      <c r="IW353" s="1"/>
      <c r="IX353" s="1"/>
      <c r="IY353" s="1"/>
      <c r="IZ353" s="1"/>
      <c r="JA353" s="1"/>
      <c r="JB353" s="1"/>
      <c r="JC353" s="1"/>
      <c r="JD353" s="1"/>
      <c r="JE353" s="1"/>
      <c r="JF353" s="1"/>
      <c r="JG353" s="1"/>
      <c r="JH353" s="1"/>
      <c r="JI353" s="1"/>
      <c r="JJ353" s="1"/>
      <c r="JK353" s="1"/>
      <c r="JL353" s="1"/>
      <c r="JM353" s="1"/>
      <c r="JN353" s="1"/>
      <c r="JO353" s="1"/>
      <c r="JP353" s="1"/>
      <c r="JQ353" s="1"/>
      <c r="JR353" s="1"/>
      <c r="JS353" s="1"/>
      <c r="JT353" s="1"/>
      <c r="JU353" s="1"/>
      <c r="JV353" s="1"/>
      <c r="JW353" s="1"/>
      <c r="JX353" s="1"/>
      <c r="JY353" s="1"/>
      <c r="JZ353" s="1"/>
      <c r="KA353" s="1"/>
      <c r="KB353" s="1"/>
      <c r="KC353" s="1"/>
      <c r="KD353" s="1"/>
      <c r="KE353" s="1"/>
      <c r="KF353" s="1"/>
      <c r="KG353" s="1"/>
      <c r="KH353" s="1"/>
      <c r="KI353" s="1"/>
      <c r="KJ353" s="1"/>
      <c r="KK353" s="1"/>
      <c r="KL353" s="1"/>
      <c r="KM353" s="1"/>
      <c r="KN353" s="1"/>
      <c r="KO353" s="1"/>
      <c r="KP353" s="1"/>
      <c r="KQ353" s="1"/>
      <c r="KR353" s="1"/>
      <c r="KS353" s="1"/>
      <c r="KT353" s="1"/>
      <c r="KU353" s="1"/>
      <c r="KV353" s="1"/>
      <c r="KW353" s="1"/>
      <c r="KX353" s="1"/>
      <c r="KY353" s="1"/>
      <c r="KZ353" s="1"/>
      <c r="LA353" s="1"/>
      <c r="LB353" s="1"/>
      <c r="LC353" s="1"/>
      <c r="LD353" s="1"/>
      <c r="LE353" s="1"/>
      <c r="LF353" s="1"/>
      <c r="LG353" s="1"/>
      <c r="LH353" s="1"/>
      <c r="LI353" s="1"/>
      <c r="LJ353" s="1"/>
      <c r="LK353" s="1"/>
      <c r="LL353" s="1"/>
      <c r="LM353" s="1"/>
      <c r="LN353" s="1"/>
      <c r="LO353" s="1"/>
      <c r="LP353" s="1"/>
      <c r="LQ353" s="1"/>
      <c r="LR353" s="1"/>
      <c r="LS353" s="1"/>
      <c r="LT353" s="1"/>
      <c r="LU353" s="1"/>
      <c r="LV353" s="1"/>
      <c r="LW353" s="1"/>
      <c r="LX353" s="1"/>
      <c r="LY353" s="1"/>
      <c r="LZ353" s="1"/>
      <c r="MA353" s="1"/>
      <c r="MB353" s="1"/>
      <c r="MC353" s="1"/>
      <c r="MD353" s="1"/>
      <c r="ME353" s="1"/>
      <c r="MF353" s="1"/>
      <c r="MG353" s="1"/>
      <c r="MH353" s="1"/>
      <c r="MI353" s="1"/>
      <c r="MJ353" s="1"/>
      <c r="MK353" s="1"/>
      <c r="ML353" s="1"/>
      <c r="MM353" s="1"/>
      <c r="MN353" s="1"/>
      <c r="MO353" s="1"/>
      <c r="MP353" s="1"/>
      <c r="MQ353" s="1"/>
      <c r="MR353" s="1"/>
      <c r="MS353" s="1"/>
      <c r="MT353" s="1"/>
      <c r="MU353" s="1"/>
      <c r="MV353" s="1"/>
      <c r="MW353" s="1"/>
      <c r="MX353" s="1"/>
      <c r="MY353" s="1"/>
      <c r="MZ353" s="1"/>
      <c r="NA353" s="1"/>
      <c r="NB353" s="1"/>
      <c r="NC353" s="1"/>
      <c r="ND353" s="1"/>
      <c r="NE353" s="1"/>
      <c r="NF353" s="1"/>
      <c r="NG353" s="1"/>
      <c r="NH353" s="1"/>
      <c r="NI353" s="1"/>
      <c r="NJ353" s="1"/>
      <c r="NK353" s="1"/>
      <c r="NL353" s="1"/>
      <c r="NM353" s="1"/>
      <c r="NN353" s="1"/>
      <c r="NO353" s="1"/>
      <c r="NP353" s="1"/>
      <c r="NQ353" s="1"/>
      <c r="NR353" s="1"/>
      <c r="NS353" s="1"/>
      <c r="NT353" s="1"/>
      <c r="NU353" s="1"/>
      <c r="NV353" s="1"/>
      <c r="NW353" s="1"/>
      <c r="NX353" s="1"/>
      <c r="NY353" s="1"/>
      <c r="NZ353" s="1"/>
      <c r="OA353" s="1"/>
      <c r="OB353" s="1"/>
      <c r="OC353" s="1"/>
      <c r="OD353" s="1"/>
      <c r="OE353" s="1"/>
      <c r="OF353" s="1"/>
      <c r="OG353" s="1"/>
      <c r="OH353" s="1"/>
      <c r="OI353" s="1"/>
      <c r="OJ353" s="1"/>
      <c r="OK353" s="1"/>
      <c r="OL353" s="1"/>
      <c r="OM353" s="1"/>
      <c r="ON353" s="1"/>
      <c r="OO353" s="1"/>
      <c r="OP353" s="1"/>
      <c r="OQ353" s="1"/>
      <c r="OR353" s="1"/>
      <c r="OS353" s="1"/>
      <c r="OT353" s="1"/>
      <c r="OU353" s="1"/>
      <c r="OV353" s="1"/>
      <c r="OW353" s="1"/>
      <c r="OX353" s="1"/>
      <c r="OY353" s="1"/>
      <c r="OZ353" s="1"/>
      <c r="PA353" s="1"/>
      <c r="PB353" s="1"/>
      <c r="PC353" s="1"/>
      <c r="PD353" s="1"/>
      <c r="PE353" s="1"/>
      <c r="PF353" s="1"/>
      <c r="PG353" s="1"/>
      <c r="PH353" s="1"/>
      <c r="PI353" s="1"/>
      <c r="PJ353" s="1"/>
      <c r="PK353" s="1"/>
      <c r="PL353" s="1"/>
      <c r="PM353" s="1"/>
      <c r="PN353" s="1"/>
      <c r="PO353" s="1"/>
      <c r="PP353" s="1"/>
      <c r="PQ353" s="1"/>
      <c r="PR353" s="1"/>
      <c r="PS353" s="1"/>
      <c r="PT353" s="1"/>
      <c r="PU353" s="1"/>
      <c r="PV353" s="1"/>
      <c r="PW353" s="1"/>
      <c r="PX353" s="1"/>
      <c r="PY353" s="1"/>
      <c r="PZ353" s="1"/>
      <c r="QA353" s="1"/>
      <c r="QB353" s="1"/>
      <c r="QC353" s="1"/>
      <c r="QD353" s="1"/>
      <c r="QE353" s="1"/>
      <c r="QF353" s="1"/>
      <c r="QG353" s="1"/>
      <c r="QH353" s="1"/>
      <c r="QI353" s="1"/>
      <c r="QJ353" s="1"/>
      <c r="QK353" s="1"/>
      <c r="QL353" s="1"/>
      <c r="QM353" s="1"/>
      <c r="QN353" s="1"/>
      <c r="QO353" s="1"/>
      <c r="QP353" s="1"/>
      <c r="QQ353" s="1"/>
      <c r="QR353" s="1"/>
      <c r="QS353" s="1"/>
      <c r="QT353" s="1"/>
      <c r="QU353" s="1"/>
      <c r="QV353" s="1"/>
      <c r="QW353" s="1"/>
      <c r="QX353" s="1"/>
      <c r="QY353" s="1"/>
      <c r="QZ353" s="1"/>
      <c r="RA353" s="1"/>
      <c r="RB353" s="1"/>
      <c r="RC353" s="1"/>
      <c r="RD353" s="1"/>
      <c r="RE353" s="1"/>
      <c r="RF353" s="1"/>
      <c r="RG353" s="1"/>
      <c r="RH353" s="1"/>
      <c r="RI353" s="1"/>
      <c r="RJ353" s="1"/>
      <c r="RK353" s="1"/>
      <c r="RL353" s="1"/>
      <c r="RM353" s="1"/>
      <c r="RN353" s="1"/>
      <c r="RO353" s="1"/>
      <c r="RP353" s="1"/>
      <c r="RQ353" s="1"/>
      <c r="RR353" s="1"/>
      <c r="RS353" s="1"/>
      <c r="RT353" s="1"/>
      <c r="RU353" s="1"/>
      <c r="RV353" s="1"/>
      <c r="RW353" s="1"/>
      <c r="RX353" s="1"/>
      <c r="RY353" s="1"/>
      <c r="RZ353" s="1"/>
      <c r="SA353" s="1"/>
      <c r="SB353" s="1"/>
      <c r="SC353" s="1"/>
      <c r="SD353" s="1"/>
      <c r="SE353" s="1"/>
      <c r="SF353" s="1"/>
      <c r="SG353" s="1"/>
      <c r="SH353" s="1"/>
      <c r="SI353" s="1"/>
      <c r="SJ353" s="1"/>
      <c r="SK353" s="1"/>
      <c r="SL353" s="1"/>
      <c r="SM353" s="1"/>
      <c r="SN353" s="1"/>
      <c r="SO353" s="1"/>
      <c r="SP353" s="1"/>
      <c r="SQ353" s="1"/>
      <c r="SR353" s="1"/>
      <c r="SS353" s="1"/>
      <c r="ST353" s="1"/>
      <c r="SU353" s="1"/>
      <c r="SV353" s="1"/>
      <c r="SW353" s="1"/>
      <c r="SX353" s="1"/>
      <c r="SY353" s="1"/>
      <c r="SZ353" s="1"/>
      <c r="TA353" s="1"/>
      <c r="TB353" s="1"/>
      <c r="TC353" s="1"/>
      <c r="TD353" s="1"/>
      <c r="TE353" s="1"/>
      <c r="TF353" s="1"/>
      <c r="TG353" s="1"/>
      <c r="TH353" s="1"/>
      <c r="TI353" s="1"/>
      <c r="TJ353" s="1"/>
      <c r="TK353" s="1"/>
      <c r="TL353" s="1"/>
      <c r="TM353" s="1"/>
      <c r="TN353" s="1"/>
      <c r="TO353" s="1"/>
      <c r="TP353" s="1"/>
      <c r="TQ353" s="1"/>
      <c r="TR353" s="1"/>
      <c r="TS353" s="1"/>
      <c r="TT353" s="1"/>
      <c r="TU353" s="1"/>
      <c r="TV353" s="1"/>
      <c r="TW353" s="1"/>
      <c r="TX353" s="1"/>
      <c r="TY353" s="1"/>
      <c r="TZ353" s="1"/>
      <c r="UA353" s="1"/>
      <c r="UB353" s="1"/>
      <c r="UC353" s="1"/>
      <c r="UD353" s="1"/>
      <c r="UE353" s="1"/>
      <c r="UF353" s="1"/>
      <c r="UG353" s="1"/>
      <c r="UH353" s="1"/>
      <c r="UI353" s="1"/>
      <c r="UJ353" s="1"/>
      <c r="UK353" s="1"/>
      <c r="UL353" s="1"/>
      <c r="UM353" s="1"/>
      <c r="UN353" s="1"/>
      <c r="UO353" s="1"/>
      <c r="UP353" s="1"/>
      <c r="UQ353" s="1"/>
      <c r="UR353" s="1"/>
      <c r="US353" s="1"/>
      <c r="UT353" s="1"/>
      <c r="UU353" s="1"/>
      <c r="UV353" s="1"/>
      <c r="UW353" s="1"/>
      <c r="UX353" s="1"/>
      <c r="UY353" s="1"/>
      <c r="UZ353" s="1"/>
      <c r="VA353" s="1"/>
      <c r="VB353" s="1"/>
      <c r="VC353" s="1"/>
      <c r="VD353" s="1"/>
      <c r="VE353" s="1"/>
      <c r="VF353" s="1"/>
      <c r="VG353" s="1"/>
      <c r="VH353" s="1"/>
      <c r="VI353" s="1"/>
      <c r="VJ353" s="1"/>
      <c r="VK353" s="1"/>
      <c r="VL353" s="1"/>
      <c r="VM353" s="1"/>
      <c r="VN353" s="1"/>
      <c r="VO353" s="1"/>
      <c r="VP353" s="1"/>
      <c r="VQ353" s="1"/>
      <c r="VR353" s="1"/>
      <c r="VS353" s="1"/>
      <c r="VT353" s="1"/>
      <c r="VU353" s="1"/>
      <c r="VV353" s="1"/>
      <c r="VW353" s="1"/>
      <c r="VX353" s="1"/>
      <c r="VY353" s="1"/>
      <c r="VZ353" s="1"/>
      <c r="WA353" s="1"/>
      <c r="WB353" s="1"/>
      <c r="WC353" s="1"/>
      <c r="WD353" s="1"/>
      <c r="WE353" s="1"/>
      <c r="WF353" s="1"/>
      <c r="WG353" s="1"/>
      <c r="WH353" s="1"/>
      <c r="WI353" s="1"/>
      <c r="WJ353" s="1"/>
      <c r="WK353" s="1"/>
      <c r="WL353" s="1"/>
      <c r="WM353" s="1"/>
      <c r="WN353" s="1"/>
      <c r="WO353" s="1"/>
      <c r="WP353" s="1"/>
      <c r="WQ353" s="1"/>
      <c r="WR353" s="1"/>
      <c r="WS353" s="1"/>
      <c r="WT353" s="1"/>
      <c r="WU353" s="1"/>
      <c r="WV353" s="1"/>
      <c r="WW353" s="1"/>
      <c r="WX353" s="1"/>
      <c r="WY353" s="1"/>
      <c r="WZ353" s="1"/>
      <c r="XA353" s="1"/>
      <c r="XB353" s="1"/>
      <c r="XC353" s="1"/>
      <c r="XD353" s="1"/>
      <c r="XE353" s="1"/>
      <c r="XF353" s="1"/>
      <c r="XG353" s="1"/>
      <c r="XH353" s="1"/>
      <c r="XI353" s="1"/>
      <c r="XJ353" s="1"/>
      <c r="XK353" s="1"/>
      <c r="XL353" s="1"/>
      <c r="XM353" s="1"/>
      <c r="XN353" s="1"/>
      <c r="XO353" s="1"/>
      <c r="XP353" s="1"/>
      <c r="XQ353" s="1"/>
      <c r="XR353" s="1"/>
      <c r="XS353" s="1"/>
      <c r="XT353" s="1"/>
      <c r="XU353" s="1"/>
      <c r="XV353" s="1"/>
      <c r="XW353" s="1"/>
      <c r="XX353" s="1"/>
      <c r="XY353" s="1"/>
      <c r="XZ353" s="1"/>
      <c r="YA353" s="1"/>
      <c r="YB353" s="1"/>
      <c r="YC353" s="1"/>
      <c r="YD353" s="1"/>
      <c r="YE353" s="1"/>
      <c r="YF353" s="1"/>
      <c r="YG353" s="1"/>
      <c r="YH353" s="1"/>
      <c r="YI353" s="1"/>
      <c r="YJ353" s="1"/>
      <c r="YK353" s="1"/>
      <c r="YL353" s="1"/>
      <c r="YM353" s="1"/>
      <c r="YN353" s="1"/>
      <c r="YO353" s="1"/>
      <c r="YP353" s="1"/>
      <c r="YQ353" s="1"/>
      <c r="YR353" s="1"/>
      <c r="YS353" s="1"/>
      <c r="YT353" s="1"/>
      <c r="YU353" s="1"/>
      <c r="YV353" s="1"/>
      <c r="YW353" s="1"/>
      <c r="YX353" s="1"/>
      <c r="YY353" s="1"/>
      <c r="YZ353" s="1"/>
      <c r="ZA353" s="1"/>
      <c r="ZB353" s="1"/>
      <c r="ZC353" s="1"/>
      <c r="ZD353" s="1"/>
      <c r="ZE353" s="1"/>
      <c r="ZF353" s="1"/>
      <c r="ZG353" s="1"/>
      <c r="ZH353" s="1"/>
      <c r="ZI353" s="1"/>
      <c r="ZJ353" s="1"/>
      <c r="ZK353" s="1"/>
      <c r="ZL353" s="1"/>
      <c r="ZM353" s="1"/>
      <c r="ZN353" s="1"/>
      <c r="ZO353" s="1"/>
      <c r="ZP353" s="1"/>
      <c r="ZQ353" s="1"/>
      <c r="ZR353" s="1"/>
      <c r="ZS353" s="1"/>
      <c r="ZT353" s="1"/>
      <c r="ZU353" s="1"/>
      <c r="ZV353" s="1"/>
      <c r="ZW353" s="1"/>
      <c r="ZX353" s="1"/>
      <c r="ZY353" s="1"/>
      <c r="ZZ353" s="1"/>
      <c r="AAA353" s="1"/>
      <c r="AAB353" s="1"/>
      <c r="AAC353" s="1"/>
      <c r="AAD353" s="1"/>
      <c r="AAE353" s="1"/>
      <c r="AAF353" s="1"/>
      <c r="AAG353" s="1"/>
      <c r="AAH353" s="1"/>
      <c r="AAI353" s="1"/>
      <c r="AAJ353" s="1"/>
      <c r="AAK353" s="1"/>
      <c r="AAL353" s="1"/>
      <c r="AAM353" s="1"/>
      <c r="AAN353" s="1"/>
      <c r="AAO353" s="1"/>
      <c r="AAP353" s="1"/>
      <c r="AAQ353" s="1"/>
      <c r="AAR353" s="1"/>
      <c r="AAS353" s="1"/>
      <c r="AAT353" s="1"/>
      <c r="AAU353" s="1"/>
      <c r="AAV353" s="1"/>
      <c r="AAW353" s="1"/>
      <c r="AAX353" s="1"/>
      <c r="AAY353" s="1"/>
      <c r="AAZ353" s="1"/>
      <c r="ABA353" s="1"/>
      <c r="ABB353" s="1"/>
      <c r="ABC353" s="1"/>
      <c r="ABD353" s="1"/>
      <c r="ABE353" s="1"/>
      <c r="ABF353" s="1"/>
      <c r="ABG353" s="1"/>
      <c r="ABH353" s="1"/>
      <c r="ABI353" s="1"/>
      <c r="ABJ353" s="1"/>
      <c r="ABK353" s="1"/>
      <c r="ABL353" s="1"/>
      <c r="ABM353" s="1"/>
      <c r="ABN353" s="1"/>
      <c r="ABO353" s="1"/>
      <c r="ABP353" s="1"/>
      <c r="ABQ353" s="1"/>
      <c r="ABR353" s="1"/>
      <c r="ABS353" s="1"/>
      <c r="ABT353" s="1"/>
      <c r="ABU353" s="1"/>
      <c r="ABV353" s="1"/>
      <c r="ABW353" s="1"/>
      <c r="ABX353" s="1"/>
      <c r="ABY353" s="1"/>
      <c r="ABZ353" s="1"/>
      <c r="ACA353" s="1"/>
      <c r="ACB353" s="1"/>
      <c r="ACC353" s="1"/>
      <c r="ACD353" s="1"/>
      <c r="ACE353" s="1"/>
      <c r="ACF353" s="1"/>
      <c r="ACG353" s="1"/>
      <c r="ACH353" s="1"/>
      <c r="ACI353" s="1"/>
      <c r="ACJ353" s="1"/>
      <c r="ACK353" s="1"/>
      <c r="ACL353" s="1"/>
      <c r="ACM353" s="1"/>
      <c r="ACN353" s="1"/>
      <c r="ACO353" s="1"/>
      <c r="ACP353" s="1"/>
      <c r="ACQ353" s="1"/>
      <c r="ACR353" s="1"/>
      <c r="ACS353" s="1"/>
      <c r="ACT353" s="1"/>
      <c r="ACU353" s="1"/>
      <c r="ACV353" s="1"/>
      <c r="ACW353" s="1"/>
      <c r="ACX353" s="1"/>
      <c r="ACY353" s="1"/>
      <c r="ACZ353" s="1"/>
      <c r="ADA353" s="1"/>
      <c r="ADB353" s="1"/>
      <c r="ADC353" s="1"/>
      <c r="ADD353" s="1"/>
      <c r="ADE353" s="1"/>
      <c r="ADF353" s="1"/>
      <c r="ADG353" s="1"/>
      <c r="ADH353" s="1"/>
      <c r="ADI353" s="1"/>
      <c r="ADJ353" s="1"/>
      <c r="ADK353" s="1"/>
      <c r="ADL353" s="1"/>
      <c r="ADM353" s="1"/>
      <c r="ADN353" s="1"/>
      <c r="ADO353" s="1"/>
      <c r="ADP353" s="1"/>
      <c r="ADQ353" s="1"/>
      <c r="ADR353" s="1"/>
      <c r="ADS353" s="1"/>
      <c r="ADT353" s="1"/>
      <c r="ADU353" s="1"/>
      <c r="ADV353" s="1"/>
      <c r="ADW353" s="1"/>
      <c r="ADX353" s="1"/>
      <c r="ADY353" s="1"/>
      <c r="ADZ353" s="1"/>
      <c r="AEA353" s="1"/>
      <c r="AEB353" s="1"/>
      <c r="AEC353" s="1"/>
      <c r="AED353" s="1"/>
      <c r="AEE353" s="1"/>
      <c r="AEF353" s="1"/>
      <c r="AEG353" s="1"/>
      <c r="AEH353" s="1"/>
      <c r="AEI353" s="1"/>
      <c r="AEJ353" s="1"/>
      <c r="AEK353" s="1"/>
      <c r="AEL353" s="1"/>
      <c r="AEM353" s="1"/>
      <c r="AEN353" s="1"/>
      <c r="AEO353" s="1"/>
      <c r="AEP353" s="1"/>
      <c r="AEQ353" s="1"/>
      <c r="AER353" s="1"/>
      <c r="AES353" s="1"/>
      <c r="AET353" s="1"/>
      <c r="AEU353" s="1"/>
      <c r="AEV353" s="1"/>
      <c r="AEW353" s="1"/>
      <c r="AEX353" s="1"/>
      <c r="AEY353" s="1"/>
      <c r="AEZ353" s="1"/>
      <c r="AFA353" s="1"/>
      <c r="AFB353" s="1"/>
      <c r="AFC353" s="1"/>
      <c r="AFD353" s="1"/>
      <c r="AFE353" s="1"/>
      <c r="AFF353" s="1"/>
      <c r="AFG353" s="1"/>
      <c r="AFH353" s="1"/>
      <c r="AFI353" s="1"/>
      <c r="AFJ353" s="1"/>
      <c r="AFK353" s="1"/>
      <c r="AFL353" s="1"/>
      <c r="AFM353" s="1"/>
      <c r="AFN353" s="1"/>
      <c r="AFO353" s="1"/>
      <c r="AFP353" s="1"/>
      <c r="AFQ353" s="1"/>
      <c r="AFR353" s="1"/>
      <c r="AFS353" s="1"/>
      <c r="AFT353" s="1"/>
      <c r="AFU353" s="1"/>
      <c r="AFV353" s="1"/>
      <c r="AFW353" s="1"/>
      <c r="AFX353" s="1"/>
      <c r="AFY353" s="1"/>
      <c r="AFZ353" s="1"/>
      <c r="AGA353" s="1"/>
      <c r="AGB353" s="1"/>
      <c r="AGC353" s="1"/>
      <c r="AGD353" s="1"/>
      <c r="AGE353" s="1"/>
      <c r="AGF353" s="1"/>
      <c r="AGG353" s="1"/>
      <c r="AGH353" s="1"/>
      <c r="AGI353" s="1"/>
      <c r="AGJ353" s="1"/>
      <c r="AGK353" s="1"/>
      <c r="AGL353" s="1"/>
      <c r="AGM353" s="1"/>
      <c r="AGN353" s="1"/>
      <c r="AGO353" s="1"/>
      <c r="AGP353" s="1"/>
      <c r="AGQ353" s="1"/>
      <c r="AGR353" s="1"/>
      <c r="AGS353" s="1"/>
      <c r="AGT353" s="1"/>
      <c r="AGU353" s="1"/>
      <c r="AGV353" s="1"/>
      <c r="AGW353" s="1"/>
      <c r="AGX353" s="1"/>
      <c r="AGY353" s="1"/>
      <c r="AGZ353" s="1"/>
      <c r="AHA353" s="1"/>
      <c r="AHB353" s="1"/>
      <c r="AHC353" s="1"/>
      <c r="AHD353" s="1"/>
      <c r="AHE353" s="1"/>
      <c r="AHF353" s="1"/>
      <c r="AHG353" s="1"/>
      <c r="AHH353" s="1"/>
      <c r="AHI353" s="1"/>
      <c r="AHJ353" s="1"/>
      <c r="AHK353" s="1"/>
      <c r="AHL353" s="1"/>
      <c r="AHM353" s="1"/>
      <c r="AHN353" s="1"/>
      <c r="AHO353" s="1"/>
      <c r="AHP353" s="1"/>
      <c r="AHQ353" s="1"/>
      <c r="AHR353" s="1"/>
      <c r="AHS353" s="1"/>
      <c r="AHT353" s="1"/>
      <c r="AHU353" s="1"/>
      <c r="AHV353" s="1"/>
      <c r="AHW353" s="1"/>
      <c r="AHX353" s="1"/>
      <c r="AHY353" s="1"/>
      <c r="AHZ353" s="1"/>
      <c r="AIA353" s="1"/>
      <c r="AIB353" s="1"/>
      <c r="AIC353" s="1"/>
      <c r="AID353" s="1"/>
      <c r="AIE353" s="1"/>
      <c r="AIF353" s="1"/>
      <c r="AIG353" s="1"/>
      <c r="AIH353" s="1"/>
      <c r="AII353" s="1"/>
      <c r="AIJ353" s="1"/>
      <c r="AIK353" s="1"/>
      <c r="AIL353" s="1"/>
      <c r="AIM353" s="1"/>
      <c r="AIN353" s="1"/>
      <c r="AIO353" s="1"/>
      <c r="AIP353" s="1"/>
      <c r="AIQ353" s="1"/>
      <c r="AIR353" s="1"/>
      <c r="AIS353" s="1"/>
      <c r="AIT353" s="1"/>
      <c r="AIU353" s="1"/>
      <c r="AIV353" s="1"/>
      <c r="AIW353" s="1"/>
      <c r="AIX353" s="1"/>
      <c r="AIY353" s="1"/>
      <c r="AIZ353" s="1"/>
      <c r="AJA353" s="1"/>
      <c r="AJB353" s="1"/>
      <c r="AJC353" s="1"/>
      <c r="AJD353" s="1"/>
      <c r="AJE353" s="1"/>
      <c r="AJF353" s="1"/>
      <c r="AJG353" s="1"/>
      <c r="AJH353" s="1"/>
      <c r="AJI353" s="1"/>
      <c r="AJJ353" s="1"/>
      <c r="AJK353" s="1"/>
      <c r="AJL353" s="1"/>
      <c r="AJM353" s="1"/>
      <c r="AJN353" s="1"/>
      <c r="AJO353" s="1"/>
      <c r="AJP353" s="1"/>
      <c r="AJQ353" s="1"/>
      <c r="AJR353" s="1"/>
      <c r="AJS353" s="1"/>
      <c r="AJT353" s="1"/>
      <c r="AJU353" s="1"/>
      <c r="AJV353" s="1"/>
      <c r="AJW353" s="1"/>
      <c r="AJX353" s="1"/>
      <c r="AJY353" s="1"/>
      <c r="AJZ353" s="1"/>
      <c r="AKA353" s="1"/>
      <c r="AKB353" s="1"/>
      <c r="AKC353" s="1"/>
      <c r="AKD353" s="1"/>
      <c r="AKE353" s="1"/>
      <c r="AKF353" s="1"/>
      <c r="AKG353" s="1"/>
      <c r="AKH353" s="1"/>
      <c r="AKI353" s="1"/>
      <c r="AKJ353" s="1"/>
      <c r="AKK353" s="1"/>
      <c r="AKL353" s="1"/>
      <c r="AKM353" s="1"/>
      <c r="AKN353" s="1"/>
      <c r="AKO353" s="1"/>
      <c r="AKP353" s="1"/>
      <c r="AKQ353" s="1"/>
      <c r="AKR353" s="1"/>
      <c r="AKS353" s="1"/>
      <c r="AKT353" s="1"/>
      <c r="AKU353" s="1"/>
      <c r="AKV353" s="1"/>
      <c r="AKW353" s="1"/>
      <c r="AKX353" s="1"/>
      <c r="AKY353" s="1"/>
      <c r="AKZ353" s="1"/>
      <c r="ALA353" s="1"/>
      <c r="ALB353" s="1"/>
      <c r="ALC353" s="1"/>
      <c r="ALD353" s="1"/>
      <c r="ALE353" s="1"/>
      <c r="ALF353" s="1"/>
      <c r="ALG353" s="1"/>
      <c r="ALH353" s="1"/>
      <c r="ALI353" s="1"/>
      <c r="ALJ353" s="1"/>
      <c r="ALK353" s="1"/>
      <c r="ALL353" s="1"/>
      <c r="ALM353" s="1"/>
      <c r="ALN353" s="1"/>
      <c r="ALO353" s="1"/>
      <c r="ALP353" s="1"/>
      <c r="ALQ353" s="1"/>
      <c r="ALR353" s="1"/>
      <c r="ALS353" s="1"/>
      <c r="ALT353" s="1"/>
      <c r="ALU353" s="1"/>
      <c r="ALV353" s="1"/>
      <c r="ALW353" s="1"/>
      <c r="ALX353" s="1"/>
      <c r="ALY353" s="1"/>
      <c r="ALZ353" s="1"/>
      <c r="AMA353" s="1"/>
      <c r="AMB353" s="1"/>
      <c r="AMC353" s="1"/>
      <c r="AMD353" s="1"/>
      <c r="AME353" s="1"/>
      <c r="AMF353" s="1"/>
      <c r="AMG353" s="1"/>
      <c r="AMH353" s="1"/>
      <c r="AMI353" s="1"/>
      <c r="AMJ353" s="1"/>
    </row>
    <row r="354" spans="1:1025" s="16" customFormat="1" x14ac:dyDescent="0.25">
      <c r="A354" s="1" t="s">
        <v>438</v>
      </c>
      <c r="B354" s="2" t="s">
        <v>562</v>
      </c>
      <c r="C354" s="1" t="s">
        <v>200</v>
      </c>
      <c r="D354" s="2" t="s">
        <v>562</v>
      </c>
      <c r="E354" s="1" t="s">
        <v>6</v>
      </c>
      <c r="F354" s="1" t="s">
        <v>958</v>
      </c>
      <c r="G354" s="3" t="s">
        <v>1785</v>
      </c>
      <c r="H354" s="1"/>
      <c r="I354" s="5" t="s">
        <v>2406</v>
      </c>
      <c r="J354" s="5"/>
      <c r="K354" s="5"/>
      <c r="L354" s="1"/>
      <c r="M354" s="1" t="s">
        <v>953</v>
      </c>
      <c r="N354" s="1">
        <v>1</v>
      </c>
      <c r="O354" s="1" t="s">
        <v>430</v>
      </c>
      <c r="P354" s="1">
        <v>1</v>
      </c>
      <c r="Q354" s="1"/>
      <c r="R354" s="1"/>
      <c r="S354" s="1">
        <v>1</v>
      </c>
      <c r="T354" s="1"/>
      <c r="U354" s="4"/>
      <c r="V354" s="4">
        <f t="shared" si="24"/>
        <v>0</v>
      </c>
      <c r="W354" s="33"/>
      <c r="X354" s="23">
        <v>5</v>
      </c>
      <c r="Y354" s="23">
        <f t="shared" si="25"/>
        <v>5</v>
      </c>
      <c r="Z354" s="1"/>
      <c r="AA354" s="1"/>
      <c r="AB354" s="1"/>
      <c r="AC354" s="1"/>
      <c r="AD354" s="1"/>
      <c r="AE354" s="1"/>
      <c r="AF354" s="1"/>
      <c r="AG354" s="1"/>
      <c r="AH354" s="1"/>
      <c r="AI354" s="1"/>
      <c r="AJ354" s="1"/>
      <c r="AK354" s="1"/>
      <c r="AL354" s="1"/>
      <c r="AM354" s="1"/>
      <c r="AN354" s="1"/>
      <c r="AO354" s="1"/>
      <c r="AP354" s="1"/>
      <c r="AQ354" s="1"/>
      <c r="AR354" s="1"/>
      <c r="AS354" s="1"/>
      <c r="AT354" s="1"/>
      <c r="AU354" s="1"/>
      <c r="AV354" s="1"/>
      <c r="AW354" s="1"/>
      <c r="AX354" s="1"/>
      <c r="AY354" s="1"/>
      <c r="AZ354" s="1"/>
      <c r="BA354" s="1"/>
      <c r="BB354" s="1"/>
      <c r="BC354" s="1"/>
      <c r="BD354" s="1"/>
      <c r="BE354" s="1"/>
      <c r="BF354" s="1"/>
      <c r="BG354" s="1"/>
      <c r="BH354" s="1"/>
      <c r="BI354" s="1"/>
      <c r="BJ354" s="1"/>
      <c r="BK354" s="1"/>
      <c r="BL354" s="1"/>
      <c r="BM354" s="1"/>
      <c r="BN354" s="1"/>
      <c r="BO354" s="1"/>
      <c r="BP354" s="1"/>
      <c r="BQ354" s="1"/>
      <c r="BR354" s="1"/>
      <c r="BS354" s="1"/>
      <c r="BT354" s="1"/>
      <c r="BU354" s="1"/>
      <c r="BV354" s="1"/>
      <c r="BW354" s="1"/>
      <c r="BX354" s="1"/>
      <c r="BY354" s="1"/>
      <c r="BZ354" s="1"/>
      <c r="CA354" s="1"/>
      <c r="CB354" s="1"/>
      <c r="CC354" s="1"/>
      <c r="CD354" s="1"/>
      <c r="CE354" s="1"/>
      <c r="CF354" s="1"/>
      <c r="CG354" s="1"/>
      <c r="CH354" s="1"/>
      <c r="CI354" s="1"/>
      <c r="CJ354" s="1"/>
      <c r="CK354" s="1"/>
      <c r="CL354" s="1"/>
      <c r="CM354" s="1"/>
      <c r="CN354" s="1"/>
      <c r="CO354" s="1"/>
      <c r="CP354" s="1"/>
      <c r="CQ354" s="1"/>
      <c r="CR354" s="1"/>
      <c r="CS354" s="1"/>
      <c r="CT354" s="1"/>
      <c r="CU354" s="1"/>
      <c r="CV354" s="1"/>
      <c r="CW354" s="1"/>
      <c r="CX354" s="1"/>
      <c r="CY354" s="1"/>
      <c r="CZ354" s="1"/>
      <c r="DA354" s="1"/>
      <c r="DB354" s="1"/>
      <c r="DC354" s="1"/>
      <c r="DD354" s="1"/>
      <c r="DE354" s="1"/>
      <c r="DF354" s="1"/>
      <c r="DG354" s="1"/>
      <c r="DH354" s="1"/>
      <c r="DI354" s="1"/>
      <c r="DJ354" s="1"/>
      <c r="DK354" s="1"/>
      <c r="DL354" s="1"/>
      <c r="DM354" s="1"/>
      <c r="DN354" s="1"/>
      <c r="DO354" s="1"/>
      <c r="DP354" s="1"/>
      <c r="DQ354" s="1"/>
      <c r="DR354" s="1"/>
      <c r="DS354" s="1"/>
      <c r="DT354" s="1"/>
      <c r="DU354" s="1"/>
      <c r="DV354" s="1"/>
      <c r="DW354" s="1"/>
      <c r="DX354" s="1"/>
      <c r="DY354" s="1"/>
      <c r="DZ354" s="1"/>
      <c r="EA354" s="1"/>
      <c r="EB354" s="1"/>
      <c r="EC354" s="1"/>
      <c r="ED354" s="1"/>
      <c r="EE354" s="1"/>
      <c r="EF354" s="1"/>
      <c r="EG354" s="1"/>
      <c r="EH354" s="1"/>
      <c r="EI354" s="1"/>
      <c r="EJ354" s="1"/>
      <c r="EK354" s="1"/>
      <c r="EL354" s="1"/>
      <c r="EM354" s="1"/>
      <c r="EN354" s="1"/>
      <c r="EO354" s="1"/>
      <c r="EP354" s="1"/>
      <c r="EQ354" s="1"/>
      <c r="ER354" s="1"/>
      <c r="ES354" s="1"/>
      <c r="ET354" s="1"/>
      <c r="EU354" s="1"/>
      <c r="EV354" s="1"/>
      <c r="EW354" s="1"/>
      <c r="EX354" s="1"/>
      <c r="EY354" s="1"/>
      <c r="EZ354" s="1"/>
      <c r="FA354" s="1"/>
      <c r="FB354" s="1"/>
      <c r="FC354" s="1"/>
      <c r="FD354" s="1"/>
      <c r="FE354" s="1"/>
      <c r="FF354" s="1"/>
      <c r="FG354" s="1"/>
      <c r="FH354" s="1"/>
      <c r="FI354" s="1"/>
      <c r="FJ354" s="1"/>
      <c r="FK354" s="1"/>
      <c r="FL354" s="1"/>
      <c r="FM354" s="1"/>
      <c r="FN354" s="1"/>
      <c r="FO354" s="1"/>
      <c r="FP354" s="1"/>
      <c r="FQ354" s="1"/>
      <c r="FR354" s="1"/>
      <c r="FS354" s="1"/>
      <c r="FT354" s="1"/>
      <c r="FU354" s="1"/>
      <c r="FV354" s="1"/>
      <c r="FW354" s="1"/>
      <c r="FX354" s="1"/>
      <c r="FY354" s="1"/>
      <c r="FZ354" s="1"/>
      <c r="GA354" s="1"/>
      <c r="GB354" s="1"/>
      <c r="GC354" s="1"/>
      <c r="GD354" s="1"/>
      <c r="GE354" s="1"/>
      <c r="GF354" s="1"/>
      <c r="GG354" s="1"/>
      <c r="GH354" s="1"/>
      <c r="GI354" s="1"/>
      <c r="GJ354" s="1"/>
      <c r="GK354" s="1"/>
      <c r="GL354" s="1"/>
      <c r="GM354" s="1"/>
      <c r="GN354" s="1"/>
      <c r="GO354" s="1"/>
      <c r="GP354" s="1"/>
      <c r="GQ354" s="1"/>
      <c r="GR354" s="1"/>
      <c r="GS354" s="1"/>
      <c r="GT354" s="1"/>
      <c r="GU354" s="1"/>
      <c r="GV354" s="1"/>
      <c r="GW354" s="1"/>
      <c r="GX354" s="1"/>
      <c r="GY354" s="1"/>
      <c r="GZ354" s="1"/>
      <c r="HA354" s="1"/>
      <c r="HB354" s="1"/>
      <c r="HC354" s="1"/>
      <c r="HD354" s="1"/>
      <c r="HE354" s="1"/>
      <c r="HF354" s="1"/>
      <c r="HG354" s="1"/>
      <c r="HH354" s="1"/>
      <c r="HI354" s="1"/>
      <c r="HJ354" s="1"/>
      <c r="HK354" s="1"/>
      <c r="HL354" s="1"/>
      <c r="HM354" s="1"/>
      <c r="HN354" s="1"/>
      <c r="HO354" s="1"/>
      <c r="HP354" s="1"/>
      <c r="HQ354" s="1"/>
      <c r="HR354" s="1"/>
      <c r="HS354" s="1"/>
      <c r="HT354" s="1"/>
      <c r="HU354" s="1"/>
      <c r="HV354" s="1"/>
      <c r="HW354" s="1"/>
      <c r="HX354" s="1"/>
      <c r="HY354" s="1"/>
      <c r="HZ354" s="1"/>
      <c r="IA354" s="1"/>
      <c r="IB354" s="1"/>
      <c r="IC354" s="1"/>
      <c r="ID354" s="1"/>
      <c r="IE354" s="1"/>
      <c r="IF354" s="1"/>
      <c r="IG354" s="1"/>
      <c r="IH354" s="1"/>
      <c r="II354" s="1"/>
      <c r="IJ354" s="1"/>
      <c r="IK354" s="1"/>
      <c r="IL354" s="1"/>
      <c r="IM354" s="1"/>
      <c r="IN354" s="1"/>
      <c r="IO354" s="1"/>
      <c r="IP354" s="1"/>
      <c r="IQ354" s="1"/>
      <c r="IR354" s="1"/>
      <c r="IS354" s="1"/>
      <c r="IT354" s="1"/>
      <c r="IU354" s="1"/>
      <c r="IV354" s="1"/>
      <c r="IW354" s="1"/>
      <c r="IX354" s="1"/>
      <c r="IY354" s="1"/>
      <c r="IZ354" s="1"/>
      <c r="JA354" s="1"/>
      <c r="JB354" s="1"/>
      <c r="JC354" s="1"/>
      <c r="JD354" s="1"/>
      <c r="JE354" s="1"/>
      <c r="JF354" s="1"/>
      <c r="JG354" s="1"/>
      <c r="JH354" s="1"/>
      <c r="JI354" s="1"/>
      <c r="JJ354" s="1"/>
      <c r="JK354" s="1"/>
      <c r="JL354" s="1"/>
      <c r="JM354" s="1"/>
      <c r="JN354" s="1"/>
      <c r="JO354" s="1"/>
      <c r="JP354" s="1"/>
      <c r="JQ354" s="1"/>
      <c r="JR354" s="1"/>
      <c r="JS354" s="1"/>
      <c r="JT354" s="1"/>
      <c r="JU354" s="1"/>
      <c r="JV354" s="1"/>
      <c r="JW354" s="1"/>
      <c r="JX354" s="1"/>
      <c r="JY354" s="1"/>
      <c r="JZ354" s="1"/>
      <c r="KA354" s="1"/>
      <c r="KB354" s="1"/>
      <c r="KC354" s="1"/>
      <c r="KD354" s="1"/>
      <c r="KE354" s="1"/>
      <c r="KF354" s="1"/>
      <c r="KG354" s="1"/>
      <c r="KH354" s="1"/>
      <c r="KI354" s="1"/>
      <c r="KJ354" s="1"/>
      <c r="KK354" s="1"/>
      <c r="KL354" s="1"/>
      <c r="KM354" s="1"/>
      <c r="KN354" s="1"/>
      <c r="KO354" s="1"/>
      <c r="KP354" s="1"/>
      <c r="KQ354" s="1"/>
      <c r="KR354" s="1"/>
      <c r="KS354" s="1"/>
      <c r="KT354" s="1"/>
      <c r="KU354" s="1"/>
      <c r="KV354" s="1"/>
      <c r="KW354" s="1"/>
      <c r="KX354" s="1"/>
      <c r="KY354" s="1"/>
      <c r="KZ354" s="1"/>
      <c r="LA354" s="1"/>
      <c r="LB354" s="1"/>
      <c r="LC354" s="1"/>
      <c r="LD354" s="1"/>
      <c r="LE354" s="1"/>
      <c r="LF354" s="1"/>
      <c r="LG354" s="1"/>
      <c r="LH354" s="1"/>
      <c r="LI354" s="1"/>
      <c r="LJ354" s="1"/>
      <c r="LK354" s="1"/>
      <c r="LL354" s="1"/>
      <c r="LM354" s="1"/>
      <c r="LN354" s="1"/>
      <c r="LO354" s="1"/>
      <c r="LP354" s="1"/>
      <c r="LQ354" s="1"/>
      <c r="LR354" s="1"/>
      <c r="LS354" s="1"/>
      <c r="LT354" s="1"/>
      <c r="LU354" s="1"/>
      <c r="LV354" s="1"/>
      <c r="LW354" s="1"/>
      <c r="LX354" s="1"/>
      <c r="LY354" s="1"/>
      <c r="LZ354" s="1"/>
      <c r="MA354" s="1"/>
      <c r="MB354" s="1"/>
      <c r="MC354" s="1"/>
      <c r="MD354" s="1"/>
      <c r="ME354" s="1"/>
      <c r="MF354" s="1"/>
      <c r="MG354" s="1"/>
      <c r="MH354" s="1"/>
      <c r="MI354" s="1"/>
      <c r="MJ354" s="1"/>
      <c r="MK354" s="1"/>
      <c r="ML354" s="1"/>
      <c r="MM354" s="1"/>
      <c r="MN354" s="1"/>
      <c r="MO354" s="1"/>
      <c r="MP354" s="1"/>
      <c r="MQ354" s="1"/>
      <c r="MR354" s="1"/>
      <c r="MS354" s="1"/>
      <c r="MT354" s="1"/>
      <c r="MU354" s="1"/>
      <c r="MV354" s="1"/>
      <c r="MW354" s="1"/>
      <c r="MX354" s="1"/>
      <c r="MY354" s="1"/>
      <c r="MZ354" s="1"/>
      <c r="NA354" s="1"/>
      <c r="NB354" s="1"/>
      <c r="NC354" s="1"/>
      <c r="ND354" s="1"/>
      <c r="NE354" s="1"/>
      <c r="NF354" s="1"/>
      <c r="NG354" s="1"/>
      <c r="NH354" s="1"/>
      <c r="NI354" s="1"/>
      <c r="NJ354" s="1"/>
      <c r="NK354" s="1"/>
      <c r="NL354" s="1"/>
      <c r="NM354" s="1"/>
      <c r="NN354" s="1"/>
      <c r="NO354" s="1"/>
      <c r="NP354" s="1"/>
      <c r="NQ354" s="1"/>
      <c r="NR354" s="1"/>
      <c r="NS354" s="1"/>
      <c r="NT354" s="1"/>
      <c r="NU354" s="1"/>
      <c r="NV354" s="1"/>
      <c r="NW354" s="1"/>
      <c r="NX354" s="1"/>
      <c r="NY354" s="1"/>
      <c r="NZ354" s="1"/>
      <c r="OA354" s="1"/>
      <c r="OB354" s="1"/>
      <c r="OC354" s="1"/>
      <c r="OD354" s="1"/>
      <c r="OE354" s="1"/>
      <c r="OF354" s="1"/>
      <c r="OG354" s="1"/>
      <c r="OH354" s="1"/>
      <c r="OI354" s="1"/>
      <c r="OJ354" s="1"/>
      <c r="OK354" s="1"/>
      <c r="OL354" s="1"/>
      <c r="OM354" s="1"/>
      <c r="ON354" s="1"/>
      <c r="OO354" s="1"/>
      <c r="OP354" s="1"/>
      <c r="OQ354" s="1"/>
      <c r="OR354" s="1"/>
      <c r="OS354" s="1"/>
      <c r="OT354" s="1"/>
      <c r="OU354" s="1"/>
      <c r="OV354" s="1"/>
      <c r="OW354" s="1"/>
      <c r="OX354" s="1"/>
      <c r="OY354" s="1"/>
      <c r="OZ354" s="1"/>
      <c r="PA354" s="1"/>
      <c r="PB354" s="1"/>
      <c r="PC354" s="1"/>
      <c r="PD354" s="1"/>
      <c r="PE354" s="1"/>
      <c r="PF354" s="1"/>
      <c r="PG354" s="1"/>
      <c r="PH354" s="1"/>
      <c r="PI354" s="1"/>
      <c r="PJ354" s="1"/>
      <c r="PK354" s="1"/>
      <c r="PL354" s="1"/>
      <c r="PM354" s="1"/>
      <c r="PN354" s="1"/>
      <c r="PO354" s="1"/>
      <c r="PP354" s="1"/>
      <c r="PQ354" s="1"/>
      <c r="PR354" s="1"/>
      <c r="PS354" s="1"/>
      <c r="PT354" s="1"/>
      <c r="PU354" s="1"/>
      <c r="PV354" s="1"/>
      <c r="PW354" s="1"/>
      <c r="PX354" s="1"/>
      <c r="PY354" s="1"/>
      <c r="PZ354" s="1"/>
      <c r="QA354" s="1"/>
      <c r="QB354" s="1"/>
      <c r="QC354" s="1"/>
      <c r="QD354" s="1"/>
      <c r="QE354" s="1"/>
      <c r="QF354" s="1"/>
      <c r="QG354" s="1"/>
      <c r="QH354" s="1"/>
      <c r="QI354" s="1"/>
      <c r="QJ354" s="1"/>
      <c r="QK354" s="1"/>
      <c r="QL354" s="1"/>
      <c r="QM354" s="1"/>
      <c r="QN354" s="1"/>
      <c r="QO354" s="1"/>
      <c r="QP354" s="1"/>
      <c r="QQ354" s="1"/>
      <c r="QR354" s="1"/>
      <c r="QS354" s="1"/>
      <c r="QT354" s="1"/>
      <c r="QU354" s="1"/>
      <c r="QV354" s="1"/>
      <c r="QW354" s="1"/>
      <c r="QX354" s="1"/>
      <c r="QY354" s="1"/>
      <c r="QZ354" s="1"/>
      <c r="RA354" s="1"/>
      <c r="RB354" s="1"/>
      <c r="RC354" s="1"/>
      <c r="RD354" s="1"/>
      <c r="RE354" s="1"/>
      <c r="RF354" s="1"/>
      <c r="RG354" s="1"/>
      <c r="RH354" s="1"/>
      <c r="RI354" s="1"/>
      <c r="RJ354" s="1"/>
      <c r="RK354" s="1"/>
      <c r="RL354" s="1"/>
      <c r="RM354" s="1"/>
      <c r="RN354" s="1"/>
      <c r="RO354" s="1"/>
      <c r="RP354" s="1"/>
      <c r="RQ354" s="1"/>
      <c r="RR354" s="1"/>
      <c r="RS354" s="1"/>
      <c r="RT354" s="1"/>
      <c r="RU354" s="1"/>
      <c r="RV354" s="1"/>
      <c r="RW354" s="1"/>
      <c r="RX354" s="1"/>
      <c r="RY354" s="1"/>
      <c r="RZ354" s="1"/>
      <c r="SA354" s="1"/>
      <c r="SB354" s="1"/>
      <c r="SC354" s="1"/>
      <c r="SD354" s="1"/>
      <c r="SE354" s="1"/>
      <c r="SF354" s="1"/>
      <c r="SG354" s="1"/>
      <c r="SH354" s="1"/>
      <c r="SI354" s="1"/>
      <c r="SJ354" s="1"/>
      <c r="SK354" s="1"/>
      <c r="SL354" s="1"/>
      <c r="SM354" s="1"/>
      <c r="SN354" s="1"/>
      <c r="SO354" s="1"/>
      <c r="SP354" s="1"/>
      <c r="SQ354" s="1"/>
      <c r="SR354" s="1"/>
      <c r="SS354" s="1"/>
      <c r="ST354" s="1"/>
      <c r="SU354" s="1"/>
      <c r="SV354" s="1"/>
      <c r="SW354" s="1"/>
      <c r="SX354" s="1"/>
      <c r="SY354" s="1"/>
      <c r="SZ354" s="1"/>
      <c r="TA354" s="1"/>
      <c r="TB354" s="1"/>
      <c r="TC354" s="1"/>
      <c r="TD354" s="1"/>
      <c r="TE354" s="1"/>
      <c r="TF354" s="1"/>
      <c r="TG354" s="1"/>
      <c r="TH354" s="1"/>
      <c r="TI354" s="1"/>
      <c r="TJ354" s="1"/>
      <c r="TK354" s="1"/>
      <c r="TL354" s="1"/>
      <c r="TM354" s="1"/>
      <c r="TN354" s="1"/>
      <c r="TO354" s="1"/>
      <c r="TP354" s="1"/>
      <c r="TQ354" s="1"/>
      <c r="TR354" s="1"/>
      <c r="TS354" s="1"/>
      <c r="TT354" s="1"/>
      <c r="TU354" s="1"/>
      <c r="TV354" s="1"/>
      <c r="TW354" s="1"/>
      <c r="TX354" s="1"/>
      <c r="TY354" s="1"/>
      <c r="TZ354" s="1"/>
      <c r="UA354" s="1"/>
      <c r="UB354" s="1"/>
      <c r="UC354" s="1"/>
      <c r="UD354" s="1"/>
      <c r="UE354" s="1"/>
      <c r="UF354" s="1"/>
      <c r="UG354" s="1"/>
      <c r="UH354" s="1"/>
      <c r="UI354" s="1"/>
      <c r="UJ354" s="1"/>
      <c r="UK354" s="1"/>
      <c r="UL354" s="1"/>
      <c r="UM354" s="1"/>
      <c r="UN354" s="1"/>
      <c r="UO354" s="1"/>
      <c r="UP354" s="1"/>
      <c r="UQ354" s="1"/>
      <c r="UR354" s="1"/>
      <c r="US354" s="1"/>
      <c r="UT354" s="1"/>
      <c r="UU354" s="1"/>
      <c r="UV354" s="1"/>
      <c r="UW354" s="1"/>
      <c r="UX354" s="1"/>
      <c r="UY354" s="1"/>
      <c r="UZ354" s="1"/>
      <c r="VA354" s="1"/>
      <c r="VB354" s="1"/>
      <c r="VC354" s="1"/>
      <c r="VD354" s="1"/>
      <c r="VE354" s="1"/>
      <c r="VF354" s="1"/>
      <c r="VG354" s="1"/>
      <c r="VH354" s="1"/>
      <c r="VI354" s="1"/>
      <c r="VJ354" s="1"/>
      <c r="VK354" s="1"/>
      <c r="VL354" s="1"/>
      <c r="VM354" s="1"/>
      <c r="VN354" s="1"/>
      <c r="VO354" s="1"/>
      <c r="VP354" s="1"/>
      <c r="VQ354" s="1"/>
      <c r="VR354" s="1"/>
      <c r="VS354" s="1"/>
      <c r="VT354" s="1"/>
      <c r="VU354" s="1"/>
      <c r="VV354" s="1"/>
      <c r="VW354" s="1"/>
      <c r="VX354" s="1"/>
      <c r="VY354" s="1"/>
      <c r="VZ354" s="1"/>
      <c r="WA354" s="1"/>
      <c r="WB354" s="1"/>
      <c r="WC354" s="1"/>
      <c r="WD354" s="1"/>
      <c r="WE354" s="1"/>
      <c r="WF354" s="1"/>
      <c r="WG354" s="1"/>
      <c r="WH354" s="1"/>
      <c r="WI354" s="1"/>
      <c r="WJ354" s="1"/>
      <c r="WK354" s="1"/>
      <c r="WL354" s="1"/>
      <c r="WM354" s="1"/>
      <c r="WN354" s="1"/>
      <c r="WO354" s="1"/>
      <c r="WP354" s="1"/>
      <c r="WQ354" s="1"/>
      <c r="WR354" s="1"/>
      <c r="WS354" s="1"/>
      <c r="WT354" s="1"/>
      <c r="WU354" s="1"/>
      <c r="WV354" s="1"/>
      <c r="WW354" s="1"/>
      <c r="WX354" s="1"/>
      <c r="WY354" s="1"/>
      <c r="WZ354" s="1"/>
      <c r="XA354" s="1"/>
      <c r="XB354" s="1"/>
      <c r="XC354" s="1"/>
      <c r="XD354" s="1"/>
      <c r="XE354" s="1"/>
      <c r="XF354" s="1"/>
      <c r="XG354" s="1"/>
      <c r="XH354" s="1"/>
      <c r="XI354" s="1"/>
      <c r="XJ354" s="1"/>
      <c r="XK354" s="1"/>
      <c r="XL354" s="1"/>
      <c r="XM354" s="1"/>
      <c r="XN354" s="1"/>
      <c r="XO354" s="1"/>
      <c r="XP354" s="1"/>
      <c r="XQ354" s="1"/>
      <c r="XR354" s="1"/>
      <c r="XS354" s="1"/>
      <c r="XT354" s="1"/>
      <c r="XU354" s="1"/>
      <c r="XV354" s="1"/>
      <c r="XW354" s="1"/>
      <c r="XX354" s="1"/>
      <c r="XY354" s="1"/>
      <c r="XZ354" s="1"/>
      <c r="YA354" s="1"/>
      <c r="YB354" s="1"/>
      <c r="YC354" s="1"/>
      <c r="YD354" s="1"/>
      <c r="YE354" s="1"/>
      <c r="YF354" s="1"/>
      <c r="YG354" s="1"/>
      <c r="YH354" s="1"/>
      <c r="YI354" s="1"/>
      <c r="YJ354" s="1"/>
      <c r="YK354" s="1"/>
      <c r="YL354" s="1"/>
      <c r="YM354" s="1"/>
      <c r="YN354" s="1"/>
      <c r="YO354" s="1"/>
      <c r="YP354" s="1"/>
      <c r="YQ354" s="1"/>
      <c r="YR354" s="1"/>
      <c r="YS354" s="1"/>
      <c r="YT354" s="1"/>
      <c r="YU354" s="1"/>
      <c r="YV354" s="1"/>
      <c r="YW354" s="1"/>
      <c r="YX354" s="1"/>
      <c r="YY354" s="1"/>
      <c r="YZ354" s="1"/>
      <c r="ZA354" s="1"/>
      <c r="ZB354" s="1"/>
      <c r="ZC354" s="1"/>
      <c r="ZD354" s="1"/>
      <c r="ZE354" s="1"/>
      <c r="ZF354" s="1"/>
      <c r="ZG354" s="1"/>
      <c r="ZH354" s="1"/>
      <c r="ZI354" s="1"/>
      <c r="ZJ354" s="1"/>
      <c r="ZK354" s="1"/>
      <c r="ZL354" s="1"/>
      <c r="ZM354" s="1"/>
      <c r="ZN354" s="1"/>
      <c r="ZO354" s="1"/>
      <c r="ZP354" s="1"/>
      <c r="ZQ354" s="1"/>
      <c r="ZR354" s="1"/>
      <c r="ZS354" s="1"/>
      <c r="ZT354" s="1"/>
      <c r="ZU354" s="1"/>
      <c r="ZV354" s="1"/>
      <c r="ZW354" s="1"/>
      <c r="ZX354" s="1"/>
      <c r="ZY354" s="1"/>
      <c r="ZZ354" s="1"/>
      <c r="AAA354" s="1"/>
      <c r="AAB354" s="1"/>
      <c r="AAC354" s="1"/>
      <c r="AAD354" s="1"/>
      <c r="AAE354" s="1"/>
      <c r="AAF354" s="1"/>
      <c r="AAG354" s="1"/>
      <c r="AAH354" s="1"/>
      <c r="AAI354" s="1"/>
      <c r="AAJ354" s="1"/>
      <c r="AAK354" s="1"/>
      <c r="AAL354" s="1"/>
      <c r="AAM354" s="1"/>
      <c r="AAN354" s="1"/>
      <c r="AAO354" s="1"/>
      <c r="AAP354" s="1"/>
      <c r="AAQ354" s="1"/>
      <c r="AAR354" s="1"/>
      <c r="AAS354" s="1"/>
      <c r="AAT354" s="1"/>
      <c r="AAU354" s="1"/>
      <c r="AAV354" s="1"/>
      <c r="AAW354" s="1"/>
      <c r="AAX354" s="1"/>
      <c r="AAY354" s="1"/>
      <c r="AAZ354" s="1"/>
      <c r="ABA354" s="1"/>
      <c r="ABB354" s="1"/>
      <c r="ABC354" s="1"/>
      <c r="ABD354" s="1"/>
      <c r="ABE354" s="1"/>
      <c r="ABF354" s="1"/>
      <c r="ABG354" s="1"/>
      <c r="ABH354" s="1"/>
      <c r="ABI354" s="1"/>
      <c r="ABJ354" s="1"/>
      <c r="ABK354" s="1"/>
      <c r="ABL354" s="1"/>
      <c r="ABM354" s="1"/>
      <c r="ABN354" s="1"/>
      <c r="ABO354" s="1"/>
      <c r="ABP354" s="1"/>
      <c r="ABQ354" s="1"/>
      <c r="ABR354" s="1"/>
      <c r="ABS354" s="1"/>
      <c r="ABT354" s="1"/>
      <c r="ABU354" s="1"/>
      <c r="ABV354" s="1"/>
      <c r="ABW354" s="1"/>
      <c r="ABX354" s="1"/>
      <c r="ABY354" s="1"/>
      <c r="ABZ354" s="1"/>
      <c r="ACA354" s="1"/>
      <c r="ACB354" s="1"/>
      <c r="ACC354" s="1"/>
      <c r="ACD354" s="1"/>
      <c r="ACE354" s="1"/>
      <c r="ACF354" s="1"/>
      <c r="ACG354" s="1"/>
      <c r="ACH354" s="1"/>
      <c r="ACI354" s="1"/>
      <c r="ACJ354" s="1"/>
      <c r="ACK354" s="1"/>
      <c r="ACL354" s="1"/>
      <c r="ACM354" s="1"/>
      <c r="ACN354" s="1"/>
      <c r="ACO354" s="1"/>
      <c r="ACP354" s="1"/>
      <c r="ACQ354" s="1"/>
      <c r="ACR354" s="1"/>
      <c r="ACS354" s="1"/>
      <c r="ACT354" s="1"/>
      <c r="ACU354" s="1"/>
      <c r="ACV354" s="1"/>
      <c r="ACW354" s="1"/>
      <c r="ACX354" s="1"/>
      <c r="ACY354" s="1"/>
      <c r="ACZ354" s="1"/>
      <c r="ADA354" s="1"/>
      <c r="ADB354" s="1"/>
      <c r="ADC354" s="1"/>
      <c r="ADD354" s="1"/>
      <c r="ADE354" s="1"/>
      <c r="ADF354" s="1"/>
      <c r="ADG354" s="1"/>
      <c r="ADH354" s="1"/>
      <c r="ADI354" s="1"/>
      <c r="ADJ354" s="1"/>
      <c r="ADK354" s="1"/>
      <c r="ADL354" s="1"/>
      <c r="ADM354" s="1"/>
      <c r="ADN354" s="1"/>
      <c r="ADO354" s="1"/>
      <c r="ADP354" s="1"/>
      <c r="ADQ354" s="1"/>
      <c r="ADR354" s="1"/>
      <c r="ADS354" s="1"/>
      <c r="ADT354" s="1"/>
      <c r="ADU354" s="1"/>
      <c r="ADV354" s="1"/>
      <c r="ADW354" s="1"/>
      <c r="ADX354" s="1"/>
      <c r="ADY354" s="1"/>
      <c r="ADZ354" s="1"/>
      <c r="AEA354" s="1"/>
      <c r="AEB354" s="1"/>
      <c r="AEC354" s="1"/>
      <c r="AED354" s="1"/>
      <c r="AEE354" s="1"/>
      <c r="AEF354" s="1"/>
      <c r="AEG354" s="1"/>
      <c r="AEH354" s="1"/>
      <c r="AEI354" s="1"/>
      <c r="AEJ354" s="1"/>
      <c r="AEK354" s="1"/>
      <c r="AEL354" s="1"/>
      <c r="AEM354" s="1"/>
      <c r="AEN354" s="1"/>
      <c r="AEO354" s="1"/>
      <c r="AEP354" s="1"/>
      <c r="AEQ354" s="1"/>
      <c r="AER354" s="1"/>
      <c r="AES354" s="1"/>
      <c r="AET354" s="1"/>
      <c r="AEU354" s="1"/>
      <c r="AEV354" s="1"/>
      <c r="AEW354" s="1"/>
      <c r="AEX354" s="1"/>
      <c r="AEY354" s="1"/>
      <c r="AEZ354" s="1"/>
      <c r="AFA354" s="1"/>
      <c r="AFB354" s="1"/>
      <c r="AFC354" s="1"/>
      <c r="AFD354" s="1"/>
      <c r="AFE354" s="1"/>
      <c r="AFF354" s="1"/>
      <c r="AFG354" s="1"/>
      <c r="AFH354" s="1"/>
      <c r="AFI354" s="1"/>
      <c r="AFJ354" s="1"/>
      <c r="AFK354" s="1"/>
      <c r="AFL354" s="1"/>
      <c r="AFM354" s="1"/>
      <c r="AFN354" s="1"/>
      <c r="AFO354" s="1"/>
      <c r="AFP354" s="1"/>
      <c r="AFQ354" s="1"/>
      <c r="AFR354" s="1"/>
      <c r="AFS354" s="1"/>
      <c r="AFT354" s="1"/>
      <c r="AFU354" s="1"/>
      <c r="AFV354" s="1"/>
      <c r="AFW354" s="1"/>
      <c r="AFX354" s="1"/>
      <c r="AFY354" s="1"/>
      <c r="AFZ354" s="1"/>
      <c r="AGA354" s="1"/>
      <c r="AGB354" s="1"/>
      <c r="AGC354" s="1"/>
      <c r="AGD354" s="1"/>
      <c r="AGE354" s="1"/>
      <c r="AGF354" s="1"/>
      <c r="AGG354" s="1"/>
      <c r="AGH354" s="1"/>
      <c r="AGI354" s="1"/>
      <c r="AGJ354" s="1"/>
      <c r="AGK354" s="1"/>
      <c r="AGL354" s="1"/>
      <c r="AGM354" s="1"/>
      <c r="AGN354" s="1"/>
      <c r="AGO354" s="1"/>
      <c r="AGP354" s="1"/>
      <c r="AGQ354" s="1"/>
      <c r="AGR354" s="1"/>
      <c r="AGS354" s="1"/>
      <c r="AGT354" s="1"/>
      <c r="AGU354" s="1"/>
      <c r="AGV354" s="1"/>
      <c r="AGW354" s="1"/>
      <c r="AGX354" s="1"/>
      <c r="AGY354" s="1"/>
      <c r="AGZ354" s="1"/>
      <c r="AHA354" s="1"/>
      <c r="AHB354" s="1"/>
      <c r="AHC354" s="1"/>
      <c r="AHD354" s="1"/>
      <c r="AHE354" s="1"/>
      <c r="AHF354" s="1"/>
      <c r="AHG354" s="1"/>
      <c r="AHH354" s="1"/>
      <c r="AHI354" s="1"/>
      <c r="AHJ354" s="1"/>
      <c r="AHK354" s="1"/>
      <c r="AHL354" s="1"/>
      <c r="AHM354" s="1"/>
      <c r="AHN354" s="1"/>
      <c r="AHO354" s="1"/>
      <c r="AHP354" s="1"/>
      <c r="AHQ354" s="1"/>
      <c r="AHR354" s="1"/>
      <c r="AHS354" s="1"/>
      <c r="AHT354" s="1"/>
      <c r="AHU354" s="1"/>
      <c r="AHV354" s="1"/>
      <c r="AHW354" s="1"/>
      <c r="AHX354" s="1"/>
      <c r="AHY354" s="1"/>
      <c r="AHZ354" s="1"/>
      <c r="AIA354" s="1"/>
      <c r="AIB354" s="1"/>
      <c r="AIC354" s="1"/>
      <c r="AID354" s="1"/>
      <c r="AIE354" s="1"/>
      <c r="AIF354" s="1"/>
      <c r="AIG354" s="1"/>
      <c r="AIH354" s="1"/>
      <c r="AII354" s="1"/>
      <c r="AIJ354" s="1"/>
      <c r="AIK354" s="1"/>
      <c r="AIL354" s="1"/>
      <c r="AIM354" s="1"/>
      <c r="AIN354" s="1"/>
      <c r="AIO354" s="1"/>
      <c r="AIP354" s="1"/>
      <c r="AIQ354" s="1"/>
      <c r="AIR354" s="1"/>
      <c r="AIS354" s="1"/>
      <c r="AIT354" s="1"/>
      <c r="AIU354" s="1"/>
      <c r="AIV354" s="1"/>
      <c r="AIW354" s="1"/>
      <c r="AIX354" s="1"/>
      <c r="AIY354" s="1"/>
      <c r="AIZ354" s="1"/>
      <c r="AJA354" s="1"/>
      <c r="AJB354" s="1"/>
      <c r="AJC354" s="1"/>
      <c r="AJD354" s="1"/>
      <c r="AJE354" s="1"/>
      <c r="AJF354" s="1"/>
      <c r="AJG354" s="1"/>
      <c r="AJH354" s="1"/>
      <c r="AJI354" s="1"/>
      <c r="AJJ354" s="1"/>
      <c r="AJK354" s="1"/>
      <c r="AJL354" s="1"/>
      <c r="AJM354" s="1"/>
      <c r="AJN354" s="1"/>
      <c r="AJO354" s="1"/>
      <c r="AJP354" s="1"/>
      <c r="AJQ354" s="1"/>
      <c r="AJR354" s="1"/>
      <c r="AJS354" s="1"/>
      <c r="AJT354" s="1"/>
      <c r="AJU354" s="1"/>
      <c r="AJV354" s="1"/>
      <c r="AJW354" s="1"/>
      <c r="AJX354" s="1"/>
      <c r="AJY354" s="1"/>
      <c r="AJZ354" s="1"/>
      <c r="AKA354" s="1"/>
      <c r="AKB354" s="1"/>
      <c r="AKC354" s="1"/>
      <c r="AKD354" s="1"/>
      <c r="AKE354" s="1"/>
      <c r="AKF354" s="1"/>
      <c r="AKG354" s="1"/>
      <c r="AKH354" s="1"/>
      <c r="AKI354" s="1"/>
      <c r="AKJ354" s="1"/>
      <c r="AKK354" s="1"/>
      <c r="AKL354" s="1"/>
      <c r="AKM354" s="1"/>
      <c r="AKN354" s="1"/>
      <c r="AKO354" s="1"/>
      <c r="AKP354" s="1"/>
      <c r="AKQ354" s="1"/>
      <c r="AKR354" s="1"/>
      <c r="AKS354" s="1"/>
      <c r="AKT354" s="1"/>
      <c r="AKU354" s="1"/>
      <c r="AKV354" s="1"/>
      <c r="AKW354" s="1"/>
      <c r="AKX354" s="1"/>
      <c r="AKY354" s="1"/>
      <c r="AKZ354" s="1"/>
      <c r="ALA354" s="1"/>
      <c r="ALB354" s="1"/>
      <c r="ALC354" s="1"/>
      <c r="ALD354" s="1"/>
      <c r="ALE354" s="1"/>
      <c r="ALF354" s="1"/>
      <c r="ALG354" s="1"/>
      <c r="ALH354" s="1"/>
      <c r="ALI354" s="1"/>
      <c r="ALJ354" s="1"/>
      <c r="ALK354" s="1"/>
      <c r="ALL354" s="1"/>
      <c r="ALM354" s="1"/>
      <c r="ALN354" s="1"/>
      <c r="ALO354" s="1"/>
      <c r="ALP354" s="1"/>
      <c r="ALQ354" s="1"/>
      <c r="ALR354" s="1"/>
      <c r="ALS354" s="1"/>
      <c r="ALT354" s="1"/>
      <c r="ALU354" s="1"/>
      <c r="ALV354" s="1"/>
      <c r="ALW354" s="1"/>
      <c r="ALX354" s="1"/>
      <c r="ALY354" s="1"/>
      <c r="ALZ354" s="1"/>
      <c r="AMA354" s="1"/>
      <c r="AMB354" s="1"/>
      <c r="AMC354" s="1"/>
      <c r="AMD354" s="1"/>
      <c r="AME354" s="1"/>
      <c r="AMF354" s="1"/>
      <c r="AMG354" s="1"/>
      <c r="AMH354" s="1"/>
      <c r="AMI354" s="1"/>
      <c r="AMJ354" s="1"/>
    </row>
    <row r="355" spans="1:1025" s="1" customFormat="1" x14ac:dyDescent="0.25">
      <c r="A355" s="1" t="s">
        <v>438</v>
      </c>
      <c r="B355" s="2" t="s">
        <v>558</v>
      </c>
      <c r="C355" s="1" t="s">
        <v>200</v>
      </c>
      <c r="D355" s="2" t="s">
        <v>453</v>
      </c>
      <c r="E355" s="1" t="s">
        <v>6</v>
      </c>
      <c r="F355" s="1" t="s">
        <v>958</v>
      </c>
      <c r="G355" s="3" t="s">
        <v>1740</v>
      </c>
      <c r="I355" s="5" t="s">
        <v>1781</v>
      </c>
      <c r="J355" s="5"/>
      <c r="K355" s="5"/>
      <c r="M355" s="1" t="s">
        <v>953</v>
      </c>
      <c r="N355" s="1">
        <v>2</v>
      </c>
      <c r="O355" s="1" t="s">
        <v>430</v>
      </c>
      <c r="P355" s="1">
        <v>1</v>
      </c>
      <c r="S355" s="1">
        <v>1</v>
      </c>
      <c r="U355" s="4"/>
      <c r="V355" s="4">
        <f t="shared" si="24"/>
        <v>0</v>
      </c>
      <c r="W355" s="33"/>
      <c r="X355" s="23">
        <v>5</v>
      </c>
      <c r="Y355" s="23">
        <f t="shared" si="25"/>
        <v>10</v>
      </c>
    </row>
    <row r="356" spans="1:1025" s="1" customFormat="1" x14ac:dyDescent="0.25">
      <c r="A356" s="1" t="s">
        <v>438</v>
      </c>
      <c r="B356" s="2" t="s">
        <v>562</v>
      </c>
      <c r="C356" s="1" t="s">
        <v>38</v>
      </c>
      <c r="D356" s="2" t="s">
        <v>558</v>
      </c>
      <c r="E356" s="1" t="s">
        <v>6</v>
      </c>
      <c r="F356" s="1" t="s">
        <v>958</v>
      </c>
      <c r="G356" s="3" t="s">
        <v>2402</v>
      </c>
      <c r="I356" s="5" t="s">
        <v>2401</v>
      </c>
      <c r="J356" s="5"/>
      <c r="K356" s="5"/>
      <c r="M356" s="1" t="s">
        <v>953</v>
      </c>
      <c r="N356" s="1">
        <v>2</v>
      </c>
      <c r="O356" s="1" t="s">
        <v>430</v>
      </c>
      <c r="P356" s="1">
        <v>1</v>
      </c>
      <c r="S356" s="1">
        <v>1</v>
      </c>
      <c r="U356" s="4"/>
      <c r="V356" s="4">
        <f t="shared" si="24"/>
        <v>0</v>
      </c>
      <c r="W356" s="33"/>
      <c r="X356" s="23">
        <v>1</v>
      </c>
      <c r="Y356" s="23">
        <f t="shared" si="25"/>
        <v>2</v>
      </c>
    </row>
    <row r="357" spans="1:1025" s="1" customFormat="1" x14ac:dyDescent="0.25">
      <c r="A357" s="1" t="s">
        <v>438</v>
      </c>
      <c r="B357" s="2" t="s">
        <v>562</v>
      </c>
      <c r="C357" s="1" t="s">
        <v>71</v>
      </c>
      <c r="D357" s="2" t="s">
        <v>443</v>
      </c>
      <c r="E357" s="1" t="s">
        <v>6</v>
      </c>
      <c r="F357" s="1" t="s">
        <v>958</v>
      </c>
      <c r="G357" s="3" t="s">
        <v>1568</v>
      </c>
      <c r="I357" s="5" t="s">
        <v>975</v>
      </c>
      <c r="J357" s="5"/>
      <c r="K357" s="5"/>
      <c r="M357" s="1" t="s">
        <v>953</v>
      </c>
      <c r="N357" s="1">
        <v>1</v>
      </c>
      <c r="O357" s="1" t="s">
        <v>430</v>
      </c>
      <c r="P357" s="1">
        <v>1</v>
      </c>
      <c r="S357" s="1">
        <v>1</v>
      </c>
      <c r="U357" s="4">
        <v>7.62</v>
      </c>
      <c r="V357" s="4">
        <f t="shared" si="24"/>
        <v>7.62</v>
      </c>
      <c r="W357" s="33">
        <v>0.7</v>
      </c>
      <c r="X357" s="23">
        <f t="shared" ref="X357:X369" si="27">U357*(1-W357)</f>
        <v>2.2860000000000005</v>
      </c>
      <c r="Y357" s="23">
        <f t="shared" si="25"/>
        <v>2.2860000000000005</v>
      </c>
    </row>
    <row r="358" spans="1:1025" s="1" customFormat="1" x14ac:dyDescent="0.25">
      <c r="A358" s="1" t="s">
        <v>438</v>
      </c>
      <c r="B358" s="2" t="s">
        <v>562</v>
      </c>
      <c r="C358" s="1" t="s">
        <v>5</v>
      </c>
      <c r="D358" s="2" t="s">
        <v>442</v>
      </c>
      <c r="E358" s="1" t="s">
        <v>6</v>
      </c>
      <c r="F358" s="1" t="s">
        <v>958</v>
      </c>
      <c r="G358" s="3" t="s">
        <v>1643</v>
      </c>
      <c r="I358" s="5" t="s">
        <v>2396</v>
      </c>
      <c r="J358" s="5"/>
      <c r="K358" s="5"/>
      <c r="M358" s="1" t="s">
        <v>953</v>
      </c>
      <c r="N358" s="1">
        <v>1</v>
      </c>
      <c r="O358" s="1" t="s">
        <v>430</v>
      </c>
      <c r="P358" s="1">
        <v>1</v>
      </c>
      <c r="S358" s="1">
        <v>1</v>
      </c>
      <c r="U358" s="4">
        <v>501.4</v>
      </c>
      <c r="V358" s="4">
        <f t="shared" si="24"/>
        <v>501.4</v>
      </c>
      <c r="W358" s="33">
        <v>0.95</v>
      </c>
      <c r="X358" s="23">
        <f t="shared" si="27"/>
        <v>25.070000000000022</v>
      </c>
      <c r="Y358" s="23">
        <f t="shared" si="25"/>
        <v>25.070000000000022</v>
      </c>
    </row>
    <row r="359" spans="1:1025" s="1" customFormat="1" x14ac:dyDescent="0.25">
      <c r="A359" s="1" t="s">
        <v>438</v>
      </c>
      <c r="B359" s="2" t="s">
        <v>562</v>
      </c>
      <c r="C359" s="1" t="s">
        <v>71</v>
      </c>
      <c r="D359" s="2" t="s">
        <v>558</v>
      </c>
      <c r="E359" s="1" t="s">
        <v>6</v>
      </c>
      <c r="F359" s="1" t="s">
        <v>958</v>
      </c>
      <c r="G359" s="3" t="s">
        <v>1609</v>
      </c>
      <c r="I359" s="5" t="s">
        <v>999</v>
      </c>
      <c r="J359" s="5"/>
      <c r="K359" s="5"/>
      <c r="M359" s="1" t="s">
        <v>953</v>
      </c>
      <c r="N359" s="1">
        <v>1</v>
      </c>
      <c r="O359" s="1" t="s">
        <v>430</v>
      </c>
      <c r="P359" s="1">
        <v>1</v>
      </c>
      <c r="S359" s="1">
        <v>1</v>
      </c>
      <c r="U359" s="4">
        <v>5.74</v>
      </c>
      <c r="V359" s="4">
        <f t="shared" si="24"/>
        <v>5.74</v>
      </c>
      <c r="W359" s="33">
        <v>0.95</v>
      </c>
      <c r="X359" s="23">
        <f t="shared" si="27"/>
        <v>0.28700000000000025</v>
      </c>
      <c r="Y359" s="23">
        <f t="shared" si="25"/>
        <v>0.28700000000000025</v>
      </c>
    </row>
    <row r="360" spans="1:1025" s="1" customFormat="1" x14ac:dyDescent="0.25">
      <c r="A360" s="1" t="s">
        <v>438</v>
      </c>
      <c r="B360" s="2" t="s">
        <v>558</v>
      </c>
      <c r="C360" s="1" t="s">
        <v>38</v>
      </c>
      <c r="D360" s="2" t="s">
        <v>442</v>
      </c>
      <c r="E360" s="1" t="s">
        <v>6</v>
      </c>
      <c r="F360" s="1" t="s">
        <v>958</v>
      </c>
      <c r="G360" s="3" t="s">
        <v>219</v>
      </c>
      <c r="I360" s="5" t="s">
        <v>1818</v>
      </c>
      <c r="J360" s="5"/>
      <c r="K360" s="5"/>
      <c r="M360" s="1" t="s">
        <v>953</v>
      </c>
      <c r="N360" s="1">
        <v>1</v>
      </c>
      <c r="O360" s="1" t="s">
        <v>430</v>
      </c>
      <c r="P360" s="1">
        <v>1</v>
      </c>
      <c r="S360" s="1">
        <v>1</v>
      </c>
      <c r="U360" s="4">
        <v>129.94</v>
      </c>
      <c r="V360" s="4">
        <f t="shared" si="24"/>
        <v>129.94</v>
      </c>
      <c r="W360" s="33">
        <v>0.7</v>
      </c>
      <c r="X360" s="23">
        <f t="shared" si="27"/>
        <v>38.982000000000006</v>
      </c>
      <c r="Y360" s="23">
        <f t="shared" si="25"/>
        <v>38.982000000000006</v>
      </c>
    </row>
    <row r="361" spans="1:1025" s="1" customFormat="1" x14ac:dyDescent="0.25">
      <c r="A361" s="1" t="s">
        <v>438</v>
      </c>
      <c r="B361" s="2" t="s">
        <v>558</v>
      </c>
      <c r="C361" s="1" t="s">
        <v>71</v>
      </c>
      <c r="D361" s="2" t="s">
        <v>453</v>
      </c>
      <c r="E361" s="1" t="s">
        <v>6</v>
      </c>
      <c r="F361" s="1" t="s">
        <v>958</v>
      </c>
      <c r="G361" s="3" t="s">
        <v>210</v>
      </c>
      <c r="I361" s="5" t="s">
        <v>1063</v>
      </c>
      <c r="J361" s="5"/>
      <c r="K361" s="5"/>
      <c r="M361" s="1" t="s">
        <v>953</v>
      </c>
      <c r="N361" s="1">
        <v>1</v>
      </c>
      <c r="O361" s="1" t="s">
        <v>430</v>
      </c>
      <c r="P361" s="1">
        <v>1</v>
      </c>
      <c r="S361" s="1">
        <v>1</v>
      </c>
      <c r="U361" s="4">
        <v>1107</v>
      </c>
      <c r="V361" s="4">
        <f t="shared" si="24"/>
        <v>1107</v>
      </c>
      <c r="W361" s="33">
        <v>0.95</v>
      </c>
      <c r="X361" s="23">
        <f t="shared" si="27"/>
        <v>55.350000000000051</v>
      </c>
      <c r="Y361" s="23">
        <f t="shared" si="25"/>
        <v>55.350000000000051</v>
      </c>
    </row>
    <row r="362" spans="1:1025" s="1" customFormat="1" x14ac:dyDescent="0.25">
      <c r="A362" s="1" t="s">
        <v>438</v>
      </c>
      <c r="B362" s="2" t="s">
        <v>562</v>
      </c>
      <c r="C362" s="1" t="s">
        <v>5</v>
      </c>
      <c r="D362" s="2" t="s">
        <v>441</v>
      </c>
      <c r="E362" s="1" t="s">
        <v>6</v>
      </c>
      <c r="F362" s="1" t="s">
        <v>958</v>
      </c>
      <c r="G362" s="3" t="s">
        <v>1545</v>
      </c>
      <c r="I362" s="5" t="s">
        <v>954</v>
      </c>
      <c r="J362" s="5"/>
      <c r="K362" s="5"/>
      <c r="M362" s="1" t="s">
        <v>953</v>
      </c>
      <c r="N362" s="1">
        <v>1</v>
      </c>
      <c r="O362" s="1" t="s">
        <v>430</v>
      </c>
      <c r="P362" s="1">
        <v>1</v>
      </c>
      <c r="S362" s="1">
        <v>1</v>
      </c>
      <c r="U362" s="4">
        <v>952.2</v>
      </c>
      <c r="V362" s="4">
        <f t="shared" si="24"/>
        <v>952.2</v>
      </c>
      <c r="W362" s="33">
        <v>0.8</v>
      </c>
      <c r="X362" s="23">
        <f t="shared" si="27"/>
        <v>190.43999999999997</v>
      </c>
      <c r="Y362" s="23">
        <f t="shared" si="25"/>
        <v>190.43999999999997</v>
      </c>
    </row>
    <row r="363" spans="1:1025" s="1" customFormat="1" x14ac:dyDescent="0.25">
      <c r="A363" s="1" t="s">
        <v>438</v>
      </c>
      <c r="B363" s="2" t="s">
        <v>558</v>
      </c>
      <c r="C363" s="1" t="s">
        <v>71</v>
      </c>
      <c r="D363" s="1">
        <v>13</v>
      </c>
      <c r="E363" s="1" t="s">
        <v>6</v>
      </c>
      <c r="F363" s="1" t="s">
        <v>958</v>
      </c>
      <c r="G363" s="3" t="s">
        <v>214</v>
      </c>
      <c r="I363" s="5" t="s">
        <v>216</v>
      </c>
      <c r="J363" s="5"/>
      <c r="K363" s="5"/>
      <c r="M363" s="1" t="s">
        <v>953</v>
      </c>
      <c r="N363" s="1">
        <v>1</v>
      </c>
      <c r="O363" s="1" t="s">
        <v>430</v>
      </c>
      <c r="P363" s="1">
        <v>1</v>
      </c>
      <c r="S363" s="1">
        <v>1</v>
      </c>
      <c r="U363" s="4">
        <v>184.59</v>
      </c>
      <c r="V363" s="4">
        <f t="shared" si="24"/>
        <v>184.59</v>
      </c>
      <c r="W363" s="33">
        <v>0.9</v>
      </c>
      <c r="X363" s="23">
        <f t="shared" si="27"/>
        <v>18.458999999999996</v>
      </c>
      <c r="Y363" s="23">
        <f t="shared" si="25"/>
        <v>18.458999999999996</v>
      </c>
    </row>
    <row r="364" spans="1:1025" s="14" customFormat="1" x14ac:dyDescent="0.25">
      <c r="A364" s="1" t="s">
        <v>438</v>
      </c>
      <c r="B364" s="2" t="s">
        <v>558</v>
      </c>
      <c r="C364" s="1" t="s">
        <v>71</v>
      </c>
      <c r="D364" s="1">
        <v>13</v>
      </c>
      <c r="E364" s="1" t="s">
        <v>6</v>
      </c>
      <c r="F364" s="1" t="s">
        <v>958</v>
      </c>
      <c r="G364" s="3" t="s">
        <v>213</v>
      </c>
      <c r="H364" s="1"/>
      <c r="I364" s="5" t="s">
        <v>216</v>
      </c>
      <c r="J364" s="5"/>
      <c r="K364" s="5"/>
      <c r="L364" s="1"/>
      <c r="M364" s="1" t="s">
        <v>953</v>
      </c>
      <c r="N364" s="1">
        <v>1</v>
      </c>
      <c r="O364" s="1" t="s">
        <v>430</v>
      </c>
      <c r="P364" s="1">
        <v>1</v>
      </c>
      <c r="Q364" s="1"/>
      <c r="R364" s="1"/>
      <c r="S364" s="1">
        <v>1</v>
      </c>
      <c r="T364" s="1"/>
      <c r="U364" s="4">
        <v>181.02</v>
      </c>
      <c r="V364" s="4">
        <f t="shared" si="24"/>
        <v>181.02</v>
      </c>
      <c r="W364" s="33">
        <v>0.9</v>
      </c>
      <c r="X364" s="23">
        <f t="shared" si="27"/>
        <v>18.101999999999997</v>
      </c>
      <c r="Y364" s="23">
        <f t="shared" si="25"/>
        <v>18.101999999999997</v>
      </c>
      <c r="Z364" s="1"/>
      <c r="AA364" s="1"/>
      <c r="AB364" s="1"/>
      <c r="AC364" s="1"/>
      <c r="AD364" s="1"/>
      <c r="AE364" s="1"/>
      <c r="AF364" s="1"/>
      <c r="AG364" s="1"/>
      <c r="AH364" s="1"/>
      <c r="AI364" s="1"/>
      <c r="AJ364" s="1"/>
      <c r="AK364" s="1"/>
      <c r="AL364" s="1"/>
      <c r="AM364" s="1"/>
      <c r="AN364" s="1"/>
      <c r="AO364" s="1"/>
      <c r="AP364" s="1"/>
      <c r="AQ364" s="1"/>
      <c r="AR364" s="1"/>
      <c r="AS364" s="1"/>
      <c r="AT364" s="1"/>
      <c r="AU364" s="1"/>
      <c r="AV364" s="1"/>
      <c r="AW364" s="1"/>
      <c r="AX364" s="1"/>
      <c r="AY364" s="1"/>
      <c r="AZ364" s="1"/>
      <c r="BA364" s="1"/>
      <c r="BB364" s="1"/>
      <c r="BC364" s="1"/>
      <c r="BD364" s="1"/>
      <c r="BE364" s="1"/>
      <c r="BF364" s="1"/>
      <c r="BG364" s="1"/>
      <c r="BH364" s="1"/>
      <c r="BI364" s="1"/>
      <c r="BJ364" s="1"/>
      <c r="BK364" s="1"/>
      <c r="BL364" s="1"/>
      <c r="BM364" s="1"/>
      <c r="BN364" s="1"/>
      <c r="BO364" s="1"/>
      <c r="BP364" s="1"/>
      <c r="BQ364" s="1"/>
      <c r="BR364" s="1"/>
      <c r="BS364" s="1"/>
      <c r="BT364" s="1"/>
      <c r="BU364" s="1"/>
      <c r="BV364" s="1"/>
      <c r="BW364" s="1"/>
      <c r="BX364" s="1"/>
      <c r="BY364" s="1"/>
      <c r="BZ364" s="1"/>
      <c r="CA364" s="1"/>
      <c r="CB364" s="1"/>
      <c r="CC364" s="1"/>
      <c r="CD364" s="1"/>
      <c r="CE364" s="1"/>
      <c r="CF364" s="1"/>
      <c r="CG364" s="1"/>
      <c r="CH364" s="1"/>
      <c r="CI364" s="1"/>
      <c r="CJ364" s="1"/>
      <c r="CK364" s="1"/>
      <c r="CL364" s="1"/>
      <c r="CM364" s="1"/>
      <c r="CN364" s="1"/>
      <c r="CO364" s="1"/>
      <c r="CP364" s="1"/>
      <c r="CQ364" s="1"/>
      <c r="CR364" s="1"/>
      <c r="CS364" s="1"/>
      <c r="CT364" s="1"/>
      <c r="CU364" s="1"/>
      <c r="CV364" s="1"/>
      <c r="CW364" s="1"/>
      <c r="CX364" s="1"/>
      <c r="CY364" s="1"/>
      <c r="CZ364" s="1"/>
      <c r="DA364" s="1"/>
      <c r="DB364" s="1"/>
      <c r="DC364" s="1"/>
      <c r="DD364" s="1"/>
      <c r="DE364" s="1"/>
      <c r="DF364" s="1"/>
      <c r="DG364" s="1"/>
      <c r="DH364" s="1"/>
      <c r="DI364" s="1"/>
      <c r="DJ364" s="1"/>
      <c r="DK364" s="1"/>
      <c r="DL364" s="1"/>
      <c r="DM364" s="1"/>
      <c r="DN364" s="1"/>
      <c r="DO364" s="1"/>
      <c r="DP364" s="1"/>
      <c r="DQ364" s="1"/>
      <c r="DR364" s="1"/>
      <c r="DS364" s="1"/>
      <c r="DT364" s="1"/>
      <c r="DU364" s="1"/>
      <c r="DV364" s="1"/>
      <c r="DW364" s="1"/>
      <c r="DX364" s="1"/>
      <c r="DY364" s="1"/>
      <c r="DZ364" s="1"/>
      <c r="EA364" s="1"/>
      <c r="EB364" s="1"/>
      <c r="EC364" s="1"/>
      <c r="ED364" s="1"/>
      <c r="EE364" s="1"/>
      <c r="EF364" s="1"/>
      <c r="EG364" s="1"/>
      <c r="EH364" s="1"/>
      <c r="EI364" s="1"/>
      <c r="EJ364" s="1"/>
      <c r="EK364" s="1"/>
      <c r="EL364" s="1"/>
      <c r="EM364" s="1"/>
      <c r="EN364" s="1"/>
      <c r="EO364" s="1"/>
      <c r="EP364" s="1"/>
      <c r="EQ364" s="1"/>
      <c r="ER364" s="1"/>
      <c r="ES364" s="1"/>
      <c r="ET364" s="1"/>
      <c r="EU364" s="1"/>
      <c r="EV364" s="1"/>
      <c r="EW364" s="1"/>
      <c r="EX364" s="1"/>
      <c r="EY364" s="1"/>
      <c r="EZ364" s="1"/>
      <c r="FA364" s="1"/>
      <c r="FB364" s="1"/>
      <c r="FC364" s="1"/>
      <c r="FD364" s="1"/>
      <c r="FE364" s="1"/>
      <c r="FF364" s="1"/>
      <c r="FG364" s="1"/>
      <c r="FH364" s="1"/>
      <c r="FI364" s="1"/>
      <c r="FJ364" s="1"/>
      <c r="FK364" s="1"/>
      <c r="FL364" s="1"/>
      <c r="FM364" s="1"/>
      <c r="FN364" s="1"/>
      <c r="FO364" s="1"/>
      <c r="FP364" s="1"/>
      <c r="FQ364" s="1"/>
      <c r="FR364" s="1"/>
      <c r="FS364" s="1"/>
      <c r="FT364" s="1"/>
      <c r="FU364" s="1"/>
      <c r="FV364" s="1"/>
      <c r="FW364" s="1"/>
      <c r="FX364" s="1"/>
      <c r="FY364" s="1"/>
      <c r="FZ364" s="1"/>
      <c r="GA364" s="1"/>
      <c r="GB364" s="1"/>
      <c r="GC364" s="1"/>
      <c r="GD364" s="1"/>
      <c r="GE364" s="1"/>
      <c r="GF364" s="1"/>
      <c r="GG364" s="1"/>
      <c r="GH364" s="1"/>
      <c r="GI364" s="1"/>
      <c r="GJ364" s="1"/>
      <c r="GK364" s="1"/>
      <c r="GL364" s="1"/>
      <c r="GM364" s="1"/>
      <c r="GN364" s="1"/>
      <c r="GO364" s="1"/>
      <c r="GP364" s="1"/>
      <c r="GQ364" s="1"/>
      <c r="GR364" s="1"/>
      <c r="GS364" s="1"/>
      <c r="GT364" s="1"/>
      <c r="GU364" s="1"/>
      <c r="GV364" s="1"/>
      <c r="GW364" s="1"/>
      <c r="GX364" s="1"/>
      <c r="GY364" s="1"/>
      <c r="GZ364" s="1"/>
      <c r="HA364" s="1"/>
      <c r="HB364" s="1"/>
      <c r="HC364" s="1"/>
      <c r="HD364" s="1"/>
      <c r="HE364" s="1"/>
      <c r="HF364" s="1"/>
      <c r="HG364" s="1"/>
      <c r="HH364" s="1"/>
      <c r="HI364" s="1"/>
      <c r="HJ364" s="1"/>
      <c r="HK364" s="1"/>
      <c r="HL364" s="1"/>
      <c r="HM364" s="1"/>
      <c r="HN364" s="1"/>
      <c r="HO364" s="1"/>
      <c r="HP364" s="1"/>
      <c r="HQ364" s="1"/>
      <c r="HR364" s="1"/>
      <c r="HS364" s="1"/>
      <c r="HT364" s="1"/>
      <c r="HU364" s="1"/>
      <c r="HV364" s="1"/>
      <c r="HW364" s="1"/>
      <c r="HX364" s="1"/>
      <c r="HY364" s="1"/>
      <c r="HZ364" s="1"/>
      <c r="IA364" s="1"/>
      <c r="IB364" s="1"/>
      <c r="IC364" s="1"/>
      <c r="ID364" s="1"/>
      <c r="IE364" s="1"/>
      <c r="IF364" s="1"/>
      <c r="IG364" s="1"/>
      <c r="IH364" s="1"/>
      <c r="II364" s="1"/>
      <c r="IJ364" s="1"/>
      <c r="IK364" s="1"/>
      <c r="IL364" s="1"/>
      <c r="IM364" s="1"/>
      <c r="IN364" s="1"/>
      <c r="IO364" s="1"/>
      <c r="IP364" s="1"/>
      <c r="IQ364" s="1"/>
      <c r="IR364" s="1"/>
      <c r="IS364" s="1"/>
      <c r="IT364" s="1"/>
      <c r="IU364" s="1"/>
      <c r="IV364" s="1"/>
      <c r="IW364" s="1"/>
      <c r="IX364" s="1"/>
      <c r="IY364" s="1"/>
      <c r="IZ364" s="1"/>
      <c r="JA364" s="1"/>
      <c r="JB364" s="1"/>
      <c r="JC364" s="1"/>
      <c r="JD364" s="1"/>
      <c r="JE364" s="1"/>
      <c r="JF364" s="1"/>
      <c r="JG364" s="1"/>
      <c r="JH364" s="1"/>
      <c r="JI364" s="1"/>
      <c r="JJ364" s="1"/>
      <c r="JK364" s="1"/>
      <c r="JL364" s="1"/>
      <c r="JM364" s="1"/>
      <c r="JN364" s="1"/>
      <c r="JO364" s="1"/>
      <c r="JP364" s="1"/>
      <c r="JQ364" s="1"/>
      <c r="JR364" s="1"/>
      <c r="JS364" s="1"/>
      <c r="JT364" s="1"/>
      <c r="JU364" s="1"/>
      <c r="JV364" s="1"/>
      <c r="JW364" s="1"/>
      <c r="JX364" s="1"/>
      <c r="JY364" s="1"/>
      <c r="JZ364" s="1"/>
      <c r="KA364" s="1"/>
      <c r="KB364" s="1"/>
      <c r="KC364" s="1"/>
      <c r="KD364" s="1"/>
      <c r="KE364" s="1"/>
      <c r="KF364" s="1"/>
      <c r="KG364" s="1"/>
      <c r="KH364" s="1"/>
      <c r="KI364" s="1"/>
      <c r="KJ364" s="1"/>
      <c r="KK364" s="1"/>
      <c r="KL364" s="1"/>
      <c r="KM364" s="1"/>
      <c r="KN364" s="1"/>
      <c r="KO364" s="1"/>
      <c r="KP364" s="1"/>
      <c r="KQ364" s="1"/>
      <c r="KR364" s="1"/>
      <c r="KS364" s="1"/>
      <c r="KT364" s="1"/>
      <c r="KU364" s="1"/>
      <c r="KV364" s="1"/>
      <c r="KW364" s="1"/>
      <c r="KX364" s="1"/>
      <c r="KY364" s="1"/>
      <c r="KZ364" s="1"/>
      <c r="LA364" s="1"/>
      <c r="LB364" s="1"/>
      <c r="LC364" s="1"/>
      <c r="LD364" s="1"/>
      <c r="LE364" s="1"/>
      <c r="LF364" s="1"/>
      <c r="LG364" s="1"/>
      <c r="LH364" s="1"/>
      <c r="LI364" s="1"/>
      <c r="LJ364" s="1"/>
      <c r="LK364" s="1"/>
      <c r="LL364" s="1"/>
      <c r="LM364" s="1"/>
      <c r="LN364" s="1"/>
      <c r="LO364" s="1"/>
      <c r="LP364" s="1"/>
      <c r="LQ364" s="1"/>
      <c r="LR364" s="1"/>
      <c r="LS364" s="1"/>
      <c r="LT364" s="1"/>
      <c r="LU364" s="1"/>
      <c r="LV364" s="1"/>
      <c r="LW364" s="1"/>
      <c r="LX364" s="1"/>
      <c r="LY364" s="1"/>
      <c r="LZ364" s="1"/>
      <c r="MA364" s="1"/>
      <c r="MB364" s="1"/>
      <c r="MC364" s="1"/>
      <c r="MD364" s="1"/>
      <c r="ME364" s="1"/>
      <c r="MF364" s="1"/>
      <c r="MG364" s="1"/>
      <c r="MH364" s="1"/>
      <c r="MI364" s="1"/>
      <c r="MJ364" s="1"/>
      <c r="MK364" s="1"/>
      <c r="ML364" s="1"/>
      <c r="MM364" s="1"/>
      <c r="MN364" s="1"/>
      <c r="MO364" s="1"/>
      <c r="MP364" s="1"/>
      <c r="MQ364" s="1"/>
      <c r="MR364" s="1"/>
      <c r="MS364" s="1"/>
      <c r="MT364" s="1"/>
      <c r="MU364" s="1"/>
      <c r="MV364" s="1"/>
      <c r="MW364" s="1"/>
      <c r="MX364" s="1"/>
      <c r="MY364" s="1"/>
      <c r="MZ364" s="1"/>
      <c r="NA364" s="1"/>
      <c r="NB364" s="1"/>
      <c r="NC364" s="1"/>
      <c r="ND364" s="1"/>
      <c r="NE364" s="1"/>
      <c r="NF364" s="1"/>
      <c r="NG364" s="1"/>
      <c r="NH364" s="1"/>
      <c r="NI364" s="1"/>
      <c r="NJ364" s="1"/>
      <c r="NK364" s="1"/>
      <c r="NL364" s="1"/>
      <c r="NM364" s="1"/>
      <c r="NN364" s="1"/>
      <c r="NO364" s="1"/>
      <c r="NP364" s="1"/>
      <c r="NQ364" s="1"/>
      <c r="NR364" s="1"/>
      <c r="NS364" s="1"/>
      <c r="NT364" s="1"/>
      <c r="NU364" s="1"/>
      <c r="NV364" s="1"/>
      <c r="NW364" s="1"/>
      <c r="NX364" s="1"/>
      <c r="NY364" s="1"/>
      <c r="NZ364" s="1"/>
      <c r="OA364" s="1"/>
      <c r="OB364" s="1"/>
      <c r="OC364" s="1"/>
      <c r="OD364" s="1"/>
      <c r="OE364" s="1"/>
      <c r="OF364" s="1"/>
      <c r="OG364" s="1"/>
      <c r="OH364" s="1"/>
      <c r="OI364" s="1"/>
      <c r="OJ364" s="1"/>
      <c r="OK364" s="1"/>
      <c r="OL364" s="1"/>
      <c r="OM364" s="1"/>
      <c r="ON364" s="1"/>
      <c r="OO364" s="1"/>
      <c r="OP364" s="1"/>
      <c r="OQ364" s="1"/>
      <c r="OR364" s="1"/>
      <c r="OS364" s="1"/>
      <c r="OT364" s="1"/>
      <c r="OU364" s="1"/>
      <c r="OV364" s="1"/>
      <c r="OW364" s="1"/>
      <c r="OX364" s="1"/>
      <c r="OY364" s="1"/>
      <c r="OZ364" s="1"/>
      <c r="PA364" s="1"/>
      <c r="PB364" s="1"/>
      <c r="PC364" s="1"/>
      <c r="PD364" s="1"/>
      <c r="PE364" s="1"/>
      <c r="PF364" s="1"/>
      <c r="PG364" s="1"/>
      <c r="PH364" s="1"/>
      <c r="PI364" s="1"/>
      <c r="PJ364" s="1"/>
      <c r="PK364" s="1"/>
      <c r="PL364" s="1"/>
      <c r="PM364" s="1"/>
      <c r="PN364" s="1"/>
      <c r="PO364" s="1"/>
      <c r="PP364" s="1"/>
      <c r="PQ364" s="1"/>
      <c r="PR364" s="1"/>
      <c r="PS364" s="1"/>
      <c r="PT364" s="1"/>
      <c r="PU364" s="1"/>
      <c r="PV364" s="1"/>
      <c r="PW364" s="1"/>
      <c r="PX364" s="1"/>
      <c r="PY364" s="1"/>
      <c r="PZ364" s="1"/>
      <c r="QA364" s="1"/>
      <c r="QB364" s="1"/>
      <c r="QC364" s="1"/>
      <c r="QD364" s="1"/>
      <c r="QE364" s="1"/>
      <c r="QF364" s="1"/>
      <c r="QG364" s="1"/>
      <c r="QH364" s="1"/>
      <c r="QI364" s="1"/>
      <c r="QJ364" s="1"/>
      <c r="QK364" s="1"/>
      <c r="QL364" s="1"/>
      <c r="QM364" s="1"/>
      <c r="QN364" s="1"/>
      <c r="QO364" s="1"/>
      <c r="QP364" s="1"/>
      <c r="QQ364" s="1"/>
      <c r="QR364" s="1"/>
      <c r="QS364" s="1"/>
      <c r="QT364" s="1"/>
      <c r="QU364" s="1"/>
      <c r="QV364" s="1"/>
      <c r="QW364" s="1"/>
      <c r="QX364" s="1"/>
      <c r="QY364" s="1"/>
      <c r="QZ364" s="1"/>
      <c r="RA364" s="1"/>
      <c r="RB364" s="1"/>
      <c r="RC364" s="1"/>
      <c r="RD364" s="1"/>
      <c r="RE364" s="1"/>
      <c r="RF364" s="1"/>
      <c r="RG364" s="1"/>
      <c r="RH364" s="1"/>
      <c r="RI364" s="1"/>
      <c r="RJ364" s="1"/>
      <c r="RK364" s="1"/>
      <c r="RL364" s="1"/>
      <c r="RM364" s="1"/>
      <c r="RN364" s="1"/>
      <c r="RO364" s="1"/>
      <c r="RP364" s="1"/>
      <c r="RQ364" s="1"/>
      <c r="RR364" s="1"/>
      <c r="RS364" s="1"/>
      <c r="RT364" s="1"/>
      <c r="RU364" s="1"/>
      <c r="RV364" s="1"/>
      <c r="RW364" s="1"/>
      <c r="RX364" s="1"/>
      <c r="RY364" s="1"/>
      <c r="RZ364" s="1"/>
      <c r="SA364" s="1"/>
      <c r="SB364" s="1"/>
      <c r="SC364" s="1"/>
      <c r="SD364" s="1"/>
      <c r="SE364" s="1"/>
      <c r="SF364" s="1"/>
      <c r="SG364" s="1"/>
      <c r="SH364" s="1"/>
      <c r="SI364" s="1"/>
      <c r="SJ364" s="1"/>
      <c r="SK364" s="1"/>
      <c r="SL364" s="1"/>
      <c r="SM364" s="1"/>
      <c r="SN364" s="1"/>
      <c r="SO364" s="1"/>
      <c r="SP364" s="1"/>
      <c r="SQ364" s="1"/>
      <c r="SR364" s="1"/>
      <c r="SS364" s="1"/>
      <c r="ST364" s="1"/>
      <c r="SU364" s="1"/>
      <c r="SV364" s="1"/>
      <c r="SW364" s="1"/>
      <c r="SX364" s="1"/>
      <c r="SY364" s="1"/>
      <c r="SZ364" s="1"/>
      <c r="TA364" s="1"/>
      <c r="TB364" s="1"/>
      <c r="TC364" s="1"/>
      <c r="TD364" s="1"/>
      <c r="TE364" s="1"/>
      <c r="TF364" s="1"/>
      <c r="TG364" s="1"/>
      <c r="TH364" s="1"/>
      <c r="TI364" s="1"/>
      <c r="TJ364" s="1"/>
      <c r="TK364" s="1"/>
      <c r="TL364" s="1"/>
      <c r="TM364" s="1"/>
      <c r="TN364" s="1"/>
      <c r="TO364" s="1"/>
      <c r="TP364" s="1"/>
      <c r="TQ364" s="1"/>
      <c r="TR364" s="1"/>
      <c r="TS364" s="1"/>
      <c r="TT364" s="1"/>
      <c r="TU364" s="1"/>
      <c r="TV364" s="1"/>
      <c r="TW364" s="1"/>
      <c r="TX364" s="1"/>
      <c r="TY364" s="1"/>
      <c r="TZ364" s="1"/>
      <c r="UA364" s="1"/>
      <c r="UB364" s="1"/>
      <c r="UC364" s="1"/>
      <c r="UD364" s="1"/>
      <c r="UE364" s="1"/>
      <c r="UF364" s="1"/>
      <c r="UG364" s="1"/>
      <c r="UH364" s="1"/>
      <c r="UI364" s="1"/>
      <c r="UJ364" s="1"/>
      <c r="UK364" s="1"/>
      <c r="UL364" s="1"/>
      <c r="UM364" s="1"/>
      <c r="UN364" s="1"/>
      <c r="UO364" s="1"/>
      <c r="UP364" s="1"/>
      <c r="UQ364" s="1"/>
      <c r="UR364" s="1"/>
      <c r="US364" s="1"/>
      <c r="UT364" s="1"/>
      <c r="UU364" s="1"/>
      <c r="UV364" s="1"/>
      <c r="UW364" s="1"/>
      <c r="UX364" s="1"/>
      <c r="UY364" s="1"/>
      <c r="UZ364" s="1"/>
      <c r="VA364" s="1"/>
      <c r="VB364" s="1"/>
      <c r="VC364" s="1"/>
      <c r="VD364" s="1"/>
      <c r="VE364" s="1"/>
      <c r="VF364" s="1"/>
      <c r="VG364" s="1"/>
      <c r="VH364" s="1"/>
      <c r="VI364" s="1"/>
      <c r="VJ364" s="1"/>
      <c r="VK364" s="1"/>
      <c r="VL364" s="1"/>
      <c r="VM364" s="1"/>
      <c r="VN364" s="1"/>
      <c r="VO364" s="1"/>
      <c r="VP364" s="1"/>
      <c r="VQ364" s="1"/>
      <c r="VR364" s="1"/>
      <c r="VS364" s="1"/>
      <c r="VT364" s="1"/>
      <c r="VU364" s="1"/>
      <c r="VV364" s="1"/>
      <c r="VW364" s="1"/>
      <c r="VX364" s="1"/>
      <c r="VY364" s="1"/>
      <c r="VZ364" s="1"/>
      <c r="WA364" s="1"/>
      <c r="WB364" s="1"/>
      <c r="WC364" s="1"/>
      <c r="WD364" s="1"/>
      <c r="WE364" s="1"/>
      <c r="WF364" s="1"/>
      <c r="WG364" s="1"/>
      <c r="WH364" s="1"/>
      <c r="WI364" s="1"/>
      <c r="WJ364" s="1"/>
      <c r="WK364" s="1"/>
      <c r="WL364" s="1"/>
      <c r="WM364" s="1"/>
      <c r="WN364" s="1"/>
      <c r="WO364" s="1"/>
      <c r="WP364" s="1"/>
      <c r="WQ364" s="1"/>
      <c r="WR364" s="1"/>
      <c r="WS364" s="1"/>
      <c r="WT364" s="1"/>
      <c r="WU364" s="1"/>
      <c r="WV364" s="1"/>
      <c r="WW364" s="1"/>
      <c r="WX364" s="1"/>
      <c r="WY364" s="1"/>
      <c r="WZ364" s="1"/>
      <c r="XA364" s="1"/>
      <c r="XB364" s="1"/>
      <c r="XC364" s="1"/>
      <c r="XD364" s="1"/>
      <c r="XE364" s="1"/>
      <c r="XF364" s="1"/>
      <c r="XG364" s="1"/>
      <c r="XH364" s="1"/>
      <c r="XI364" s="1"/>
      <c r="XJ364" s="1"/>
      <c r="XK364" s="1"/>
      <c r="XL364" s="1"/>
      <c r="XM364" s="1"/>
      <c r="XN364" s="1"/>
      <c r="XO364" s="1"/>
      <c r="XP364" s="1"/>
      <c r="XQ364" s="1"/>
      <c r="XR364" s="1"/>
      <c r="XS364" s="1"/>
      <c r="XT364" s="1"/>
      <c r="XU364" s="1"/>
      <c r="XV364" s="1"/>
      <c r="XW364" s="1"/>
      <c r="XX364" s="1"/>
      <c r="XY364" s="1"/>
      <c r="XZ364" s="1"/>
      <c r="YA364" s="1"/>
      <c r="YB364" s="1"/>
      <c r="YC364" s="1"/>
      <c r="YD364" s="1"/>
      <c r="YE364" s="1"/>
      <c r="YF364" s="1"/>
      <c r="YG364" s="1"/>
      <c r="YH364" s="1"/>
      <c r="YI364" s="1"/>
      <c r="YJ364" s="1"/>
      <c r="YK364" s="1"/>
      <c r="YL364" s="1"/>
      <c r="YM364" s="1"/>
      <c r="YN364" s="1"/>
      <c r="YO364" s="1"/>
      <c r="YP364" s="1"/>
      <c r="YQ364" s="1"/>
      <c r="YR364" s="1"/>
      <c r="YS364" s="1"/>
      <c r="YT364" s="1"/>
      <c r="YU364" s="1"/>
      <c r="YV364" s="1"/>
      <c r="YW364" s="1"/>
      <c r="YX364" s="1"/>
      <c r="YY364" s="1"/>
      <c r="YZ364" s="1"/>
      <c r="ZA364" s="1"/>
      <c r="ZB364" s="1"/>
      <c r="ZC364" s="1"/>
      <c r="ZD364" s="1"/>
      <c r="ZE364" s="1"/>
      <c r="ZF364" s="1"/>
      <c r="ZG364" s="1"/>
      <c r="ZH364" s="1"/>
      <c r="ZI364" s="1"/>
      <c r="ZJ364" s="1"/>
      <c r="ZK364" s="1"/>
      <c r="ZL364" s="1"/>
      <c r="ZM364" s="1"/>
      <c r="ZN364" s="1"/>
      <c r="ZO364" s="1"/>
      <c r="ZP364" s="1"/>
      <c r="ZQ364" s="1"/>
      <c r="ZR364" s="1"/>
      <c r="ZS364" s="1"/>
      <c r="ZT364" s="1"/>
      <c r="ZU364" s="1"/>
      <c r="ZV364" s="1"/>
      <c r="ZW364" s="1"/>
      <c r="ZX364" s="1"/>
      <c r="ZY364" s="1"/>
      <c r="ZZ364" s="1"/>
      <c r="AAA364" s="1"/>
      <c r="AAB364" s="1"/>
      <c r="AAC364" s="1"/>
      <c r="AAD364" s="1"/>
      <c r="AAE364" s="1"/>
      <c r="AAF364" s="1"/>
      <c r="AAG364" s="1"/>
      <c r="AAH364" s="1"/>
      <c r="AAI364" s="1"/>
      <c r="AAJ364" s="1"/>
      <c r="AAK364" s="1"/>
      <c r="AAL364" s="1"/>
      <c r="AAM364" s="1"/>
      <c r="AAN364" s="1"/>
      <c r="AAO364" s="1"/>
      <c r="AAP364" s="1"/>
      <c r="AAQ364" s="1"/>
      <c r="AAR364" s="1"/>
      <c r="AAS364" s="1"/>
      <c r="AAT364" s="1"/>
      <c r="AAU364" s="1"/>
      <c r="AAV364" s="1"/>
      <c r="AAW364" s="1"/>
      <c r="AAX364" s="1"/>
      <c r="AAY364" s="1"/>
      <c r="AAZ364" s="1"/>
      <c r="ABA364" s="1"/>
      <c r="ABB364" s="1"/>
      <c r="ABC364" s="1"/>
      <c r="ABD364" s="1"/>
      <c r="ABE364" s="1"/>
      <c r="ABF364" s="1"/>
      <c r="ABG364" s="1"/>
      <c r="ABH364" s="1"/>
      <c r="ABI364" s="1"/>
      <c r="ABJ364" s="1"/>
      <c r="ABK364" s="1"/>
      <c r="ABL364" s="1"/>
      <c r="ABM364" s="1"/>
      <c r="ABN364" s="1"/>
      <c r="ABO364" s="1"/>
      <c r="ABP364" s="1"/>
      <c r="ABQ364" s="1"/>
      <c r="ABR364" s="1"/>
      <c r="ABS364" s="1"/>
      <c r="ABT364" s="1"/>
      <c r="ABU364" s="1"/>
      <c r="ABV364" s="1"/>
      <c r="ABW364" s="1"/>
      <c r="ABX364" s="1"/>
      <c r="ABY364" s="1"/>
      <c r="ABZ364" s="1"/>
      <c r="ACA364" s="1"/>
      <c r="ACB364" s="1"/>
      <c r="ACC364" s="1"/>
      <c r="ACD364" s="1"/>
      <c r="ACE364" s="1"/>
      <c r="ACF364" s="1"/>
      <c r="ACG364" s="1"/>
      <c r="ACH364" s="1"/>
      <c r="ACI364" s="1"/>
      <c r="ACJ364" s="1"/>
      <c r="ACK364" s="1"/>
      <c r="ACL364" s="1"/>
      <c r="ACM364" s="1"/>
      <c r="ACN364" s="1"/>
      <c r="ACO364" s="1"/>
      <c r="ACP364" s="1"/>
      <c r="ACQ364" s="1"/>
      <c r="ACR364" s="1"/>
      <c r="ACS364" s="1"/>
      <c r="ACT364" s="1"/>
      <c r="ACU364" s="1"/>
      <c r="ACV364" s="1"/>
      <c r="ACW364" s="1"/>
      <c r="ACX364" s="1"/>
      <c r="ACY364" s="1"/>
      <c r="ACZ364" s="1"/>
      <c r="ADA364" s="1"/>
      <c r="ADB364" s="1"/>
      <c r="ADC364" s="1"/>
      <c r="ADD364" s="1"/>
      <c r="ADE364" s="1"/>
      <c r="ADF364" s="1"/>
      <c r="ADG364" s="1"/>
      <c r="ADH364" s="1"/>
      <c r="ADI364" s="1"/>
      <c r="ADJ364" s="1"/>
      <c r="ADK364" s="1"/>
      <c r="ADL364" s="1"/>
      <c r="ADM364" s="1"/>
      <c r="ADN364" s="1"/>
      <c r="ADO364" s="1"/>
      <c r="ADP364" s="1"/>
      <c r="ADQ364" s="1"/>
      <c r="ADR364" s="1"/>
      <c r="ADS364" s="1"/>
      <c r="ADT364" s="1"/>
      <c r="ADU364" s="1"/>
      <c r="ADV364" s="1"/>
      <c r="ADW364" s="1"/>
      <c r="ADX364" s="1"/>
      <c r="ADY364" s="1"/>
      <c r="ADZ364" s="1"/>
      <c r="AEA364" s="1"/>
      <c r="AEB364" s="1"/>
      <c r="AEC364" s="1"/>
      <c r="AED364" s="1"/>
      <c r="AEE364" s="1"/>
      <c r="AEF364" s="1"/>
      <c r="AEG364" s="1"/>
      <c r="AEH364" s="1"/>
      <c r="AEI364" s="1"/>
      <c r="AEJ364" s="1"/>
      <c r="AEK364" s="1"/>
      <c r="AEL364" s="1"/>
      <c r="AEM364" s="1"/>
      <c r="AEN364" s="1"/>
      <c r="AEO364" s="1"/>
      <c r="AEP364" s="1"/>
      <c r="AEQ364" s="1"/>
      <c r="AER364" s="1"/>
      <c r="AES364" s="1"/>
      <c r="AET364" s="1"/>
      <c r="AEU364" s="1"/>
      <c r="AEV364" s="1"/>
      <c r="AEW364" s="1"/>
      <c r="AEX364" s="1"/>
      <c r="AEY364" s="1"/>
      <c r="AEZ364" s="1"/>
      <c r="AFA364" s="1"/>
      <c r="AFB364" s="1"/>
      <c r="AFC364" s="1"/>
      <c r="AFD364" s="1"/>
      <c r="AFE364" s="1"/>
      <c r="AFF364" s="1"/>
      <c r="AFG364" s="1"/>
      <c r="AFH364" s="1"/>
      <c r="AFI364" s="1"/>
      <c r="AFJ364" s="1"/>
      <c r="AFK364" s="1"/>
      <c r="AFL364" s="1"/>
      <c r="AFM364" s="1"/>
      <c r="AFN364" s="1"/>
      <c r="AFO364" s="1"/>
      <c r="AFP364" s="1"/>
      <c r="AFQ364" s="1"/>
      <c r="AFR364" s="1"/>
      <c r="AFS364" s="1"/>
      <c r="AFT364" s="1"/>
      <c r="AFU364" s="1"/>
      <c r="AFV364" s="1"/>
      <c r="AFW364" s="1"/>
      <c r="AFX364" s="1"/>
      <c r="AFY364" s="1"/>
      <c r="AFZ364" s="1"/>
      <c r="AGA364" s="1"/>
      <c r="AGB364" s="1"/>
      <c r="AGC364" s="1"/>
      <c r="AGD364" s="1"/>
      <c r="AGE364" s="1"/>
      <c r="AGF364" s="1"/>
      <c r="AGG364" s="1"/>
      <c r="AGH364" s="1"/>
      <c r="AGI364" s="1"/>
      <c r="AGJ364" s="1"/>
      <c r="AGK364" s="1"/>
      <c r="AGL364" s="1"/>
      <c r="AGM364" s="1"/>
      <c r="AGN364" s="1"/>
      <c r="AGO364" s="1"/>
      <c r="AGP364" s="1"/>
      <c r="AGQ364" s="1"/>
      <c r="AGR364" s="1"/>
      <c r="AGS364" s="1"/>
      <c r="AGT364" s="1"/>
      <c r="AGU364" s="1"/>
      <c r="AGV364" s="1"/>
      <c r="AGW364" s="1"/>
      <c r="AGX364" s="1"/>
      <c r="AGY364" s="1"/>
      <c r="AGZ364" s="1"/>
      <c r="AHA364" s="1"/>
      <c r="AHB364" s="1"/>
      <c r="AHC364" s="1"/>
      <c r="AHD364" s="1"/>
      <c r="AHE364" s="1"/>
      <c r="AHF364" s="1"/>
      <c r="AHG364" s="1"/>
      <c r="AHH364" s="1"/>
      <c r="AHI364" s="1"/>
      <c r="AHJ364" s="1"/>
      <c r="AHK364" s="1"/>
      <c r="AHL364" s="1"/>
      <c r="AHM364" s="1"/>
      <c r="AHN364" s="1"/>
      <c r="AHO364" s="1"/>
      <c r="AHP364" s="1"/>
      <c r="AHQ364" s="1"/>
      <c r="AHR364" s="1"/>
      <c r="AHS364" s="1"/>
      <c r="AHT364" s="1"/>
      <c r="AHU364" s="1"/>
      <c r="AHV364" s="1"/>
      <c r="AHW364" s="1"/>
      <c r="AHX364" s="1"/>
      <c r="AHY364" s="1"/>
      <c r="AHZ364" s="1"/>
      <c r="AIA364" s="1"/>
      <c r="AIB364" s="1"/>
      <c r="AIC364" s="1"/>
      <c r="AID364" s="1"/>
      <c r="AIE364" s="1"/>
      <c r="AIF364" s="1"/>
      <c r="AIG364" s="1"/>
      <c r="AIH364" s="1"/>
      <c r="AII364" s="1"/>
      <c r="AIJ364" s="1"/>
      <c r="AIK364" s="1"/>
      <c r="AIL364" s="1"/>
      <c r="AIM364" s="1"/>
      <c r="AIN364" s="1"/>
      <c r="AIO364" s="1"/>
      <c r="AIP364" s="1"/>
      <c r="AIQ364" s="1"/>
      <c r="AIR364" s="1"/>
      <c r="AIS364" s="1"/>
      <c r="AIT364" s="1"/>
      <c r="AIU364" s="1"/>
      <c r="AIV364" s="1"/>
      <c r="AIW364" s="1"/>
      <c r="AIX364" s="1"/>
      <c r="AIY364" s="1"/>
      <c r="AIZ364" s="1"/>
      <c r="AJA364" s="1"/>
      <c r="AJB364" s="1"/>
      <c r="AJC364" s="1"/>
      <c r="AJD364" s="1"/>
      <c r="AJE364" s="1"/>
      <c r="AJF364" s="1"/>
      <c r="AJG364" s="1"/>
      <c r="AJH364" s="1"/>
      <c r="AJI364" s="1"/>
      <c r="AJJ364" s="1"/>
      <c r="AJK364" s="1"/>
      <c r="AJL364" s="1"/>
      <c r="AJM364" s="1"/>
      <c r="AJN364" s="1"/>
      <c r="AJO364" s="1"/>
      <c r="AJP364" s="1"/>
      <c r="AJQ364" s="1"/>
      <c r="AJR364" s="1"/>
      <c r="AJS364" s="1"/>
      <c r="AJT364" s="1"/>
      <c r="AJU364" s="1"/>
      <c r="AJV364" s="1"/>
      <c r="AJW364" s="1"/>
      <c r="AJX364" s="1"/>
      <c r="AJY364" s="1"/>
      <c r="AJZ364" s="1"/>
      <c r="AKA364" s="1"/>
      <c r="AKB364" s="1"/>
      <c r="AKC364" s="1"/>
      <c r="AKD364" s="1"/>
      <c r="AKE364" s="1"/>
      <c r="AKF364" s="1"/>
      <c r="AKG364" s="1"/>
      <c r="AKH364" s="1"/>
      <c r="AKI364" s="1"/>
      <c r="AKJ364" s="1"/>
      <c r="AKK364" s="1"/>
      <c r="AKL364" s="1"/>
      <c r="AKM364" s="1"/>
      <c r="AKN364" s="1"/>
      <c r="AKO364" s="1"/>
      <c r="AKP364" s="1"/>
      <c r="AKQ364" s="1"/>
      <c r="AKR364" s="1"/>
      <c r="AKS364" s="1"/>
      <c r="AKT364" s="1"/>
      <c r="AKU364" s="1"/>
      <c r="AKV364" s="1"/>
      <c r="AKW364" s="1"/>
      <c r="AKX364" s="1"/>
      <c r="AKY364" s="1"/>
      <c r="AKZ364" s="1"/>
      <c r="ALA364" s="1"/>
      <c r="ALB364" s="1"/>
      <c r="ALC364" s="1"/>
      <c r="ALD364" s="1"/>
      <c r="ALE364" s="1"/>
      <c r="ALF364" s="1"/>
      <c r="ALG364" s="1"/>
      <c r="ALH364" s="1"/>
      <c r="ALI364" s="1"/>
      <c r="ALJ364" s="1"/>
      <c r="ALK364" s="1"/>
      <c r="ALL364" s="1"/>
      <c r="ALM364" s="1"/>
      <c r="ALN364" s="1"/>
      <c r="ALO364" s="1"/>
      <c r="ALP364" s="1"/>
      <c r="ALQ364" s="1"/>
      <c r="ALR364" s="1"/>
      <c r="ALS364" s="1"/>
      <c r="ALT364" s="1"/>
      <c r="ALU364" s="1"/>
      <c r="ALV364" s="1"/>
      <c r="ALW364" s="1"/>
      <c r="ALX364" s="1"/>
      <c r="ALY364" s="1"/>
      <c r="ALZ364" s="1"/>
      <c r="AMA364" s="1"/>
      <c r="AMB364" s="1"/>
      <c r="AMC364" s="1"/>
      <c r="AMD364" s="1"/>
      <c r="AME364" s="1"/>
      <c r="AMF364" s="1"/>
      <c r="AMG364" s="1"/>
      <c r="AMH364" s="1"/>
      <c r="AMI364" s="1"/>
      <c r="AMJ364" s="1"/>
      <c r="AMK364" s="1"/>
    </row>
    <row r="365" spans="1:1025" s="1" customFormat="1" x14ac:dyDescent="0.25">
      <c r="A365" s="1" t="s">
        <v>438</v>
      </c>
      <c r="B365" s="2" t="s">
        <v>558</v>
      </c>
      <c r="C365" s="1" t="s">
        <v>5</v>
      </c>
      <c r="D365" s="2" t="s">
        <v>558</v>
      </c>
      <c r="E365" s="1" t="s">
        <v>6</v>
      </c>
      <c r="F365" s="1" t="s">
        <v>6</v>
      </c>
      <c r="G365" s="3" t="s">
        <v>1179</v>
      </c>
      <c r="I365" s="5" t="s">
        <v>1180</v>
      </c>
      <c r="J365" s="5"/>
      <c r="K365" s="5"/>
      <c r="M365" s="1" t="s">
        <v>953</v>
      </c>
      <c r="N365" s="1">
        <v>3</v>
      </c>
      <c r="O365" s="1" t="s">
        <v>430</v>
      </c>
      <c r="P365" s="1">
        <v>1</v>
      </c>
      <c r="S365" s="1">
        <v>1</v>
      </c>
      <c r="U365" s="4">
        <v>123.05</v>
      </c>
      <c r="V365" s="4">
        <f t="shared" si="24"/>
        <v>369.15</v>
      </c>
      <c r="W365" s="33">
        <v>0.9</v>
      </c>
      <c r="X365" s="23">
        <f t="shared" si="27"/>
        <v>12.304999999999996</v>
      </c>
      <c r="Y365" s="23">
        <f t="shared" si="25"/>
        <v>36.914999999999992</v>
      </c>
    </row>
    <row r="366" spans="1:1025" s="1" customFormat="1" x14ac:dyDescent="0.25">
      <c r="A366" s="1" t="s">
        <v>438</v>
      </c>
      <c r="B366" s="2" t="s">
        <v>558</v>
      </c>
      <c r="C366" s="1" t="s">
        <v>5</v>
      </c>
      <c r="D366" s="2" t="s">
        <v>558</v>
      </c>
      <c r="E366" s="1" t="s">
        <v>6</v>
      </c>
      <c r="F366" s="1" t="s">
        <v>6</v>
      </c>
      <c r="G366" s="3" t="s">
        <v>1181</v>
      </c>
      <c r="I366" s="5" t="s">
        <v>1180</v>
      </c>
      <c r="J366" s="5"/>
      <c r="K366" s="5"/>
      <c r="M366" s="1" t="s">
        <v>953</v>
      </c>
      <c r="N366" s="1">
        <v>4</v>
      </c>
      <c r="O366" s="1" t="s">
        <v>430</v>
      </c>
      <c r="P366" s="1">
        <v>1</v>
      </c>
      <c r="S366" s="1">
        <v>1</v>
      </c>
      <c r="U366" s="4">
        <v>123.05</v>
      </c>
      <c r="V366" s="4">
        <f t="shared" si="24"/>
        <v>492.2</v>
      </c>
      <c r="W366" s="33">
        <v>0.9</v>
      </c>
      <c r="X366" s="23">
        <f t="shared" si="27"/>
        <v>12.304999999999996</v>
      </c>
      <c r="Y366" s="23">
        <f t="shared" si="25"/>
        <v>49.219999999999985</v>
      </c>
    </row>
    <row r="367" spans="1:1025" s="1" customFormat="1" x14ac:dyDescent="0.25">
      <c r="A367" s="1" t="s">
        <v>438</v>
      </c>
      <c r="B367" s="2" t="s">
        <v>558</v>
      </c>
      <c r="C367" s="1" t="s">
        <v>71</v>
      </c>
      <c r="D367" s="2" t="s">
        <v>562</v>
      </c>
      <c r="E367" s="1" t="s">
        <v>6</v>
      </c>
      <c r="F367" s="1" t="s">
        <v>958</v>
      </c>
      <c r="G367" s="3" t="s">
        <v>155</v>
      </c>
      <c r="I367" s="5" t="s">
        <v>1070</v>
      </c>
      <c r="J367" s="5"/>
      <c r="K367" s="5"/>
      <c r="M367" s="1" t="s">
        <v>953</v>
      </c>
      <c r="N367" s="1">
        <v>8</v>
      </c>
      <c r="O367" s="1" t="s">
        <v>430</v>
      </c>
      <c r="P367" s="1">
        <v>1</v>
      </c>
      <c r="S367" s="1">
        <v>1</v>
      </c>
      <c r="U367" s="4">
        <v>40.840000000000003</v>
      </c>
      <c r="V367" s="4">
        <f t="shared" si="24"/>
        <v>326.72000000000003</v>
      </c>
      <c r="W367" s="33">
        <v>0.8</v>
      </c>
      <c r="X367" s="23">
        <f t="shared" si="27"/>
        <v>8.1679999999999993</v>
      </c>
      <c r="Y367" s="23">
        <f t="shared" si="25"/>
        <v>65.343999999999994</v>
      </c>
    </row>
    <row r="368" spans="1:1025" s="1" customFormat="1" x14ac:dyDescent="0.25">
      <c r="A368" s="1" t="s">
        <v>438</v>
      </c>
      <c r="B368" s="2" t="s">
        <v>562</v>
      </c>
      <c r="C368" s="1" t="s">
        <v>71</v>
      </c>
      <c r="D368" s="2" t="s">
        <v>562</v>
      </c>
      <c r="E368" s="1" t="s">
        <v>6</v>
      </c>
      <c r="F368" s="1" t="s">
        <v>958</v>
      </c>
      <c r="G368" s="3" t="s">
        <v>1613</v>
      </c>
      <c r="I368" s="5" t="s">
        <v>1191</v>
      </c>
      <c r="J368" s="5"/>
      <c r="K368" s="5"/>
      <c r="M368" s="1" t="s">
        <v>953</v>
      </c>
      <c r="N368" s="1">
        <v>3</v>
      </c>
      <c r="O368" s="1" t="s">
        <v>430</v>
      </c>
      <c r="P368" s="1">
        <v>1</v>
      </c>
      <c r="S368" s="1">
        <v>1</v>
      </c>
      <c r="U368" s="4">
        <v>261.3</v>
      </c>
      <c r="V368" s="4">
        <f t="shared" si="24"/>
        <v>783.90000000000009</v>
      </c>
      <c r="W368" s="33">
        <v>0.8</v>
      </c>
      <c r="X368" s="23">
        <f t="shared" si="27"/>
        <v>52.259999999999991</v>
      </c>
      <c r="Y368" s="23">
        <f t="shared" si="25"/>
        <v>156.77999999999997</v>
      </c>
    </row>
    <row r="369" spans="1:25 1025:1025" s="1" customFormat="1" x14ac:dyDescent="0.25">
      <c r="A369" s="1" t="s">
        <v>438</v>
      </c>
      <c r="B369" s="2" t="s">
        <v>562</v>
      </c>
      <c r="C369" s="1" t="s">
        <v>5</v>
      </c>
      <c r="D369" s="2" t="s">
        <v>441</v>
      </c>
      <c r="E369" s="1" t="s">
        <v>6</v>
      </c>
      <c r="F369" s="1" t="s">
        <v>958</v>
      </c>
      <c r="G369" s="3" t="s">
        <v>1546</v>
      </c>
      <c r="I369" s="5" t="s">
        <v>955</v>
      </c>
      <c r="J369" s="5"/>
      <c r="K369" s="5"/>
      <c r="M369" s="1" t="s">
        <v>953</v>
      </c>
      <c r="N369" s="1">
        <v>4</v>
      </c>
      <c r="O369" s="1" t="s">
        <v>430</v>
      </c>
      <c r="P369" s="1">
        <v>4</v>
      </c>
      <c r="S369" s="1">
        <v>1</v>
      </c>
      <c r="U369" s="4">
        <v>235.5</v>
      </c>
      <c r="V369" s="4">
        <f t="shared" si="24"/>
        <v>942</v>
      </c>
      <c r="W369" s="33">
        <v>0.8</v>
      </c>
      <c r="X369" s="23">
        <f t="shared" si="27"/>
        <v>47.099999999999987</v>
      </c>
      <c r="Y369" s="23">
        <f t="shared" si="25"/>
        <v>188.39999999999995</v>
      </c>
    </row>
    <row r="370" spans="1:25 1025:1025" s="1" customFormat="1" x14ac:dyDescent="0.25">
      <c r="A370" s="1" t="s">
        <v>438</v>
      </c>
      <c r="B370" s="2" t="s">
        <v>558</v>
      </c>
      <c r="C370" s="1" t="s">
        <v>200</v>
      </c>
      <c r="D370" s="2" t="s">
        <v>558</v>
      </c>
      <c r="E370" s="1" t="s">
        <v>6</v>
      </c>
      <c r="F370" s="1" t="s">
        <v>958</v>
      </c>
      <c r="G370" s="3" t="s">
        <v>1526</v>
      </c>
      <c r="I370" s="5" t="s">
        <v>1030</v>
      </c>
      <c r="J370" s="5"/>
      <c r="K370" s="5"/>
      <c r="M370" s="1" t="s">
        <v>953</v>
      </c>
      <c r="N370" s="1">
        <v>2</v>
      </c>
      <c r="O370" s="1" t="s">
        <v>430</v>
      </c>
      <c r="P370" s="1">
        <v>1</v>
      </c>
      <c r="S370" s="1">
        <v>1</v>
      </c>
      <c r="U370" s="4"/>
      <c r="V370" s="4">
        <f t="shared" si="24"/>
        <v>0</v>
      </c>
      <c r="W370" s="33"/>
      <c r="X370" s="23">
        <v>5</v>
      </c>
      <c r="Y370" s="23">
        <f t="shared" si="25"/>
        <v>10</v>
      </c>
    </row>
    <row r="371" spans="1:25 1025:1025" s="1" customFormat="1" x14ac:dyDescent="0.25">
      <c r="A371" s="1" t="s">
        <v>438</v>
      </c>
      <c r="B371" s="2" t="s">
        <v>562</v>
      </c>
      <c r="C371" s="1" t="s">
        <v>5</v>
      </c>
      <c r="D371" s="2" t="s">
        <v>441</v>
      </c>
      <c r="E371" s="1" t="s">
        <v>6</v>
      </c>
      <c r="F371" s="1" t="s">
        <v>958</v>
      </c>
      <c r="G371" s="3" t="s">
        <v>1544</v>
      </c>
      <c r="I371" s="5" t="s">
        <v>954</v>
      </c>
      <c r="J371" s="5"/>
      <c r="K371" s="5"/>
      <c r="M371" s="1" t="s">
        <v>953</v>
      </c>
      <c r="N371" s="1">
        <v>2</v>
      </c>
      <c r="O371" s="1" t="s">
        <v>430</v>
      </c>
      <c r="P371" s="1">
        <v>1</v>
      </c>
      <c r="S371" s="1">
        <v>1</v>
      </c>
      <c r="U371" s="4"/>
      <c r="V371" s="4">
        <f t="shared" si="24"/>
        <v>0</v>
      </c>
      <c r="W371" s="33"/>
      <c r="X371" s="23">
        <v>20</v>
      </c>
      <c r="Y371" s="23">
        <f t="shared" si="25"/>
        <v>40</v>
      </c>
    </row>
    <row r="372" spans="1:25 1025:1025" s="1" customFormat="1" x14ac:dyDescent="0.25">
      <c r="A372" s="1" t="s">
        <v>438</v>
      </c>
      <c r="B372" s="2" t="s">
        <v>558</v>
      </c>
      <c r="C372" s="1" t="s">
        <v>5</v>
      </c>
      <c r="D372" s="2" t="s">
        <v>558</v>
      </c>
      <c r="E372" s="1" t="s">
        <v>6</v>
      </c>
      <c r="F372" s="1" t="s">
        <v>6</v>
      </c>
      <c r="G372" s="3" t="s">
        <v>1174</v>
      </c>
      <c r="I372" s="5" t="s">
        <v>1175</v>
      </c>
      <c r="J372" s="5"/>
      <c r="K372" s="5"/>
      <c r="M372" s="1" t="s">
        <v>953</v>
      </c>
      <c r="N372" s="1">
        <v>11</v>
      </c>
      <c r="O372" s="1" t="s">
        <v>430</v>
      </c>
      <c r="P372" s="1">
        <v>1</v>
      </c>
      <c r="S372" s="1">
        <v>1</v>
      </c>
      <c r="U372" s="4"/>
      <c r="V372" s="4">
        <f t="shared" si="24"/>
        <v>0</v>
      </c>
      <c r="W372" s="33"/>
      <c r="X372" s="23">
        <v>5</v>
      </c>
      <c r="Y372" s="23">
        <f t="shared" si="25"/>
        <v>55</v>
      </c>
    </row>
    <row r="373" spans="1:25 1025:1025" s="1" customFormat="1" x14ac:dyDescent="0.25">
      <c r="A373" s="1" t="s">
        <v>438</v>
      </c>
      <c r="B373" s="2" t="s">
        <v>558</v>
      </c>
      <c r="C373" s="1" t="s">
        <v>200</v>
      </c>
      <c r="D373" s="2" t="s">
        <v>442</v>
      </c>
      <c r="E373" s="1" t="s">
        <v>6</v>
      </c>
      <c r="F373" s="1" t="s">
        <v>958</v>
      </c>
      <c r="G373" s="3" t="s">
        <v>1517</v>
      </c>
      <c r="I373" s="5" t="s">
        <v>1045</v>
      </c>
      <c r="J373" s="5"/>
      <c r="K373" s="5"/>
      <c r="M373" s="1" t="s">
        <v>953</v>
      </c>
      <c r="N373" s="1">
        <v>1</v>
      </c>
      <c r="O373" s="1" t="s">
        <v>430</v>
      </c>
      <c r="P373" s="1">
        <v>1</v>
      </c>
      <c r="S373" s="1">
        <v>1</v>
      </c>
      <c r="U373" s="4">
        <v>49.6</v>
      </c>
      <c r="V373" s="4">
        <f t="shared" si="24"/>
        <v>49.6</v>
      </c>
      <c r="W373" s="33">
        <v>0.7</v>
      </c>
      <c r="X373" s="23">
        <f t="shared" ref="X373:X378" si="28">U373*(1-W373)</f>
        <v>14.880000000000003</v>
      </c>
      <c r="Y373" s="23">
        <f t="shared" si="25"/>
        <v>14.880000000000003</v>
      </c>
    </row>
    <row r="374" spans="1:25 1025:1025" s="1" customFormat="1" x14ac:dyDescent="0.25">
      <c r="A374" s="1" t="s">
        <v>438</v>
      </c>
      <c r="B374" s="2" t="s">
        <v>562</v>
      </c>
      <c r="C374" s="1" t="s">
        <v>38</v>
      </c>
      <c r="D374" s="2" t="s">
        <v>558</v>
      </c>
      <c r="E374" s="1" t="s">
        <v>6</v>
      </c>
      <c r="F374" s="1" t="s">
        <v>958</v>
      </c>
      <c r="G374" s="3" t="s">
        <v>1739</v>
      </c>
      <c r="I374" s="5" t="s">
        <v>2399</v>
      </c>
      <c r="J374" s="5"/>
      <c r="K374" s="5"/>
      <c r="M374" s="1" t="s">
        <v>953</v>
      </c>
      <c r="N374" s="1">
        <v>1</v>
      </c>
      <c r="O374" s="1" t="s">
        <v>430</v>
      </c>
      <c r="P374" s="1">
        <v>1</v>
      </c>
      <c r="S374" s="1">
        <v>1</v>
      </c>
      <c r="U374" s="4">
        <v>59.97</v>
      </c>
      <c r="V374" s="4">
        <f t="shared" si="24"/>
        <v>59.97</v>
      </c>
      <c r="W374" s="33">
        <v>0.7</v>
      </c>
      <c r="X374" s="23">
        <f t="shared" si="28"/>
        <v>17.991000000000003</v>
      </c>
      <c r="Y374" s="23">
        <f t="shared" si="25"/>
        <v>17.991000000000003</v>
      </c>
    </row>
    <row r="375" spans="1:25 1025:1025" s="1" customFormat="1" x14ac:dyDescent="0.25">
      <c r="A375" s="1" t="s">
        <v>438</v>
      </c>
      <c r="B375" s="2" t="s">
        <v>562</v>
      </c>
      <c r="C375" s="1" t="s">
        <v>200</v>
      </c>
      <c r="D375" s="2" t="s">
        <v>562</v>
      </c>
      <c r="E375" s="1" t="s">
        <v>6</v>
      </c>
      <c r="F375" s="1" t="s">
        <v>958</v>
      </c>
      <c r="G375" s="3" t="s">
        <v>1728</v>
      </c>
      <c r="I375" s="5" t="s">
        <v>159</v>
      </c>
      <c r="J375" s="5"/>
      <c r="K375" s="5"/>
      <c r="M375" s="1" t="s">
        <v>953</v>
      </c>
      <c r="N375" s="1">
        <v>17</v>
      </c>
      <c r="O375" s="1" t="s">
        <v>430</v>
      </c>
      <c r="P375" s="1">
        <v>17</v>
      </c>
      <c r="S375" s="1">
        <v>1</v>
      </c>
      <c r="U375" s="4">
        <v>2</v>
      </c>
      <c r="V375" s="4">
        <f t="shared" si="24"/>
        <v>34</v>
      </c>
      <c r="W375" s="33">
        <v>0.7</v>
      </c>
      <c r="X375" s="23">
        <f t="shared" si="28"/>
        <v>0.60000000000000009</v>
      </c>
      <c r="Y375" s="23">
        <f t="shared" si="25"/>
        <v>10.200000000000001</v>
      </c>
    </row>
    <row r="376" spans="1:25 1025:1025" s="1" customFormat="1" x14ac:dyDescent="0.25">
      <c r="A376" s="1" t="s">
        <v>438</v>
      </c>
      <c r="B376" s="2" t="s">
        <v>558</v>
      </c>
      <c r="C376" s="1" t="s">
        <v>5</v>
      </c>
      <c r="D376" s="2" t="s">
        <v>558</v>
      </c>
      <c r="E376" s="1" t="s">
        <v>6</v>
      </c>
      <c r="F376" s="1" t="s">
        <v>6</v>
      </c>
      <c r="G376" s="3" t="s">
        <v>974</v>
      </c>
      <c r="I376" s="5" t="s">
        <v>1176</v>
      </c>
      <c r="J376" s="5"/>
      <c r="K376" s="5"/>
      <c r="M376" s="1" t="s">
        <v>953</v>
      </c>
      <c r="N376" s="1">
        <v>16</v>
      </c>
      <c r="O376" s="1" t="s">
        <v>430</v>
      </c>
      <c r="P376" s="1">
        <v>1</v>
      </c>
      <c r="S376" s="1">
        <v>1</v>
      </c>
      <c r="U376" s="4">
        <v>9.1</v>
      </c>
      <c r="V376" s="4">
        <f t="shared" si="24"/>
        <v>145.6</v>
      </c>
      <c r="W376" s="33">
        <v>0.7</v>
      </c>
      <c r="X376" s="23">
        <f t="shared" si="28"/>
        <v>2.7300000000000004</v>
      </c>
      <c r="Y376" s="23">
        <f t="shared" si="25"/>
        <v>43.680000000000007</v>
      </c>
    </row>
    <row r="377" spans="1:25 1025:1025" s="1" customFormat="1" x14ac:dyDescent="0.25">
      <c r="A377" s="1" t="s">
        <v>438</v>
      </c>
      <c r="B377" s="2" t="s">
        <v>562</v>
      </c>
      <c r="C377" s="1" t="s">
        <v>5</v>
      </c>
      <c r="D377" s="2" t="s">
        <v>441</v>
      </c>
      <c r="E377" s="1" t="s">
        <v>6</v>
      </c>
      <c r="F377" s="1" t="s">
        <v>958</v>
      </c>
      <c r="G377" s="3" t="s">
        <v>1547</v>
      </c>
      <c r="I377" s="5" t="s">
        <v>956</v>
      </c>
      <c r="J377" s="5"/>
      <c r="K377" s="5"/>
      <c r="M377" s="1" t="s">
        <v>953</v>
      </c>
      <c r="N377" s="1">
        <v>5</v>
      </c>
      <c r="O377" s="1" t="s">
        <v>430</v>
      </c>
      <c r="P377" s="1">
        <v>5</v>
      </c>
      <c r="S377" s="1">
        <v>1</v>
      </c>
      <c r="U377" s="4">
        <v>34.33</v>
      </c>
      <c r="V377" s="4">
        <f t="shared" si="24"/>
        <v>171.64999999999998</v>
      </c>
      <c r="W377" s="33">
        <v>0.8</v>
      </c>
      <c r="X377" s="23">
        <f t="shared" si="28"/>
        <v>6.8659999999999979</v>
      </c>
      <c r="Y377" s="23">
        <f t="shared" si="25"/>
        <v>34.329999999999991</v>
      </c>
      <c r="AMK377" s="14"/>
    </row>
    <row r="378" spans="1:25 1025:1025" s="1" customFormat="1" x14ac:dyDescent="0.25">
      <c r="A378" s="1" t="s">
        <v>438</v>
      </c>
      <c r="B378" s="2" t="s">
        <v>562</v>
      </c>
      <c r="C378" s="1" t="s">
        <v>5</v>
      </c>
      <c r="D378" s="2" t="s">
        <v>441</v>
      </c>
      <c r="E378" s="1" t="s">
        <v>6</v>
      </c>
      <c r="F378" s="1" t="s">
        <v>958</v>
      </c>
      <c r="G378" s="3" t="s">
        <v>1548</v>
      </c>
      <c r="I378" s="5" t="s">
        <v>957</v>
      </c>
      <c r="J378" s="5"/>
      <c r="K378" s="5"/>
      <c r="M378" s="1" t="s">
        <v>953</v>
      </c>
      <c r="N378" s="1">
        <v>19</v>
      </c>
      <c r="O378" s="1" t="s">
        <v>430</v>
      </c>
      <c r="P378" s="1">
        <v>19</v>
      </c>
      <c r="S378" s="1">
        <v>1</v>
      </c>
      <c r="U378" s="4">
        <v>29.32</v>
      </c>
      <c r="V378" s="4">
        <f t="shared" si="24"/>
        <v>557.08000000000004</v>
      </c>
      <c r="W378" s="33">
        <v>0.95</v>
      </c>
      <c r="X378" s="23">
        <f t="shared" si="28"/>
        <v>1.4660000000000013</v>
      </c>
      <c r="Y378" s="23">
        <f t="shared" si="25"/>
        <v>27.854000000000024</v>
      </c>
    </row>
    <row r="379" spans="1:25 1025:1025" s="1" customFormat="1" x14ac:dyDescent="0.25">
      <c r="A379" s="1" t="s">
        <v>438</v>
      </c>
      <c r="B379" s="2" t="s">
        <v>558</v>
      </c>
      <c r="C379" s="1" t="s">
        <v>38</v>
      </c>
      <c r="D379" s="1">
        <v>13</v>
      </c>
      <c r="E379" s="1" t="s">
        <v>6</v>
      </c>
      <c r="F379" s="1" t="s">
        <v>958</v>
      </c>
      <c r="G379" s="3" t="s">
        <v>152</v>
      </c>
      <c r="I379" s="5" t="s">
        <v>1995</v>
      </c>
      <c r="J379" s="5"/>
      <c r="K379" s="5"/>
      <c r="M379" s="1" t="s">
        <v>953</v>
      </c>
      <c r="N379" s="1">
        <v>37</v>
      </c>
      <c r="O379" s="1" t="s">
        <v>430</v>
      </c>
      <c r="P379" s="1">
        <v>1</v>
      </c>
      <c r="S379" s="1">
        <v>1</v>
      </c>
      <c r="U379" s="4"/>
      <c r="V379" s="4">
        <f t="shared" si="24"/>
        <v>0</v>
      </c>
      <c r="W379" s="33"/>
      <c r="X379" s="23">
        <v>1</v>
      </c>
      <c r="Y379" s="23">
        <f t="shared" si="25"/>
        <v>37</v>
      </c>
    </row>
    <row r="380" spans="1:25 1025:1025" s="1" customFormat="1" x14ac:dyDescent="0.25">
      <c r="A380" s="1" t="s">
        <v>438</v>
      </c>
      <c r="B380" s="2" t="s">
        <v>558</v>
      </c>
      <c r="C380" s="1" t="s">
        <v>38</v>
      </c>
      <c r="D380" s="2" t="s">
        <v>458</v>
      </c>
      <c r="E380" s="1" t="s">
        <v>6</v>
      </c>
      <c r="F380" s="1" t="s">
        <v>958</v>
      </c>
      <c r="G380" s="3" t="s">
        <v>129</v>
      </c>
      <c r="I380" s="5" t="s">
        <v>1798</v>
      </c>
      <c r="J380" s="5"/>
      <c r="K380" s="5"/>
      <c r="M380" s="1" t="s">
        <v>953</v>
      </c>
      <c r="N380" s="1">
        <v>3</v>
      </c>
      <c r="O380" s="1" t="s">
        <v>430</v>
      </c>
      <c r="P380" s="1">
        <v>1</v>
      </c>
      <c r="S380" s="1">
        <v>1</v>
      </c>
      <c r="U380" s="4"/>
      <c r="V380" s="4">
        <f t="shared" si="24"/>
        <v>0</v>
      </c>
      <c r="W380" s="33"/>
      <c r="X380" s="23">
        <v>2</v>
      </c>
      <c r="Y380" s="23">
        <f t="shared" si="25"/>
        <v>6</v>
      </c>
    </row>
    <row r="381" spans="1:25 1025:1025" s="1" customFormat="1" x14ac:dyDescent="0.25">
      <c r="A381" s="1" t="s">
        <v>438</v>
      </c>
      <c r="B381" s="2" t="s">
        <v>558</v>
      </c>
      <c r="C381" s="1" t="s">
        <v>38</v>
      </c>
      <c r="D381" s="2" t="s">
        <v>458</v>
      </c>
      <c r="E381" s="1" t="s">
        <v>6</v>
      </c>
      <c r="F381" s="1" t="s">
        <v>958</v>
      </c>
      <c r="G381" s="3" t="s">
        <v>130</v>
      </c>
      <c r="I381" s="5" t="s">
        <v>1035</v>
      </c>
      <c r="J381" s="5"/>
      <c r="K381" s="5"/>
      <c r="M381" s="1" t="s">
        <v>953</v>
      </c>
      <c r="N381" s="1">
        <v>2</v>
      </c>
      <c r="O381" s="1" t="s">
        <v>430</v>
      </c>
      <c r="P381" s="1">
        <v>1</v>
      </c>
      <c r="S381" s="1">
        <v>1</v>
      </c>
      <c r="U381" s="4"/>
      <c r="V381" s="4">
        <f t="shared" si="24"/>
        <v>0</v>
      </c>
      <c r="W381" s="33"/>
      <c r="X381" s="23">
        <v>2</v>
      </c>
      <c r="Y381" s="23">
        <f t="shared" si="25"/>
        <v>4</v>
      </c>
    </row>
    <row r="382" spans="1:25 1025:1025" s="1" customFormat="1" x14ac:dyDescent="0.25">
      <c r="A382" s="1" t="s">
        <v>438</v>
      </c>
      <c r="B382" s="2" t="s">
        <v>558</v>
      </c>
      <c r="C382" s="1" t="s">
        <v>71</v>
      </c>
      <c r="D382" s="2" t="s">
        <v>565</v>
      </c>
      <c r="E382" s="1" t="s">
        <v>6</v>
      </c>
      <c r="F382" s="1" t="s">
        <v>958</v>
      </c>
      <c r="G382" s="3" t="s">
        <v>177</v>
      </c>
      <c r="I382" s="5" t="s">
        <v>1077</v>
      </c>
      <c r="J382" s="5"/>
      <c r="K382" s="5"/>
      <c r="M382" s="1" t="s">
        <v>953</v>
      </c>
      <c r="N382" s="1">
        <v>8</v>
      </c>
      <c r="O382" s="1" t="s">
        <v>430</v>
      </c>
      <c r="P382" s="1">
        <v>1</v>
      </c>
      <c r="S382" s="1">
        <v>1</v>
      </c>
      <c r="U382" s="4">
        <v>391.8</v>
      </c>
      <c r="V382" s="4">
        <f t="shared" si="24"/>
        <v>3134.4</v>
      </c>
      <c r="W382" s="33">
        <v>0.95</v>
      </c>
      <c r="X382" s="23">
        <f t="shared" ref="X382:X387" si="29">U382*(1-W382)</f>
        <v>19.590000000000018</v>
      </c>
      <c r="Y382" s="23">
        <f t="shared" si="25"/>
        <v>156.72000000000014</v>
      </c>
    </row>
    <row r="383" spans="1:25 1025:1025" s="1" customFormat="1" x14ac:dyDescent="0.25">
      <c r="A383" s="1" t="s">
        <v>438</v>
      </c>
      <c r="B383" s="2" t="s">
        <v>562</v>
      </c>
      <c r="C383" s="1" t="s">
        <v>71</v>
      </c>
      <c r="D383" s="2" t="s">
        <v>457</v>
      </c>
      <c r="E383" s="1" t="s">
        <v>958</v>
      </c>
      <c r="F383" s="1" t="s">
        <v>958</v>
      </c>
      <c r="G383" s="3" t="s">
        <v>177</v>
      </c>
      <c r="I383" s="5" t="s">
        <v>1077</v>
      </c>
      <c r="J383" s="5"/>
      <c r="K383" s="5"/>
      <c r="M383" s="1" t="s">
        <v>953</v>
      </c>
      <c r="N383" s="1">
        <v>1</v>
      </c>
      <c r="O383" s="1" t="s">
        <v>430</v>
      </c>
      <c r="P383" s="1">
        <v>1</v>
      </c>
      <c r="S383" s="1">
        <v>1</v>
      </c>
      <c r="U383" s="4">
        <v>391.8</v>
      </c>
      <c r="V383" s="4">
        <f t="shared" si="24"/>
        <v>391.8</v>
      </c>
      <c r="W383" s="33">
        <v>0.95</v>
      </c>
      <c r="X383" s="23">
        <f t="shared" si="29"/>
        <v>19.590000000000018</v>
      </c>
      <c r="Y383" s="23">
        <f t="shared" si="25"/>
        <v>19.590000000000018</v>
      </c>
    </row>
    <row r="384" spans="1:25 1025:1025" s="1" customFormat="1" x14ac:dyDescent="0.25">
      <c r="A384" s="1" t="s">
        <v>438</v>
      </c>
      <c r="B384" s="2" t="s">
        <v>558</v>
      </c>
      <c r="C384" s="1" t="s">
        <v>71</v>
      </c>
      <c r="D384" s="2" t="s">
        <v>558</v>
      </c>
      <c r="E384" s="1" t="s">
        <v>6</v>
      </c>
      <c r="F384" s="1" t="s">
        <v>958</v>
      </c>
      <c r="G384" s="3" t="s">
        <v>187</v>
      </c>
      <c r="I384" s="5" t="s">
        <v>1069</v>
      </c>
      <c r="J384" s="5"/>
      <c r="K384" s="5"/>
      <c r="M384" s="1" t="s">
        <v>953</v>
      </c>
      <c r="N384" s="1">
        <v>3</v>
      </c>
      <c r="O384" s="1" t="s">
        <v>430</v>
      </c>
      <c r="P384" s="1">
        <v>1</v>
      </c>
      <c r="S384" s="1">
        <v>1</v>
      </c>
      <c r="U384" s="4">
        <v>72.400000000000006</v>
      </c>
      <c r="V384" s="4">
        <f t="shared" si="24"/>
        <v>217.20000000000002</v>
      </c>
      <c r="W384" s="33">
        <v>0.7</v>
      </c>
      <c r="X384" s="23">
        <f t="shared" si="29"/>
        <v>21.720000000000006</v>
      </c>
      <c r="Y384" s="23">
        <f t="shared" si="25"/>
        <v>65.160000000000025</v>
      </c>
    </row>
    <row r="385" spans="1:25" s="1" customFormat="1" x14ac:dyDescent="0.25">
      <c r="A385" s="1" t="s">
        <v>438</v>
      </c>
      <c r="B385" s="2" t="s">
        <v>558</v>
      </c>
      <c r="C385" s="1" t="s">
        <v>5</v>
      </c>
      <c r="D385" s="2" t="s">
        <v>558</v>
      </c>
      <c r="E385" s="1" t="s">
        <v>6</v>
      </c>
      <c r="F385" s="1" t="s">
        <v>6</v>
      </c>
      <c r="G385" s="3" t="s">
        <v>1173</v>
      </c>
      <c r="I385" s="5" t="s">
        <v>16</v>
      </c>
      <c r="J385" s="5"/>
      <c r="K385" s="5"/>
      <c r="M385" s="1" t="s">
        <v>953</v>
      </c>
      <c r="N385" s="1">
        <v>3</v>
      </c>
      <c r="O385" s="1" t="s">
        <v>430</v>
      </c>
      <c r="P385" s="1">
        <v>1</v>
      </c>
      <c r="S385" s="1">
        <v>1</v>
      </c>
      <c r="U385" s="4">
        <v>45.33</v>
      </c>
      <c r="V385" s="4">
        <f t="shared" si="24"/>
        <v>135.99</v>
      </c>
      <c r="W385" s="33">
        <v>0.7</v>
      </c>
      <c r="X385" s="23">
        <f t="shared" si="29"/>
        <v>13.599000000000002</v>
      </c>
      <c r="Y385" s="23">
        <f t="shared" si="25"/>
        <v>40.797000000000004</v>
      </c>
    </row>
    <row r="386" spans="1:25" s="1" customFormat="1" x14ac:dyDescent="0.25">
      <c r="A386" s="1" t="s">
        <v>438</v>
      </c>
      <c r="B386" s="2" t="s">
        <v>558</v>
      </c>
      <c r="C386" s="1" t="s">
        <v>38</v>
      </c>
      <c r="D386" s="2" t="s">
        <v>453</v>
      </c>
      <c r="E386" s="1" t="s">
        <v>6</v>
      </c>
      <c r="F386" s="1" t="s">
        <v>958</v>
      </c>
      <c r="G386" s="3" t="s">
        <v>1496</v>
      </c>
      <c r="I386" s="5" t="s">
        <v>1155</v>
      </c>
      <c r="J386" s="5"/>
      <c r="K386" s="5"/>
      <c r="M386" s="1" t="s">
        <v>953</v>
      </c>
      <c r="N386" s="1">
        <v>4</v>
      </c>
      <c r="O386" s="1" t="s">
        <v>430</v>
      </c>
      <c r="P386" s="1">
        <v>1</v>
      </c>
      <c r="S386" s="1">
        <v>1</v>
      </c>
      <c r="U386" s="4">
        <v>686</v>
      </c>
      <c r="V386" s="4">
        <f t="shared" ref="V386:V449" si="30">U386*N386</f>
        <v>2744</v>
      </c>
      <c r="W386" s="33">
        <v>0.98</v>
      </c>
      <c r="X386" s="23">
        <f t="shared" si="29"/>
        <v>13.720000000000013</v>
      </c>
      <c r="Y386" s="23">
        <f t="shared" ref="Y386:Y449" si="31">X386*N386</f>
        <v>54.880000000000052</v>
      </c>
    </row>
    <row r="387" spans="1:25" s="1" customFormat="1" x14ac:dyDescent="0.25">
      <c r="A387" s="1" t="s">
        <v>438</v>
      </c>
      <c r="B387" s="2" t="s">
        <v>562</v>
      </c>
      <c r="C387" s="1" t="s">
        <v>71</v>
      </c>
      <c r="D387" s="2" t="s">
        <v>457</v>
      </c>
      <c r="E387" s="1" t="s">
        <v>6</v>
      </c>
      <c r="F387" s="1" t="s">
        <v>958</v>
      </c>
      <c r="G387" s="3" t="s">
        <v>1579</v>
      </c>
      <c r="I387" s="5" t="s">
        <v>980</v>
      </c>
      <c r="J387" s="5"/>
      <c r="K387" s="5"/>
      <c r="M387" s="1" t="s">
        <v>953</v>
      </c>
      <c r="N387" s="1">
        <v>3</v>
      </c>
      <c r="O387" s="1" t="s">
        <v>430</v>
      </c>
      <c r="P387" s="1">
        <v>3</v>
      </c>
      <c r="S387" s="1">
        <v>1</v>
      </c>
      <c r="U387" s="4">
        <v>168.54</v>
      </c>
      <c r="V387" s="4">
        <f t="shared" si="30"/>
        <v>505.62</v>
      </c>
      <c r="W387" s="33">
        <v>0.9</v>
      </c>
      <c r="X387" s="23">
        <f t="shared" si="29"/>
        <v>16.853999999999996</v>
      </c>
      <c r="Y387" s="23">
        <f t="shared" si="31"/>
        <v>50.561999999999983</v>
      </c>
    </row>
    <row r="388" spans="1:25" s="1" customFormat="1" x14ac:dyDescent="0.25">
      <c r="A388" s="1" t="s">
        <v>438</v>
      </c>
      <c r="B388" s="2" t="s">
        <v>562</v>
      </c>
      <c r="C388" s="1" t="s">
        <v>38</v>
      </c>
      <c r="D388" s="2" t="s">
        <v>562</v>
      </c>
      <c r="E388" s="1" t="s">
        <v>6</v>
      </c>
      <c r="F388" s="1" t="s">
        <v>958</v>
      </c>
      <c r="G388" s="3" t="s">
        <v>1803</v>
      </c>
      <c r="I388" s="5" t="s">
        <v>1804</v>
      </c>
      <c r="J388" s="5"/>
      <c r="K388" s="5"/>
      <c r="M388" s="1" t="s">
        <v>953</v>
      </c>
      <c r="N388" s="1">
        <v>1</v>
      </c>
      <c r="O388" s="1" t="s">
        <v>430</v>
      </c>
      <c r="P388" s="1">
        <v>1</v>
      </c>
      <c r="S388" s="1">
        <v>1</v>
      </c>
      <c r="U388" s="4"/>
      <c r="V388" s="4">
        <f t="shared" si="30"/>
        <v>0</v>
      </c>
      <c r="W388" s="33"/>
      <c r="X388" s="23">
        <v>5</v>
      </c>
      <c r="Y388" s="23">
        <f t="shared" si="31"/>
        <v>5</v>
      </c>
    </row>
    <row r="389" spans="1:25" s="1" customFormat="1" x14ac:dyDescent="0.25">
      <c r="A389" s="1" t="s">
        <v>438</v>
      </c>
      <c r="B389" s="2" t="s">
        <v>558</v>
      </c>
      <c r="C389" s="1" t="s">
        <v>200</v>
      </c>
      <c r="D389" s="2" t="s">
        <v>453</v>
      </c>
      <c r="E389" s="1" t="s">
        <v>6</v>
      </c>
      <c r="F389" s="1" t="s">
        <v>958</v>
      </c>
      <c r="G389" s="3" t="s">
        <v>283</v>
      </c>
      <c r="I389" s="5" t="s">
        <v>1033</v>
      </c>
      <c r="J389" s="5"/>
      <c r="K389" s="5"/>
      <c r="M389" s="1" t="s">
        <v>953</v>
      </c>
      <c r="N389" s="1">
        <v>7</v>
      </c>
      <c r="O389" s="1" t="s">
        <v>430</v>
      </c>
      <c r="P389" s="1">
        <v>1</v>
      </c>
      <c r="S389" s="1">
        <v>1</v>
      </c>
      <c r="U389" s="4">
        <v>134.19</v>
      </c>
      <c r="V389" s="4">
        <f t="shared" si="30"/>
        <v>939.32999999999993</v>
      </c>
      <c r="W389" s="33">
        <v>0.8</v>
      </c>
      <c r="X389" s="23">
        <f t="shared" ref="X389:X397" si="32">U389*(1-W389)</f>
        <v>26.837999999999994</v>
      </c>
      <c r="Y389" s="23">
        <f t="shared" si="31"/>
        <v>187.86599999999996</v>
      </c>
    </row>
    <row r="390" spans="1:25" s="1" customFormat="1" x14ac:dyDescent="0.25">
      <c r="A390" s="1" t="s">
        <v>438</v>
      </c>
      <c r="B390" s="2" t="s">
        <v>558</v>
      </c>
      <c r="C390" s="1" t="s">
        <v>5</v>
      </c>
      <c r="D390" s="2" t="s">
        <v>443</v>
      </c>
      <c r="E390" s="1" t="s">
        <v>6</v>
      </c>
      <c r="F390" s="1" t="s">
        <v>6</v>
      </c>
      <c r="G390" s="3" t="s">
        <v>45</v>
      </c>
      <c r="I390" s="5" t="s">
        <v>1033</v>
      </c>
      <c r="J390" s="5"/>
      <c r="K390" s="5"/>
      <c r="M390" s="1" t="s">
        <v>953</v>
      </c>
      <c r="N390" s="1">
        <v>6</v>
      </c>
      <c r="O390" s="1" t="s">
        <v>430</v>
      </c>
      <c r="P390" s="1">
        <v>1</v>
      </c>
      <c r="S390" s="1">
        <v>1</v>
      </c>
      <c r="U390" s="4">
        <v>61.28</v>
      </c>
      <c r="V390" s="4">
        <f t="shared" si="30"/>
        <v>367.68</v>
      </c>
      <c r="W390" s="33">
        <v>0.7</v>
      </c>
      <c r="X390" s="23">
        <f t="shared" si="32"/>
        <v>18.384000000000004</v>
      </c>
      <c r="Y390" s="23">
        <f t="shared" si="31"/>
        <v>110.30400000000003</v>
      </c>
    </row>
    <row r="391" spans="1:25" s="1" customFormat="1" x14ac:dyDescent="0.25">
      <c r="A391" s="1" t="s">
        <v>438</v>
      </c>
      <c r="B391" s="2" t="s">
        <v>558</v>
      </c>
      <c r="C391" s="1" t="s">
        <v>38</v>
      </c>
      <c r="D391" s="1">
        <v>14</v>
      </c>
      <c r="E391" s="1" t="s">
        <v>6</v>
      </c>
      <c r="F391" s="1" t="s">
        <v>958</v>
      </c>
      <c r="G391" s="3" t="s">
        <v>260</v>
      </c>
      <c r="I391" s="5" t="s">
        <v>62</v>
      </c>
      <c r="J391" s="5"/>
      <c r="K391" s="5"/>
      <c r="M391" s="1" t="s">
        <v>953</v>
      </c>
      <c r="N391" s="1">
        <v>11</v>
      </c>
      <c r="O391" s="1" t="s">
        <v>430</v>
      </c>
      <c r="P391" s="1">
        <v>1</v>
      </c>
      <c r="S391" s="1">
        <v>1</v>
      </c>
      <c r="U391" s="4">
        <v>54.39</v>
      </c>
      <c r="V391" s="4">
        <f t="shared" si="30"/>
        <v>598.29</v>
      </c>
      <c r="W391" s="33">
        <v>0.7</v>
      </c>
      <c r="X391" s="23">
        <f t="shared" si="32"/>
        <v>16.317000000000004</v>
      </c>
      <c r="Y391" s="23">
        <f t="shared" si="31"/>
        <v>179.48700000000005</v>
      </c>
    </row>
    <row r="392" spans="1:25" s="1" customFormat="1" x14ac:dyDescent="0.25">
      <c r="A392" s="1" t="s">
        <v>438</v>
      </c>
      <c r="B392" s="2" t="s">
        <v>562</v>
      </c>
      <c r="C392" s="1" t="s">
        <v>5</v>
      </c>
      <c r="D392" s="2" t="s">
        <v>442</v>
      </c>
      <c r="E392" s="1" t="s">
        <v>6</v>
      </c>
      <c r="F392" s="1" t="s">
        <v>958</v>
      </c>
      <c r="G392" s="3" t="s">
        <v>1811</v>
      </c>
      <c r="I392" s="5" t="s">
        <v>1812</v>
      </c>
      <c r="J392" s="5"/>
      <c r="K392" s="5"/>
      <c r="M392" s="1" t="s">
        <v>953</v>
      </c>
      <c r="N392" s="1">
        <v>1</v>
      </c>
      <c r="O392" s="1" t="s">
        <v>430</v>
      </c>
      <c r="P392" s="1">
        <v>1</v>
      </c>
      <c r="S392" s="1">
        <v>1</v>
      </c>
      <c r="U392" s="4">
        <v>1985</v>
      </c>
      <c r="V392" s="4">
        <f t="shared" si="30"/>
        <v>1985</v>
      </c>
      <c r="W392" s="33">
        <v>0.95</v>
      </c>
      <c r="X392" s="23">
        <f t="shared" si="32"/>
        <v>99.250000000000085</v>
      </c>
      <c r="Y392" s="23">
        <f t="shared" si="31"/>
        <v>99.250000000000085</v>
      </c>
    </row>
    <row r="393" spans="1:25" s="1" customFormat="1" x14ac:dyDescent="0.25">
      <c r="A393" s="1" t="s">
        <v>438</v>
      </c>
      <c r="B393" s="2" t="s">
        <v>562</v>
      </c>
      <c r="C393" s="1" t="s">
        <v>71</v>
      </c>
      <c r="D393" s="2" t="s">
        <v>458</v>
      </c>
      <c r="E393" s="1" t="s">
        <v>6</v>
      </c>
      <c r="F393" s="1" t="s">
        <v>958</v>
      </c>
      <c r="G393" s="3" t="s">
        <v>259</v>
      </c>
      <c r="I393" s="5" t="s">
        <v>994</v>
      </c>
      <c r="J393" s="5"/>
      <c r="K393" s="5"/>
      <c r="M393" s="1" t="s">
        <v>953</v>
      </c>
      <c r="N393" s="1">
        <v>1</v>
      </c>
      <c r="O393" s="1" t="s">
        <v>430</v>
      </c>
      <c r="P393" s="1">
        <v>1</v>
      </c>
      <c r="S393" s="1">
        <v>1</v>
      </c>
      <c r="U393" s="4">
        <v>37.44</v>
      </c>
      <c r="V393" s="4">
        <f t="shared" si="30"/>
        <v>37.44</v>
      </c>
      <c r="W393" s="33">
        <v>0.7</v>
      </c>
      <c r="X393" s="23">
        <f t="shared" si="32"/>
        <v>11.232000000000001</v>
      </c>
      <c r="Y393" s="23">
        <f t="shared" si="31"/>
        <v>11.232000000000001</v>
      </c>
    </row>
    <row r="394" spans="1:25" s="1" customFormat="1" x14ac:dyDescent="0.25">
      <c r="A394" s="1" t="s">
        <v>438</v>
      </c>
      <c r="B394" s="2" t="s">
        <v>562</v>
      </c>
      <c r="C394" s="1" t="s">
        <v>71</v>
      </c>
      <c r="D394" s="2" t="s">
        <v>457</v>
      </c>
      <c r="E394" s="1" t="s">
        <v>6</v>
      </c>
      <c r="F394" s="1" t="s">
        <v>958</v>
      </c>
      <c r="G394" s="3" t="s">
        <v>137</v>
      </c>
      <c r="I394" s="5" t="s">
        <v>72</v>
      </c>
      <c r="J394" s="5"/>
      <c r="K394" s="5"/>
      <c r="M394" s="1" t="s">
        <v>953</v>
      </c>
      <c r="N394" s="1">
        <v>22</v>
      </c>
      <c r="O394" s="1" t="s">
        <v>430</v>
      </c>
      <c r="P394" s="1">
        <v>4</v>
      </c>
      <c r="S394" s="1">
        <v>1</v>
      </c>
      <c r="U394" s="4">
        <v>25.86</v>
      </c>
      <c r="V394" s="4">
        <f t="shared" si="30"/>
        <v>568.91999999999996</v>
      </c>
      <c r="W394" s="33">
        <v>0.7</v>
      </c>
      <c r="X394" s="23">
        <f t="shared" si="32"/>
        <v>7.7580000000000009</v>
      </c>
      <c r="Y394" s="23">
        <f t="shared" si="31"/>
        <v>170.67600000000002</v>
      </c>
    </row>
    <row r="395" spans="1:25" s="1" customFormat="1" x14ac:dyDescent="0.25">
      <c r="A395" s="1" t="s">
        <v>438</v>
      </c>
      <c r="B395" s="2" t="s">
        <v>558</v>
      </c>
      <c r="C395" s="1" t="s">
        <v>200</v>
      </c>
      <c r="D395" s="2" t="s">
        <v>458</v>
      </c>
      <c r="E395" s="1" t="s">
        <v>6</v>
      </c>
      <c r="F395" s="1" t="s">
        <v>958</v>
      </c>
      <c r="G395" s="3" t="s">
        <v>171</v>
      </c>
      <c r="I395" s="5" t="s">
        <v>172</v>
      </c>
      <c r="J395" s="5"/>
      <c r="K395" s="5"/>
      <c r="M395" s="1" t="s">
        <v>953</v>
      </c>
      <c r="N395" s="1">
        <v>8</v>
      </c>
      <c r="O395" s="1" t="s">
        <v>430</v>
      </c>
      <c r="P395" s="1">
        <v>1</v>
      </c>
      <c r="S395" s="1">
        <v>1</v>
      </c>
      <c r="U395" s="4">
        <v>65.81</v>
      </c>
      <c r="V395" s="4">
        <f t="shared" si="30"/>
        <v>526.48</v>
      </c>
      <c r="W395" s="33">
        <v>0.7</v>
      </c>
      <c r="X395" s="23">
        <f t="shared" si="32"/>
        <v>19.743000000000002</v>
      </c>
      <c r="Y395" s="23">
        <f t="shared" si="31"/>
        <v>157.94400000000002</v>
      </c>
    </row>
    <row r="396" spans="1:25" s="1" customFormat="1" x14ac:dyDescent="0.25">
      <c r="A396" s="1" t="s">
        <v>438</v>
      </c>
      <c r="B396" s="2" t="s">
        <v>562</v>
      </c>
      <c r="C396" s="1" t="s">
        <v>71</v>
      </c>
      <c r="D396" s="2" t="s">
        <v>457</v>
      </c>
      <c r="E396" s="1" t="s">
        <v>6</v>
      </c>
      <c r="F396" s="1" t="s">
        <v>958</v>
      </c>
      <c r="G396" s="3" t="s">
        <v>1580</v>
      </c>
      <c r="I396" s="5" t="s">
        <v>72</v>
      </c>
      <c r="J396" s="5"/>
      <c r="K396" s="5"/>
      <c r="M396" s="1" t="s">
        <v>953</v>
      </c>
      <c r="N396" s="1">
        <v>4</v>
      </c>
      <c r="O396" s="1" t="s">
        <v>430</v>
      </c>
      <c r="P396" s="1">
        <v>4</v>
      </c>
      <c r="S396" s="1">
        <v>1</v>
      </c>
      <c r="U396" s="4">
        <v>79.34</v>
      </c>
      <c r="V396" s="4">
        <f t="shared" si="30"/>
        <v>317.36</v>
      </c>
      <c r="W396" s="33">
        <v>0.7</v>
      </c>
      <c r="X396" s="23">
        <f t="shared" si="32"/>
        <v>23.802000000000003</v>
      </c>
      <c r="Y396" s="23">
        <f t="shared" si="31"/>
        <v>95.208000000000013</v>
      </c>
    </row>
    <row r="397" spans="1:25" s="1" customFormat="1" x14ac:dyDescent="0.25">
      <c r="A397" s="1" t="s">
        <v>438</v>
      </c>
      <c r="B397" s="2" t="s">
        <v>558</v>
      </c>
      <c r="C397" s="1" t="s">
        <v>71</v>
      </c>
      <c r="D397" s="2" t="s">
        <v>562</v>
      </c>
      <c r="E397" s="1" t="s">
        <v>6</v>
      </c>
      <c r="F397" s="1" t="s">
        <v>958</v>
      </c>
      <c r="G397" s="3" t="s">
        <v>153</v>
      </c>
      <c r="I397" s="5" t="s">
        <v>154</v>
      </c>
      <c r="J397" s="5"/>
      <c r="K397" s="5"/>
      <c r="M397" s="1" t="s">
        <v>953</v>
      </c>
      <c r="N397" s="1">
        <v>2</v>
      </c>
      <c r="O397" s="1" t="s">
        <v>430</v>
      </c>
      <c r="P397" s="1">
        <v>1</v>
      </c>
      <c r="S397" s="1">
        <v>1</v>
      </c>
      <c r="U397" s="4">
        <v>47.98</v>
      </c>
      <c r="V397" s="4">
        <f t="shared" si="30"/>
        <v>95.96</v>
      </c>
      <c r="W397" s="33">
        <v>0.7</v>
      </c>
      <c r="X397" s="23">
        <f t="shared" si="32"/>
        <v>14.394000000000002</v>
      </c>
      <c r="Y397" s="23">
        <f t="shared" si="31"/>
        <v>28.788000000000004</v>
      </c>
    </row>
    <row r="398" spans="1:25" s="1" customFormat="1" x14ac:dyDescent="0.25">
      <c r="A398" s="1" t="s">
        <v>438</v>
      </c>
      <c r="B398" s="2" t="s">
        <v>558</v>
      </c>
      <c r="C398" s="1" t="s">
        <v>38</v>
      </c>
      <c r="D398" s="1">
        <v>13</v>
      </c>
      <c r="E398" s="1" t="s">
        <v>6</v>
      </c>
      <c r="F398" s="1" t="s">
        <v>958</v>
      </c>
      <c r="G398" s="3" t="s">
        <v>128</v>
      </c>
      <c r="I398" s="5" t="s">
        <v>1090</v>
      </c>
      <c r="J398" s="5"/>
      <c r="K398" s="5"/>
      <c r="M398" s="1" t="s">
        <v>953</v>
      </c>
      <c r="N398" s="1">
        <v>7</v>
      </c>
      <c r="O398" s="1" t="s">
        <v>430</v>
      </c>
      <c r="P398" s="1">
        <v>1</v>
      </c>
      <c r="S398" s="1">
        <v>1</v>
      </c>
      <c r="U398" s="4"/>
      <c r="V398" s="4">
        <f t="shared" si="30"/>
        <v>0</v>
      </c>
      <c r="W398" s="33"/>
      <c r="X398" s="23">
        <v>0.05</v>
      </c>
      <c r="Y398" s="23">
        <f t="shared" si="31"/>
        <v>0.35000000000000003</v>
      </c>
    </row>
    <row r="399" spans="1:25" s="1" customFormat="1" x14ac:dyDescent="0.25">
      <c r="A399" s="1" t="s">
        <v>438</v>
      </c>
      <c r="B399" s="2" t="s">
        <v>558</v>
      </c>
      <c r="C399" s="1" t="s">
        <v>38</v>
      </c>
      <c r="D399" s="2" t="s">
        <v>453</v>
      </c>
      <c r="E399" s="1" t="s">
        <v>6</v>
      </c>
      <c r="F399" s="1" t="s">
        <v>958</v>
      </c>
      <c r="G399" s="3" t="s">
        <v>1497</v>
      </c>
      <c r="I399" s="5" t="s">
        <v>9</v>
      </c>
      <c r="J399" s="5"/>
      <c r="K399" s="5"/>
      <c r="M399" s="1" t="s">
        <v>953</v>
      </c>
      <c r="N399" s="1">
        <v>1</v>
      </c>
      <c r="O399" s="1" t="s">
        <v>430</v>
      </c>
      <c r="P399" s="1">
        <v>1</v>
      </c>
      <c r="S399" s="1">
        <v>1</v>
      </c>
      <c r="U399" s="4">
        <v>17.239999999999998</v>
      </c>
      <c r="V399" s="4">
        <f t="shared" si="30"/>
        <v>17.239999999999998</v>
      </c>
      <c r="W399" s="33">
        <v>0.7</v>
      </c>
      <c r="X399" s="23">
        <f>U399*(1-W399)</f>
        <v>5.1720000000000006</v>
      </c>
      <c r="Y399" s="23">
        <f t="shared" si="31"/>
        <v>5.1720000000000006</v>
      </c>
    </row>
    <row r="400" spans="1:25" s="1" customFormat="1" x14ac:dyDescent="0.25">
      <c r="A400" s="1" t="s">
        <v>438</v>
      </c>
      <c r="B400" s="2" t="s">
        <v>558</v>
      </c>
      <c r="C400" s="1" t="s">
        <v>71</v>
      </c>
      <c r="D400" s="2" t="s">
        <v>562</v>
      </c>
      <c r="E400" s="1" t="s">
        <v>6</v>
      </c>
      <c r="F400" s="1" t="s">
        <v>958</v>
      </c>
      <c r="G400" s="3" t="s">
        <v>160</v>
      </c>
      <c r="I400" s="5" t="s">
        <v>1073</v>
      </c>
      <c r="J400" s="5"/>
      <c r="K400" s="5"/>
      <c r="M400" s="1" t="s">
        <v>953</v>
      </c>
      <c r="N400" s="1">
        <v>2</v>
      </c>
      <c r="O400" s="1" t="s">
        <v>430</v>
      </c>
      <c r="P400" s="1">
        <v>1</v>
      </c>
      <c r="S400" s="1">
        <v>1</v>
      </c>
      <c r="U400" s="4">
        <v>14.09</v>
      </c>
      <c r="V400" s="4">
        <f t="shared" si="30"/>
        <v>28.18</v>
      </c>
      <c r="W400" s="33">
        <v>0.7</v>
      </c>
      <c r="X400" s="23">
        <f>U400*(1-W400)</f>
        <v>4.2270000000000003</v>
      </c>
      <c r="Y400" s="23">
        <f t="shared" si="31"/>
        <v>8.4540000000000006</v>
      </c>
    </row>
    <row r="401" spans="1:1025" s="1" customFormat="1" x14ac:dyDescent="0.25">
      <c r="A401" s="1" t="s">
        <v>438</v>
      </c>
      <c r="B401" s="2" t="s">
        <v>558</v>
      </c>
      <c r="C401" s="1" t="s">
        <v>200</v>
      </c>
      <c r="D401" s="2" t="s">
        <v>558</v>
      </c>
      <c r="E401" s="1" t="s">
        <v>6</v>
      </c>
      <c r="F401" s="1" t="s">
        <v>958</v>
      </c>
      <c r="G401" s="3" t="s">
        <v>1527</v>
      </c>
      <c r="I401" s="5" t="s">
        <v>1028</v>
      </c>
      <c r="J401" s="5"/>
      <c r="K401" s="5"/>
      <c r="M401" s="1" t="s">
        <v>953</v>
      </c>
      <c r="N401" s="1">
        <v>2</v>
      </c>
      <c r="O401" s="1" t="s">
        <v>430</v>
      </c>
      <c r="P401" s="1">
        <v>1</v>
      </c>
      <c r="S401" s="1">
        <v>1</v>
      </c>
      <c r="U401" s="4"/>
      <c r="V401" s="4">
        <f t="shared" si="30"/>
        <v>0</v>
      </c>
      <c r="W401" s="33"/>
      <c r="X401" s="23">
        <v>20</v>
      </c>
      <c r="Y401" s="23">
        <f t="shared" si="31"/>
        <v>40</v>
      </c>
    </row>
    <row r="402" spans="1:1025" s="1" customFormat="1" x14ac:dyDescent="0.25">
      <c r="A402" s="1" t="s">
        <v>438</v>
      </c>
      <c r="B402" s="2" t="s">
        <v>562</v>
      </c>
      <c r="C402" s="1" t="s">
        <v>142</v>
      </c>
      <c r="D402" s="2" t="s">
        <v>441</v>
      </c>
      <c r="E402" s="1" t="s">
        <v>6</v>
      </c>
      <c r="F402" s="1" t="s">
        <v>958</v>
      </c>
      <c r="G402" s="3" t="s">
        <v>1809</v>
      </c>
      <c r="I402" s="5" t="s">
        <v>1810</v>
      </c>
      <c r="J402" s="5"/>
      <c r="K402" s="5"/>
      <c r="M402" s="1" t="s">
        <v>953</v>
      </c>
      <c r="N402" s="1">
        <v>2</v>
      </c>
      <c r="O402" s="1" t="s">
        <v>430</v>
      </c>
      <c r="P402" s="1">
        <v>1</v>
      </c>
      <c r="S402" s="1">
        <v>1</v>
      </c>
      <c r="U402" s="4"/>
      <c r="V402" s="4">
        <f t="shared" si="30"/>
        <v>0</v>
      </c>
      <c r="W402" s="33"/>
      <c r="X402" s="23">
        <v>25</v>
      </c>
      <c r="Y402" s="23">
        <f t="shared" si="31"/>
        <v>50</v>
      </c>
    </row>
    <row r="403" spans="1:1025" s="1" customFormat="1" x14ac:dyDescent="0.25">
      <c r="A403" s="1" t="s">
        <v>438</v>
      </c>
      <c r="B403" s="2" t="s">
        <v>558</v>
      </c>
      <c r="C403" s="1" t="s">
        <v>71</v>
      </c>
      <c r="D403" s="1">
        <v>12</v>
      </c>
      <c r="E403" s="1" t="s">
        <v>6</v>
      </c>
      <c r="F403" s="1" t="s">
        <v>958</v>
      </c>
      <c r="G403" s="3" t="s">
        <v>1508</v>
      </c>
      <c r="I403" s="5" t="s">
        <v>1084</v>
      </c>
      <c r="J403" s="5"/>
      <c r="K403" s="5"/>
      <c r="M403" s="1" t="s">
        <v>953</v>
      </c>
      <c r="N403" s="1">
        <v>4</v>
      </c>
      <c r="O403" s="1" t="s">
        <v>430</v>
      </c>
      <c r="P403" s="1">
        <v>1</v>
      </c>
      <c r="S403" s="1">
        <v>1</v>
      </c>
      <c r="U403" s="4">
        <v>96.2</v>
      </c>
      <c r="V403" s="4">
        <f t="shared" si="30"/>
        <v>384.8</v>
      </c>
      <c r="W403" s="33">
        <v>0.7</v>
      </c>
      <c r="X403" s="23">
        <f t="shared" ref="X403:X409" si="33">U403*(1-W403)</f>
        <v>28.860000000000007</v>
      </c>
      <c r="Y403" s="23">
        <f t="shared" si="31"/>
        <v>115.44000000000003</v>
      </c>
    </row>
    <row r="404" spans="1:1025" s="1" customFormat="1" x14ac:dyDescent="0.25">
      <c r="A404" s="1" t="s">
        <v>438</v>
      </c>
      <c r="B404" s="2" t="s">
        <v>558</v>
      </c>
      <c r="C404" s="1" t="s">
        <v>200</v>
      </c>
      <c r="D404" s="2" t="s">
        <v>453</v>
      </c>
      <c r="E404" s="1" t="s">
        <v>6</v>
      </c>
      <c r="F404" s="1" t="s">
        <v>958</v>
      </c>
      <c r="G404" s="3" t="s">
        <v>294</v>
      </c>
      <c r="I404" s="5" t="s">
        <v>1032</v>
      </c>
      <c r="J404" s="5"/>
      <c r="K404" s="5"/>
      <c r="M404" s="1" t="s">
        <v>953</v>
      </c>
      <c r="N404" s="1">
        <v>1</v>
      </c>
      <c r="O404" s="1" t="s">
        <v>430</v>
      </c>
      <c r="P404" s="1">
        <v>1</v>
      </c>
      <c r="S404" s="1">
        <v>1</v>
      </c>
      <c r="U404" s="4">
        <v>112.27</v>
      </c>
      <c r="V404" s="4">
        <f t="shared" si="30"/>
        <v>112.27</v>
      </c>
      <c r="W404" s="33">
        <v>0.8</v>
      </c>
      <c r="X404" s="23">
        <f t="shared" si="33"/>
        <v>22.453999999999994</v>
      </c>
      <c r="Y404" s="23">
        <f t="shared" si="31"/>
        <v>22.453999999999994</v>
      </c>
    </row>
    <row r="405" spans="1:1025" s="1" customFormat="1" x14ac:dyDescent="0.25">
      <c r="A405" s="1" t="s">
        <v>438</v>
      </c>
      <c r="B405" s="2" t="s">
        <v>558</v>
      </c>
      <c r="C405" s="1" t="s">
        <v>38</v>
      </c>
      <c r="D405" s="1">
        <v>11</v>
      </c>
      <c r="E405" s="1" t="s">
        <v>6</v>
      </c>
      <c r="F405" s="1" t="s">
        <v>958</v>
      </c>
      <c r="G405" s="3" t="s">
        <v>138</v>
      </c>
      <c r="I405" s="5" t="s">
        <v>1032</v>
      </c>
      <c r="J405" s="5"/>
      <c r="K405" s="5"/>
      <c r="M405" s="1" t="s">
        <v>953</v>
      </c>
      <c r="N405" s="1">
        <v>1</v>
      </c>
      <c r="O405" s="1" t="s">
        <v>430</v>
      </c>
      <c r="P405" s="1">
        <v>1</v>
      </c>
      <c r="S405" s="1">
        <v>1</v>
      </c>
      <c r="U405" s="4">
        <v>279.3</v>
      </c>
      <c r="V405" s="4">
        <f t="shared" si="30"/>
        <v>279.3</v>
      </c>
      <c r="W405" s="33">
        <v>0.9</v>
      </c>
      <c r="X405" s="23">
        <f t="shared" si="33"/>
        <v>27.929999999999996</v>
      </c>
      <c r="Y405" s="23">
        <f t="shared" si="31"/>
        <v>27.929999999999996</v>
      </c>
    </row>
    <row r="406" spans="1:1025" s="1" customFormat="1" x14ac:dyDescent="0.25">
      <c r="A406" s="1" t="s">
        <v>438</v>
      </c>
      <c r="B406" s="2" t="s">
        <v>558</v>
      </c>
      <c r="C406" s="1" t="s">
        <v>332</v>
      </c>
      <c r="D406" s="2" t="s">
        <v>442</v>
      </c>
      <c r="E406" s="1" t="s">
        <v>6</v>
      </c>
      <c r="F406" s="1" t="s">
        <v>958</v>
      </c>
      <c r="G406" s="3" t="s">
        <v>330</v>
      </c>
      <c r="I406" s="5" t="s">
        <v>1052</v>
      </c>
      <c r="J406" s="5"/>
      <c r="K406" s="5"/>
      <c r="M406" s="1" t="s">
        <v>953</v>
      </c>
      <c r="N406" s="1">
        <v>1</v>
      </c>
      <c r="O406" s="1" t="s">
        <v>430</v>
      </c>
      <c r="P406" s="1">
        <v>1</v>
      </c>
      <c r="S406" s="1">
        <v>1</v>
      </c>
      <c r="U406" s="4">
        <v>2084</v>
      </c>
      <c r="V406" s="4">
        <f t="shared" si="30"/>
        <v>2084</v>
      </c>
      <c r="W406" s="33">
        <v>0.97</v>
      </c>
      <c r="X406" s="23">
        <f t="shared" si="33"/>
        <v>62.520000000000053</v>
      </c>
      <c r="Y406" s="23">
        <f t="shared" si="31"/>
        <v>62.520000000000053</v>
      </c>
    </row>
    <row r="407" spans="1:1025" s="16" customFormat="1" x14ac:dyDescent="0.25">
      <c r="A407" s="1" t="s">
        <v>438</v>
      </c>
      <c r="B407" s="2" t="s">
        <v>558</v>
      </c>
      <c r="C407" s="1" t="s">
        <v>38</v>
      </c>
      <c r="D407" s="2" t="s">
        <v>442</v>
      </c>
      <c r="E407" s="1" t="s">
        <v>6</v>
      </c>
      <c r="F407" s="1" t="s">
        <v>958</v>
      </c>
      <c r="G407" s="3" t="s">
        <v>220</v>
      </c>
      <c r="H407" s="1"/>
      <c r="I407" s="5" t="s">
        <v>2391</v>
      </c>
      <c r="J407" s="5"/>
      <c r="K407" s="5"/>
      <c r="L407" s="1"/>
      <c r="M407" s="1" t="s">
        <v>953</v>
      </c>
      <c r="N407" s="1">
        <v>1</v>
      </c>
      <c r="O407" s="1" t="s">
        <v>430</v>
      </c>
      <c r="P407" s="1">
        <v>1</v>
      </c>
      <c r="Q407" s="1"/>
      <c r="R407" s="1"/>
      <c r="S407" s="1">
        <v>1</v>
      </c>
      <c r="T407" s="1"/>
      <c r="U407" s="4">
        <v>74.55</v>
      </c>
      <c r="V407" s="4">
        <f t="shared" si="30"/>
        <v>74.55</v>
      </c>
      <c r="W407" s="33">
        <v>0.7</v>
      </c>
      <c r="X407" s="23">
        <f t="shared" si="33"/>
        <v>22.365000000000002</v>
      </c>
      <c r="Y407" s="23">
        <f t="shared" si="31"/>
        <v>22.365000000000002</v>
      </c>
      <c r="Z407" s="1"/>
      <c r="AA407" s="1"/>
      <c r="AB407" s="1"/>
      <c r="AC407" s="1"/>
      <c r="AD407" s="1"/>
      <c r="AE407" s="1"/>
      <c r="AF407" s="1"/>
      <c r="AG407" s="1"/>
      <c r="AH407" s="1"/>
      <c r="AI407" s="1"/>
      <c r="AJ407" s="1"/>
      <c r="AK407" s="1"/>
      <c r="AL407" s="1"/>
      <c r="AM407" s="1"/>
      <c r="AN407" s="1"/>
      <c r="AO407" s="1"/>
      <c r="AP407" s="1"/>
      <c r="AQ407" s="1"/>
      <c r="AR407" s="1"/>
      <c r="AS407" s="1"/>
      <c r="AT407" s="1"/>
      <c r="AU407" s="1"/>
      <c r="AV407" s="1"/>
      <c r="AW407" s="1"/>
      <c r="AX407" s="1"/>
      <c r="AY407" s="1"/>
      <c r="AZ407" s="1"/>
      <c r="BA407" s="1"/>
      <c r="BB407" s="1"/>
      <c r="BC407" s="1"/>
      <c r="BD407" s="1"/>
      <c r="BE407" s="1"/>
      <c r="BF407" s="1"/>
      <c r="BG407" s="1"/>
      <c r="BH407" s="1"/>
      <c r="BI407" s="1"/>
      <c r="BJ407" s="1"/>
      <c r="BK407" s="1"/>
      <c r="BL407" s="1"/>
      <c r="BM407" s="1"/>
      <c r="BN407" s="1"/>
      <c r="BO407" s="1"/>
      <c r="BP407" s="1"/>
      <c r="BQ407" s="1"/>
      <c r="BR407" s="1"/>
      <c r="BS407" s="1"/>
      <c r="BT407" s="1"/>
      <c r="BU407" s="1"/>
      <c r="BV407" s="1"/>
      <c r="BW407" s="1"/>
      <c r="BX407" s="1"/>
      <c r="BY407" s="1"/>
      <c r="BZ407" s="1"/>
      <c r="CA407" s="1"/>
      <c r="CB407" s="1"/>
      <c r="CC407" s="1"/>
      <c r="CD407" s="1"/>
      <c r="CE407" s="1"/>
      <c r="CF407" s="1"/>
      <c r="CG407" s="1"/>
      <c r="CH407" s="1"/>
      <c r="CI407" s="1"/>
      <c r="CJ407" s="1"/>
      <c r="CK407" s="1"/>
      <c r="CL407" s="1"/>
      <c r="CM407" s="1"/>
      <c r="CN407" s="1"/>
      <c r="CO407" s="1"/>
      <c r="CP407" s="1"/>
      <c r="CQ407" s="1"/>
      <c r="CR407" s="1"/>
      <c r="CS407" s="1"/>
      <c r="CT407" s="1"/>
      <c r="CU407" s="1"/>
      <c r="CV407" s="1"/>
      <c r="CW407" s="1"/>
      <c r="CX407" s="1"/>
      <c r="CY407" s="1"/>
      <c r="CZ407" s="1"/>
      <c r="DA407" s="1"/>
      <c r="DB407" s="1"/>
      <c r="DC407" s="1"/>
      <c r="DD407" s="1"/>
      <c r="DE407" s="1"/>
      <c r="DF407" s="1"/>
      <c r="DG407" s="1"/>
      <c r="DH407" s="1"/>
      <c r="DI407" s="1"/>
      <c r="DJ407" s="1"/>
      <c r="DK407" s="1"/>
      <c r="DL407" s="1"/>
      <c r="DM407" s="1"/>
      <c r="DN407" s="1"/>
      <c r="DO407" s="1"/>
      <c r="DP407" s="1"/>
      <c r="DQ407" s="1"/>
      <c r="DR407" s="1"/>
      <c r="DS407" s="1"/>
      <c r="DT407" s="1"/>
      <c r="DU407" s="1"/>
      <c r="DV407" s="1"/>
      <c r="DW407" s="1"/>
      <c r="DX407" s="1"/>
      <c r="DY407" s="1"/>
      <c r="DZ407" s="1"/>
      <c r="EA407" s="1"/>
      <c r="EB407" s="1"/>
      <c r="EC407" s="1"/>
      <c r="ED407" s="1"/>
      <c r="EE407" s="1"/>
      <c r="EF407" s="1"/>
      <c r="EG407" s="1"/>
      <c r="EH407" s="1"/>
      <c r="EI407" s="1"/>
      <c r="EJ407" s="1"/>
      <c r="EK407" s="1"/>
      <c r="EL407" s="1"/>
      <c r="EM407" s="1"/>
      <c r="EN407" s="1"/>
      <c r="EO407" s="1"/>
      <c r="EP407" s="1"/>
      <c r="EQ407" s="1"/>
      <c r="ER407" s="1"/>
      <c r="ES407" s="1"/>
      <c r="ET407" s="1"/>
      <c r="EU407" s="1"/>
      <c r="EV407" s="1"/>
      <c r="EW407" s="1"/>
      <c r="EX407" s="1"/>
      <c r="EY407" s="1"/>
      <c r="EZ407" s="1"/>
      <c r="FA407" s="1"/>
      <c r="FB407" s="1"/>
      <c r="FC407" s="1"/>
      <c r="FD407" s="1"/>
      <c r="FE407" s="1"/>
      <c r="FF407" s="1"/>
      <c r="FG407" s="1"/>
      <c r="FH407" s="1"/>
      <c r="FI407" s="1"/>
      <c r="FJ407" s="1"/>
      <c r="FK407" s="1"/>
      <c r="FL407" s="1"/>
      <c r="FM407" s="1"/>
      <c r="FN407" s="1"/>
      <c r="FO407" s="1"/>
      <c r="FP407" s="1"/>
      <c r="FQ407" s="1"/>
      <c r="FR407" s="1"/>
      <c r="FS407" s="1"/>
      <c r="FT407" s="1"/>
      <c r="FU407" s="1"/>
      <c r="FV407" s="1"/>
      <c r="FW407" s="1"/>
      <c r="FX407" s="1"/>
      <c r="FY407" s="1"/>
      <c r="FZ407" s="1"/>
      <c r="GA407" s="1"/>
      <c r="GB407" s="1"/>
      <c r="GC407" s="1"/>
      <c r="GD407" s="1"/>
      <c r="GE407" s="1"/>
      <c r="GF407" s="1"/>
      <c r="GG407" s="1"/>
      <c r="GH407" s="1"/>
      <c r="GI407" s="1"/>
      <c r="GJ407" s="1"/>
      <c r="GK407" s="1"/>
      <c r="GL407" s="1"/>
      <c r="GM407" s="1"/>
      <c r="GN407" s="1"/>
      <c r="GO407" s="1"/>
      <c r="GP407" s="1"/>
      <c r="GQ407" s="1"/>
      <c r="GR407" s="1"/>
      <c r="GS407" s="1"/>
      <c r="GT407" s="1"/>
      <c r="GU407" s="1"/>
      <c r="GV407" s="1"/>
      <c r="GW407" s="1"/>
      <c r="GX407" s="1"/>
      <c r="GY407" s="1"/>
      <c r="GZ407" s="1"/>
      <c r="HA407" s="1"/>
      <c r="HB407" s="1"/>
      <c r="HC407" s="1"/>
      <c r="HD407" s="1"/>
      <c r="HE407" s="1"/>
      <c r="HF407" s="1"/>
      <c r="HG407" s="1"/>
      <c r="HH407" s="1"/>
      <c r="HI407" s="1"/>
      <c r="HJ407" s="1"/>
      <c r="HK407" s="1"/>
      <c r="HL407" s="1"/>
      <c r="HM407" s="1"/>
      <c r="HN407" s="1"/>
      <c r="HO407" s="1"/>
      <c r="HP407" s="1"/>
      <c r="HQ407" s="1"/>
      <c r="HR407" s="1"/>
      <c r="HS407" s="1"/>
      <c r="HT407" s="1"/>
      <c r="HU407" s="1"/>
      <c r="HV407" s="1"/>
      <c r="HW407" s="1"/>
      <c r="HX407" s="1"/>
      <c r="HY407" s="1"/>
      <c r="HZ407" s="1"/>
      <c r="IA407" s="1"/>
      <c r="IB407" s="1"/>
      <c r="IC407" s="1"/>
      <c r="ID407" s="1"/>
      <c r="IE407" s="1"/>
      <c r="IF407" s="1"/>
      <c r="IG407" s="1"/>
      <c r="IH407" s="1"/>
      <c r="II407" s="1"/>
      <c r="IJ407" s="1"/>
      <c r="IK407" s="1"/>
      <c r="IL407" s="1"/>
      <c r="IM407" s="1"/>
      <c r="IN407" s="1"/>
      <c r="IO407" s="1"/>
      <c r="IP407" s="1"/>
      <c r="IQ407" s="1"/>
      <c r="IR407" s="1"/>
      <c r="IS407" s="1"/>
      <c r="IT407" s="1"/>
      <c r="IU407" s="1"/>
      <c r="IV407" s="1"/>
      <c r="IW407" s="1"/>
      <c r="IX407" s="1"/>
      <c r="IY407" s="1"/>
      <c r="IZ407" s="1"/>
      <c r="JA407" s="1"/>
      <c r="JB407" s="1"/>
      <c r="JC407" s="1"/>
      <c r="JD407" s="1"/>
      <c r="JE407" s="1"/>
      <c r="JF407" s="1"/>
      <c r="JG407" s="1"/>
      <c r="JH407" s="1"/>
      <c r="JI407" s="1"/>
      <c r="JJ407" s="1"/>
      <c r="JK407" s="1"/>
      <c r="JL407" s="1"/>
      <c r="JM407" s="1"/>
      <c r="JN407" s="1"/>
      <c r="JO407" s="1"/>
      <c r="JP407" s="1"/>
      <c r="JQ407" s="1"/>
      <c r="JR407" s="1"/>
      <c r="JS407" s="1"/>
      <c r="JT407" s="1"/>
      <c r="JU407" s="1"/>
      <c r="JV407" s="1"/>
      <c r="JW407" s="1"/>
      <c r="JX407" s="1"/>
      <c r="JY407" s="1"/>
      <c r="JZ407" s="1"/>
      <c r="KA407" s="1"/>
      <c r="KB407" s="1"/>
      <c r="KC407" s="1"/>
      <c r="KD407" s="1"/>
      <c r="KE407" s="1"/>
      <c r="KF407" s="1"/>
      <c r="KG407" s="1"/>
      <c r="KH407" s="1"/>
      <c r="KI407" s="1"/>
      <c r="KJ407" s="1"/>
      <c r="KK407" s="1"/>
      <c r="KL407" s="1"/>
      <c r="KM407" s="1"/>
      <c r="KN407" s="1"/>
      <c r="KO407" s="1"/>
      <c r="KP407" s="1"/>
      <c r="KQ407" s="1"/>
      <c r="KR407" s="1"/>
      <c r="KS407" s="1"/>
      <c r="KT407" s="1"/>
      <c r="KU407" s="1"/>
      <c r="KV407" s="1"/>
      <c r="KW407" s="1"/>
      <c r="KX407" s="1"/>
      <c r="KY407" s="1"/>
      <c r="KZ407" s="1"/>
      <c r="LA407" s="1"/>
      <c r="LB407" s="1"/>
      <c r="LC407" s="1"/>
      <c r="LD407" s="1"/>
      <c r="LE407" s="1"/>
      <c r="LF407" s="1"/>
      <c r="LG407" s="1"/>
      <c r="LH407" s="1"/>
      <c r="LI407" s="1"/>
      <c r="LJ407" s="1"/>
      <c r="LK407" s="1"/>
      <c r="LL407" s="1"/>
      <c r="LM407" s="1"/>
      <c r="LN407" s="1"/>
      <c r="LO407" s="1"/>
      <c r="LP407" s="1"/>
      <c r="LQ407" s="1"/>
      <c r="LR407" s="1"/>
      <c r="LS407" s="1"/>
      <c r="LT407" s="1"/>
      <c r="LU407" s="1"/>
      <c r="LV407" s="1"/>
      <c r="LW407" s="1"/>
      <c r="LX407" s="1"/>
      <c r="LY407" s="1"/>
      <c r="LZ407" s="1"/>
      <c r="MA407" s="1"/>
      <c r="MB407" s="1"/>
      <c r="MC407" s="1"/>
      <c r="MD407" s="1"/>
      <c r="ME407" s="1"/>
      <c r="MF407" s="1"/>
      <c r="MG407" s="1"/>
      <c r="MH407" s="1"/>
      <c r="MI407" s="1"/>
      <c r="MJ407" s="1"/>
      <c r="MK407" s="1"/>
      <c r="ML407" s="1"/>
      <c r="MM407" s="1"/>
      <c r="MN407" s="1"/>
      <c r="MO407" s="1"/>
      <c r="MP407" s="1"/>
      <c r="MQ407" s="1"/>
      <c r="MR407" s="1"/>
      <c r="MS407" s="1"/>
      <c r="MT407" s="1"/>
      <c r="MU407" s="1"/>
      <c r="MV407" s="1"/>
      <c r="MW407" s="1"/>
      <c r="MX407" s="1"/>
      <c r="MY407" s="1"/>
      <c r="MZ407" s="1"/>
      <c r="NA407" s="1"/>
      <c r="NB407" s="1"/>
      <c r="NC407" s="1"/>
      <c r="ND407" s="1"/>
      <c r="NE407" s="1"/>
      <c r="NF407" s="1"/>
      <c r="NG407" s="1"/>
      <c r="NH407" s="1"/>
      <c r="NI407" s="1"/>
      <c r="NJ407" s="1"/>
      <c r="NK407" s="1"/>
      <c r="NL407" s="1"/>
      <c r="NM407" s="1"/>
      <c r="NN407" s="1"/>
      <c r="NO407" s="1"/>
      <c r="NP407" s="1"/>
      <c r="NQ407" s="1"/>
      <c r="NR407" s="1"/>
      <c r="NS407" s="1"/>
      <c r="NT407" s="1"/>
      <c r="NU407" s="1"/>
      <c r="NV407" s="1"/>
      <c r="NW407" s="1"/>
      <c r="NX407" s="1"/>
      <c r="NY407" s="1"/>
      <c r="NZ407" s="1"/>
      <c r="OA407" s="1"/>
      <c r="OB407" s="1"/>
      <c r="OC407" s="1"/>
      <c r="OD407" s="1"/>
      <c r="OE407" s="1"/>
      <c r="OF407" s="1"/>
      <c r="OG407" s="1"/>
      <c r="OH407" s="1"/>
      <c r="OI407" s="1"/>
      <c r="OJ407" s="1"/>
      <c r="OK407" s="1"/>
      <c r="OL407" s="1"/>
      <c r="OM407" s="1"/>
      <c r="ON407" s="1"/>
      <c r="OO407" s="1"/>
      <c r="OP407" s="1"/>
      <c r="OQ407" s="1"/>
      <c r="OR407" s="1"/>
      <c r="OS407" s="1"/>
      <c r="OT407" s="1"/>
      <c r="OU407" s="1"/>
      <c r="OV407" s="1"/>
      <c r="OW407" s="1"/>
      <c r="OX407" s="1"/>
      <c r="OY407" s="1"/>
      <c r="OZ407" s="1"/>
      <c r="PA407" s="1"/>
      <c r="PB407" s="1"/>
      <c r="PC407" s="1"/>
      <c r="PD407" s="1"/>
      <c r="PE407" s="1"/>
      <c r="PF407" s="1"/>
      <c r="PG407" s="1"/>
      <c r="PH407" s="1"/>
      <c r="PI407" s="1"/>
      <c r="PJ407" s="1"/>
      <c r="PK407" s="1"/>
      <c r="PL407" s="1"/>
      <c r="PM407" s="1"/>
      <c r="PN407" s="1"/>
      <c r="PO407" s="1"/>
      <c r="PP407" s="1"/>
      <c r="PQ407" s="1"/>
      <c r="PR407" s="1"/>
      <c r="PS407" s="1"/>
      <c r="PT407" s="1"/>
      <c r="PU407" s="1"/>
      <c r="PV407" s="1"/>
      <c r="PW407" s="1"/>
      <c r="PX407" s="1"/>
      <c r="PY407" s="1"/>
      <c r="PZ407" s="1"/>
      <c r="QA407" s="1"/>
      <c r="QB407" s="1"/>
      <c r="QC407" s="1"/>
      <c r="QD407" s="1"/>
      <c r="QE407" s="1"/>
      <c r="QF407" s="1"/>
      <c r="QG407" s="1"/>
      <c r="QH407" s="1"/>
      <c r="QI407" s="1"/>
      <c r="QJ407" s="1"/>
      <c r="QK407" s="1"/>
      <c r="QL407" s="1"/>
      <c r="QM407" s="1"/>
      <c r="QN407" s="1"/>
      <c r="QO407" s="1"/>
      <c r="QP407" s="1"/>
      <c r="QQ407" s="1"/>
      <c r="QR407" s="1"/>
      <c r="QS407" s="1"/>
      <c r="QT407" s="1"/>
      <c r="QU407" s="1"/>
      <c r="QV407" s="1"/>
      <c r="QW407" s="1"/>
      <c r="QX407" s="1"/>
      <c r="QY407" s="1"/>
      <c r="QZ407" s="1"/>
      <c r="RA407" s="1"/>
      <c r="RB407" s="1"/>
      <c r="RC407" s="1"/>
      <c r="RD407" s="1"/>
      <c r="RE407" s="1"/>
      <c r="RF407" s="1"/>
      <c r="RG407" s="1"/>
      <c r="RH407" s="1"/>
      <c r="RI407" s="1"/>
      <c r="RJ407" s="1"/>
      <c r="RK407" s="1"/>
      <c r="RL407" s="1"/>
      <c r="RM407" s="1"/>
      <c r="RN407" s="1"/>
      <c r="RO407" s="1"/>
      <c r="RP407" s="1"/>
      <c r="RQ407" s="1"/>
      <c r="RR407" s="1"/>
      <c r="RS407" s="1"/>
      <c r="RT407" s="1"/>
      <c r="RU407" s="1"/>
      <c r="RV407" s="1"/>
      <c r="RW407" s="1"/>
      <c r="RX407" s="1"/>
      <c r="RY407" s="1"/>
      <c r="RZ407" s="1"/>
      <c r="SA407" s="1"/>
      <c r="SB407" s="1"/>
      <c r="SC407" s="1"/>
      <c r="SD407" s="1"/>
      <c r="SE407" s="1"/>
      <c r="SF407" s="1"/>
      <c r="SG407" s="1"/>
      <c r="SH407" s="1"/>
      <c r="SI407" s="1"/>
      <c r="SJ407" s="1"/>
      <c r="SK407" s="1"/>
      <c r="SL407" s="1"/>
      <c r="SM407" s="1"/>
      <c r="SN407" s="1"/>
      <c r="SO407" s="1"/>
      <c r="SP407" s="1"/>
      <c r="SQ407" s="1"/>
      <c r="SR407" s="1"/>
      <c r="SS407" s="1"/>
      <c r="ST407" s="1"/>
      <c r="SU407" s="1"/>
      <c r="SV407" s="1"/>
      <c r="SW407" s="1"/>
      <c r="SX407" s="1"/>
      <c r="SY407" s="1"/>
      <c r="SZ407" s="1"/>
      <c r="TA407" s="1"/>
      <c r="TB407" s="1"/>
      <c r="TC407" s="1"/>
      <c r="TD407" s="1"/>
      <c r="TE407" s="1"/>
      <c r="TF407" s="1"/>
      <c r="TG407" s="1"/>
      <c r="TH407" s="1"/>
      <c r="TI407" s="1"/>
      <c r="TJ407" s="1"/>
      <c r="TK407" s="1"/>
      <c r="TL407" s="1"/>
      <c r="TM407" s="1"/>
      <c r="TN407" s="1"/>
      <c r="TO407" s="1"/>
      <c r="TP407" s="1"/>
      <c r="TQ407" s="1"/>
      <c r="TR407" s="1"/>
      <c r="TS407" s="1"/>
      <c r="TT407" s="1"/>
      <c r="TU407" s="1"/>
      <c r="TV407" s="1"/>
      <c r="TW407" s="1"/>
      <c r="TX407" s="1"/>
      <c r="TY407" s="1"/>
      <c r="TZ407" s="1"/>
      <c r="UA407" s="1"/>
      <c r="UB407" s="1"/>
      <c r="UC407" s="1"/>
      <c r="UD407" s="1"/>
      <c r="UE407" s="1"/>
      <c r="UF407" s="1"/>
      <c r="UG407" s="1"/>
      <c r="UH407" s="1"/>
      <c r="UI407" s="1"/>
      <c r="UJ407" s="1"/>
      <c r="UK407" s="1"/>
      <c r="UL407" s="1"/>
      <c r="UM407" s="1"/>
      <c r="UN407" s="1"/>
      <c r="UO407" s="1"/>
      <c r="UP407" s="1"/>
      <c r="UQ407" s="1"/>
      <c r="UR407" s="1"/>
      <c r="US407" s="1"/>
      <c r="UT407" s="1"/>
      <c r="UU407" s="1"/>
      <c r="UV407" s="1"/>
      <c r="UW407" s="1"/>
      <c r="UX407" s="1"/>
      <c r="UY407" s="1"/>
      <c r="UZ407" s="1"/>
      <c r="VA407" s="1"/>
      <c r="VB407" s="1"/>
      <c r="VC407" s="1"/>
      <c r="VD407" s="1"/>
      <c r="VE407" s="1"/>
      <c r="VF407" s="1"/>
      <c r="VG407" s="1"/>
      <c r="VH407" s="1"/>
      <c r="VI407" s="1"/>
      <c r="VJ407" s="1"/>
      <c r="VK407" s="1"/>
      <c r="VL407" s="1"/>
      <c r="VM407" s="1"/>
      <c r="VN407" s="1"/>
      <c r="VO407" s="1"/>
      <c r="VP407" s="1"/>
      <c r="VQ407" s="1"/>
      <c r="VR407" s="1"/>
      <c r="VS407" s="1"/>
      <c r="VT407" s="1"/>
      <c r="VU407" s="1"/>
      <c r="VV407" s="1"/>
      <c r="VW407" s="1"/>
      <c r="VX407" s="1"/>
      <c r="VY407" s="1"/>
      <c r="VZ407" s="1"/>
      <c r="WA407" s="1"/>
      <c r="WB407" s="1"/>
      <c r="WC407" s="1"/>
      <c r="WD407" s="1"/>
      <c r="WE407" s="1"/>
      <c r="WF407" s="1"/>
      <c r="WG407" s="1"/>
      <c r="WH407" s="1"/>
      <c r="WI407" s="1"/>
      <c r="WJ407" s="1"/>
      <c r="WK407" s="1"/>
      <c r="WL407" s="1"/>
      <c r="WM407" s="1"/>
      <c r="WN407" s="1"/>
      <c r="WO407" s="1"/>
      <c r="WP407" s="1"/>
      <c r="WQ407" s="1"/>
      <c r="WR407" s="1"/>
      <c r="WS407" s="1"/>
      <c r="WT407" s="1"/>
      <c r="WU407" s="1"/>
      <c r="WV407" s="1"/>
      <c r="WW407" s="1"/>
      <c r="WX407" s="1"/>
      <c r="WY407" s="1"/>
      <c r="WZ407" s="1"/>
      <c r="XA407" s="1"/>
      <c r="XB407" s="1"/>
      <c r="XC407" s="1"/>
      <c r="XD407" s="1"/>
      <c r="XE407" s="1"/>
      <c r="XF407" s="1"/>
      <c r="XG407" s="1"/>
      <c r="XH407" s="1"/>
      <c r="XI407" s="1"/>
      <c r="XJ407" s="1"/>
      <c r="XK407" s="1"/>
      <c r="XL407" s="1"/>
      <c r="XM407" s="1"/>
      <c r="XN407" s="1"/>
      <c r="XO407" s="1"/>
      <c r="XP407" s="1"/>
      <c r="XQ407" s="1"/>
      <c r="XR407" s="1"/>
      <c r="XS407" s="1"/>
      <c r="XT407" s="1"/>
      <c r="XU407" s="1"/>
      <c r="XV407" s="1"/>
      <c r="XW407" s="1"/>
      <c r="XX407" s="1"/>
      <c r="XY407" s="1"/>
      <c r="XZ407" s="1"/>
      <c r="YA407" s="1"/>
      <c r="YB407" s="1"/>
      <c r="YC407" s="1"/>
      <c r="YD407" s="1"/>
      <c r="YE407" s="1"/>
      <c r="YF407" s="1"/>
      <c r="YG407" s="1"/>
      <c r="YH407" s="1"/>
      <c r="YI407" s="1"/>
      <c r="YJ407" s="1"/>
      <c r="YK407" s="1"/>
      <c r="YL407" s="1"/>
      <c r="YM407" s="1"/>
      <c r="YN407" s="1"/>
      <c r="YO407" s="1"/>
      <c r="YP407" s="1"/>
      <c r="YQ407" s="1"/>
      <c r="YR407" s="1"/>
      <c r="YS407" s="1"/>
      <c r="YT407" s="1"/>
      <c r="YU407" s="1"/>
      <c r="YV407" s="1"/>
      <c r="YW407" s="1"/>
      <c r="YX407" s="1"/>
      <c r="YY407" s="1"/>
      <c r="YZ407" s="1"/>
      <c r="ZA407" s="1"/>
      <c r="ZB407" s="1"/>
      <c r="ZC407" s="1"/>
      <c r="ZD407" s="1"/>
      <c r="ZE407" s="1"/>
      <c r="ZF407" s="1"/>
      <c r="ZG407" s="1"/>
      <c r="ZH407" s="1"/>
      <c r="ZI407" s="1"/>
      <c r="ZJ407" s="1"/>
      <c r="ZK407" s="1"/>
      <c r="ZL407" s="1"/>
      <c r="ZM407" s="1"/>
      <c r="ZN407" s="1"/>
      <c r="ZO407" s="1"/>
      <c r="ZP407" s="1"/>
      <c r="ZQ407" s="1"/>
      <c r="ZR407" s="1"/>
      <c r="ZS407" s="1"/>
      <c r="ZT407" s="1"/>
      <c r="ZU407" s="1"/>
      <c r="ZV407" s="1"/>
      <c r="ZW407" s="1"/>
      <c r="ZX407" s="1"/>
      <c r="ZY407" s="1"/>
      <c r="ZZ407" s="1"/>
      <c r="AAA407" s="1"/>
      <c r="AAB407" s="1"/>
      <c r="AAC407" s="1"/>
      <c r="AAD407" s="1"/>
      <c r="AAE407" s="1"/>
      <c r="AAF407" s="1"/>
      <c r="AAG407" s="1"/>
      <c r="AAH407" s="1"/>
      <c r="AAI407" s="1"/>
      <c r="AAJ407" s="1"/>
      <c r="AAK407" s="1"/>
      <c r="AAL407" s="1"/>
      <c r="AAM407" s="1"/>
      <c r="AAN407" s="1"/>
      <c r="AAO407" s="1"/>
      <c r="AAP407" s="1"/>
      <c r="AAQ407" s="1"/>
      <c r="AAR407" s="1"/>
      <c r="AAS407" s="1"/>
      <c r="AAT407" s="1"/>
      <c r="AAU407" s="1"/>
      <c r="AAV407" s="1"/>
      <c r="AAW407" s="1"/>
      <c r="AAX407" s="1"/>
      <c r="AAY407" s="1"/>
      <c r="AAZ407" s="1"/>
      <c r="ABA407" s="1"/>
      <c r="ABB407" s="1"/>
      <c r="ABC407" s="1"/>
      <c r="ABD407" s="1"/>
      <c r="ABE407" s="1"/>
      <c r="ABF407" s="1"/>
      <c r="ABG407" s="1"/>
      <c r="ABH407" s="1"/>
      <c r="ABI407" s="1"/>
      <c r="ABJ407" s="1"/>
      <c r="ABK407" s="1"/>
      <c r="ABL407" s="1"/>
      <c r="ABM407" s="1"/>
      <c r="ABN407" s="1"/>
      <c r="ABO407" s="1"/>
      <c r="ABP407" s="1"/>
      <c r="ABQ407" s="1"/>
      <c r="ABR407" s="1"/>
      <c r="ABS407" s="1"/>
      <c r="ABT407" s="1"/>
      <c r="ABU407" s="1"/>
      <c r="ABV407" s="1"/>
      <c r="ABW407" s="1"/>
      <c r="ABX407" s="1"/>
      <c r="ABY407" s="1"/>
      <c r="ABZ407" s="1"/>
      <c r="ACA407" s="1"/>
      <c r="ACB407" s="1"/>
      <c r="ACC407" s="1"/>
      <c r="ACD407" s="1"/>
      <c r="ACE407" s="1"/>
      <c r="ACF407" s="1"/>
      <c r="ACG407" s="1"/>
      <c r="ACH407" s="1"/>
      <c r="ACI407" s="1"/>
      <c r="ACJ407" s="1"/>
      <c r="ACK407" s="1"/>
      <c r="ACL407" s="1"/>
      <c r="ACM407" s="1"/>
      <c r="ACN407" s="1"/>
      <c r="ACO407" s="1"/>
      <c r="ACP407" s="1"/>
      <c r="ACQ407" s="1"/>
      <c r="ACR407" s="1"/>
      <c r="ACS407" s="1"/>
      <c r="ACT407" s="1"/>
      <c r="ACU407" s="1"/>
      <c r="ACV407" s="1"/>
      <c r="ACW407" s="1"/>
      <c r="ACX407" s="1"/>
      <c r="ACY407" s="1"/>
      <c r="ACZ407" s="1"/>
      <c r="ADA407" s="1"/>
      <c r="ADB407" s="1"/>
      <c r="ADC407" s="1"/>
      <c r="ADD407" s="1"/>
      <c r="ADE407" s="1"/>
      <c r="ADF407" s="1"/>
      <c r="ADG407" s="1"/>
      <c r="ADH407" s="1"/>
      <c r="ADI407" s="1"/>
      <c r="ADJ407" s="1"/>
      <c r="ADK407" s="1"/>
      <c r="ADL407" s="1"/>
      <c r="ADM407" s="1"/>
      <c r="ADN407" s="1"/>
      <c r="ADO407" s="1"/>
      <c r="ADP407" s="1"/>
      <c r="ADQ407" s="1"/>
      <c r="ADR407" s="1"/>
      <c r="ADS407" s="1"/>
      <c r="ADT407" s="1"/>
      <c r="ADU407" s="1"/>
      <c r="ADV407" s="1"/>
      <c r="ADW407" s="1"/>
      <c r="ADX407" s="1"/>
      <c r="ADY407" s="1"/>
      <c r="ADZ407" s="1"/>
      <c r="AEA407" s="1"/>
      <c r="AEB407" s="1"/>
      <c r="AEC407" s="1"/>
      <c r="AED407" s="1"/>
      <c r="AEE407" s="1"/>
      <c r="AEF407" s="1"/>
      <c r="AEG407" s="1"/>
      <c r="AEH407" s="1"/>
      <c r="AEI407" s="1"/>
      <c r="AEJ407" s="1"/>
      <c r="AEK407" s="1"/>
      <c r="AEL407" s="1"/>
      <c r="AEM407" s="1"/>
      <c r="AEN407" s="1"/>
      <c r="AEO407" s="1"/>
      <c r="AEP407" s="1"/>
      <c r="AEQ407" s="1"/>
      <c r="AER407" s="1"/>
      <c r="AES407" s="1"/>
      <c r="AET407" s="1"/>
      <c r="AEU407" s="1"/>
      <c r="AEV407" s="1"/>
      <c r="AEW407" s="1"/>
      <c r="AEX407" s="1"/>
      <c r="AEY407" s="1"/>
      <c r="AEZ407" s="1"/>
      <c r="AFA407" s="1"/>
      <c r="AFB407" s="1"/>
      <c r="AFC407" s="1"/>
      <c r="AFD407" s="1"/>
      <c r="AFE407" s="1"/>
      <c r="AFF407" s="1"/>
      <c r="AFG407" s="1"/>
      <c r="AFH407" s="1"/>
      <c r="AFI407" s="1"/>
      <c r="AFJ407" s="1"/>
      <c r="AFK407" s="1"/>
      <c r="AFL407" s="1"/>
      <c r="AFM407" s="1"/>
      <c r="AFN407" s="1"/>
      <c r="AFO407" s="1"/>
      <c r="AFP407" s="1"/>
      <c r="AFQ407" s="1"/>
      <c r="AFR407" s="1"/>
      <c r="AFS407" s="1"/>
      <c r="AFT407" s="1"/>
      <c r="AFU407" s="1"/>
      <c r="AFV407" s="1"/>
      <c r="AFW407" s="1"/>
      <c r="AFX407" s="1"/>
      <c r="AFY407" s="1"/>
      <c r="AFZ407" s="1"/>
      <c r="AGA407" s="1"/>
      <c r="AGB407" s="1"/>
      <c r="AGC407" s="1"/>
      <c r="AGD407" s="1"/>
      <c r="AGE407" s="1"/>
      <c r="AGF407" s="1"/>
      <c r="AGG407" s="1"/>
      <c r="AGH407" s="1"/>
      <c r="AGI407" s="1"/>
      <c r="AGJ407" s="1"/>
      <c r="AGK407" s="1"/>
      <c r="AGL407" s="1"/>
      <c r="AGM407" s="1"/>
      <c r="AGN407" s="1"/>
      <c r="AGO407" s="1"/>
      <c r="AGP407" s="1"/>
      <c r="AGQ407" s="1"/>
      <c r="AGR407" s="1"/>
      <c r="AGS407" s="1"/>
      <c r="AGT407" s="1"/>
      <c r="AGU407" s="1"/>
      <c r="AGV407" s="1"/>
      <c r="AGW407" s="1"/>
      <c r="AGX407" s="1"/>
      <c r="AGY407" s="1"/>
      <c r="AGZ407" s="1"/>
      <c r="AHA407" s="1"/>
      <c r="AHB407" s="1"/>
      <c r="AHC407" s="1"/>
      <c r="AHD407" s="1"/>
      <c r="AHE407" s="1"/>
      <c r="AHF407" s="1"/>
      <c r="AHG407" s="1"/>
      <c r="AHH407" s="1"/>
      <c r="AHI407" s="1"/>
      <c r="AHJ407" s="1"/>
      <c r="AHK407" s="1"/>
      <c r="AHL407" s="1"/>
      <c r="AHM407" s="1"/>
      <c r="AHN407" s="1"/>
      <c r="AHO407" s="1"/>
      <c r="AHP407" s="1"/>
      <c r="AHQ407" s="1"/>
      <c r="AHR407" s="1"/>
      <c r="AHS407" s="1"/>
      <c r="AHT407" s="1"/>
      <c r="AHU407" s="1"/>
      <c r="AHV407" s="1"/>
      <c r="AHW407" s="1"/>
      <c r="AHX407" s="1"/>
      <c r="AHY407" s="1"/>
      <c r="AHZ407" s="1"/>
      <c r="AIA407" s="1"/>
      <c r="AIB407" s="1"/>
      <c r="AIC407" s="1"/>
      <c r="AID407" s="1"/>
      <c r="AIE407" s="1"/>
      <c r="AIF407" s="1"/>
      <c r="AIG407" s="1"/>
      <c r="AIH407" s="1"/>
      <c r="AII407" s="1"/>
      <c r="AIJ407" s="1"/>
      <c r="AIK407" s="1"/>
      <c r="AIL407" s="1"/>
      <c r="AIM407" s="1"/>
      <c r="AIN407" s="1"/>
      <c r="AIO407" s="1"/>
      <c r="AIP407" s="1"/>
      <c r="AIQ407" s="1"/>
      <c r="AIR407" s="1"/>
      <c r="AIS407" s="1"/>
      <c r="AIT407" s="1"/>
      <c r="AIU407" s="1"/>
      <c r="AIV407" s="1"/>
      <c r="AIW407" s="1"/>
      <c r="AIX407" s="1"/>
      <c r="AIY407" s="1"/>
      <c r="AIZ407" s="1"/>
      <c r="AJA407" s="1"/>
      <c r="AJB407" s="1"/>
      <c r="AJC407" s="1"/>
      <c r="AJD407" s="1"/>
      <c r="AJE407" s="1"/>
      <c r="AJF407" s="1"/>
      <c r="AJG407" s="1"/>
      <c r="AJH407" s="1"/>
      <c r="AJI407" s="1"/>
      <c r="AJJ407" s="1"/>
      <c r="AJK407" s="1"/>
      <c r="AJL407" s="1"/>
      <c r="AJM407" s="1"/>
      <c r="AJN407" s="1"/>
      <c r="AJO407" s="1"/>
      <c r="AJP407" s="1"/>
      <c r="AJQ407" s="1"/>
      <c r="AJR407" s="1"/>
      <c r="AJS407" s="1"/>
      <c r="AJT407" s="1"/>
      <c r="AJU407" s="1"/>
      <c r="AJV407" s="1"/>
      <c r="AJW407" s="1"/>
      <c r="AJX407" s="1"/>
      <c r="AJY407" s="1"/>
      <c r="AJZ407" s="1"/>
      <c r="AKA407" s="1"/>
      <c r="AKB407" s="1"/>
      <c r="AKC407" s="1"/>
      <c r="AKD407" s="1"/>
      <c r="AKE407" s="1"/>
      <c r="AKF407" s="1"/>
      <c r="AKG407" s="1"/>
      <c r="AKH407" s="1"/>
      <c r="AKI407" s="1"/>
      <c r="AKJ407" s="1"/>
      <c r="AKK407" s="1"/>
      <c r="AKL407" s="1"/>
      <c r="AKM407" s="1"/>
      <c r="AKN407" s="1"/>
      <c r="AKO407" s="1"/>
      <c r="AKP407" s="1"/>
      <c r="AKQ407" s="1"/>
      <c r="AKR407" s="1"/>
      <c r="AKS407" s="1"/>
      <c r="AKT407" s="1"/>
      <c r="AKU407" s="1"/>
      <c r="AKV407" s="1"/>
      <c r="AKW407" s="1"/>
      <c r="AKX407" s="1"/>
      <c r="AKY407" s="1"/>
      <c r="AKZ407" s="1"/>
      <c r="ALA407" s="1"/>
      <c r="ALB407" s="1"/>
      <c r="ALC407" s="1"/>
      <c r="ALD407" s="1"/>
      <c r="ALE407" s="1"/>
      <c r="ALF407" s="1"/>
      <c r="ALG407" s="1"/>
      <c r="ALH407" s="1"/>
      <c r="ALI407" s="1"/>
      <c r="ALJ407" s="1"/>
      <c r="ALK407" s="1"/>
      <c r="ALL407" s="1"/>
      <c r="ALM407" s="1"/>
      <c r="ALN407" s="1"/>
      <c r="ALO407" s="1"/>
      <c r="ALP407" s="1"/>
      <c r="ALQ407" s="1"/>
      <c r="ALR407" s="1"/>
      <c r="ALS407" s="1"/>
      <c r="ALT407" s="1"/>
      <c r="ALU407" s="1"/>
      <c r="ALV407" s="1"/>
      <c r="ALW407" s="1"/>
      <c r="ALX407" s="1"/>
      <c r="ALY407" s="1"/>
      <c r="ALZ407" s="1"/>
      <c r="AMA407" s="1"/>
      <c r="AMB407" s="1"/>
      <c r="AMC407" s="1"/>
      <c r="AMD407" s="1"/>
      <c r="AME407" s="1"/>
      <c r="AMF407" s="1"/>
      <c r="AMG407" s="1"/>
      <c r="AMH407" s="1"/>
      <c r="AMI407" s="1"/>
      <c r="AMJ407" s="1"/>
      <c r="AMK407" s="1"/>
    </row>
    <row r="408" spans="1:1025" s="1" customFormat="1" x14ac:dyDescent="0.25">
      <c r="A408" s="1" t="s">
        <v>438</v>
      </c>
      <c r="B408" s="2" t="s">
        <v>558</v>
      </c>
      <c r="C408" s="1" t="s">
        <v>38</v>
      </c>
      <c r="D408" s="2" t="s">
        <v>453</v>
      </c>
      <c r="E408" s="1" t="s">
        <v>6</v>
      </c>
      <c r="F408" s="1" t="s">
        <v>958</v>
      </c>
      <c r="G408" s="3" t="s">
        <v>227</v>
      </c>
      <c r="I408" s="5" t="s">
        <v>1052</v>
      </c>
      <c r="J408" s="5"/>
      <c r="K408" s="5"/>
      <c r="M408" s="1" t="s">
        <v>953</v>
      </c>
      <c r="N408" s="1">
        <v>1</v>
      </c>
      <c r="O408" s="1" t="s">
        <v>430</v>
      </c>
      <c r="P408" s="1">
        <v>1</v>
      </c>
      <c r="S408" s="1">
        <v>1</v>
      </c>
      <c r="U408" s="4">
        <v>305.8</v>
      </c>
      <c r="V408" s="4">
        <f t="shared" si="30"/>
        <v>305.8</v>
      </c>
      <c r="W408" s="33">
        <v>0.9</v>
      </c>
      <c r="X408" s="23">
        <f t="shared" si="33"/>
        <v>30.579999999999995</v>
      </c>
      <c r="Y408" s="23">
        <f t="shared" si="31"/>
        <v>30.579999999999995</v>
      </c>
    </row>
    <row r="409" spans="1:1025" s="16" customFormat="1" x14ac:dyDescent="0.25">
      <c r="A409" s="1" t="s">
        <v>438</v>
      </c>
      <c r="B409" s="2" t="s">
        <v>562</v>
      </c>
      <c r="C409" s="1" t="s">
        <v>71</v>
      </c>
      <c r="D409" s="2" t="s">
        <v>441</v>
      </c>
      <c r="E409" s="1" t="s">
        <v>6</v>
      </c>
      <c r="F409" s="1" t="s">
        <v>958</v>
      </c>
      <c r="G409" s="3" t="s">
        <v>1562</v>
      </c>
      <c r="H409" s="1"/>
      <c r="I409" s="5" t="s">
        <v>970</v>
      </c>
      <c r="J409" s="5"/>
      <c r="K409" s="5"/>
      <c r="L409" s="1"/>
      <c r="M409" s="1" t="s">
        <v>953</v>
      </c>
      <c r="N409" s="1">
        <v>1</v>
      </c>
      <c r="O409" s="1" t="s">
        <v>430</v>
      </c>
      <c r="P409" s="1">
        <v>1</v>
      </c>
      <c r="Q409" s="1"/>
      <c r="R409" s="1"/>
      <c r="S409" s="1">
        <v>1</v>
      </c>
      <c r="T409" s="1"/>
      <c r="U409" s="4">
        <v>211</v>
      </c>
      <c r="V409" s="4">
        <f t="shared" si="30"/>
        <v>211</v>
      </c>
      <c r="W409" s="33">
        <v>0.9</v>
      </c>
      <c r="X409" s="23">
        <f t="shared" si="33"/>
        <v>21.099999999999994</v>
      </c>
      <c r="Y409" s="23">
        <f t="shared" si="31"/>
        <v>21.099999999999994</v>
      </c>
      <c r="Z409" s="1"/>
      <c r="AA409" s="1"/>
      <c r="AB409" s="1"/>
      <c r="AC409" s="1"/>
      <c r="AD409" s="1"/>
      <c r="AE409" s="1"/>
      <c r="AF409" s="1"/>
      <c r="AG409" s="1"/>
      <c r="AH409" s="1"/>
      <c r="AI409" s="1"/>
      <c r="AJ409" s="1"/>
      <c r="AK409" s="1"/>
      <c r="AL409" s="1"/>
      <c r="AM409" s="1"/>
      <c r="AN409" s="1"/>
      <c r="AO409" s="1"/>
      <c r="AP409" s="1"/>
      <c r="AQ409" s="1"/>
      <c r="AR409" s="1"/>
      <c r="AS409" s="1"/>
      <c r="AT409" s="1"/>
      <c r="AU409" s="1"/>
      <c r="AV409" s="1"/>
      <c r="AW409" s="1"/>
      <c r="AX409" s="1"/>
      <c r="AY409" s="1"/>
      <c r="AZ409" s="1"/>
      <c r="BA409" s="1"/>
      <c r="BB409" s="1"/>
      <c r="BC409" s="1"/>
      <c r="BD409" s="1"/>
      <c r="BE409" s="1"/>
      <c r="BF409" s="1"/>
      <c r="BG409" s="1"/>
      <c r="BH409" s="1"/>
      <c r="BI409" s="1"/>
      <c r="BJ409" s="1"/>
      <c r="BK409" s="1"/>
      <c r="BL409" s="1"/>
      <c r="BM409" s="1"/>
      <c r="BN409" s="1"/>
      <c r="BO409" s="1"/>
      <c r="BP409" s="1"/>
      <c r="BQ409" s="1"/>
      <c r="BR409" s="1"/>
      <c r="BS409" s="1"/>
      <c r="BT409" s="1"/>
      <c r="BU409" s="1"/>
      <c r="BV409" s="1"/>
      <c r="BW409" s="1"/>
      <c r="BX409" s="1"/>
      <c r="BY409" s="1"/>
      <c r="BZ409" s="1"/>
      <c r="CA409" s="1"/>
      <c r="CB409" s="1"/>
      <c r="CC409" s="1"/>
      <c r="CD409" s="1"/>
      <c r="CE409" s="1"/>
      <c r="CF409" s="1"/>
      <c r="CG409" s="1"/>
      <c r="CH409" s="1"/>
      <c r="CI409" s="1"/>
      <c r="CJ409" s="1"/>
      <c r="CK409" s="1"/>
      <c r="CL409" s="1"/>
      <c r="CM409" s="1"/>
      <c r="CN409" s="1"/>
      <c r="CO409" s="1"/>
      <c r="CP409" s="1"/>
      <c r="CQ409" s="1"/>
      <c r="CR409" s="1"/>
      <c r="CS409" s="1"/>
      <c r="CT409" s="1"/>
      <c r="CU409" s="1"/>
      <c r="CV409" s="1"/>
      <c r="CW409" s="1"/>
      <c r="CX409" s="1"/>
      <c r="CY409" s="1"/>
      <c r="CZ409" s="1"/>
      <c r="DA409" s="1"/>
      <c r="DB409" s="1"/>
      <c r="DC409" s="1"/>
      <c r="DD409" s="1"/>
      <c r="DE409" s="1"/>
      <c r="DF409" s="1"/>
      <c r="DG409" s="1"/>
      <c r="DH409" s="1"/>
      <c r="DI409" s="1"/>
      <c r="DJ409" s="1"/>
      <c r="DK409" s="1"/>
      <c r="DL409" s="1"/>
      <c r="DM409" s="1"/>
      <c r="DN409" s="1"/>
      <c r="DO409" s="1"/>
      <c r="DP409" s="1"/>
      <c r="DQ409" s="1"/>
      <c r="DR409" s="1"/>
      <c r="DS409" s="1"/>
      <c r="DT409" s="1"/>
      <c r="DU409" s="1"/>
      <c r="DV409" s="1"/>
      <c r="DW409" s="1"/>
      <c r="DX409" s="1"/>
      <c r="DY409" s="1"/>
      <c r="DZ409" s="1"/>
      <c r="EA409" s="1"/>
      <c r="EB409" s="1"/>
      <c r="EC409" s="1"/>
      <c r="ED409" s="1"/>
      <c r="EE409" s="1"/>
      <c r="EF409" s="1"/>
      <c r="EG409" s="1"/>
      <c r="EH409" s="1"/>
      <c r="EI409" s="1"/>
      <c r="EJ409" s="1"/>
      <c r="EK409" s="1"/>
      <c r="EL409" s="1"/>
      <c r="EM409" s="1"/>
      <c r="EN409" s="1"/>
      <c r="EO409" s="1"/>
      <c r="EP409" s="1"/>
      <c r="EQ409" s="1"/>
      <c r="ER409" s="1"/>
      <c r="ES409" s="1"/>
      <c r="ET409" s="1"/>
      <c r="EU409" s="1"/>
      <c r="EV409" s="1"/>
      <c r="EW409" s="1"/>
      <c r="EX409" s="1"/>
      <c r="EY409" s="1"/>
      <c r="EZ409" s="1"/>
      <c r="FA409" s="1"/>
      <c r="FB409" s="1"/>
      <c r="FC409" s="1"/>
      <c r="FD409" s="1"/>
      <c r="FE409" s="1"/>
      <c r="FF409" s="1"/>
      <c r="FG409" s="1"/>
      <c r="FH409" s="1"/>
      <c r="FI409" s="1"/>
      <c r="FJ409" s="1"/>
      <c r="FK409" s="1"/>
      <c r="FL409" s="1"/>
      <c r="FM409" s="1"/>
      <c r="FN409" s="1"/>
      <c r="FO409" s="1"/>
      <c r="FP409" s="1"/>
      <c r="FQ409" s="1"/>
      <c r="FR409" s="1"/>
      <c r="FS409" s="1"/>
      <c r="FT409" s="1"/>
      <c r="FU409" s="1"/>
      <c r="FV409" s="1"/>
      <c r="FW409" s="1"/>
      <c r="FX409" s="1"/>
      <c r="FY409" s="1"/>
      <c r="FZ409" s="1"/>
      <c r="GA409" s="1"/>
      <c r="GB409" s="1"/>
      <c r="GC409" s="1"/>
      <c r="GD409" s="1"/>
      <c r="GE409" s="1"/>
      <c r="GF409" s="1"/>
      <c r="GG409" s="1"/>
      <c r="GH409" s="1"/>
      <c r="GI409" s="1"/>
      <c r="GJ409" s="1"/>
      <c r="GK409" s="1"/>
      <c r="GL409" s="1"/>
      <c r="GM409" s="1"/>
      <c r="GN409" s="1"/>
      <c r="GO409" s="1"/>
      <c r="GP409" s="1"/>
      <c r="GQ409" s="1"/>
      <c r="GR409" s="1"/>
      <c r="GS409" s="1"/>
      <c r="GT409" s="1"/>
      <c r="GU409" s="1"/>
      <c r="GV409" s="1"/>
      <c r="GW409" s="1"/>
      <c r="GX409" s="1"/>
      <c r="GY409" s="1"/>
      <c r="GZ409" s="1"/>
      <c r="HA409" s="1"/>
      <c r="HB409" s="1"/>
      <c r="HC409" s="1"/>
      <c r="HD409" s="1"/>
      <c r="HE409" s="1"/>
      <c r="HF409" s="1"/>
      <c r="HG409" s="1"/>
      <c r="HH409" s="1"/>
      <c r="HI409" s="1"/>
      <c r="HJ409" s="1"/>
      <c r="HK409" s="1"/>
      <c r="HL409" s="1"/>
      <c r="HM409" s="1"/>
      <c r="HN409" s="1"/>
      <c r="HO409" s="1"/>
      <c r="HP409" s="1"/>
      <c r="HQ409" s="1"/>
      <c r="HR409" s="1"/>
      <c r="HS409" s="1"/>
      <c r="HT409" s="1"/>
      <c r="HU409" s="1"/>
      <c r="HV409" s="1"/>
      <c r="HW409" s="1"/>
      <c r="HX409" s="1"/>
      <c r="HY409" s="1"/>
      <c r="HZ409" s="1"/>
      <c r="IA409" s="1"/>
      <c r="IB409" s="1"/>
      <c r="IC409" s="1"/>
      <c r="ID409" s="1"/>
      <c r="IE409" s="1"/>
      <c r="IF409" s="1"/>
      <c r="IG409" s="1"/>
      <c r="IH409" s="1"/>
      <c r="II409" s="1"/>
      <c r="IJ409" s="1"/>
      <c r="IK409" s="1"/>
      <c r="IL409" s="1"/>
      <c r="IM409" s="1"/>
      <c r="IN409" s="1"/>
      <c r="IO409" s="1"/>
      <c r="IP409" s="1"/>
      <c r="IQ409" s="1"/>
      <c r="IR409" s="1"/>
      <c r="IS409" s="1"/>
      <c r="IT409" s="1"/>
      <c r="IU409" s="1"/>
      <c r="IV409" s="1"/>
      <c r="IW409" s="1"/>
      <c r="IX409" s="1"/>
      <c r="IY409" s="1"/>
      <c r="IZ409" s="1"/>
      <c r="JA409" s="1"/>
      <c r="JB409" s="1"/>
      <c r="JC409" s="1"/>
      <c r="JD409" s="1"/>
      <c r="JE409" s="1"/>
      <c r="JF409" s="1"/>
      <c r="JG409" s="1"/>
      <c r="JH409" s="1"/>
      <c r="JI409" s="1"/>
      <c r="JJ409" s="1"/>
      <c r="JK409" s="1"/>
      <c r="JL409" s="1"/>
      <c r="JM409" s="1"/>
      <c r="JN409" s="1"/>
      <c r="JO409" s="1"/>
      <c r="JP409" s="1"/>
      <c r="JQ409" s="1"/>
      <c r="JR409" s="1"/>
      <c r="JS409" s="1"/>
      <c r="JT409" s="1"/>
      <c r="JU409" s="1"/>
      <c r="JV409" s="1"/>
      <c r="JW409" s="1"/>
      <c r="JX409" s="1"/>
      <c r="JY409" s="1"/>
      <c r="JZ409" s="1"/>
      <c r="KA409" s="1"/>
      <c r="KB409" s="1"/>
      <c r="KC409" s="1"/>
      <c r="KD409" s="1"/>
      <c r="KE409" s="1"/>
      <c r="KF409" s="1"/>
      <c r="KG409" s="1"/>
      <c r="KH409" s="1"/>
      <c r="KI409" s="1"/>
      <c r="KJ409" s="1"/>
      <c r="KK409" s="1"/>
      <c r="KL409" s="1"/>
      <c r="KM409" s="1"/>
      <c r="KN409" s="1"/>
      <c r="KO409" s="1"/>
      <c r="KP409" s="1"/>
      <c r="KQ409" s="1"/>
      <c r="KR409" s="1"/>
      <c r="KS409" s="1"/>
      <c r="KT409" s="1"/>
      <c r="KU409" s="1"/>
      <c r="KV409" s="1"/>
      <c r="KW409" s="1"/>
      <c r="KX409" s="1"/>
      <c r="KY409" s="1"/>
      <c r="KZ409" s="1"/>
      <c r="LA409" s="1"/>
      <c r="LB409" s="1"/>
      <c r="LC409" s="1"/>
      <c r="LD409" s="1"/>
      <c r="LE409" s="1"/>
      <c r="LF409" s="1"/>
      <c r="LG409" s="1"/>
      <c r="LH409" s="1"/>
      <c r="LI409" s="1"/>
      <c r="LJ409" s="1"/>
      <c r="LK409" s="1"/>
      <c r="LL409" s="1"/>
      <c r="LM409" s="1"/>
      <c r="LN409" s="1"/>
      <c r="LO409" s="1"/>
      <c r="LP409" s="1"/>
      <c r="LQ409" s="1"/>
      <c r="LR409" s="1"/>
      <c r="LS409" s="1"/>
      <c r="LT409" s="1"/>
      <c r="LU409" s="1"/>
      <c r="LV409" s="1"/>
      <c r="LW409" s="1"/>
      <c r="LX409" s="1"/>
      <c r="LY409" s="1"/>
      <c r="LZ409" s="1"/>
      <c r="MA409" s="1"/>
      <c r="MB409" s="1"/>
      <c r="MC409" s="1"/>
      <c r="MD409" s="1"/>
      <c r="ME409" s="1"/>
      <c r="MF409" s="1"/>
      <c r="MG409" s="1"/>
      <c r="MH409" s="1"/>
      <c r="MI409" s="1"/>
      <c r="MJ409" s="1"/>
      <c r="MK409" s="1"/>
      <c r="ML409" s="1"/>
      <c r="MM409" s="1"/>
      <c r="MN409" s="1"/>
      <c r="MO409" s="1"/>
      <c r="MP409" s="1"/>
      <c r="MQ409" s="1"/>
      <c r="MR409" s="1"/>
      <c r="MS409" s="1"/>
      <c r="MT409" s="1"/>
      <c r="MU409" s="1"/>
      <c r="MV409" s="1"/>
      <c r="MW409" s="1"/>
      <c r="MX409" s="1"/>
      <c r="MY409" s="1"/>
      <c r="MZ409" s="1"/>
      <c r="NA409" s="1"/>
      <c r="NB409" s="1"/>
      <c r="NC409" s="1"/>
      <c r="ND409" s="1"/>
      <c r="NE409" s="1"/>
      <c r="NF409" s="1"/>
      <c r="NG409" s="1"/>
      <c r="NH409" s="1"/>
      <c r="NI409" s="1"/>
      <c r="NJ409" s="1"/>
      <c r="NK409" s="1"/>
      <c r="NL409" s="1"/>
      <c r="NM409" s="1"/>
      <c r="NN409" s="1"/>
      <c r="NO409" s="1"/>
      <c r="NP409" s="1"/>
      <c r="NQ409" s="1"/>
      <c r="NR409" s="1"/>
      <c r="NS409" s="1"/>
      <c r="NT409" s="1"/>
      <c r="NU409" s="1"/>
      <c r="NV409" s="1"/>
      <c r="NW409" s="1"/>
      <c r="NX409" s="1"/>
      <c r="NY409" s="1"/>
      <c r="NZ409" s="1"/>
      <c r="OA409" s="1"/>
      <c r="OB409" s="1"/>
      <c r="OC409" s="1"/>
      <c r="OD409" s="1"/>
      <c r="OE409" s="1"/>
      <c r="OF409" s="1"/>
      <c r="OG409" s="1"/>
      <c r="OH409" s="1"/>
      <c r="OI409" s="1"/>
      <c r="OJ409" s="1"/>
      <c r="OK409" s="1"/>
      <c r="OL409" s="1"/>
      <c r="OM409" s="1"/>
      <c r="ON409" s="1"/>
      <c r="OO409" s="1"/>
      <c r="OP409" s="1"/>
      <c r="OQ409" s="1"/>
      <c r="OR409" s="1"/>
      <c r="OS409" s="1"/>
      <c r="OT409" s="1"/>
      <c r="OU409" s="1"/>
      <c r="OV409" s="1"/>
      <c r="OW409" s="1"/>
      <c r="OX409" s="1"/>
      <c r="OY409" s="1"/>
      <c r="OZ409" s="1"/>
      <c r="PA409" s="1"/>
      <c r="PB409" s="1"/>
      <c r="PC409" s="1"/>
      <c r="PD409" s="1"/>
      <c r="PE409" s="1"/>
      <c r="PF409" s="1"/>
      <c r="PG409" s="1"/>
      <c r="PH409" s="1"/>
      <c r="PI409" s="1"/>
      <c r="PJ409" s="1"/>
      <c r="PK409" s="1"/>
      <c r="PL409" s="1"/>
      <c r="PM409" s="1"/>
      <c r="PN409" s="1"/>
      <c r="PO409" s="1"/>
      <c r="PP409" s="1"/>
      <c r="PQ409" s="1"/>
      <c r="PR409" s="1"/>
      <c r="PS409" s="1"/>
      <c r="PT409" s="1"/>
      <c r="PU409" s="1"/>
      <c r="PV409" s="1"/>
      <c r="PW409" s="1"/>
      <c r="PX409" s="1"/>
      <c r="PY409" s="1"/>
      <c r="PZ409" s="1"/>
      <c r="QA409" s="1"/>
      <c r="QB409" s="1"/>
      <c r="QC409" s="1"/>
      <c r="QD409" s="1"/>
      <c r="QE409" s="1"/>
      <c r="QF409" s="1"/>
      <c r="QG409" s="1"/>
      <c r="QH409" s="1"/>
      <c r="QI409" s="1"/>
      <c r="QJ409" s="1"/>
      <c r="QK409" s="1"/>
      <c r="QL409" s="1"/>
      <c r="QM409" s="1"/>
      <c r="QN409" s="1"/>
      <c r="QO409" s="1"/>
      <c r="QP409" s="1"/>
      <c r="QQ409" s="1"/>
      <c r="QR409" s="1"/>
      <c r="QS409" s="1"/>
      <c r="QT409" s="1"/>
      <c r="QU409" s="1"/>
      <c r="QV409" s="1"/>
      <c r="QW409" s="1"/>
      <c r="QX409" s="1"/>
      <c r="QY409" s="1"/>
      <c r="QZ409" s="1"/>
      <c r="RA409" s="1"/>
      <c r="RB409" s="1"/>
      <c r="RC409" s="1"/>
      <c r="RD409" s="1"/>
      <c r="RE409" s="1"/>
      <c r="RF409" s="1"/>
      <c r="RG409" s="1"/>
      <c r="RH409" s="1"/>
      <c r="RI409" s="1"/>
      <c r="RJ409" s="1"/>
      <c r="RK409" s="1"/>
      <c r="RL409" s="1"/>
      <c r="RM409" s="1"/>
      <c r="RN409" s="1"/>
      <c r="RO409" s="1"/>
      <c r="RP409" s="1"/>
      <c r="RQ409" s="1"/>
      <c r="RR409" s="1"/>
      <c r="RS409" s="1"/>
      <c r="RT409" s="1"/>
      <c r="RU409" s="1"/>
      <c r="RV409" s="1"/>
      <c r="RW409" s="1"/>
      <c r="RX409" s="1"/>
      <c r="RY409" s="1"/>
      <c r="RZ409" s="1"/>
      <c r="SA409" s="1"/>
      <c r="SB409" s="1"/>
      <c r="SC409" s="1"/>
      <c r="SD409" s="1"/>
      <c r="SE409" s="1"/>
      <c r="SF409" s="1"/>
      <c r="SG409" s="1"/>
      <c r="SH409" s="1"/>
      <c r="SI409" s="1"/>
      <c r="SJ409" s="1"/>
      <c r="SK409" s="1"/>
      <c r="SL409" s="1"/>
      <c r="SM409" s="1"/>
      <c r="SN409" s="1"/>
      <c r="SO409" s="1"/>
      <c r="SP409" s="1"/>
      <c r="SQ409" s="1"/>
      <c r="SR409" s="1"/>
      <c r="SS409" s="1"/>
      <c r="ST409" s="1"/>
      <c r="SU409" s="1"/>
      <c r="SV409" s="1"/>
      <c r="SW409" s="1"/>
      <c r="SX409" s="1"/>
      <c r="SY409" s="1"/>
      <c r="SZ409" s="1"/>
      <c r="TA409" s="1"/>
      <c r="TB409" s="1"/>
      <c r="TC409" s="1"/>
      <c r="TD409" s="1"/>
      <c r="TE409" s="1"/>
      <c r="TF409" s="1"/>
      <c r="TG409" s="1"/>
      <c r="TH409" s="1"/>
      <c r="TI409" s="1"/>
      <c r="TJ409" s="1"/>
      <c r="TK409" s="1"/>
      <c r="TL409" s="1"/>
      <c r="TM409" s="1"/>
      <c r="TN409" s="1"/>
      <c r="TO409" s="1"/>
      <c r="TP409" s="1"/>
      <c r="TQ409" s="1"/>
      <c r="TR409" s="1"/>
      <c r="TS409" s="1"/>
      <c r="TT409" s="1"/>
      <c r="TU409" s="1"/>
      <c r="TV409" s="1"/>
      <c r="TW409" s="1"/>
      <c r="TX409" s="1"/>
      <c r="TY409" s="1"/>
      <c r="TZ409" s="1"/>
      <c r="UA409" s="1"/>
      <c r="UB409" s="1"/>
      <c r="UC409" s="1"/>
      <c r="UD409" s="1"/>
      <c r="UE409" s="1"/>
      <c r="UF409" s="1"/>
      <c r="UG409" s="1"/>
      <c r="UH409" s="1"/>
      <c r="UI409" s="1"/>
      <c r="UJ409" s="1"/>
      <c r="UK409" s="1"/>
      <c r="UL409" s="1"/>
      <c r="UM409" s="1"/>
      <c r="UN409" s="1"/>
      <c r="UO409" s="1"/>
      <c r="UP409" s="1"/>
      <c r="UQ409" s="1"/>
      <c r="UR409" s="1"/>
      <c r="US409" s="1"/>
      <c r="UT409" s="1"/>
      <c r="UU409" s="1"/>
      <c r="UV409" s="1"/>
      <c r="UW409" s="1"/>
      <c r="UX409" s="1"/>
      <c r="UY409" s="1"/>
      <c r="UZ409" s="1"/>
      <c r="VA409" s="1"/>
      <c r="VB409" s="1"/>
      <c r="VC409" s="1"/>
      <c r="VD409" s="1"/>
      <c r="VE409" s="1"/>
      <c r="VF409" s="1"/>
      <c r="VG409" s="1"/>
      <c r="VH409" s="1"/>
      <c r="VI409" s="1"/>
      <c r="VJ409" s="1"/>
      <c r="VK409" s="1"/>
      <c r="VL409" s="1"/>
      <c r="VM409" s="1"/>
      <c r="VN409" s="1"/>
      <c r="VO409" s="1"/>
      <c r="VP409" s="1"/>
      <c r="VQ409" s="1"/>
      <c r="VR409" s="1"/>
      <c r="VS409" s="1"/>
      <c r="VT409" s="1"/>
      <c r="VU409" s="1"/>
      <c r="VV409" s="1"/>
      <c r="VW409" s="1"/>
      <c r="VX409" s="1"/>
      <c r="VY409" s="1"/>
      <c r="VZ409" s="1"/>
      <c r="WA409" s="1"/>
      <c r="WB409" s="1"/>
      <c r="WC409" s="1"/>
      <c r="WD409" s="1"/>
      <c r="WE409" s="1"/>
      <c r="WF409" s="1"/>
      <c r="WG409" s="1"/>
      <c r="WH409" s="1"/>
      <c r="WI409" s="1"/>
      <c r="WJ409" s="1"/>
      <c r="WK409" s="1"/>
      <c r="WL409" s="1"/>
      <c r="WM409" s="1"/>
      <c r="WN409" s="1"/>
      <c r="WO409" s="1"/>
      <c r="WP409" s="1"/>
      <c r="WQ409" s="1"/>
      <c r="WR409" s="1"/>
      <c r="WS409" s="1"/>
      <c r="WT409" s="1"/>
      <c r="WU409" s="1"/>
      <c r="WV409" s="1"/>
      <c r="WW409" s="1"/>
      <c r="WX409" s="1"/>
      <c r="WY409" s="1"/>
      <c r="WZ409" s="1"/>
      <c r="XA409" s="1"/>
      <c r="XB409" s="1"/>
      <c r="XC409" s="1"/>
      <c r="XD409" s="1"/>
      <c r="XE409" s="1"/>
      <c r="XF409" s="1"/>
      <c r="XG409" s="1"/>
      <c r="XH409" s="1"/>
      <c r="XI409" s="1"/>
      <c r="XJ409" s="1"/>
      <c r="XK409" s="1"/>
      <c r="XL409" s="1"/>
      <c r="XM409" s="1"/>
      <c r="XN409" s="1"/>
      <c r="XO409" s="1"/>
      <c r="XP409" s="1"/>
      <c r="XQ409" s="1"/>
      <c r="XR409" s="1"/>
      <c r="XS409" s="1"/>
      <c r="XT409" s="1"/>
      <c r="XU409" s="1"/>
      <c r="XV409" s="1"/>
      <c r="XW409" s="1"/>
      <c r="XX409" s="1"/>
      <c r="XY409" s="1"/>
      <c r="XZ409" s="1"/>
      <c r="YA409" s="1"/>
      <c r="YB409" s="1"/>
      <c r="YC409" s="1"/>
      <c r="YD409" s="1"/>
      <c r="YE409" s="1"/>
      <c r="YF409" s="1"/>
      <c r="YG409" s="1"/>
      <c r="YH409" s="1"/>
      <c r="YI409" s="1"/>
      <c r="YJ409" s="1"/>
      <c r="YK409" s="1"/>
      <c r="YL409" s="1"/>
      <c r="YM409" s="1"/>
      <c r="YN409" s="1"/>
      <c r="YO409" s="1"/>
      <c r="YP409" s="1"/>
      <c r="YQ409" s="1"/>
      <c r="YR409" s="1"/>
      <c r="YS409" s="1"/>
      <c r="YT409" s="1"/>
      <c r="YU409" s="1"/>
      <c r="YV409" s="1"/>
      <c r="YW409" s="1"/>
      <c r="YX409" s="1"/>
      <c r="YY409" s="1"/>
      <c r="YZ409" s="1"/>
      <c r="ZA409" s="1"/>
      <c r="ZB409" s="1"/>
      <c r="ZC409" s="1"/>
      <c r="ZD409" s="1"/>
      <c r="ZE409" s="1"/>
      <c r="ZF409" s="1"/>
      <c r="ZG409" s="1"/>
      <c r="ZH409" s="1"/>
      <c r="ZI409" s="1"/>
      <c r="ZJ409" s="1"/>
      <c r="ZK409" s="1"/>
      <c r="ZL409" s="1"/>
      <c r="ZM409" s="1"/>
      <c r="ZN409" s="1"/>
      <c r="ZO409" s="1"/>
      <c r="ZP409" s="1"/>
      <c r="ZQ409" s="1"/>
      <c r="ZR409" s="1"/>
      <c r="ZS409" s="1"/>
      <c r="ZT409" s="1"/>
      <c r="ZU409" s="1"/>
      <c r="ZV409" s="1"/>
      <c r="ZW409" s="1"/>
      <c r="ZX409" s="1"/>
      <c r="ZY409" s="1"/>
      <c r="ZZ409" s="1"/>
      <c r="AAA409" s="1"/>
      <c r="AAB409" s="1"/>
      <c r="AAC409" s="1"/>
      <c r="AAD409" s="1"/>
      <c r="AAE409" s="1"/>
      <c r="AAF409" s="1"/>
      <c r="AAG409" s="1"/>
      <c r="AAH409" s="1"/>
      <c r="AAI409" s="1"/>
      <c r="AAJ409" s="1"/>
      <c r="AAK409" s="1"/>
      <c r="AAL409" s="1"/>
      <c r="AAM409" s="1"/>
      <c r="AAN409" s="1"/>
      <c r="AAO409" s="1"/>
      <c r="AAP409" s="1"/>
      <c r="AAQ409" s="1"/>
      <c r="AAR409" s="1"/>
      <c r="AAS409" s="1"/>
      <c r="AAT409" s="1"/>
      <c r="AAU409" s="1"/>
      <c r="AAV409" s="1"/>
      <c r="AAW409" s="1"/>
      <c r="AAX409" s="1"/>
      <c r="AAY409" s="1"/>
      <c r="AAZ409" s="1"/>
      <c r="ABA409" s="1"/>
      <c r="ABB409" s="1"/>
      <c r="ABC409" s="1"/>
      <c r="ABD409" s="1"/>
      <c r="ABE409" s="1"/>
      <c r="ABF409" s="1"/>
      <c r="ABG409" s="1"/>
      <c r="ABH409" s="1"/>
      <c r="ABI409" s="1"/>
      <c r="ABJ409" s="1"/>
      <c r="ABK409" s="1"/>
      <c r="ABL409" s="1"/>
      <c r="ABM409" s="1"/>
      <c r="ABN409" s="1"/>
      <c r="ABO409" s="1"/>
      <c r="ABP409" s="1"/>
      <c r="ABQ409" s="1"/>
      <c r="ABR409" s="1"/>
      <c r="ABS409" s="1"/>
      <c r="ABT409" s="1"/>
      <c r="ABU409" s="1"/>
      <c r="ABV409" s="1"/>
      <c r="ABW409" s="1"/>
      <c r="ABX409" s="1"/>
      <c r="ABY409" s="1"/>
      <c r="ABZ409" s="1"/>
      <c r="ACA409" s="1"/>
      <c r="ACB409" s="1"/>
      <c r="ACC409" s="1"/>
      <c r="ACD409" s="1"/>
      <c r="ACE409" s="1"/>
      <c r="ACF409" s="1"/>
      <c r="ACG409" s="1"/>
      <c r="ACH409" s="1"/>
      <c r="ACI409" s="1"/>
      <c r="ACJ409" s="1"/>
      <c r="ACK409" s="1"/>
      <c r="ACL409" s="1"/>
      <c r="ACM409" s="1"/>
      <c r="ACN409" s="1"/>
      <c r="ACO409" s="1"/>
      <c r="ACP409" s="1"/>
      <c r="ACQ409" s="1"/>
      <c r="ACR409" s="1"/>
      <c r="ACS409" s="1"/>
      <c r="ACT409" s="1"/>
      <c r="ACU409" s="1"/>
      <c r="ACV409" s="1"/>
      <c r="ACW409" s="1"/>
      <c r="ACX409" s="1"/>
      <c r="ACY409" s="1"/>
      <c r="ACZ409" s="1"/>
      <c r="ADA409" s="1"/>
      <c r="ADB409" s="1"/>
      <c r="ADC409" s="1"/>
      <c r="ADD409" s="1"/>
      <c r="ADE409" s="1"/>
      <c r="ADF409" s="1"/>
      <c r="ADG409" s="1"/>
      <c r="ADH409" s="1"/>
      <c r="ADI409" s="1"/>
      <c r="ADJ409" s="1"/>
      <c r="ADK409" s="1"/>
      <c r="ADL409" s="1"/>
      <c r="ADM409" s="1"/>
      <c r="ADN409" s="1"/>
      <c r="ADO409" s="1"/>
      <c r="ADP409" s="1"/>
      <c r="ADQ409" s="1"/>
      <c r="ADR409" s="1"/>
      <c r="ADS409" s="1"/>
      <c r="ADT409" s="1"/>
      <c r="ADU409" s="1"/>
      <c r="ADV409" s="1"/>
      <c r="ADW409" s="1"/>
      <c r="ADX409" s="1"/>
      <c r="ADY409" s="1"/>
      <c r="ADZ409" s="1"/>
      <c r="AEA409" s="1"/>
      <c r="AEB409" s="1"/>
      <c r="AEC409" s="1"/>
      <c r="AED409" s="1"/>
      <c r="AEE409" s="1"/>
      <c r="AEF409" s="1"/>
      <c r="AEG409" s="1"/>
      <c r="AEH409" s="1"/>
      <c r="AEI409" s="1"/>
      <c r="AEJ409" s="1"/>
      <c r="AEK409" s="1"/>
      <c r="AEL409" s="1"/>
      <c r="AEM409" s="1"/>
      <c r="AEN409" s="1"/>
      <c r="AEO409" s="1"/>
      <c r="AEP409" s="1"/>
      <c r="AEQ409" s="1"/>
      <c r="AER409" s="1"/>
      <c r="AES409" s="1"/>
      <c r="AET409" s="1"/>
      <c r="AEU409" s="1"/>
      <c r="AEV409" s="1"/>
      <c r="AEW409" s="1"/>
      <c r="AEX409" s="1"/>
      <c r="AEY409" s="1"/>
      <c r="AEZ409" s="1"/>
      <c r="AFA409" s="1"/>
      <c r="AFB409" s="1"/>
      <c r="AFC409" s="1"/>
      <c r="AFD409" s="1"/>
      <c r="AFE409" s="1"/>
      <c r="AFF409" s="1"/>
      <c r="AFG409" s="1"/>
      <c r="AFH409" s="1"/>
      <c r="AFI409" s="1"/>
      <c r="AFJ409" s="1"/>
      <c r="AFK409" s="1"/>
      <c r="AFL409" s="1"/>
      <c r="AFM409" s="1"/>
      <c r="AFN409" s="1"/>
      <c r="AFO409" s="1"/>
      <c r="AFP409" s="1"/>
      <c r="AFQ409" s="1"/>
      <c r="AFR409" s="1"/>
      <c r="AFS409" s="1"/>
      <c r="AFT409" s="1"/>
      <c r="AFU409" s="1"/>
      <c r="AFV409" s="1"/>
      <c r="AFW409" s="1"/>
      <c r="AFX409" s="1"/>
      <c r="AFY409" s="1"/>
      <c r="AFZ409" s="1"/>
      <c r="AGA409" s="1"/>
      <c r="AGB409" s="1"/>
      <c r="AGC409" s="1"/>
      <c r="AGD409" s="1"/>
      <c r="AGE409" s="1"/>
      <c r="AGF409" s="1"/>
      <c r="AGG409" s="1"/>
      <c r="AGH409" s="1"/>
      <c r="AGI409" s="1"/>
      <c r="AGJ409" s="1"/>
      <c r="AGK409" s="1"/>
      <c r="AGL409" s="1"/>
      <c r="AGM409" s="1"/>
      <c r="AGN409" s="1"/>
      <c r="AGO409" s="1"/>
      <c r="AGP409" s="1"/>
      <c r="AGQ409" s="1"/>
      <c r="AGR409" s="1"/>
      <c r="AGS409" s="1"/>
      <c r="AGT409" s="1"/>
      <c r="AGU409" s="1"/>
      <c r="AGV409" s="1"/>
      <c r="AGW409" s="1"/>
      <c r="AGX409" s="1"/>
      <c r="AGY409" s="1"/>
      <c r="AGZ409" s="1"/>
      <c r="AHA409" s="1"/>
      <c r="AHB409" s="1"/>
      <c r="AHC409" s="1"/>
      <c r="AHD409" s="1"/>
      <c r="AHE409" s="1"/>
      <c r="AHF409" s="1"/>
      <c r="AHG409" s="1"/>
      <c r="AHH409" s="1"/>
      <c r="AHI409" s="1"/>
      <c r="AHJ409" s="1"/>
      <c r="AHK409" s="1"/>
      <c r="AHL409" s="1"/>
      <c r="AHM409" s="1"/>
      <c r="AHN409" s="1"/>
      <c r="AHO409" s="1"/>
      <c r="AHP409" s="1"/>
      <c r="AHQ409" s="1"/>
      <c r="AHR409" s="1"/>
      <c r="AHS409" s="1"/>
      <c r="AHT409" s="1"/>
      <c r="AHU409" s="1"/>
      <c r="AHV409" s="1"/>
      <c r="AHW409" s="1"/>
      <c r="AHX409" s="1"/>
      <c r="AHY409" s="1"/>
      <c r="AHZ409" s="1"/>
      <c r="AIA409" s="1"/>
      <c r="AIB409" s="1"/>
      <c r="AIC409" s="1"/>
      <c r="AID409" s="1"/>
      <c r="AIE409" s="1"/>
      <c r="AIF409" s="1"/>
      <c r="AIG409" s="1"/>
      <c r="AIH409" s="1"/>
      <c r="AII409" s="1"/>
      <c r="AIJ409" s="1"/>
      <c r="AIK409" s="1"/>
      <c r="AIL409" s="1"/>
      <c r="AIM409" s="1"/>
      <c r="AIN409" s="1"/>
      <c r="AIO409" s="1"/>
      <c r="AIP409" s="1"/>
      <c r="AIQ409" s="1"/>
      <c r="AIR409" s="1"/>
      <c r="AIS409" s="1"/>
      <c r="AIT409" s="1"/>
      <c r="AIU409" s="1"/>
      <c r="AIV409" s="1"/>
      <c r="AIW409" s="1"/>
      <c r="AIX409" s="1"/>
      <c r="AIY409" s="1"/>
      <c r="AIZ409" s="1"/>
      <c r="AJA409" s="1"/>
      <c r="AJB409" s="1"/>
      <c r="AJC409" s="1"/>
      <c r="AJD409" s="1"/>
      <c r="AJE409" s="1"/>
      <c r="AJF409" s="1"/>
      <c r="AJG409" s="1"/>
      <c r="AJH409" s="1"/>
      <c r="AJI409" s="1"/>
      <c r="AJJ409" s="1"/>
      <c r="AJK409" s="1"/>
      <c r="AJL409" s="1"/>
      <c r="AJM409" s="1"/>
      <c r="AJN409" s="1"/>
      <c r="AJO409" s="1"/>
      <c r="AJP409" s="1"/>
      <c r="AJQ409" s="1"/>
      <c r="AJR409" s="1"/>
      <c r="AJS409" s="1"/>
      <c r="AJT409" s="1"/>
      <c r="AJU409" s="1"/>
      <c r="AJV409" s="1"/>
      <c r="AJW409" s="1"/>
      <c r="AJX409" s="1"/>
      <c r="AJY409" s="1"/>
      <c r="AJZ409" s="1"/>
      <c r="AKA409" s="1"/>
      <c r="AKB409" s="1"/>
      <c r="AKC409" s="1"/>
      <c r="AKD409" s="1"/>
      <c r="AKE409" s="1"/>
      <c r="AKF409" s="1"/>
      <c r="AKG409" s="1"/>
      <c r="AKH409" s="1"/>
      <c r="AKI409" s="1"/>
      <c r="AKJ409" s="1"/>
      <c r="AKK409" s="1"/>
      <c r="AKL409" s="1"/>
      <c r="AKM409" s="1"/>
      <c r="AKN409" s="1"/>
      <c r="AKO409" s="1"/>
      <c r="AKP409" s="1"/>
      <c r="AKQ409" s="1"/>
      <c r="AKR409" s="1"/>
      <c r="AKS409" s="1"/>
      <c r="AKT409" s="1"/>
      <c r="AKU409" s="1"/>
      <c r="AKV409" s="1"/>
      <c r="AKW409" s="1"/>
      <c r="AKX409" s="1"/>
      <c r="AKY409" s="1"/>
      <c r="AKZ409" s="1"/>
      <c r="ALA409" s="1"/>
      <c r="ALB409" s="1"/>
      <c r="ALC409" s="1"/>
      <c r="ALD409" s="1"/>
      <c r="ALE409" s="1"/>
      <c r="ALF409" s="1"/>
      <c r="ALG409" s="1"/>
      <c r="ALH409" s="1"/>
      <c r="ALI409" s="1"/>
      <c r="ALJ409" s="1"/>
      <c r="ALK409" s="1"/>
      <c r="ALL409" s="1"/>
      <c r="ALM409" s="1"/>
      <c r="ALN409" s="1"/>
      <c r="ALO409" s="1"/>
      <c r="ALP409" s="1"/>
      <c r="ALQ409" s="1"/>
      <c r="ALR409" s="1"/>
      <c r="ALS409" s="1"/>
      <c r="ALT409" s="1"/>
      <c r="ALU409" s="1"/>
      <c r="ALV409" s="1"/>
      <c r="ALW409" s="1"/>
      <c r="ALX409" s="1"/>
      <c r="ALY409" s="1"/>
      <c r="ALZ409" s="1"/>
      <c r="AMA409" s="1"/>
      <c r="AMB409" s="1"/>
      <c r="AMC409" s="1"/>
      <c r="AMD409" s="1"/>
      <c r="AME409" s="1"/>
      <c r="AMF409" s="1"/>
      <c r="AMG409" s="1"/>
      <c r="AMH409" s="1"/>
      <c r="AMI409" s="1"/>
      <c r="AMJ409" s="1"/>
    </row>
    <row r="410" spans="1:1025" s="1" customFormat="1" x14ac:dyDescent="0.25">
      <c r="A410" s="1" t="s">
        <v>438</v>
      </c>
      <c r="B410" s="2" t="s">
        <v>562</v>
      </c>
      <c r="C410" s="1" t="s">
        <v>71</v>
      </c>
      <c r="D410" s="2" t="s">
        <v>441</v>
      </c>
      <c r="E410" s="1" t="s">
        <v>6</v>
      </c>
      <c r="F410" s="1" t="s">
        <v>958</v>
      </c>
      <c r="G410" s="3" t="s">
        <v>1559</v>
      </c>
      <c r="I410" s="5" t="s">
        <v>970</v>
      </c>
      <c r="J410" s="5"/>
      <c r="K410" s="5"/>
      <c r="M410" s="1" t="s">
        <v>953</v>
      </c>
      <c r="N410" s="1">
        <v>1</v>
      </c>
      <c r="O410" s="1" t="s">
        <v>430</v>
      </c>
      <c r="P410" s="1">
        <v>1</v>
      </c>
      <c r="S410" s="1">
        <v>1</v>
      </c>
      <c r="U410" s="4"/>
      <c r="V410" s="4">
        <f t="shared" si="30"/>
        <v>0</v>
      </c>
      <c r="W410" s="33"/>
      <c r="X410" s="23">
        <v>15</v>
      </c>
      <c r="Y410" s="23">
        <f t="shared" si="31"/>
        <v>15</v>
      </c>
      <c r="AMK410" s="16"/>
    </row>
    <row r="411" spans="1:1025" s="1" customFormat="1" x14ac:dyDescent="0.25">
      <c r="A411" s="1" t="s">
        <v>438</v>
      </c>
      <c r="B411" s="2" t="s">
        <v>562</v>
      </c>
      <c r="C411" s="1" t="s">
        <v>71</v>
      </c>
      <c r="D411" s="2" t="s">
        <v>441</v>
      </c>
      <c r="E411" s="1" t="s">
        <v>6</v>
      </c>
      <c r="F411" s="1" t="s">
        <v>958</v>
      </c>
      <c r="G411" s="3" t="s">
        <v>1561</v>
      </c>
      <c r="I411" s="5" t="s">
        <v>969</v>
      </c>
      <c r="J411" s="5"/>
      <c r="K411" s="5"/>
      <c r="M411" s="1" t="s">
        <v>953</v>
      </c>
      <c r="N411" s="1">
        <v>2</v>
      </c>
      <c r="O411" s="1" t="s">
        <v>430</v>
      </c>
      <c r="P411" s="1">
        <v>1</v>
      </c>
      <c r="S411" s="1">
        <v>1</v>
      </c>
      <c r="U411" s="4">
        <v>164.32</v>
      </c>
      <c r="V411" s="4">
        <f t="shared" si="30"/>
        <v>328.64</v>
      </c>
      <c r="W411" s="33">
        <v>0.9</v>
      </c>
      <c r="X411" s="23">
        <f t="shared" ref="X411:X418" si="34">U411*(1-W411)</f>
        <v>16.431999999999995</v>
      </c>
      <c r="Y411" s="23">
        <f t="shared" si="31"/>
        <v>32.86399999999999</v>
      </c>
    </row>
    <row r="412" spans="1:1025" s="1" customFormat="1" x14ac:dyDescent="0.25">
      <c r="A412" s="1" t="s">
        <v>438</v>
      </c>
      <c r="B412" s="2" t="s">
        <v>558</v>
      </c>
      <c r="C412" s="1" t="s">
        <v>38</v>
      </c>
      <c r="D412" s="1">
        <v>11</v>
      </c>
      <c r="E412" s="1" t="s">
        <v>6</v>
      </c>
      <c r="F412" s="1" t="s">
        <v>958</v>
      </c>
      <c r="G412" s="3" t="s">
        <v>58</v>
      </c>
      <c r="I412" s="5" t="s">
        <v>1090</v>
      </c>
      <c r="J412" s="5"/>
      <c r="K412" s="5"/>
      <c r="M412" s="1" t="s">
        <v>953</v>
      </c>
      <c r="N412" s="1">
        <v>11</v>
      </c>
      <c r="O412" s="1" t="s">
        <v>430</v>
      </c>
      <c r="P412" s="1">
        <v>1</v>
      </c>
      <c r="S412" s="1">
        <v>1</v>
      </c>
      <c r="U412" s="4">
        <v>24.55</v>
      </c>
      <c r="V412" s="4">
        <f t="shared" si="30"/>
        <v>270.05</v>
      </c>
      <c r="W412" s="33">
        <v>0.98</v>
      </c>
      <c r="X412" s="23">
        <f t="shared" si="34"/>
        <v>0.49100000000000044</v>
      </c>
      <c r="Y412" s="23">
        <f t="shared" si="31"/>
        <v>5.4010000000000051</v>
      </c>
    </row>
    <row r="413" spans="1:1025" s="1" customFormat="1" x14ac:dyDescent="0.25">
      <c r="A413" s="1" t="s">
        <v>438</v>
      </c>
      <c r="B413" s="2" t="s">
        <v>558</v>
      </c>
      <c r="C413" s="1" t="s">
        <v>38</v>
      </c>
      <c r="D413" s="1">
        <v>13</v>
      </c>
      <c r="E413" s="1" t="s">
        <v>6</v>
      </c>
      <c r="F413" s="1" t="s">
        <v>958</v>
      </c>
      <c r="G413" s="3" t="s">
        <v>141</v>
      </c>
      <c r="I413" s="5" t="s">
        <v>1090</v>
      </c>
      <c r="J413" s="5"/>
      <c r="K413" s="5"/>
      <c r="M413" s="1" t="s">
        <v>953</v>
      </c>
      <c r="N413" s="1">
        <v>14</v>
      </c>
      <c r="O413" s="1" t="s">
        <v>430</v>
      </c>
      <c r="P413" s="1">
        <v>1</v>
      </c>
      <c r="S413" s="1">
        <v>1</v>
      </c>
      <c r="U413" s="4">
        <v>18.399999999999999</v>
      </c>
      <c r="V413" s="4">
        <f t="shared" si="30"/>
        <v>257.59999999999997</v>
      </c>
      <c r="W413" s="33">
        <v>0.98</v>
      </c>
      <c r="X413" s="23">
        <f t="shared" si="34"/>
        <v>0.36800000000000027</v>
      </c>
      <c r="Y413" s="23">
        <f t="shared" si="31"/>
        <v>5.1520000000000037</v>
      </c>
    </row>
    <row r="414" spans="1:1025" s="1" customFormat="1" x14ac:dyDescent="0.25">
      <c r="A414" s="1" t="s">
        <v>438</v>
      </c>
      <c r="B414" s="2" t="s">
        <v>558</v>
      </c>
      <c r="C414" s="1" t="s">
        <v>38</v>
      </c>
      <c r="D414" s="1">
        <v>13</v>
      </c>
      <c r="E414" s="1" t="s">
        <v>6</v>
      </c>
      <c r="F414" s="1" t="s">
        <v>958</v>
      </c>
      <c r="G414" s="3" t="s">
        <v>148</v>
      </c>
      <c r="I414" s="5" t="s">
        <v>1090</v>
      </c>
      <c r="J414" s="5"/>
      <c r="K414" s="5"/>
      <c r="M414" s="1" t="s">
        <v>953</v>
      </c>
      <c r="N414" s="1">
        <v>1</v>
      </c>
      <c r="O414" s="1" t="s">
        <v>430</v>
      </c>
      <c r="P414" s="1">
        <v>1</v>
      </c>
      <c r="S414" s="1">
        <v>1</v>
      </c>
      <c r="U414" s="4">
        <v>42.96</v>
      </c>
      <c r="V414" s="4">
        <f t="shared" si="30"/>
        <v>42.96</v>
      </c>
      <c r="W414" s="33">
        <v>0.98</v>
      </c>
      <c r="X414" s="23">
        <f t="shared" si="34"/>
        <v>0.85920000000000074</v>
      </c>
      <c r="Y414" s="23">
        <f t="shared" si="31"/>
        <v>0.85920000000000074</v>
      </c>
    </row>
    <row r="415" spans="1:1025" s="1" customFormat="1" x14ac:dyDescent="0.25">
      <c r="A415" s="1" t="s">
        <v>438</v>
      </c>
      <c r="B415" s="2" t="s">
        <v>562</v>
      </c>
      <c r="C415" s="1" t="s">
        <v>71</v>
      </c>
      <c r="D415" s="2" t="s">
        <v>457</v>
      </c>
      <c r="E415" s="1" t="s">
        <v>6</v>
      </c>
      <c r="F415" s="1" t="s">
        <v>958</v>
      </c>
      <c r="G415" s="3" t="s">
        <v>1581</v>
      </c>
      <c r="I415" s="5" t="s">
        <v>59</v>
      </c>
      <c r="J415" s="5"/>
      <c r="K415" s="5"/>
      <c r="M415" s="1" t="s">
        <v>953</v>
      </c>
      <c r="N415" s="1">
        <v>7</v>
      </c>
      <c r="O415" s="1" t="s">
        <v>430</v>
      </c>
      <c r="P415" s="1">
        <v>7</v>
      </c>
      <c r="S415" s="1">
        <v>1</v>
      </c>
      <c r="U415" s="4">
        <v>14.29</v>
      </c>
      <c r="V415" s="4">
        <f t="shared" si="30"/>
        <v>100.03</v>
      </c>
      <c r="W415" s="33">
        <v>0.8</v>
      </c>
      <c r="X415" s="23">
        <f t="shared" si="34"/>
        <v>2.8579999999999992</v>
      </c>
      <c r="Y415" s="23">
        <f t="shared" si="31"/>
        <v>20.005999999999993</v>
      </c>
    </row>
    <row r="416" spans="1:1025" s="1" customFormat="1" x14ac:dyDescent="0.25">
      <c r="A416" s="1" t="s">
        <v>438</v>
      </c>
      <c r="B416" s="2" t="s">
        <v>558</v>
      </c>
      <c r="C416" s="1" t="s">
        <v>5</v>
      </c>
      <c r="D416" s="2" t="s">
        <v>453</v>
      </c>
      <c r="E416" s="1" t="s">
        <v>6</v>
      </c>
      <c r="F416" s="1" t="s">
        <v>6</v>
      </c>
      <c r="G416" s="3" t="s">
        <v>41</v>
      </c>
      <c r="I416" s="5" t="s">
        <v>40</v>
      </c>
      <c r="J416" s="5"/>
      <c r="K416" s="5"/>
      <c r="M416" s="1" t="s">
        <v>953</v>
      </c>
      <c r="N416" s="1">
        <v>1</v>
      </c>
      <c r="O416" s="1" t="s">
        <v>430</v>
      </c>
      <c r="P416" s="1">
        <v>1</v>
      </c>
      <c r="S416" s="1">
        <v>1</v>
      </c>
      <c r="U416" s="4">
        <v>8.98</v>
      </c>
      <c r="V416" s="4">
        <f t="shared" si="30"/>
        <v>8.98</v>
      </c>
      <c r="W416" s="33">
        <v>0.6</v>
      </c>
      <c r="X416" s="23">
        <f t="shared" si="34"/>
        <v>3.5920000000000005</v>
      </c>
      <c r="Y416" s="23">
        <f t="shared" si="31"/>
        <v>3.5920000000000005</v>
      </c>
    </row>
    <row r="417" spans="1:1024" s="1" customFormat="1" x14ac:dyDescent="0.25">
      <c r="A417" s="1" t="s">
        <v>438</v>
      </c>
      <c r="B417" s="2" t="s">
        <v>558</v>
      </c>
      <c r="C417" s="1" t="s">
        <v>200</v>
      </c>
      <c r="D417" s="2" t="s">
        <v>443</v>
      </c>
      <c r="E417" s="1" t="s">
        <v>6</v>
      </c>
      <c r="F417" s="1" t="s">
        <v>958</v>
      </c>
      <c r="G417" s="3" t="s">
        <v>321</v>
      </c>
      <c r="I417" s="5" t="s">
        <v>127</v>
      </c>
      <c r="J417" s="5"/>
      <c r="K417" s="5"/>
      <c r="M417" s="1" t="s">
        <v>953</v>
      </c>
      <c r="N417" s="1">
        <v>19</v>
      </c>
      <c r="O417" s="1" t="s">
        <v>430</v>
      </c>
      <c r="P417" s="1">
        <v>1</v>
      </c>
      <c r="S417" s="1">
        <v>1</v>
      </c>
      <c r="U417" s="4">
        <v>55.63</v>
      </c>
      <c r="V417" s="4">
        <f t="shared" si="30"/>
        <v>1056.97</v>
      </c>
      <c r="W417" s="33">
        <v>0.8</v>
      </c>
      <c r="X417" s="23">
        <f t="shared" si="34"/>
        <v>11.125999999999998</v>
      </c>
      <c r="Y417" s="23">
        <f t="shared" si="31"/>
        <v>211.39399999999995</v>
      </c>
    </row>
    <row r="418" spans="1:1024" s="1" customFormat="1" x14ac:dyDescent="0.25">
      <c r="A418" s="1" t="s">
        <v>438</v>
      </c>
      <c r="B418" s="2" t="s">
        <v>558</v>
      </c>
      <c r="C418" s="1" t="s">
        <v>200</v>
      </c>
      <c r="D418" s="2" t="s">
        <v>443</v>
      </c>
      <c r="E418" s="1" t="s">
        <v>6</v>
      </c>
      <c r="F418" s="1" t="s">
        <v>958</v>
      </c>
      <c r="G418" s="3" t="s">
        <v>322</v>
      </c>
      <c r="I418" s="5" t="s">
        <v>127</v>
      </c>
      <c r="J418" s="5"/>
      <c r="K418" s="5"/>
      <c r="M418" s="1" t="s">
        <v>953</v>
      </c>
      <c r="N418" s="1">
        <v>13</v>
      </c>
      <c r="O418" s="1" t="s">
        <v>430</v>
      </c>
      <c r="P418" s="1">
        <v>1</v>
      </c>
      <c r="S418" s="1">
        <v>1</v>
      </c>
      <c r="U418" s="4">
        <v>45.64</v>
      </c>
      <c r="V418" s="4">
        <f t="shared" si="30"/>
        <v>593.32000000000005</v>
      </c>
      <c r="W418" s="33">
        <v>0.8</v>
      </c>
      <c r="X418" s="23">
        <f t="shared" si="34"/>
        <v>9.1279999999999983</v>
      </c>
      <c r="Y418" s="23">
        <f t="shared" si="31"/>
        <v>118.66399999999997</v>
      </c>
    </row>
    <row r="419" spans="1:1024" s="1" customFormat="1" x14ac:dyDescent="0.25">
      <c r="A419" s="1" t="s">
        <v>438</v>
      </c>
      <c r="B419" s="2" t="s">
        <v>562</v>
      </c>
      <c r="C419" s="1" t="s">
        <v>71</v>
      </c>
      <c r="D419" s="2" t="s">
        <v>441</v>
      </c>
      <c r="E419" s="1" t="s">
        <v>6</v>
      </c>
      <c r="F419" s="1" t="s">
        <v>958</v>
      </c>
      <c r="G419" s="3" t="s">
        <v>1560</v>
      </c>
      <c r="I419" s="5" t="s">
        <v>970</v>
      </c>
      <c r="J419" s="5"/>
      <c r="K419" s="5"/>
      <c r="M419" s="1" t="s">
        <v>953</v>
      </c>
      <c r="N419" s="1">
        <v>1</v>
      </c>
      <c r="O419" s="1" t="s">
        <v>430</v>
      </c>
      <c r="P419" s="1">
        <v>1</v>
      </c>
      <c r="S419" s="1">
        <v>1</v>
      </c>
      <c r="U419" s="4"/>
      <c r="V419" s="4">
        <f t="shared" si="30"/>
        <v>0</v>
      </c>
      <c r="W419" s="33"/>
      <c r="X419" s="23">
        <v>15</v>
      </c>
      <c r="Y419" s="23">
        <f t="shared" si="31"/>
        <v>15</v>
      </c>
    </row>
    <row r="420" spans="1:1024" s="1" customFormat="1" x14ac:dyDescent="0.25">
      <c r="A420" s="1" t="s">
        <v>438</v>
      </c>
      <c r="B420" s="2" t="s">
        <v>562</v>
      </c>
      <c r="C420" s="1" t="s">
        <v>200</v>
      </c>
      <c r="D420" s="2" t="s">
        <v>558</v>
      </c>
      <c r="E420" s="1" t="s">
        <v>6</v>
      </c>
      <c r="F420" s="1" t="s">
        <v>958</v>
      </c>
      <c r="G420" s="3" t="s">
        <v>2595</v>
      </c>
      <c r="I420" s="5" t="s">
        <v>2594</v>
      </c>
      <c r="J420" s="5"/>
      <c r="K420" s="5"/>
      <c r="M420" s="1" t="s">
        <v>953</v>
      </c>
      <c r="N420" s="1">
        <v>1</v>
      </c>
      <c r="O420" s="1" t="s">
        <v>430</v>
      </c>
      <c r="P420" s="1">
        <v>1</v>
      </c>
      <c r="S420" s="1">
        <v>1</v>
      </c>
      <c r="U420" s="4">
        <v>14.72</v>
      </c>
      <c r="V420" s="4">
        <f t="shared" si="30"/>
        <v>14.72</v>
      </c>
      <c r="W420" s="33">
        <v>0.8</v>
      </c>
      <c r="X420" s="23">
        <f>U420*(1-W420)</f>
        <v>2.9439999999999995</v>
      </c>
      <c r="Y420" s="23">
        <f t="shared" si="31"/>
        <v>2.9439999999999995</v>
      </c>
    </row>
    <row r="421" spans="1:1024" s="1" customFormat="1" x14ac:dyDescent="0.25">
      <c r="A421" s="1" t="s">
        <v>438</v>
      </c>
      <c r="B421" s="1">
        <v>15</v>
      </c>
      <c r="C421" s="1" t="s">
        <v>5</v>
      </c>
      <c r="D421" s="2" t="s">
        <v>442</v>
      </c>
      <c r="E421" s="1" t="s">
        <v>6</v>
      </c>
      <c r="F421" s="1" t="s">
        <v>6</v>
      </c>
      <c r="G421" s="3" t="s">
        <v>1747</v>
      </c>
      <c r="I421" s="15" t="s">
        <v>1746</v>
      </c>
      <c r="J421" s="15"/>
      <c r="K421" s="5" t="s">
        <v>2637</v>
      </c>
      <c r="M421" s="1" t="s">
        <v>433</v>
      </c>
      <c r="N421" s="1">
        <v>2</v>
      </c>
      <c r="O421" s="1" t="s">
        <v>484</v>
      </c>
      <c r="P421" s="1">
        <v>1</v>
      </c>
      <c r="R421" s="1" t="s">
        <v>418</v>
      </c>
      <c r="S421" s="1">
        <v>2</v>
      </c>
      <c r="U421" s="4">
        <v>33.4</v>
      </c>
      <c r="V421" s="4">
        <f t="shared" si="30"/>
        <v>66.8</v>
      </c>
      <c r="W421" s="33">
        <v>0.5</v>
      </c>
      <c r="X421" s="23">
        <f>U421*(1-W421)</f>
        <v>16.7</v>
      </c>
      <c r="Y421" s="23">
        <f t="shared" si="31"/>
        <v>33.4</v>
      </c>
    </row>
    <row r="422" spans="1:1024" s="1" customFormat="1" x14ac:dyDescent="0.25">
      <c r="A422" s="1" t="s">
        <v>438</v>
      </c>
      <c r="B422" s="1">
        <v>15</v>
      </c>
      <c r="C422" s="1" t="s">
        <v>5</v>
      </c>
      <c r="D422" s="2" t="s">
        <v>443</v>
      </c>
      <c r="E422" s="1" t="s">
        <v>6</v>
      </c>
      <c r="F422" s="1" t="s">
        <v>6</v>
      </c>
      <c r="G422" s="3" t="s">
        <v>1745</v>
      </c>
      <c r="I422" s="15" t="s">
        <v>1744</v>
      </c>
      <c r="J422" s="15"/>
      <c r="K422" s="5" t="s">
        <v>2637</v>
      </c>
      <c r="M422" s="1" t="s">
        <v>433</v>
      </c>
      <c r="N422" s="1">
        <v>1</v>
      </c>
      <c r="O422" s="1" t="s">
        <v>484</v>
      </c>
      <c r="P422" s="1">
        <v>1</v>
      </c>
      <c r="R422" s="1" t="s">
        <v>418</v>
      </c>
      <c r="S422" s="1">
        <v>1</v>
      </c>
      <c r="U422" s="4">
        <v>31.4</v>
      </c>
      <c r="V422" s="4">
        <f t="shared" si="30"/>
        <v>31.4</v>
      </c>
      <c r="W422" s="33">
        <v>0.5</v>
      </c>
      <c r="X422" s="23">
        <f>U422*(1-W422)</f>
        <v>15.7</v>
      </c>
      <c r="Y422" s="23">
        <f t="shared" si="31"/>
        <v>15.7</v>
      </c>
    </row>
    <row r="423" spans="1:1024" s="1" customFormat="1" x14ac:dyDescent="0.25">
      <c r="A423" s="1" t="s">
        <v>438</v>
      </c>
      <c r="B423" s="2" t="s">
        <v>558</v>
      </c>
      <c r="C423" s="1" t="s">
        <v>38</v>
      </c>
      <c r="D423" s="1">
        <v>14</v>
      </c>
      <c r="E423" s="1" t="s">
        <v>6</v>
      </c>
      <c r="F423" s="1" t="s">
        <v>958</v>
      </c>
      <c r="G423" s="3" t="s">
        <v>257</v>
      </c>
      <c r="I423" s="5" t="s">
        <v>60</v>
      </c>
      <c r="J423" s="5"/>
      <c r="K423" s="5"/>
      <c r="M423" s="1" t="s">
        <v>953</v>
      </c>
      <c r="N423" s="1">
        <v>1</v>
      </c>
      <c r="O423" s="1" t="s">
        <v>430</v>
      </c>
      <c r="P423" s="1">
        <v>1</v>
      </c>
      <c r="S423" s="1">
        <v>1</v>
      </c>
      <c r="U423" s="4"/>
      <c r="V423" s="4">
        <f t="shared" si="30"/>
        <v>0</v>
      </c>
      <c r="W423" s="33"/>
      <c r="X423" s="23">
        <v>5</v>
      </c>
      <c r="Y423" s="23">
        <f t="shared" si="31"/>
        <v>5</v>
      </c>
    </row>
    <row r="424" spans="1:1024" s="16" customFormat="1" x14ac:dyDescent="0.25">
      <c r="A424" s="1" t="s">
        <v>438</v>
      </c>
      <c r="B424" s="2" t="s">
        <v>558</v>
      </c>
      <c r="C424" s="1" t="s">
        <v>5</v>
      </c>
      <c r="D424" s="2" t="s">
        <v>565</v>
      </c>
      <c r="E424" s="1" t="s">
        <v>6</v>
      </c>
      <c r="F424" s="1" t="s">
        <v>6</v>
      </c>
      <c r="G424" s="3" t="s">
        <v>256</v>
      </c>
      <c r="H424" s="1"/>
      <c r="I424" s="5" t="s">
        <v>60</v>
      </c>
      <c r="J424" s="5"/>
      <c r="K424" s="5"/>
      <c r="L424" s="1"/>
      <c r="M424" s="1" t="s">
        <v>953</v>
      </c>
      <c r="N424" s="1">
        <v>1</v>
      </c>
      <c r="O424" s="1" t="s">
        <v>430</v>
      </c>
      <c r="P424" s="1">
        <v>1</v>
      </c>
      <c r="Q424" s="1"/>
      <c r="R424" s="1"/>
      <c r="S424" s="1">
        <v>1</v>
      </c>
      <c r="T424" s="1"/>
      <c r="U424" s="4"/>
      <c r="V424" s="4">
        <f t="shared" si="30"/>
        <v>0</v>
      </c>
      <c r="W424" s="33"/>
      <c r="X424" s="23">
        <v>5</v>
      </c>
      <c r="Y424" s="23">
        <f t="shared" si="31"/>
        <v>5</v>
      </c>
      <c r="Z424" s="1"/>
      <c r="AA424" s="1"/>
      <c r="AB424" s="1"/>
      <c r="AC424" s="1"/>
      <c r="AD424" s="1"/>
      <c r="AE424" s="1"/>
      <c r="AF424" s="1"/>
      <c r="AG424" s="1"/>
      <c r="AH424" s="1"/>
      <c r="AI424" s="1"/>
      <c r="AJ424" s="1"/>
      <c r="AK424" s="1"/>
      <c r="AL424" s="1"/>
      <c r="AM424" s="1"/>
      <c r="AN424" s="1"/>
      <c r="AO424" s="1"/>
      <c r="AP424" s="1"/>
      <c r="AQ424" s="1"/>
      <c r="AR424" s="1"/>
      <c r="AS424" s="1"/>
      <c r="AT424" s="1"/>
      <c r="AU424" s="1"/>
      <c r="AV424" s="1"/>
      <c r="AW424" s="1"/>
      <c r="AX424" s="1"/>
      <c r="AY424" s="1"/>
      <c r="AZ424" s="1"/>
      <c r="BA424" s="1"/>
      <c r="BB424" s="1"/>
      <c r="BC424" s="1"/>
      <c r="BD424" s="1"/>
      <c r="BE424" s="1"/>
      <c r="BF424" s="1"/>
      <c r="BG424" s="1"/>
      <c r="BH424" s="1"/>
      <c r="BI424" s="1"/>
      <c r="BJ424" s="1"/>
      <c r="BK424" s="1"/>
      <c r="BL424" s="1"/>
      <c r="BM424" s="1"/>
      <c r="BN424" s="1"/>
      <c r="BO424" s="1"/>
      <c r="BP424" s="1"/>
      <c r="BQ424" s="1"/>
      <c r="BR424" s="1"/>
      <c r="BS424" s="1"/>
      <c r="BT424" s="1"/>
      <c r="BU424" s="1"/>
      <c r="BV424" s="1"/>
      <c r="BW424" s="1"/>
      <c r="BX424" s="1"/>
      <c r="BY424" s="1"/>
      <c r="BZ424" s="1"/>
      <c r="CA424" s="1"/>
      <c r="CB424" s="1"/>
      <c r="CC424" s="1"/>
      <c r="CD424" s="1"/>
      <c r="CE424" s="1"/>
      <c r="CF424" s="1"/>
      <c r="CG424" s="1"/>
      <c r="CH424" s="1"/>
      <c r="CI424" s="1"/>
      <c r="CJ424" s="1"/>
      <c r="CK424" s="1"/>
      <c r="CL424" s="1"/>
      <c r="CM424" s="1"/>
      <c r="CN424" s="1"/>
      <c r="CO424" s="1"/>
      <c r="CP424" s="1"/>
      <c r="CQ424" s="1"/>
      <c r="CR424" s="1"/>
      <c r="CS424" s="1"/>
      <c r="CT424" s="1"/>
      <c r="CU424" s="1"/>
      <c r="CV424" s="1"/>
      <c r="CW424" s="1"/>
      <c r="CX424" s="1"/>
      <c r="CY424" s="1"/>
      <c r="CZ424" s="1"/>
      <c r="DA424" s="1"/>
      <c r="DB424" s="1"/>
      <c r="DC424" s="1"/>
      <c r="DD424" s="1"/>
      <c r="DE424" s="1"/>
      <c r="DF424" s="1"/>
      <c r="DG424" s="1"/>
      <c r="DH424" s="1"/>
      <c r="DI424" s="1"/>
      <c r="DJ424" s="1"/>
      <c r="DK424" s="1"/>
      <c r="DL424" s="1"/>
      <c r="DM424" s="1"/>
      <c r="DN424" s="1"/>
      <c r="DO424" s="1"/>
      <c r="DP424" s="1"/>
      <c r="DQ424" s="1"/>
      <c r="DR424" s="1"/>
      <c r="DS424" s="1"/>
      <c r="DT424" s="1"/>
      <c r="DU424" s="1"/>
      <c r="DV424" s="1"/>
      <c r="DW424" s="1"/>
      <c r="DX424" s="1"/>
      <c r="DY424" s="1"/>
      <c r="DZ424" s="1"/>
      <c r="EA424" s="1"/>
      <c r="EB424" s="1"/>
      <c r="EC424" s="1"/>
      <c r="ED424" s="1"/>
      <c r="EE424" s="1"/>
      <c r="EF424" s="1"/>
      <c r="EG424" s="1"/>
      <c r="EH424" s="1"/>
      <c r="EI424" s="1"/>
      <c r="EJ424" s="1"/>
      <c r="EK424" s="1"/>
      <c r="EL424" s="1"/>
      <c r="EM424" s="1"/>
      <c r="EN424" s="1"/>
      <c r="EO424" s="1"/>
      <c r="EP424" s="1"/>
      <c r="EQ424" s="1"/>
      <c r="ER424" s="1"/>
      <c r="ES424" s="1"/>
      <c r="ET424" s="1"/>
      <c r="EU424" s="1"/>
      <c r="EV424" s="1"/>
      <c r="EW424" s="1"/>
      <c r="EX424" s="1"/>
      <c r="EY424" s="1"/>
      <c r="EZ424" s="1"/>
      <c r="FA424" s="1"/>
      <c r="FB424" s="1"/>
      <c r="FC424" s="1"/>
      <c r="FD424" s="1"/>
      <c r="FE424" s="1"/>
      <c r="FF424" s="1"/>
      <c r="FG424" s="1"/>
      <c r="FH424" s="1"/>
      <c r="FI424" s="1"/>
      <c r="FJ424" s="1"/>
      <c r="FK424" s="1"/>
      <c r="FL424" s="1"/>
      <c r="FM424" s="1"/>
      <c r="FN424" s="1"/>
      <c r="FO424" s="1"/>
      <c r="FP424" s="1"/>
      <c r="FQ424" s="1"/>
      <c r="FR424" s="1"/>
      <c r="FS424" s="1"/>
      <c r="FT424" s="1"/>
      <c r="FU424" s="1"/>
      <c r="FV424" s="1"/>
      <c r="FW424" s="1"/>
      <c r="FX424" s="1"/>
      <c r="FY424" s="1"/>
      <c r="FZ424" s="1"/>
      <c r="GA424" s="1"/>
      <c r="GB424" s="1"/>
      <c r="GC424" s="1"/>
      <c r="GD424" s="1"/>
      <c r="GE424" s="1"/>
      <c r="GF424" s="1"/>
      <c r="GG424" s="1"/>
      <c r="GH424" s="1"/>
      <c r="GI424" s="1"/>
      <c r="GJ424" s="1"/>
      <c r="GK424" s="1"/>
      <c r="GL424" s="1"/>
      <c r="GM424" s="1"/>
      <c r="GN424" s="1"/>
      <c r="GO424" s="1"/>
      <c r="GP424" s="1"/>
      <c r="GQ424" s="1"/>
      <c r="GR424" s="1"/>
      <c r="GS424" s="1"/>
      <c r="GT424" s="1"/>
      <c r="GU424" s="1"/>
      <c r="GV424" s="1"/>
      <c r="GW424" s="1"/>
      <c r="GX424" s="1"/>
      <c r="GY424" s="1"/>
      <c r="GZ424" s="1"/>
      <c r="HA424" s="1"/>
      <c r="HB424" s="1"/>
      <c r="HC424" s="1"/>
      <c r="HD424" s="1"/>
      <c r="HE424" s="1"/>
      <c r="HF424" s="1"/>
      <c r="HG424" s="1"/>
      <c r="HH424" s="1"/>
      <c r="HI424" s="1"/>
      <c r="HJ424" s="1"/>
      <c r="HK424" s="1"/>
      <c r="HL424" s="1"/>
      <c r="HM424" s="1"/>
      <c r="HN424" s="1"/>
      <c r="HO424" s="1"/>
      <c r="HP424" s="1"/>
      <c r="HQ424" s="1"/>
      <c r="HR424" s="1"/>
      <c r="HS424" s="1"/>
      <c r="HT424" s="1"/>
      <c r="HU424" s="1"/>
      <c r="HV424" s="1"/>
      <c r="HW424" s="1"/>
      <c r="HX424" s="1"/>
      <c r="HY424" s="1"/>
      <c r="HZ424" s="1"/>
      <c r="IA424" s="1"/>
      <c r="IB424" s="1"/>
      <c r="IC424" s="1"/>
      <c r="ID424" s="1"/>
      <c r="IE424" s="1"/>
      <c r="IF424" s="1"/>
      <c r="IG424" s="1"/>
      <c r="IH424" s="1"/>
      <c r="II424" s="1"/>
      <c r="IJ424" s="1"/>
      <c r="IK424" s="1"/>
      <c r="IL424" s="1"/>
      <c r="IM424" s="1"/>
      <c r="IN424" s="1"/>
      <c r="IO424" s="1"/>
      <c r="IP424" s="1"/>
      <c r="IQ424" s="1"/>
      <c r="IR424" s="1"/>
      <c r="IS424" s="1"/>
      <c r="IT424" s="1"/>
      <c r="IU424" s="1"/>
      <c r="IV424" s="1"/>
      <c r="IW424" s="1"/>
      <c r="IX424" s="1"/>
      <c r="IY424" s="1"/>
      <c r="IZ424" s="1"/>
      <c r="JA424" s="1"/>
      <c r="JB424" s="1"/>
      <c r="JC424" s="1"/>
      <c r="JD424" s="1"/>
      <c r="JE424" s="1"/>
      <c r="JF424" s="1"/>
      <c r="JG424" s="1"/>
      <c r="JH424" s="1"/>
      <c r="JI424" s="1"/>
      <c r="JJ424" s="1"/>
      <c r="JK424" s="1"/>
      <c r="JL424" s="1"/>
      <c r="JM424" s="1"/>
      <c r="JN424" s="1"/>
      <c r="JO424" s="1"/>
      <c r="JP424" s="1"/>
      <c r="JQ424" s="1"/>
      <c r="JR424" s="1"/>
      <c r="JS424" s="1"/>
      <c r="JT424" s="1"/>
      <c r="JU424" s="1"/>
      <c r="JV424" s="1"/>
      <c r="JW424" s="1"/>
      <c r="JX424" s="1"/>
      <c r="JY424" s="1"/>
      <c r="JZ424" s="1"/>
      <c r="KA424" s="1"/>
      <c r="KB424" s="1"/>
      <c r="KC424" s="1"/>
      <c r="KD424" s="1"/>
      <c r="KE424" s="1"/>
      <c r="KF424" s="1"/>
      <c r="KG424" s="1"/>
      <c r="KH424" s="1"/>
      <c r="KI424" s="1"/>
      <c r="KJ424" s="1"/>
      <c r="KK424" s="1"/>
      <c r="KL424" s="1"/>
      <c r="KM424" s="1"/>
      <c r="KN424" s="1"/>
      <c r="KO424" s="1"/>
      <c r="KP424" s="1"/>
      <c r="KQ424" s="1"/>
      <c r="KR424" s="1"/>
      <c r="KS424" s="1"/>
      <c r="KT424" s="1"/>
      <c r="KU424" s="1"/>
      <c r="KV424" s="1"/>
      <c r="KW424" s="1"/>
      <c r="KX424" s="1"/>
      <c r="KY424" s="1"/>
      <c r="KZ424" s="1"/>
      <c r="LA424" s="1"/>
      <c r="LB424" s="1"/>
      <c r="LC424" s="1"/>
      <c r="LD424" s="1"/>
      <c r="LE424" s="1"/>
      <c r="LF424" s="1"/>
      <c r="LG424" s="1"/>
      <c r="LH424" s="1"/>
      <c r="LI424" s="1"/>
      <c r="LJ424" s="1"/>
      <c r="LK424" s="1"/>
      <c r="LL424" s="1"/>
      <c r="LM424" s="1"/>
      <c r="LN424" s="1"/>
      <c r="LO424" s="1"/>
      <c r="LP424" s="1"/>
      <c r="LQ424" s="1"/>
      <c r="LR424" s="1"/>
      <c r="LS424" s="1"/>
      <c r="LT424" s="1"/>
      <c r="LU424" s="1"/>
      <c r="LV424" s="1"/>
      <c r="LW424" s="1"/>
      <c r="LX424" s="1"/>
      <c r="LY424" s="1"/>
      <c r="LZ424" s="1"/>
      <c r="MA424" s="1"/>
      <c r="MB424" s="1"/>
      <c r="MC424" s="1"/>
      <c r="MD424" s="1"/>
      <c r="ME424" s="1"/>
      <c r="MF424" s="1"/>
      <c r="MG424" s="1"/>
      <c r="MH424" s="1"/>
      <c r="MI424" s="1"/>
      <c r="MJ424" s="1"/>
      <c r="MK424" s="1"/>
      <c r="ML424" s="1"/>
      <c r="MM424" s="1"/>
      <c r="MN424" s="1"/>
      <c r="MO424" s="1"/>
      <c r="MP424" s="1"/>
      <c r="MQ424" s="1"/>
      <c r="MR424" s="1"/>
      <c r="MS424" s="1"/>
      <c r="MT424" s="1"/>
      <c r="MU424" s="1"/>
      <c r="MV424" s="1"/>
      <c r="MW424" s="1"/>
      <c r="MX424" s="1"/>
      <c r="MY424" s="1"/>
      <c r="MZ424" s="1"/>
      <c r="NA424" s="1"/>
      <c r="NB424" s="1"/>
      <c r="NC424" s="1"/>
      <c r="ND424" s="1"/>
      <c r="NE424" s="1"/>
      <c r="NF424" s="1"/>
      <c r="NG424" s="1"/>
      <c r="NH424" s="1"/>
      <c r="NI424" s="1"/>
      <c r="NJ424" s="1"/>
      <c r="NK424" s="1"/>
      <c r="NL424" s="1"/>
      <c r="NM424" s="1"/>
      <c r="NN424" s="1"/>
      <c r="NO424" s="1"/>
      <c r="NP424" s="1"/>
      <c r="NQ424" s="1"/>
      <c r="NR424" s="1"/>
      <c r="NS424" s="1"/>
      <c r="NT424" s="1"/>
      <c r="NU424" s="1"/>
      <c r="NV424" s="1"/>
      <c r="NW424" s="1"/>
      <c r="NX424" s="1"/>
      <c r="NY424" s="1"/>
      <c r="NZ424" s="1"/>
      <c r="OA424" s="1"/>
      <c r="OB424" s="1"/>
      <c r="OC424" s="1"/>
      <c r="OD424" s="1"/>
      <c r="OE424" s="1"/>
      <c r="OF424" s="1"/>
      <c r="OG424" s="1"/>
      <c r="OH424" s="1"/>
      <c r="OI424" s="1"/>
      <c r="OJ424" s="1"/>
      <c r="OK424" s="1"/>
      <c r="OL424" s="1"/>
      <c r="OM424" s="1"/>
      <c r="ON424" s="1"/>
      <c r="OO424" s="1"/>
      <c r="OP424" s="1"/>
      <c r="OQ424" s="1"/>
      <c r="OR424" s="1"/>
      <c r="OS424" s="1"/>
      <c r="OT424" s="1"/>
      <c r="OU424" s="1"/>
      <c r="OV424" s="1"/>
      <c r="OW424" s="1"/>
      <c r="OX424" s="1"/>
      <c r="OY424" s="1"/>
      <c r="OZ424" s="1"/>
      <c r="PA424" s="1"/>
      <c r="PB424" s="1"/>
      <c r="PC424" s="1"/>
      <c r="PD424" s="1"/>
      <c r="PE424" s="1"/>
      <c r="PF424" s="1"/>
      <c r="PG424" s="1"/>
      <c r="PH424" s="1"/>
      <c r="PI424" s="1"/>
      <c r="PJ424" s="1"/>
      <c r="PK424" s="1"/>
      <c r="PL424" s="1"/>
      <c r="PM424" s="1"/>
      <c r="PN424" s="1"/>
      <c r="PO424" s="1"/>
      <c r="PP424" s="1"/>
      <c r="PQ424" s="1"/>
      <c r="PR424" s="1"/>
      <c r="PS424" s="1"/>
      <c r="PT424" s="1"/>
      <c r="PU424" s="1"/>
      <c r="PV424" s="1"/>
      <c r="PW424" s="1"/>
      <c r="PX424" s="1"/>
      <c r="PY424" s="1"/>
      <c r="PZ424" s="1"/>
      <c r="QA424" s="1"/>
      <c r="QB424" s="1"/>
      <c r="QC424" s="1"/>
      <c r="QD424" s="1"/>
      <c r="QE424" s="1"/>
      <c r="QF424" s="1"/>
      <c r="QG424" s="1"/>
      <c r="QH424" s="1"/>
      <c r="QI424" s="1"/>
      <c r="QJ424" s="1"/>
      <c r="QK424" s="1"/>
      <c r="QL424" s="1"/>
      <c r="QM424" s="1"/>
      <c r="QN424" s="1"/>
      <c r="QO424" s="1"/>
      <c r="QP424" s="1"/>
      <c r="QQ424" s="1"/>
      <c r="QR424" s="1"/>
      <c r="QS424" s="1"/>
      <c r="QT424" s="1"/>
      <c r="QU424" s="1"/>
      <c r="QV424" s="1"/>
      <c r="QW424" s="1"/>
      <c r="QX424" s="1"/>
      <c r="QY424" s="1"/>
      <c r="QZ424" s="1"/>
      <c r="RA424" s="1"/>
      <c r="RB424" s="1"/>
      <c r="RC424" s="1"/>
      <c r="RD424" s="1"/>
      <c r="RE424" s="1"/>
      <c r="RF424" s="1"/>
      <c r="RG424" s="1"/>
      <c r="RH424" s="1"/>
      <c r="RI424" s="1"/>
      <c r="RJ424" s="1"/>
      <c r="RK424" s="1"/>
      <c r="RL424" s="1"/>
      <c r="RM424" s="1"/>
      <c r="RN424" s="1"/>
      <c r="RO424" s="1"/>
      <c r="RP424" s="1"/>
      <c r="RQ424" s="1"/>
      <c r="RR424" s="1"/>
      <c r="RS424" s="1"/>
      <c r="RT424" s="1"/>
      <c r="RU424" s="1"/>
      <c r="RV424" s="1"/>
      <c r="RW424" s="1"/>
      <c r="RX424" s="1"/>
      <c r="RY424" s="1"/>
      <c r="RZ424" s="1"/>
      <c r="SA424" s="1"/>
      <c r="SB424" s="1"/>
      <c r="SC424" s="1"/>
      <c r="SD424" s="1"/>
      <c r="SE424" s="1"/>
      <c r="SF424" s="1"/>
      <c r="SG424" s="1"/>
      <c r="SH424" s="1"/>
      <c r="SI424" s="1"/>
      <c r="SJ424" s="1"/>
      <c r="SK424" s="1"/>
      <c r="SL424" s="1"/>
      <c r="SM424" s="1"/>
      <c r="SN424" s="1"/>
      <c r="SO424" s="1"/>
      <c r="SP424" s="1"/>
      <c r="SQ424" s="1"/>
      <c r="SR424" s="1"/>
      <c r="SS424" s="1"/>
      <c r="ST424" s="1"/>
      <c r="SU424" s="1"/>
      <c r="SV424" s="1"/>
      <c r="SW424" s="1"/>
      <c r="SX424" s="1"/>
      <c r="SY424" s="1"/>
      <c r="SZ424" s="1"/>
      <c r="TA424" s="1"/>
      <c r="TB424" s="1"/>
      <c r="TC424" s="1"/>
      <c r="TD424" s="1"/>
      <c r="TE424" s="1"/>
      <c r="TF424" s="1"/>
      <c r="TG424" s="1"/>
      <c r="TH424" s="1"/>
      <c r="TI424" s="1"/>
      <c r="TJ424" s="1"/>
      <c r="TK424" s="1"/>
      <c r="TL424" s="1"/>
      <c r="TM424" s="1"/>
      <c r="TN424" s="1"/>
      <c r="TO424" s="1"/>
      <c r="TP424" s="1"/>
      <c r="TQ424" s="1"/>
      <c r="TR424" s="1"/>
      <c r="TS424" s="1"/>
      <c r="TT424" s="1"/>
      <c r="TU424" s="1"/>
      <c r="TV424" s="1"/>
      <c r="TW424" s="1"/>
      <c r="TX424" s="1"/>
      <c r="TY424" s="1"/>
      <c r="TZ424" s="1"/>
      <c r="UA424" s="1"/>
      <c r="UB424" s="1"/>
      <c r="UC424" s="1"/>
      <c r="UD424" s="1"/>
      <c r="UE424" s="1"/>
      <c r="UF424" s="1"/>
      <c r="UG424" s="1"/>
      <c r="UH424" s="1"/>
      <c r="UI424" s="1"/>
      <c r="UJ424" s="1"/>
      <c r="UK424" s="1"/>
      <c r="UL424" s="1"/>
      <c r="UM424" s="1"/>
      <c r="UN424" s="1"/>
      <c r="UO424" s="1"/>
      <c r="UP424" s="1"/>
      <c r="UQ424" s="1"/>
      <c r="UR424" s="1"/>
      <c r="US424" s="1"/>
      <c r="UT424" s="1"/>
      <c r="UU424" s="1"/>
      <c r="UV424" s="1"/>
      <c r="UW424" s="1"/>
      <c r="UX424" s="1"/>
      <c r="UY424" s="1"/>
      <c r="UZ424" s="1"/>
      <c r="VA424" s="1"/>
      <c r="VB424" s="1"/>
      <c r="VC424" s="1"/>
      <c r="VD424" s="1"/>
      <c r="VE424" s="1"/>
      <c r="VF424" s="1"/>
      <c r="VG424" s="1"/>
      <c r="VH424" s="1"/>
      <c r="VI424" s="1"/>
      <c r="VJ424" s="1"/>
      <c r="VK424" s="1"/>
      <c r="VL424" s="1"/>
      <c r="VM424" s="1"/>
      <c r="VN424" s="1"/>
      <c r="VO424" s="1"/>
      <c r="VP424" s="1"/>
      <c r="VQ424" s="1"/>
      <c r="VR424" s="1"/>
      <c r="VS424" s="1"/>
      <c r="VT424" s="1"/>
      <c r="VU424" s="1"/>
      <c r="VV424" s="1"/>
      <c r="VW424" s="1"/>
      <c r="VX424" s="1"/>
      <c r="VY424" s="1"/>
      <c r="VZ424" s="1"/>
      <c r="WA424" s="1"/>
      <c r="WB424" s="1"/>
      <c r="WC424" s="1"/>
      <c r="WD424" s="1"/>
      <c r="WE424" s="1"/>
      <c r="WF424" s="1"/>
      <c r="WG424" s="1"/>
      <c r="WH424" s="1"/>
      <c r="WI424" s="1"/>
      <c r="WJ424" s="1"/>
      <c r="WK424" s="1"/>
      <c r="WL424" s="1"/>
      <c r="WM424" s="1"/>
      <c r="WN424" s="1"/>
      <c r="WO424" s="1"/>
      <c r="WP424" s="1"/>
      <c r="WQ424" s="1"/>
      <c r="WR424" s="1"/>
      <c r="WS424" s="1"/>
      <c r="WT424" s="1"/>
      <c r="WU424" s="1"/>
      <c r="WV424" s="1"/>
      <c r="WW424" s="1"/>
      <c r="WX424" s="1"/>
      <c r="WY424" s="1"/>
      <c r="WZ424" s="1"/>
      <c r="XA424" s="1"/>
      <c r="XB424" s="1"/>
      <c r="XC424" s="1"/>
      <c r="XD424" s="1"/>
      <c r="XE424" s="1"/>
      <c r="XF424" s="1"/>
      <c r="XG424" s="1"/>
      <c r="XH424" s="1"/>
      <c r="XI424" s="1"/>
      <c r="XJ424" s="1"/>
      <c r="XK424" s="1"/>
      <c r="XL424" s="1"/>
      <c r="XM424" s="1"/>
      <c r="XN424" s="1"/>
      <c r="XO424" s="1"/>
      <c r="XP424" s="1"/>
      <c r="XQ424" s="1"/>
      <c r="XR424" s="1"/>
      <c r="XS424" s="1"/>
      <c r="XT424" s="1"/>
      <c r="XU424" s="1"/>
      <c r="XV424" s="1"/>
      <c r="XW424" s="1"/>
      <c r="XX424" s="1"/>
      <c r="XY424" s="1"/>
      <c r="XZ424" s="1"/>
      <c r="YA424" s="1"/>
      <c r="YB424" s="1"/>
      <c r="YC424" s="1"/>
      <c r="YD424" s="1"/>
      <c r="YE424" s="1"/>
      <c r="YF424" s="1"/>
      <c r="YG424" s="1"/>
      <c r="YH424" s="1"/>
      <c r="YI424" s="1"/>
      <c r="YJ424" s="1"/>
      <c r="YK424" s="1"/>
      <c r="YL424" s="1"/>
      <c r="YM424" s="1"/>
      <c r="YN424" s="1"/>
      <c r="YO424" s="1"/>
      <c r="YP424" s="1"/>
      <c r="YQ424" s="1"/>
      <c r="YR424" s="1"/>
      <c r="YS424" s="1"/>
      <c r="YT424" s="1"/>
      <c r="YU424" s="1"/>
      <c r="YV424" s="1"/>
      <c r="YW424" s="1"/>
      <c r="YX424" s="1"/>
      <c r="YY424" s="1"/>
      <c r="YZ424" s="1"/>
      <c r="ZA424" s="1"/>
      <c r="ZB424" s="1"/>
      <c r="ZC424" s="1"/>
      <c r="ZD424" s="1"/>
      <c r="ZE424" s="1"/>
      <c r="ZF424" s="1"/>
      <c r="ZG424" s="1"/>
      <c r="ZH424" s="1"/>
      <c r="ZI424" s="1"/>
      <c r="ZJ424" s="1"/>
      <c r="ZK424" s="1"/>
      <c r="ZL424" s="1"/>
      <c r="ZM424" s="1"/>
      <c r="ZN424" s="1"/>
      <c r="ZO424" s="1"/>
      <c r="ZP424" s="1"/>
      <c r="ZQ424" s="1"/>
      <c r="ZR424" s="1"/>
      <c r="ZS424" s="1"/>
      <c r="ZT424" s="1"/>
      <c r="ZU424" s="1"/>
      <c r="ZV424" s="1"/>
      <c r="ZW424" s="1"/>
      <c r="ZX424" s="1"/>
      <c r="ZY424" s="1"/>
      <c r="ZZ424" s="1"/>
      <c r="AAA424" s="1"/>
      <c r="AAB424" s="1"/>
      <c r="AAC424" s="1"/>
      <c r="AAD424" s="1"/>
      <c r="AAE424" s="1"/>
      <c r="AAF424" s="1"/>
      <c r="AAG424" s="1"/>
      <c r="AAH424" s="1"/>
      <c r="AAI424" s="1"/>
      <c r="AAJ424" s="1"/>
      <c r="AAK424" s="1"/>
      <c r="AAL424" s="1"/>
      <c r="AAM424" s="1"/>
      <c r="AAN424" s="1"/>
      <c r="AAO424" s="1"/>
      <c r="AAP424" s="1"/>
      <c r="AAQ424" s="1"/>
      <c r="AAR424" s="1"/>
      <c r="AAS424" s="1"/>
      <c r="AAT424" s="1"/>
      <c r="AAU424" s="1"/>
      <c r="AAV424" s="1"/>
      <c r="AAW424" s="1"/>
      <c r="AAX424" s="1"/>
      <c r="AAY424" s="1"/>
      <c r="AAZ424" s="1"/>
      <c r="ABA424" s="1"/>
      <c r="ABB424" s="1"/>
      <c r="ABC424" s="1"/>
      <c r="ABD424" s="1"/>
      <c r="ABE424" s="1"/>
      <c r="ABF424" s="1"/>
      <c r="ABG424" s="1"/>
      <c r="ABH424" s="1"/>
      <c r="ABI424" s="1"/>
      <c r="ABJ424" s="1"/>
      <c r="ABK424" s="1"/>
      <c r="ABL424" s="1"/>
      <c r="ABM424" s="1"/>
      <c r="ABN424" s="1"/>
      <c r="ABO424" s="1"/>
      <c r="ABP424" s="1"/>
      <c r="ABQ424" s="1"/>
      <c r="ABR424" s="1"/>
      <c r="ABS424" s="1"/>
      <c r="ABT424" s="1"/>
      <c r="ABU424" s="1"/>
      <c r="ABV424" s="1"/>
      <c r="ABW424" s="1"/>
      <c r="ABX424" s="1"/>
      <c r="ABY424" s="1"/>
      <c r="ABZ424" s="1"/>
      <c r="ACA424" s="1"/>
      <c r="ACB424" s="1"/>
      <c r="ACC424" s="1"/>
      <c r="ACD424" s="1"/>
      <c r="ACE424" s="1"/>
      <c r="ACF424" s="1"/>
      <c r="ACG424" s="1"/>
      <c r="ACH424" s="1"/>
      <c r="ACI424" s="1"/>
      <c r="ACJ424" s="1"/>
      <c r="ACK424" s="1"/>
      <c r="ACL424" s="1"/>
      <c r="ACM424" s="1"/>
      <c r="ACN424" s="1"/>
      <c r="ACO424" s="1"/>
      <c r="ACP424" s="1"/>
      <c r="ACQ424" s="1"/>
      <c r="ACR424" s="1"/>
      <c r="ACS424" s="1"/>
      <c r="ACT424" s="1"/>
      <c r="ACU424" s="1"/>
      <c r="ACV424" s="1"/>
      <c r="ACW424" s="1"/>
      <c r="ACX424" s="1"/>
      <c r="ACY424" s="1"/>
      <c r="ACZ424" s="1"/>
      <c r="ADA424" s="1"/>
      <c r="ADB424" s="1"/>
      <c r="ADC424" s="1"/>
      <c r="ADD424" s="1"/>
      <c r="ADE424" s="1"/>
      <c r="ADF424" s="1"/>
      <c r="ADG424" s="1"/>
      <c r="ADH424" s="1"/>
      <c r="ADI424" s="1"/>
      <c r="ADJ424" s="1"/>
      <c r="ADK424" s="1"/>
      <c r="ADL424" s="1"/>
      <c r="ADM424" s="1"/>
      <c r="ADN424" s="1"/>
      <c r="ADO424" s="1"/>
      <c r="ADP424" s="1"/>
      <c r="ADQ424" s="1"/>
      <c r="ADR424" s="1"/>
      <c r="ADS424" s="1"/>
      <c r="ADT424" s="1"/>
      <c r="ADU424" s="1"/>
      <c r="ADV424" s="1"/>
      <c r="ADW424" s="1"/>
      <c r="ADX424" s="1"/>
      <c r="ADY424" s="1"/>
      <c r="ADZ424" s="1"/>
      <c r="AEA424" s="1"/>
      <c r="AEB424" s="1"/>
      <c r="AEC424" s="1"/>
      <c r="AED424" s="1"/>
      <c r="AEE424" s="1"/>
      <c r="AEF424" s="1"/>
      <c r="AEG424" s="1"/>
      <c r="AEH424" s="1"/>
      <c r="AEI424" s="1"/>
      <c r="AEJ424" s="1"/>
      <c r="AEK424" s="1"/>
      <c r="AEL424" s="1"/>
      <c r="AEM424" s="1"/>
      <c r="AEN424" s="1"/>
      <c r="AEO424" s="1"/>
      <c r="AEP424" s="1"/>
      <c r="AEQ424" s="1"/>
      <c r="AER424" s="1"/>
      <c r="AES424" s="1"/>
      <c r="AET424" s="1"/>
      <c r="AEU424" s="1"/>
      <c r="AEV424" s="1"/>
      <c r="AEW424" s="1"/>
      <c r="AEX424" s="1"/>
      <c r="AEY424" s="1"/>
      <c r="AEZ424" s="1"/>
      <c r="AFA424" s="1"/>
      <c r="AFB424" s="1"/>
      <c r="AFC424" s="1"/>
      <c r="AFD424" s="1"/>
      <c r="AFE424" s="1"/>
      <c r="AFF424" s="1"/>
      <c r="AFG424" s="1"/>
      <c r="AFH424" s="1"/>
      <c r="AFI424" s="1"/>
      <c r="AFJ424" s="1"/>
      <c r="AFK424" s="1"/>
      <c r="AFL424" s="1"/>
      <c r="AFM424" s="1"/>
      <c r="AFN424" s="1"/>
      <c r="AFO424" s="1"/>
      <c r="AFP424" s="1"/>
      <c r="AFQ424" s="1"/>
      <c r="AFR424" s="1"/>
      <c r="AFS424" s="1"/>
      <c r="AFT424" s="1"/>
      <c r="AFU424" s="1"/>
      <c r="AFV424" s="1"/>
      <c r="AFW424" s="1"/>
      <c r="AFX424" s="1"/>
      <c r="AFY424" s="1"/>
      <c r="AFZ424" s="1"/>
      <c r="AGA424" s="1"/>
      <c r="AGB424" s="1"/>
      <c r="AGC424" s="1"/>
      <c r="AGD424" s="1"/>
      <c r="AGE424" s="1"/>
      <c r="AGF424" s="1"/>
      <c r="AGG424" s="1"/>
      <c r="AGH424" s="1"/>
      <c r="AGI424" s="1"/>
      <c r="AGJ424" s="1"/>
      <c r="AGK424" s="1"/>
      <c r="AGL424" s="1"/>
      <c r="AGM424" s="1"/>
      <c r="AGN424" s="1"/>
      <c r="AGO424" s="1"/>
      <c r="AGP424" s="1"/>
      <c r="AGQ424" s="1"/>
      <c r="AGR424" s="1"/>
      <c r="AGS424" s="1"/>
      <c r="AGT424" s="1"/>
      <c r="AGU424" s="1"/>
      <c r="AGV424" s="1"/>
      <c r="AGW424" s="1"/>
      <c r="AGX424" s="1"/>
      <c r="AGY424" s="1"/>
      <c r="AGZ424" s="1"/>
      <c r="AHA424" s="1"/>
      <c r="AHB424" s="1"/>
      <c r="AHC424" s="1"/>
      <c r="AHD424" s="1"/>
      <c r="AHE424" s="1"/>
      <c r="AHF424" s="1"/>
      <c r="AHG424" s="1"/>
      <c r="AHH424" s="1"/>
      <c r="AHI424" s="1"/>
      <c r="AHJ424" s="1"/>
      <c r="AHK424" s="1"/>
      <c r="AHL424" s="1"/>
      <c r="AHM424" s="1"/>
      <c r="AHN424" s="1"/>
      <c r="AHO424" s="1"/>
      <c r="AHP424" s="1"/>
      <c r="AHQ424" s="1"/>
      <c r="AHR424" s="1"/>
      <c r="AHS424" s="1"/>
      <c r="AHT424" s="1"/>
      <c r="AHU424" s="1"/>
      <c r="AHV424" s="1"/>
      <c r="AHW424" s="1"/>
      <c r="AHX424" s="1"/>
      <c r="AHY424" s="1"/>
      <c r="AHZ424" s="1"/>
      <c r="AIA424" s="1"/>
      <c r="AIB424" s="1"/>
      <c r="AIC424" s="1"/>
      <c r="AID424" s="1"/>
      <c r="AIE424" s="1"/>
      <c r="AIF424" s="1"/>
      <c r="AIG424" s="1"/>
      <c r="AIH424" s="1"/>
      <c r="AII424" s="1"/>
      <c r="AIJ424" s="1"/>
      <c r="AIK424" s="1"/>
      <c r="AIL424" s="1"/>
      <c r="AIM424" s="1"/>
      <c r="AIN424" s="1"/>
      <c r="AIO424" s="1"/>
      <c r="AIP424" s="1"/>
      <c r="AIQ424" s="1"/>
      <c r="AIR424" s="1"/>
      <c r="AIS424" s="1"/>
      <c r="AIT424" s="1"/>
      <c r="AIU424" s="1"/>
      <c r="AIV424" s="1"/>
      <c r="AIW424" s="1"/>
      <c r="AIX424" s="1"/>
      <c r="AIY424" s="1"/>
      <c r="AIZ424" s="1"/>
      <c r="AJA424" s="1"/>
      <c r="AJB424" s="1"/>
      <c r="AJC424" s="1"/>
      <c r="AJD424" s="1"/>
      <c r="AJE424" s="1"/>
      <c r="AJF424" s="1"/>
      <c r="AJG424" s="1"/>
      <c r="AJH424" s="1"/>
      <c r="AJI424" s="1"/>
      <c r="AJJ424" s="1"/>
      <c r="AJK424" s="1"/>
      <c r="AJL424" s="1"/>
      <c r="AJM424" s="1"/>
      <c r="AJN424" s="1"/>
      <c r="AJO424" s="1"/>
      <c r="AJP424" s="1"/>
      <c r="AJQ424" s="1"/>
      <c r="AJR424" s="1"/>
      <c r="AJS424" s="1"/>
      <c r="AJT424" s="1"/>
      <c r="AJU424" s="1"/>
      <c r="AJV424" s="1"/>
      <c r="AJW424" s="1"/>
      <c r="AJX424" s="1"/>
      <c r="AJY424" s="1"/>
      <c r="AJZ424" s="1"/>
      <c r="AKA424" s="1"/>
      <c r="AKB424" s="1"/>
      <c r="AKC424" s="1"/>
      <c r="AKD424" s="1"/>
      <c r="AKE424" s="1"/>
      <c r="AKF424" s="1"/>
      <c r="AKG424" s="1"/>
      <c r="AKH424" s="1"/>
      <c r="AKI424" s="1"/>
      <c r="AKJ424" s="1"/>
      <c r="AKK424" s="1"/>
      <c r="AKL424" s="1"/>
      <c r="AKM424" s="1"/>
      <c r="AKN424" s="1"/>
      <c r="AKO424" s="1"/>
      <c r="AKP424" s="1"/>
      <c r="AKQ424" s="1"/>
      <c r="AKR424" s="1"/>
      <c r="AKS424" s="1"/>
      <c r="AKT424" s="1"/>
      <c r="AKU424" s="1"/>
      <c r="AKV424" s="1"/>
      <c r="AKW424" s="1"/>
      <c r="AKX424" s="1"/>
      <c r="AKY424" s="1"/>
      <c r="AKZ424" s="1"/>
      <c r="ALA424" s="1"/>
      <c r="ALB424" s="1"/>
      <c r="ALC424" s="1"/>
      <c r="ALD424" s="1"/>
      <c r="ALE424" s="1"/>
      <c r="ALF424" s="1"/>
      <c r="ALG424" s="1"/>
      <c r="ALH424" s="1"/>
      <c r="ALI424" s="1"/>
      <c r="ALJ424" s="1"/>
      <c r="ALK424" s="1"/>
      <c r="ALL424" s="1"/>
      <c r="ALM424" s="1"/>
      <c r="ALN424" s="1"/>
      <c r="ALO424" s="1"/>
      <c r="ALP424" s="1"/>
      <c r="ALQ424" s="1"/>
      <c r="ALR424" s="1"/>
      <c r="ALS424" s="1"/>
      <c r="ALT424" s="1"/>
      <c r="ALU424" s="1"/>
      <c r="ALV424" s="1"/>
      <c r="ALW424" s="1"/>
      <c r="ALX424" s="1"/>
      <c r="ALY424" s="1"/>
      <c r="ALZ424" s="1"/>
      <c r="AMA424" s="1"/>
      <c r="AMB424" s="1"/>
      <c r="AMC424" s="1"/>
      <c r="AMD424" s="1"/>
      <c r="AME424" s="1"/>
      <c r="AMF424" s="1"/>
      <c r="AMG424" s="1"/>
      <c r="AMH424" s="1"/>
      <c r="AMI424" s="1"/>
      <c r="AMJ424" s="1"/>
    </row>
    <row r="425" spans="1:1024" s="1" customFormat="1" x14ac:dyDescent="0.25">
      <c r="A425" s="1" t="s">
        <v>438</v>
      </c>
      <c r="B425" s="2" t="s">
        <v>558</v>
      </c>
      <c r="C425" s="1" t="s">
        <v>5</v>
      </c>
      <c r="D425" s="2" t="s">
        <v>565</v>
      </c>
      <c r="E425" s="1" t="s">
        <v>6</v>
      </c>
      <c r="F425" s="1" t="s">
        <v>6</v>
      </c>
      <c r="G425" s="3" t="s">
        <v>1019</v>
      </c>
      <c r="I425" s="5" t="s">
        <v>14</v>
      </c>
      <c r="J425" s="5"/>
      <c r="K425" s="5"/>
      <c r="M425" s="1" t="s">
        <v>953</v>
      </c>
      <c r="N425" s="1">
        <v>9</v>
      </c>
      <c r="O425" s="1" t="s">
        <v>430</v>
      </c>
      <c r="P425" s="1">
        <v>1</v>
      </c>
      <c r="S425" s="1">
        <v>1</v>
      </c>
      <c r="U425" s="4">
        <v>17.8</v>
      </c>
      <c r="V425" s="4">
        <f t="shared" si="30"/>
        <v>160.20000000000002</v>
      </c>
      <c r="W425" s="33">
        <v>0.7</v>
      </c>
      <c r="X425" s="23">
        <f t="shared" ref="X425:X436" si="35">U425*(1-W425)</f>
        <v>5.3400000000000007</v>
      </c>
      <c r="Y425" s="23">
        <f t="shared" si="31"/>
        <v>48.060000000000009</v>
      </c>
    </row>
    <row r="426" spans="1:1024" s="1" customFormat="1" x14ac:dyDescent="0.25">
      <c r="A426" s="1" t="s">
        <v>438</v>
      </c>
      <c r="B426" s="2" t="s">
        <v>562</v>
      </c>
      <c r="C426" s="1" t="s">
        <v>71</v>
      </c>
      <c r="D426" s="2" t="s">
        <v>458</v>
      </c>
      <c r="E426" s="1" t="s">
        <v>6</v>
      </c>
      <c r="F426" s="1" t="s">
        <v>958</v>
      </c>
      <c r="G426" s="3" t="s">
        <v>1595</v>
      </c>
      <c r="I426" s="5" t="s">
        <v>993</v>
      </c>
      <c r="J426" s="5"/>
      <c r="K426" s="5"/>
      <c r="M426" s="1" t="s">
        <v>953</v>
      </c>
      <c r="N426" s="1">
        <v>12</v>
      </c>
      <c r="O426" s="1" t="s">
        <v>430</v>
      </c>
      <c r="P426" s="1">
        <v>1</v>
      </c>
      <c r="S426" s="1">
        <v>1</v>
      </c>
      <c r="U426" s="4">
        <v>7.41</v>
      </c>
      <c r="V426" s="4">
        <f t="shared" si="30"/>
        <v>88.92</v>
      </c>
      <c r="W426" s="33">
        <v>0.8</v>
      </c>
      <c r="X426" s="23">
        <f t="shared" si="35"/>
        <v>1.4819999999999998</v>
      </c>
      <c r="Y426" s="23">
        <f t="shared" si="31"/>
        <v>17.783999999999999</v>
      </c>
    </row>
    <row r="427" spans="1:1024" s="16" customFormat="1" x14ac:dyDescent="0.25">
      <c r="A427" s="1" t="s">
        <v>438</v>
      </c>
      <c r="B427" s="2" t="s">
        <v>558</v>
      </c>
      <c r="C427" s="1" t="s">
        <v>5</v>
      </c>
      <c r="D427" s="2" t="s">
        <v>565</v>
      </c>
      <c r="E427" s="1" t="s">
        <v>6</v>
      </c>
      <c r="F427" s="1" t="s">
        <v>6</v>
      </c>
      <c r="G427" s="3" t="s">
        <v>973</v>
      </c>
      <c r="H427" s="1"/>
      <c r="I427" s="5" t="s">
        <v>972</v>
      </c>
      <c r="J427" s="5"/>
      <c r="K427" s="5"/>
      <c r="L427" s="1"/>
      <c r="M427" s="1" t="s">
        <v>953</v>
      </c>
      <c r="N427" s="1">
        <v>10</v>
      </c>
      <c r="O427" s="1" t="s">
        <v>430</v>
      </c>
      <c r="P427" s="1">
        <v>1</v>
      </c>
      <c r="Q427" s="1"/>
      <c r="R427" s="1"/>
      <c r="S427" s="1">
        <v>1</v>
      </c>
      <c r="T427" s="1"/>
      <c r="U427" s="4">
        <v>7.07</v>
      </c>
      <c r="V427" s="4">
        <f t="shared" si="30"/>
        <v>70.7</v>
      </c>
      <c r="W427" s="33">
        <v>0.8</v>
      </c>
      <c r="X427" s="23">
        <f t="shared" si="35"/>
        <v>1.4139999999999997</v>
      </c>
      <c r="Y427" s="23">
        <f t="shared" si="31"/>
        <v>14.139999999999997</v>
      </c>
      <c r="Z427" s="1"/>
      <c r="AA427" s="1"/>
      <c r="AB427" s="1"/>
      <c r="AC427" s="1"/>
      <c r="AD427" s="1"/>
      <c r="AE427" s="1"/>
      <c r="AF427" s="1"/>
      <c r="AG427" s="1"/>
      <c r="AH427" s="1"/>
      <c r="AI427" s="1"/>
      <c r="AJ427" s="1"/>
      <c r="AK427" s="1"/>
      <c r="AL427" s="1"/>
      <c r="AM427" s="1"/>
      <c r="AN427" s="1"/>
      <c r="AO427" s="1"/>
      <c r="AP427" s="1"/>
      <c r="AQ427" s="1"/>
      <c r="AR427" s="1"/>
      <c r="AS427" s="1"/>
      <c r="AT427" s="1"/>
      <c r="AU427" s="1"/>
      <c r="AV427" s="1"/>
      <c r="AW427" s="1"/>
      <c r="AX427" s="1"/>
      <c r="AY427" s="1"/>
      <c r="AZ427" s="1"/>
      <c r="BA427" s="1"/>
      <c r="BB427" s="1"/>
      <c r="BC427" s="1"/>
      <c r="BD427" s="1"/>
      <c r="BE427" s="1"/>
      <c r="BF427" s="1"/>
      <c r="BG427" s="1"/>
      <c r="BH427" s="1"/>
      <c r="BI427" s="1"/>
      <c r="BJ427" s="1"/>
      <c r="BK427" s="1"/>
      <c r="BL427" s="1"/>
      <c r="BM427" s="1"/>
      <c r="BN427" s="1"/>
      <c r="BO427" s="1"/>
      <c r="BP427" s="1"/>
      <c r="BQ427" s="1"/>
      <c r="BR427" s="1"/>
      <c r="BS427" s="1"/>
      <c r="BT427" s="1"/>
      <c r="BU427" s="1"/>
      <c r="BV427" s="1"/>
      <c r="BW427" s="1"/>
      <c r="BX427" s="1"/>
      <c r="BY427" s="1"/>
      <c r="BZ427" s="1"/>
      <c r="CA427" s="1"/>
      <c r="CB427" s="1"/>
      <c r="CC427" s="1"/>
      <c r="CD427" s="1"/>
      <c r="CE427" s="1"/>
      <c r="CF427" s="1"/>
      <c r="CG427" s="1"/>
      <c r="CH427" s="1"/>
      <c r="CI427" s="1"/>
      <c r="CJ427" s="1"/>
      <c r="CK427" s="1"/>
      <c r="CL427" s="1"/>
      <c r="CM427" s="1"/>
      <c r="CN427" s="1"/>
      <c r="CO427" s="1"/>
      <c r="CP427" s="1"/>
      <c r="CQ427" s="1"/>
      <c r="CR427" s="1"/>
      <c r="CS427" s="1"/>
      <c r="CT427" s="1"/>
      <c r="CU427" s="1"/>
      <c r="CV427" s="1"/>
      <c r="CW427" s="1"/>
      <c r="CX427" s="1"/>
      <c r="CY427" s="1"/>
      <c r="CZ427" s="1"/>
      <c r="DA427" s="1"/>
      <c r="DB427" s="1"/>
      <c r="DC427" s="1"/>
      <c r="DD427" s="1"/>
      <c r="DE427" s="1"/>
      <c r="DF427" s="1"/>
      <c r="DG427" s="1"/>
      <c r="DH427" s="1"/>
      <c r="DI427" s="1"/>
      <c r="DJ427" s="1"/>
      <c r="DK427" s="1"/>
      <c r="DL427" s="1"/>
      <c r="DM427" s="1"/>
      <c r="DN427" s="1"/>
      <c r="DO427" s="1"/>
      <c r="DP427" s="1"/>
      <c r="DQ427" s="1"/>
      <c r="DR427" s="1"/>
      <c r="DS427" s="1"/>
      <c r="DT427" s="1"/>
      <c r="DU427" s="1"/>
      <c r="DV427" s="1"/>
      <c r="DW427" s="1"/>
      <c r="DX427" s="1"/>
      <c r="DY427" s="1"/>
      <c r="DZ427" s="1"/>
      <c r="EA427" s="1"/>
      <c r="EB427" s="1"/>
      <c r="EC427" s="1"/>
      <c r="ED427" s="1"/>
      <c r="EE427" s="1"/>
      <c r="EF427" s="1"/>
      <c r="EG427" s="1"/>
      <c r="EH427" s="1"/>
      <c r="EI427" s="1"/>
      <c r="EJ427" s="1"/>
      <c r="EK427" s="1"/>
      <c r="EL427" s="1"/>
      <c r="EM427" s="1"/>
      <c r="EN427" s="1"/>
      <c r="EO427" s="1"/>
      <c r="EP427" s="1"/>
      <c r="EQ427" s="1"/>
      <c r="ER427" s="1"/>
      <c r="ES427" s="1"/>
      <c r="ET427" s="1"/>
      <c r="EU427" s="1"/>
      <c r="EV427" s="1"/>
      <c r="EW427" s="1"/>
      <c r="EX427" s="1"/>
      <c r="EY427" s="1"/>
      <c r="EZ427" s="1"/>
      <c r="FA427" s="1"/>
      <c r="FB427" s="1"/>
      <c r="FC427" s="1"/>
      <c r="FD427" s="1"/>
      <c r="FE427" s="1"/>
      <c r="FF427" s="1"/>
      <c r="FG427" s="1"/>
      <c r="FH427" s="1"/>
      <c r="FI427" s="1"/>
      <c r="FJ427" s="1"/>
      <c r="FK427" s="1"/>
      <c r="FL427" s="1"/>
      <c r="FM427" s="1"/>
      <c r="FN427" s="1"/>
      <c r="FO427" s="1"/>
      <c r="FP427" s="1"/>
      <c r="FQ427" s="1"/>
      <c r="FR427" s="1"/>
      <c r="FS427" s="1"/>
      <c r="FT427" s="1"/>
      <c r="FU427" s="1"/>
      <c r="FV427" s="1"/>
      <c r="FW427" s="1"/>
      <c r="FX427" s="1"/>
      <c r="FY427" s="1"/>
      <c r="FZ427" s="1"/>
      <c r="GA427" s="1"/>
      <c r="GB427" s="1"/>
      <c r="GC427" s="1"/>
      <c r="GD427" s="1"/>
      <c r="GE427" s="1"/>
      <c r="GF427" s="1"/>
      <c r="GG427" s="1"/>
      <c r="GH427" s="1"/>
      <c r="GI427" s="1"/>
      <c r="GJ427" s="1"/>
      <c r="GK427" s="1"/>
      <c r="GL427" s="1"/>
      <c r="GM427" s="1"/>
      <c r="GN427" s="1"/>
      <c r="GO427" s="1"/>
      <c r="GP427" s="1"/>
      <c r="GQ427" s="1"/>
      <c r="GR427" s="1"/>
      <c r="GS427" s="1"/>
      <c r="GT427" s="1"/>
      <c r="GU427" s="1"/>
      <c r="GV427" s="1"/>
      <c r="GW427" s="1"/>
      <c r="GX427" s="1"/>
      <c r="GY427" s="1"/>
      <c r="GZ427" s="1"/>
      <c r="HA427" s="1"/>
      <c r="HB427" s="1"/>
      <c r="HC427" s="1"/>
      <c r="HD427" s="1"/>
      <c r="HE427" s="1"/>
      <c r="HF427" s="1"/>
      <c r="HG427" s="1"/>
      <c r="HH427" s="1"/>
      <c r="HI427" s="1"/>
      <c r="HJ427" s="1"/>
      <c r="HK427" s="1"/>
      <c r="HL427" s="1"/>
      <c r="HM427" s="1"/>
      <c r="HN427" s="1"/>
      <c r="HO427" s="1"/>
      <c r="HP427" s="1"/>
      <c r="HQ427" s="1"/>
      <c r="HR427" s="1"/>
      <c r="HS427" s="1"/>
      <c r="HT427" s="1"/>
      <c r="HU427" s="1"/>
      <c r="HV427" s="1"/>
      <c r="HW427" s="1"/>
      <c r="HX427" s="1"/>
      <c r="HY427" s="1"/>
      <c r="HZ427" s="1"/>
      <c r="IA427" s="1"/>
      <c r="IB427" s="1"/>
      <c r="IC427" s="1"/>
      <c r="ID427" s="1"/>
      <c r="IE427" s="1"/>
      <c r="IF427" s="1"/>
      <c r="IG427" s="1"/>
      <c r="IH427" s="1"/>
      <c r="II427" s="1"/>
      <c r="IJ427" s="1"/>
      <c r="IK427" s="1"/>
      <c r="IL427" s="1"/>
      <c r="IM427" s="1"/>
      <c r="IN427" s="1"/>
      <c r="IO427" s="1"/>
      <c r="IP427" s="1"/>
      <c r="IQ427" s="1"/>
      <c r="IR427" s="1"/>
      <c r="IS427" s="1"/>
      <c r="IT427" s="1"/>
      <c r="IU427" s="1"/>
      <c r="IV427" s="1"/>
      <c r="IW427" s="1"/>
      <c r="IX427" s="1"/>
      <c r="IY427" s="1"/>
      <c r="IZ427" s="1"/>
      <c r="JA427" s="1"/>
      <c r="JB427" s="1"/>
      <c r="JC427" s="1"/>
      <c r="JD427" s="1"/>
      <c r="JE427" s="1"/>
      <c r="JF427" s="1"/>
      <c r="JG427" s="1"/>
      <c r="JH427" s="1"/>
      <c r="JI427" s="1"/>
      <c r="JJ427" s="1"/>
      <c r="JK427" s="1"/>
      <c r="JL427" s="1"/>
      <c r="JM427" s="1"/>
      <c r="JN427" s="1"/>
      <c r="JO427" s="1"/>
      <c r="JP427" s="1"/>
      <c r="JQ427" s="1"/>
      <c r="JR427" s="1"/>
      <c r="JS427" s="1"/>
      <c r="JT427" s="1"/>
      <c r="JU427" s="1"/>
      <c r="JV427" s="1"/>
      <c r="JW427" s="1"/>
      <c r="JX427" s="1"/>
      <c r="JY427" s="1"/>
      <c r="JZ427" s="1"/>
      <c r="KA427" s="1"/>
      <c r="KB427" s="1"/>
      <c r="KC427" s="1"/>
      <c r="KD427" s="1"/>
      <c r="KE427" s="1"/>
      <c r="KF427" s="1"/>
      <c r="KG427" s="1"/>
      <c r="KH427" s="1"/>
      <c r="KI427" s="1"/>
      <c r="KJ427" s="1"/>
      <c r="KK427" s="1"/>
      <c r="KL427" s="1"/>
      <c r="KM427" s="1"/>
      <c r="KN427" s="1"/>
      <c r="KO427" s="1"/>
      <c r="KP427" s="1"/>
      <c r="KQ427" s="1"/>
      <c r="KR427" s="1"/>
      <c r="KS427" s="1"/>
      <c r="KT427" s="1"/>
      <c r="KU427" s="1"/>
      <c r="KV427" s="1"/>
      <c r="KW427" s="1"/>
      <c r="KX427" s="1"/>
      <c r="KY427" s="1"/>
      <c r="KZ427" s="1"/>
      <c r="LA427" s="1"/>
      <c r="LB427" s="1"/>
      <c r="LC427" s="1"/>
      <c r="LD427" s="1"/>
      <c r="LE427" s="1"/>
      <c r="LF427" s="1"/>
      <c r="LG427" s="1"/>
      <c r="LH427" s="1"/>
      <c r="LI427" s="1"/>
      <c r="LJ427" s="1"/>
      <c r="LK427" s="1"/>
      <c r="LL427" s="1"/>
      <c r="LM427" s="1"/>
      <c r="LN427" s="1"/>
      <c r="LO427" s="1"/>
      <c r="LP427" s="1"/>
      <c r="LQ427" s="1"/>
      <c r="LR427" s="1"/>
      <c r="LS427" s="1"/>
      <c r="LT427" s="1"/>
      <c r="LU427" s="1"/>
      <c r="LV427" s="1"/>
      <c r="LW427" s="1"/>
      <c r="LX427" s="1"/>
      <c r="LY427" s="1"/>
      <c r="LZ427" s="1"/>
      <c r="MA427" s="1"/>
      <c r="MB427" s="1"/>
      <c r="MC427" s="1"/>
      <c r="MD427" s="1"/>
      <c r="ME427" s="1"/>
      <c r="MF427" s="1"/>
      <c r="MG427" s="1"/>
      <c r="MH427" s="1"/>
      <c r="MI427" s="1"/>
      <c r="MJ427" s="1"/>
      <c r="MK427" s="1"/>
      <c r="ML427" s="1"/>
      <c r="MM427" s="1"/>
      <c r="MN427" s="1"/>
      <c r="MO427" s="1"/>
      <c r="MP427" s="1"/>
      <c r="MQ427" s="1"/>
      <c r="MR427" s="1"/>
      <c r="MS427" s="1"/>
      <c r="MT427" s="1"/>
      <c r="MU427" s="1"/>
      <c r="MV427" s="1"/>
      <c r="MW427" s="1"/>
      <c r="MX427" s="1"/>
      <c r="MY427" s="1"/>
      <c r="MZ427" s="1"/>
      <c r="NA427" s="1"/>
      <c r="NB427" s="1"/>
      <c r="NC427" s="1"/>
      <c r="ND427" s="1"/>
      <c r="NE427" s="1"/>
      <c r="NF427" s="1"/>
      <c r="NG427" s="1"/>
      <c r="NH427" s="1"/>
      <c r="NI427" s="1"/>
      <c r="NJ427" s="1"/>
      <c r="NK427" s="1"/>
      <c r="NL427" s="1"/>
      <c r="NM427" s="1"/>
      <c r="NN427" s="1"/>
      <c r="NO427" s="1"/>
      <c r="NP427" s="1"/>
      <c r="NQ427" s="1"/>
      <c r="NR427" s="1"/>
      <c r="NS427" s="1"/>
      <c r="NT427" s="1"/>
      <c r="NU427" s="1"/>
      <c r="NV427" s="1"/>
      <c r="NW427" s="1"/>
      <c r="NX427" s="1"/>
      <c r="NY427" s="1"/>
      <c r="NZ427" s="1"/>
      <c r="OA427" s="1"/>
      <c r="OB427" s="1"/>
      <c r="OC427" s="1"/>
      <c r="OD427" s="1"/>
      <c r="OE427" s="1"/>
      <c r="OF427" s="1"/>
      <c r="OG427" s="1"/>
      <c r="OH427" s="1"/>
      <c r="OI427" s="1"/>
      <c r="OJ427" s="1"/>
      <c r="OK427" s="1"/>
      <c r="OL427" s="1"/>
      <c r="OM427" s="1"/>
      <c r="ON427" s="1"/>
      <c r="OO427" s="1"/>
      <c r="OP427" s="1"/>
      <c r="OQ427" s="1"/>
      <c r="OR427" s="1"/>
      <c r="OS427" s="1"/>
      <c r="OT427" s="1"/>
      <c r="OU427" s="1"/>
      <c r="OV427" s="1"/>
      <c r="OW427" s="1"/>
      <c r="OX427" s="1"/>
      <c r="OY427" s="1"/>
      <c r="OZ427" s="1"/>
      <c r="PA427" s="1"/>
      <c r="PB427" s="1"/>
      <c r="PC427" s="1"/>
      <c r="PD427" s="1"/>
      <c r="PE427" s="1"/>
      <c r="PF427" s="1"/>
      <c r="PG427" s="1"/>
      <c r="PH427" s="1"/>
      <c r="PI427" s="1"/>
      <c r="PJ427" s="1"/>
      <c r="PK427" s="1"/>
      <c r="PL427" s="1"/>
      <c r="PM427" s="1"/>
      <c r="PN427" s="1"/>
      <c r="PO427" s="1"/>
      <c r="PP427" s="1"/>
      <c r="PQ427" s="1"/>
      <c r="PR427" s="1"/>
      <c r="PS427" s="1"/>
      <c r="PT427" s="1"/>
      <c r="PU427" s="1"/>
      <c r="PV427" s="1"/>
      <c r="PW427" s="1"/>
      <c r="PX427" s="1"/>
      <c r="PY427" s="1"/>
      <c r="PZ427" s="1"/>
      <c r="QA427" s="1"/>
      <c r="QB427" s="1"/>
      <c r="QC427" s="1"/>
      <c r="QD427" s="1"/>
      <c r="QE427" s="1"/>
      <c r="QF427" s="1"/>
      <c r="QG427" s="1"/>
      <c r="QH427" s="1"/>
      <c r="QI427" s="1"/>
      <c r="QJ427" s="1"/>
      <c r="QK427" s="1"/>
      <c r="QL427" s="1"/>
      <c r="QM427" s="1"/>
      <c r="QN427" s="1"/>
      <c r="QO427" s="1"/>
      <c r="QP427" s="1"/>
      <c r="QQ427" s="1"/>
      <c r="QR427" s="1"/>
      <c r="QS427" s="1"/>
      <c r="QT427" s="1"/>
      <c r="QU427" s="1"/>
      <c r="QV427" s="1"/>
      <c r="QW427" s="1"/>
      <c r="QX427" s="1"/>
      <c r="QY427" s="1"/>
      <c r="QZ427" s="1"/>
      <c r="RA427" s="1"/>
      <c r="RB427" s="1"/>
      <c r="RC427" s="1"/>
      <c r="RD427" s="1"/>
      <c r="RE427" s="1"/>
      <c r="RF427" s="1"/>
      <c r="RG427" s="1"/>
      <c r="RH427" s="1"/>
      <c r="RI427" s="1"/>
      <c r="RJ427" s="1"/>
      <c r="RK427" s="1"/>
      <c r="RL427" s="1"/>
      <c r="RM427" s="1"/>
      <c r="RN427" s="1"/>
      <c r="RO427" s="1"/>
      <c r="RP427" s="1"/>
      <c r="RQ427" s="1"/>
      <c r="RR427" s="1"/>
      <c r="RS427" s="1"/>
      <c r="RT427" s="1"/>
      <c r="RU427" s="1"/>
      <c r="RV427" s="1"/>
      <c r="RW427" s="1"/>
      <c r="RX427" s="1"/>
      <c r="RY427" s="1"/>
      <c r="RZ427" s="1"/>
      <c r="SA427" s="1"/>
      <c r="SB427" s="1"/>
      <c r="SC427" s="1"/>
      <c r="SD427" s="1"/>
      <c r="SE427" s="1"/>
      <c r="SF427" s="1"/>
      <c r="SG427" s="1"/>
      <c r="SH427" s="1"/>
      <c r="SI427" s="1"/>
      <c r="SJ427" s="1"/>
      <c r="SK427" s="1"/>
      <c r="SL427" s="1"/>
      <c r="SM427" s="1"/>
      <c r="SN427" s="1"/>
      <c r="SO427" s="1"/>
      <c r="SP427" s="1"/>
      <c r="SQ427" s="1"/>
      <c r="SR427" s="1"/>
      <c r="SS427" s="1"/>
      <c r="ST427" s="1"/>
      <c r="SU427" s="1"/>
      <c r="SV427" s="1"/>
      <c r="SW427" s="1"/>
      <c r="SX427" s="1"/>
      <c r="SY427" s="1"/>
      <c r="SZ427" s="1"/>
      <c r="TA427" s="1"/>
      <c r="TB427" s="1"/>
      <c r="TC427" s="1"/>
      <c r="TD427" s="1"/>
      <c r="TE427" s="1"/>
      <c r="TF427" s="1"/>
      <c r="TG427" s="1"/>
      <c r="TH427" s="1"/>
      <c r="TI427" s="1"/>
      <c r="TJ427" s="1"/>
      <c r="TK427" s="1"/>
      <c r="TL427" s="1"/>
      <c r="TM427" s="1"/>
      <c r="TN427" s="1"/>
      <c r="TO427" s="1"/>
      <c r="TP427" s="1"/>
      <c r="TQ427" s="1"/>
      <c r="TR427" s="1"/>
      <c r="TS427" s="1"/>
      <c r="TT427" s="1"/>
      <c r="TU427" s="1"/>
      <c r="TV427" s="1"/>
      <c r="TW427" s="1"/>
      <c r="TX427" s="1"/>
      <c r="TY427" s="1"/>
      <c r="TZ427" s="1"/>
      <c r="UA427" s="1"/>
      <c r="UB427" s="1"/>
      <c r="UC427" s="1"/>
      <c r="UD427" s="1"/>
      <c r="UE427" s="1"/>
      <c r="UF427" s="1"/>
      <c r="UG427" s="1"/>
      <c r="UH427" s="1"/>
      <c r="UI427" s="1"/>
      <c r="UJ427" s="1"/>
      <c r="UK427" s="1"/>
      <c r="UL427" s="1"/>
      <c r="UM427" s="1"/>
      <c r="UN427" s="1"/>
      <c r="UO427" s="1"/>
      <c r="UP427" s="1"/>
      <c r="UQ427" s="1"/>
      <c r="UR427" s="1"/>
      <c r="US427" s="1"/>
      <c r="UT427" s="1"/>
      <c r="UU427" s="1"/>
      <c r="UV427" s="1"/>
      <c r="UW427" s="1"/>
      <c r="UX427" s="1"/>
      <c r="UY427" s="1"/>
      <c r="UZ427" s="1"/>
      <c r="VA427" s="1"/>
      <c r="VB427" s="1"/>
      <c r="VC427" s="1"/>
      <c r="VD427" s="1"/>
      <c r="VE427" s="1"/>
      <c r="VF427" s="1"/>
      <c r="VG427" s="1"/>
      <c r="VH427" s="1"/>
      <c r="VI427" s="1"/>
      <c r="VJ427" s="1"/>
      <c r="VK427" s="1"/>
      <c r="VL427" s="1"/>
      <c r="VM427" s="1"/>
      <c r="VN427" s="1"/>
      <c r="VO427" s="1"/>
      <c r="VP427" s="1"/>
      <c r="VQ427" s="1"/>
      <c r="VR427" s="1"/>
      <c r="VS427" s="1"/>
      <c r="VT427" s="1"/>
      <c r="VU427" s="1"/>
      <c r="VV427" s="1"/>
      <c r="VW427" s="1"/>
      <c r="VX427" s="1"/>
      <c r="VY427" s="1"/>
      <c r="VZ427" s="1"/>
      <c r="WA427" s="1"/>
      <c r="WB427" s="1"/>
      <c r="WC427" s="1"/>
      <c r="WD427" s="1"/>
      <c r="WE427" s="1"/>
      <c r="WF427" s="1"/>
      <c r="WG427" s="1"/>
      <c r="WH427" s="1"/>
      <c r="WI427" s="1"/>
      <c r="WJ427" s="1"/>
      <c r="WK427" s="1"/>
      <c r="WL427" s="1"/>
      <c r="WM427" s="1"/>
      <c r="WN427" s="1"/>
      <c r="WO427" s="1"/>
      <c r="WP427" s="1"/>
      <c r="WQ427" s="1"/>
      <c r="WR427" s="1"/>
      <c r="WS427" s="1"/>
      <c r="WT427" s="1"/>
      <c r="WU427" s="1"/>
      <c r="WV427" s="1"/>
      <c r="WW427" s="1"/>
      <c r="WX427" s="1"/>
      <c r="WY427" s="1"/>
      <c r="WZ427" s="1"/>
      <c r="XA427" s="1"/>
      <c r="XB427" s="1"/>
      <c r="XC427" s="1"/>
      <c r="XD427" s="1"/>
      <c r="XE427" s="1"/>
      <c r="XF427" s="1"/>
      <c r="XG427" s="1"/>
      <c r="XH427" s="1"/>
      <c r="XI427" s="1"/>
      <c r="XJ427" s="1"/>
      <c r="XK427" s="1"/>
      <c r="XL427" s="1"/>
      <c r="XM427" s="1"/>
      <c r="XN427" s="1"/>
      <c r="XO427" s="1"/>
      <c r="XP427" s="1"/>
      <c r="XQ427" s="1"/>
      <c r="XR427" s="1"/>
      <c r="XS427" s="1"/>
      <c r="XT427" s="1"/>
      <c r="XU427" s="1"/>
      <c r="XV427" s="1"/>
      <c r="XW427" s="1"/>
      <c r="XX427" s="1"/>
      <c r="XY427" s="1"/>
      <c r="XZ427" s="1"/>
      <c r="YA427" s="1"/>
      <c r="YB427" s="1"/>
      <c r="YC427" s="1"/>
      <c r="YD427" s="1"/>
      <c r="YE427" s="1"/>
      <c r="YF427" s="1"/>
      <c r="YG427" s="1"/>
      <c r="YH427" s="1"/>
      <c r="YI427" s="1"/>
      <c r="YJ427" s="1"/>
      <c r="YK427" s="1"/>
      <c r="YL427" s="1"/>
      <c r="YM427" s="1"/>
      <c r="YN427" s="1"/>
      <c r="YO427" s="1"/>
      <c r="YP427" s="1"/>
      <c r="YQ427" s="1"/>
      <c r="YR427" s="1"/>
      <c r="YS427" s="1"/>
      <c r="YT427" s="1"/>
      <c r="YU427" s="1"/>
      <c r="YV427" s="1"/>
      <c r="YW427" s="1"/>
      <c r="YX427" s="1"/>
      <c r="YY427" s="1"/>
      <c r="YZ427" s="1"/>
      <c r="ZA427" s="1"/>
      <c r="ZB427" s="1"/>
      <c r="ZC427" s="1"/>
      <c r="ZD427" s="1"/>
      <c r="ZE427" s="1"/>
      <c r="ZF427" s="1"/>
      <c r="ZG427" s="1"/>
      <c r="ZH427" s="1"/>
      <c r="ZI427" s="1"/>
      <c r="ZJ427" s="1"/>
      <c r="ZK427" s="1"/>
      <c r="ZL427" s="1"/>
      <c r="ZM427" s="1"/>
      <c r="ZN427" s="1"/>
      <c r="ZO427" s="1"/>
      <c r="ZP427" s="1"/>
      <c r="ZQ427" s="1"/>
      <c r="ZR427" s="1"/>
      <c r="ZS427" s="1"/>
      <c r="ZT427" s="1"/>
      <c r="ZU427" s="1"/>
      <c r="ZV427" s="1"/>
      <c r="ZW427" s="1"/>
      <c r="ZX427" s="1"/>
      <c r="ZY427" s="1"/>
      <c r="ZZ427" s="1"/>
      <c r="AAA427" s="1"/>
      <c r="AAB427" s="1"/>
      <c r="AAC427" s="1"/>
      <c r="AAD427" s="1"/>
      <c r="AAE427" s="1"/>
      <c r="AAF427" s="1"/>
      <c r="AAG427" s="1"/>
      <c r="AAH427" s="1"/>
      <c r="AAI427" s="1"/>
      <c r="AAJ427" s="1"/>
      <c r="AAK427" s="1"/>
      <c r="AAL427" s="1"/>
      <c r="AAM427" s="1"/>
      <c r="AAN427" s="1"/>
      <c r="AAO427" s="1"/>
      <c r="AAP427" s="1"/>
      <c r="AAQ427" s="1"/>
      <c r="AAR427" s="1"/>
      <c r="AAS427" s="1"/>
      <c r="AAT427" s="1"/>
      <c r="AAU427" s="1"/>
      <c r="AAV427" s="1"/>
      <c r="AAW427" s="1"/>
      <c r="AAX427" s="1"/>
      <c r="AAY427" s="1"/>
      <c r="AAZ427" s="1"/>
      <c r="ABA427" s="1"/>
      <c r="ABB427" s="1"/>
      <c r="ABC427" s="1"/>
      <c r="ABD427" s="1"/>
      <c r="ABE427" s="1"/>
      <c r="ABF427" s="1"/>
      <c r="ABG427" s="1"/>
      <c r="ABH427" s="1"/>
      <c r="ABI427" s="1"/>
      <c r="ABJ427" s="1"/>
      <c r="ABK427" s="1"/>
      <c r="ABL427" s="1"/>
      <c r="ABM427" s="1"/>
      <c r="ABN427" s="1"/>
      <c r="ABO427" s="1"/>
      <c r="ABP427" s="1"/>
      <c r="ABQ427" s="1"/>
      <c r="ABR427" s="1"/>
      <c r="ABS427" s="1"/>
      <c r="ABT427" s="1"/>
      <c r="ABU427" s="1"/>
      <c r="ABV427" s="1"/>
      <c r="ABW427" s="1"/>
      <c r="ABX427" s="1"/>
      <c r="ABY427" s="1"/>
      <c r="ABZ427" s="1"/>
      <c r="ACA427" s="1"/>
      <c r="ACB427" s="1"/>
      <c r="ACC427" s="1"/>
      <c r="ACD427" s="1"/>
      <c r="ACE427" s="1"/>
      <c r="ACF427" s="1"/>
      <c r="ACG427" s="1"/>
      <c r="ACH427" s="1"/>
      <c r="ACI427" s="1"/>
      <c r="ACJ427" s="1"/>
      <c r="ACK427" s="1"/>
      <c r="ACL427" s="1"/>
      <c r="ACM427" s="1"/>
      <c r="ACN427" s="1"/>
      <c r="ACO427" s="1"/>
      <c r="ACP427" s="1"/>
      <c r="ACQ427" s="1"/>
      <c r="ACR427" s="1"/>
      <c r="ACS427" s="1"/>
      <c r="ACT427" s="1"/>
      <c r="ACU427" s="1"/>
      <c r="ACV427" s="1"/>
      <c r="ACW427" s="1"/>
      <c r="ACX427" s="1"/>
      <c r="ACY427" s="1"/>
      <c r="ACZ427" s="1"/>
      <c r="ADA427" s="1"/>
      <c r="ADB427" s="1"/>
      <c r="ADC427" s="1"/>
      <c r="ADD427" s="1"/>
      <c r="ADE427" s="1"/>
      <c r="ADF427" s="1"/>
      <c r="ADG427" s="1"/>
      <c r="ADH427" s="1"/>
      <c r="ADI427" s="1"/>
      <c r="ADJ427" s="1"/>
      <c r="ADK427" s="1"/>
      <c r="ADL427" s="1"/>
      <c r="ADM427" s="1"/>
      <c r="ADN427" s="1"/>
      <c r="ADO427" s="1"/>
      <c r="ADP427" s="1"/>
      <c r="ADQ427" s="1"/>
      <c r="ADR427" s="1"/>
      <c r="ADS427" s="1"/>
      <c r="ADT427" s="1"/>
      <c r="ADU427" s="1"/>
      <c r="ADV427" s="1"/>
      <c r="ADW427" s="1"/>
      <c r="ADX427" s="1"/>
      <c r="ADY427" s="1"/>
      <c r="ADZ427" s="1"/>
      <c r="AEA427" s="1"/>
      <c r="AEB427" s="1"/>
      <c r="AEC427" s="1"/>
      <c r="AED427" s="1"/>
      <c r="AEE427" s="1"/>
      <c r="AEF427" s="1"/>
      <c r="AEG427" s="1"/>
      <c r="AEH427" s="1"/>
      <c r="AEI427" s="1"/>
      <c r="AEJ427" s="1"/>
      <c r="AEK427" s="1"/>
      <c r="AEL427" s="1"/>
      <c r="AEM427" s="1"/>
      <c r="AEN427" s="1"/>
      <c r="AEO427" s="1"/>
      <c r="AEP427" s="1"/>
      <c r="AEQ427" s="1"/>
      <c r="AER427" s="1"/>
      <c r="AES427" s="1"/>
      <c r="AET427" s="1"/>
      <c r="AEU427" s="1"/>
      <c r="AEV427" s="1"/>
      <c r="AEW427" s="1"/>
      <c r="AEX427" s="1"/>
      <c r="AEY427" s="1"/>
      <c r="AEZ427" s="1"/>
      <c r="AFA427" s="1"/>
      <c r="AFB427" s="1"/>
      <c r="AFC427" s="1"/>
      <c r="AFD427" s="1"/>
      <c r="AFE427" s="1"/>
      <c r="AFF427" s="1"/>
      <c r="AFG427" s="1"/>
      <c r="AFH427" s="1"/>
      <c r="AFI427" s="1"/>
      <c r="AFJ427" s="1"/>
      <c r="AFK427" s="1"/>
      <c r="AFL427" s="1"/>
      <c r="AFM427" s="1"/>
      <c r="AFN427" s="1"/>
      <c r="AFO427" s="1"/>
      <c r="AFP427" s="1"/>
      <c r="AFQ427" s="1"/>
      <c r="AFR427" s="1"/>
      <c r="AFS427" s="1"/>
      <c r="AFT427" s="1"/>
      <c r="AFU427" s="1"/>
      <c r="AFV427" s="1"/>
      <c r="AFW427" s="1"/>
      <c r="AFX427" s="1"/>
      <c r="AFY427" s="1"/>
      <c r="AFZ427" s="1"/>
      <c r="AGA427" s="1"/>
      <c r="AGB427" s="1"/>
      <c r="AGC427" s="1"/>
      <c r="AGD427" s="1"/>
      <c r="AGE427" s="1"/>
      <c r="AGF427" s="1"/>
      <c r="AGG427" s="1"/>
      <c r="AGH427" s="1"/>
      <c r="AGI427" s="1"/>
      <c r="AGJ427" s="1"/>
      <c r="AGK427" s="1"/>
      <c r="AGL427" s="1"/>
      <c r="AGM427" s="1"/>
      <c r="AGN427" s="1"/>
      <c r="AGO427" s="1"/>
      <c r="AGP427" s="1"/>
      <c r="AGQ427" s="1"/>
      <c r="AGR427" s="1"/>
      <c r="AGS427" s="1"/>
      <c r="AGT427" s="1"/>
      <c r="AGU427" s="1"/>
      <c r="AGV427" s="1"/>
      <c r="AGW427" s="1"/>
      <c r="AGX427" s="1"/>
      <c r="AGY427" s="1"/>
      <c r="AGZ427" s="1"/>
      <c r="AHA427" s="1"/>
      <c r="AHB427" s="1"/>
      <c r="AHC427" s="1"/>
      <c r="AHD427" s="1"/>
      <c r="AHE427" s="1"/>
      <c r="AHF427" s="1"/>
      <c r="AHG427" s="1"/>
      <c r="AHH427" s="1"/>
      <c r="AHI427" s="1"/>
      <c r="AHJ427" s="1"/>
      <c r="AHK427" s="1"/>
      <c r="AHL427" s="1"/>
      <c r="AHM427" s="1"/>
      <c r="AHN427" s="1"/>
      <c r="AHO427" s="1"/>
      <c r="AHP427" s="1"/>
      <c r="AHQ427" s="1"/>
      <c r="AHR427" s="1"/>
      <c r="AHS427" s="1"/>
      <c r="AHT427" s="1"/>
      <c r="AHU427" s="1"/>
      <c r="AHV427" s="1"/>
      <c r="AHW427" s="1"/>
      <c r="AHX427" s="1"/>
      <c r="AHY427" s="1"/>
      <c r="AHZ427" s="1"/>
      <c r="AIA427" s="1"/>
      <c r="AIB427" s="1"/>
      <c r="AIC427" s="1"/>
      <c r="AID427" s="1"/>
      <c r="AIE427" s="1"/>
      <c r="AIF427" s="1"/>
      <c r="AIG427" s="1"/>
      <c r="AIH427" s="1"/>
      <c r="AII427" s="1"/>
      <c r="AIJ427" s="1"/>
      <c r="AIK427" s="1"/>
      <c r="AIL427" s="1"/>
      <c r="AIM427" s="1"/>
      <c r="AIN427" s="1"/>
      <c r="AIO427" s="1"/>
      <c r="AIP427" s="1"/>
      <c r="AIQ427" s="1"/>
      <c r="AIR427" s="1"/>
      <c r="AIS427" s="1"/>
      <c r="AIT427" s="1"/>
      <c r="AIU427" s="1"/>
      <c r="AIV427" s="1"/>
      <c r="AIW427" s="1"/>
      <c r="AIX427" s="1"/>
      <c r="AIY427" s="1"/>
      <c r="AIZ427" s="1"/>
      <c r="AJA427" s="1"/>
      <c r="AJB427" s="1"/>
      <c r="AJC427" s="1"/>
      <c r="AJD427" s="1"/>
      <c r="AJE427" s="1"/>
      <c r="AJF427" s="1"/>
      <c r="AJG427" s="1"/>
      <c r="AJH427" s="1"/>
      <c r="AJI427" s="1"/>
      <c r="AJJ427" s="1"/>
      <c r="AJK427" s="1"/>
      <c r="AJL427" s="1"/>
      <c r="AJM427" s="1"/>
      <c r="AJN427" s="1"/>
      <c r="AJO427" s="1"/>
      <c r="AJP427" s="1"/>
      <c r="AJQ427" s="1"/>
      <c r="AJR427" s="1"/>
      <c r="AJS427" s="1"/>
      <c r="AJT427" s="1"/>
      <c r="AJU427" s="1"/>
      <c r="AJV427" s="1"/>
      <c r="AJW427" s="1"/>
      <c r="AJX427" s="1"/>
      <c r="AJY427" s="1"/>
      <c r="AJZ427" s="1"/>
      <c r="AKA427" s="1"/>
      <c r="AKB427" s="1"/>
      <c r="AKC427" s="1"/>
      <c r="AKD427" s="1"/>
      <c r="AKE427" s="1"/>
      <c r="AKF427" s="1"/>
      <c r="AKG427" s="1"/>
      <c r="AKH427" s="1"/>
      <c r="AKI427" s="1"/>
      <c r="AKJ427" s="1"/>
      <c r="AKK427" s="1"/>
      <c r="AKL427" s="1"/>
      <c r="AKM427" s="1"/>
      <c r="AKN427" s="1"/>
      <c r="AKO427" s="1"/>
      <c r="AKP427" s="1"/>
      <c r="AKQ427" s="1"/>
      <c r="AKR427" s="1"/>
      <c r="AKS427" s="1"/>
      <c r="AKT427" s="1"/>
      <c r="AKU427" s="1"/>
      <c r="AKV427" s="1"/>
      <c r="AKW427" s="1"/>
      <c r="AKX427" s="1"/>
      <c r="AKY427" s="1"/>
      <c r="AKZ427" s="1"/>
      <c r="ALA427" s="1"/>
      <c r="ALB427" s="1"/>
      <c r="ALC427" s="1"/>
      <c r="ALD427" s="1"/>
      <c r="ALE427" s="1"/>
      <c r="ALF427" s="1"/>
      <c r="ALG427" s="1"/>
      <c r="ALH427" s="1"/>
      <c r="ALI427" s="1"/>
      <c r="ALJ427" s="1"/>
      <c r="ALK427" s="1"/>
      <c r="ALL427" s="1"/>
      <c r="ALM427" s="1"/>
      <c r="ALN427" s="1"/>
      <c r="ALO427" s="1"/>
      <c r="ALP427" s="1"/>
      <c r="ALQ427" s="1"/>
      <c r="ALR427" s="1"/>
      <c r="ALS427" s="1"/>
      <c r="ALT427" s="1"/>
      <c r="ALU427" s="1"/>
      <c r="ALV427" s="1"/>
      <c r="ALW427" s="1"/>
      <c r="ALX427" s="1"/>
      <c r="ALY427" s="1"/>
      <c r="ALZ427" s="1"/>
      <c r="AMA427" s="1"/>
      <c r="AMB427" s="1"/>
      <c r="AMC427" s="1"/>
      <c r="AMD427" s="1"/>
      <c r="AME427" s="1"/>
      <c r="AMF427" s="1"/>
      <c r="AMG427" s="1"/>
      <c r="AMH427" s="1"/>
      <c r="AMI427" s="1"/>
      <c r="AMJ427" s="1"/>
    </row>
    <row r="428" spans="1:1024" s="1" customFormat="1" x14ac:dyDescent="0.25">
      <c r="A428" s="1" t="s">
        <v>438</v>
      </c>
      <c r="B428" s="2" t="s">
        <v>558</v>
      </c>
      <c r="C428" s="1" t="s">
        <v>5</v>
      </c>
      <c r="D428" s="2" t="s">
        <v>565</v>
      </c>
      <c r="E428" s="1" t="s">
        <v>6</v>
      </c>
      <c r="F428" s="1" t="s">
        <v>6</v>
      </c>
      <c r="G428" s="3" t="s">
        <v>1165</v>
      </c>
      <c r="I428" s="5" t="s">
        <v>972</v>
      </c>
      <c r="J428" s="5"/>
      <c r="K428" s="5"/>
      <c r="M428" s="1" t="s">
        <v>953</v>
      </c>
      <c r="N428" s="1">
        <v>6</v>
      </c>
      <c r="O428" s="1" t="s">
        <v>430</v>
      </c>
      <c r="P428" s="1">
        <v>1</v>
      </c>
      <c r="S428" s="1">
        <v>1</v>
      </c>
      <c r="U428" s="4">
        <v>10.47</v>
      </c>
      <c r="V428" s="4">
        <f t="shared" si="30"/>
        <v>62.820000000000007</v>
      </c>
      <c r="W428" s="33">
        <v>0.8</v>
      </c>
      <c r="X428" s="23">
        <f t="shared" si="35"/>
        <v>2.0939999999999999</v>
      </c>
      <c r="Y428" s="23">
        <f t="shared" si="31"/>
        <v>12.564</v>
      </c>
    </row>
    <row r="429" spans="1:1024" s="1" customFormat="1" x14ac:dyDescent="0.25">
      <c r="A429" s="1" t="s">
        <v>438</v>
      </c>
      <c r="B429" s="2" t="s">
        <v>558</v>
      </c>
      <c r="C429" s="1" t="s">
        <v>5</v>
      </c>
      <c r="D429" s="9" t="s">
        <v>441</v>
      </c>
      <c r="E429" s="1" t="s">
        <v>6</v>
      </c>
      <c r="F429" s="1" t="s">
        <v>6</v>
      </c>
      <c r="G429" s="3" t="s">
        <v>339</v>
      </c>
      <c r="I429" s="5" t="s">
        <v>1189</v>
      </c>
      <c r="J429" s="5"/>
      <c r="K429" s="5"/>
      <c r="M429" s="1" t="s">
        <v>953</v>
      </c>
      <c r="N429" s="1">
        <v>32</v>
      </c>
      <c r="O429" s="1" t="s">
        <v>430</v>
      </c>
      <c r="P429" s="1">
        <v>1</v>
      </c>
      <c r="S429" s="1">
        <v>1</v>
      </c>
      <c r="U429" s="4">
        <v>4.09</v>
      </c>
      <c r="V429" s="4">
        <f t="shared" si="30"/>
        <v>130.88</v>
      </c>
      <c r="W429" s="33">
        <v>0.8</v>
      </c>
      <c r="X429" s="23">
        <f t="shared" si="35"/>
        <v>0.81799999999999984</v>
      </c>
      <c r="Y429" s="23">
        <f t="shared" si="31"/>
        <v>26.175999999999995</v>
      </c>
    </row>
    <row r="430" spans="1:1024" s="1" customFormat="1" x14ac:dyDescent="0.25">
      <c r="A430" s="1" t="s">
        <v>438</v>
      </c>
      <c r="B430" s="2" t="s">
        <v>558</v>
      </c>
      <c r="C430" s="1" t="s">
        <v>71</v>
      </c>
      <c r="D430" s="1">
        <v>12</v>
      </c>
      <c r="E430" s="1" t="s">
        <v>6</v>
      </c>
      <c r="F430" s="1" t="s">
        <v>958</v>
      </c>
      <c r="G430" s="3" t="s">
        <v>1509</v>
      </c>
      <c r="I430" s="5" t="s">
        <v>921</v>
      </c>
      <c r="J430" s="5"/>
      <c r="K430" s="5"/>
      <c r="M430" s="1" t="s">
        <v>953</v>
      </c>
      <c r="N430" s="1">
        <v>1</v>
      </c>
      <c r="O430" s="1" t="s">
        <v>430</v>
      </c>
      <c r="P430" s="1">
        <v>1</v>
      </c>
      <c r="S430" s="1">
        <v>1</v>
      </c>
      <c r="U430" s="4">
        <v>123.08</v>
      </c>
      <c r="V430" s="4">
        <f t="shared" si="30"/>
        <v>123.08</v>
      </c>
      <c r="W430" s="33">
        <v>0.7</v>
      </c>
      <c r="X430" s="23">
        <f t="shared" si="35"/>
        <v>36.924000000000007</v>
      </c>
      <c r="Y430" s="23">
        <f t="shared" si="31"/>
        <v>36.924000000000007</v>
      </c>
    </row>
    <row r="431" spans="1:1024" s="1" customFormat="1" x14ac:dyDescent="0.25">
      <c r="A431" s="1" t="s">
        <v>438</v>
      </c>
      <c r="B431" s="2" t="s">
        <v>558</v>
      </c>
      <c r="C431" s="1" t="s">
        <v>71</v>
      </c>
      <c r="D431" s="2" t="s">
        <v>565</v>
      </c>
      <c r="E431" s="1" t="s">
        <v>6</v>
      </c>
      <c r="F431" s="1" t="s">
        <v>958</v>
      </c>
      <c r="G431" s="3" t="s">
        <v>180</v>
      </c>
      <c r="I431" s="5" t="s">
        <v>1079</v>
      </c>
      <c r="J431" s="5"/>
      <c r="K431" s="5"/>
      <c r="M431" s="1" t="s">
        <v>953</v>
      </c>
      <c r="N431" s="1">
        <v>1</v>
      </c>
      <c r="O431" s="1" t="s">
        <v>430</v>
      </c>
      <c r="P431" s="1">
        <v>1</v>
      </c>
      <c r="S431" s="1">
        <v>1</v>
      </c>
      <c r="U431" s="4">
        <v>2.78</v>
      </c>
      <c r="V431" s="4">
        <f t="shared" si="30"/>
        <v>2.78</v>
      </c>
      <c r="W431" s="33">
        <v>0.7</v>
      </c>
      <c r="X431" s="23">
        <f t="shared" si="35"/>
        <v>0.83400000000000007</v>
      </c>
      <c r="Y431" s="23">
        <f t="shared" si="31"/>
        <v>0.83400000000000007</v>
      </c>
    </row>
    <row r="432" spans="1:1024" s="1" customFormat="1" x14ac:dyDescent="0.25">
      <c r="A432" s="1" t="s">
        <v>438</v>
      </c>
      <c r="B432" s="2" t="s">
        <v>558</v>
      </c>
      <c r="C432" s="1" t="s">
        <v>200</v>
      </c>
      <c r="D432" s="2" t="s">
        <v>453</v>
      </c>
      <c r="E432" s="1" t="s">
        <v>6</v>
      </c>
      <c r="F432" s="1" t="s">
        <v>958</v>
      </c>
      <c r="G432" s="3" t="s">
        <v>284</v>
      </c>
      <c r="I432" s="5" t="s">
        <v>66</v>
      </c>
      <c r="J432" s="5"/>
      <c r="K432" s="5"/>
      <c r="M432" s="1" t="s">
        <v>953</v>
      </c>
      <c r="N432" s="1">
        <v>1</v>
      </c>
      <c r="O432" s="1" t="s">
        <v>430</v>
      </c>
      <c r="P432" s="1">
        <v>1</v>
      </c>
      <c r="S432" s="1">
        <v>1</v>
      </c>
      <c r="U432" s="4">
        <v>8.4</v>
      </c>
      <c r="V432" s="4">
        <f t="shared" si="30"/>
        <v>8.4</v>
      </c>
      <c r="W432" s="33">
        <v>0.7</v>
      </c>
      <c r="X432" s="23">
        <f t="shared" si="35"/>
        <v>2.5200000000000005</v>
      </c>
      <c r="Y432" s="23">
        <f t="shared" si="31"/>
        <v>2.5200000000000005</v>
      </c>
    </row>
    <row r="433" spans="1:1025" s="1" customFormat="1" x14ac:dyDescent="0.25">
      <c r="A433" s="1" t="s">
        <v>438</v>
      </c>
      <c r="B433" s="2" t="s">
        <v>558</v>
      </c>
      <c r="C433" s="1" t="s">
        <v>200</v>
      </c>
      <c r="D433" s="2" t="s">
        <v>458</v>
      </c>
      <c r="E433" s="1" t="s">
        <v>6</v>
      </c>
      <c r="F433" s="1" t="s">
        <v>958</v>
      </c>
      <c r="G433" s="3" t="s">
        <v>266</v>
      </c>
      <c r="I433" s="5" t="s">
        <v>1029</v>
      </c>
      <c r="J433" s="5"/>
      <c r="K433" s="5"/>
      <c r="M433" s="1" t="s">
        <v>953</v>
      </c>
      <c r="N433" s="1">
        <v>1</v>
      </c>
      <c r="O433" s="1" t="s">
        <v>430</v>
      </c>
      <c r="P433" s="1">
        <v>1</v>
      </c>
      <c r="S433" s="1">
        <v>1</v>
      </c>
      <c r="U433" s="4">
        <v>10.52</v>
      </c>
      <c r="V433" s="4">
        <f t="shared" si="30"/>
        <v>10.52</v>
      </c>
      <c r="W433" s="33">
        <v>0.7</v>
      </c>
      <c r="X433" s="23">
        <f t="shared" si="35"/>
        <v>3.1560000000000001</v>
      </c>
      <c r="Y433" s="23">
        <f t="shared" si="31"/>
        <v>3.1560000000000001</v>
      </c>
    </row>
    <row r="434" spans="1:1025" s="1" customFormat="1" x14ac:dyDescent="0.25">
      <c r="A434" s="1" t="s">
        <v>438</v>
      </c>
      <c r="B434" s="2" t="s">
        <v>558</v>
      </c>
      <c r="C434" s="1" t="s">
        <v>5</v>
      </c>
      <c r="D434" s="2" t="s">
        <v>441</v>
      </c>
      <c r="E434" s="1" t="s">
        <v>6</v>
      </c>
      <c r="F434" s="1" t="s">
        <v>6</v>
      </c>
      <c r="G434" s="3" t="s">
        <v>410</v>
      </c>
      <c r="I434" s="5" t="s">
        <v>1188</v>
      </c>
      <c r="J434" s="5"/>
      <c r="K434" s="5"/>
      <c r="M434" s="1" t="s">
        <v>953</v>
      </c>
      <c r="N434" s="1">
        <v>3</v>
      </c>
      <c r="O434" s="1" t="s">
        <v>430</v>
      </c>
      <c r="P434" s="1">
        <v>1</v>
      </c>
      <c r="S434" s="1">
        <v>1</v>
      </c>
      <c r="U434" s="4">
        <v>10.6</v>
      </c>
      <c r="V434" s="4">
        <f t="shared" si="30"/>
        <v>31.799999999999997</v>
      </c>
      <c r="W434" s="33">
        <v>0.7</v>
      </c>
      <c r="X434" s="23">
        <f t="shared" si="35"/>
        <v>3.18</v>
      </c>
      <c r="Y434" s="23">
        <f t="shared" si="31"/>
        <v>9.5400000000000009</v>
      </c>
    </row>
    <row r="435" spans="1:1025" s="1" customFormat="1" x14ac:dyDescent="0.25">
      <c r="A435" s="1" t="s">
        <v>438</v>
      </c>
      <c r="B435" s="2" t="s">
        <v>558</v>
      </c>
      <c r="C435" s="1" t="s">
        <v>71</v>
      </c>
      <c r="D435" s="2" t="s">
        <v>443</v>
      </c>
      <c r="E435" s="1" t="s">
        <v>6</v>
      </c>
      <c r="F435" s="1" t="s">
        <v>958</v>
      </c>
      <c r="G435" s="3" t="s">
        <v>270</v>
      </c>
      <c r="I435" s="5" t="s">
        <v>65</v>
      </c>
      <c r="J435" s="5"/>
      <c r="K435" s="5"/>
      <c r="M435" s="1" t="s">
        <v>953</v>
      </c>
      <c r="N435" s="1">
        <v>2</v>
      </c>
      <c r="O435" s="1" t="s">
        <v>430</v>
      </c>
      <c r="P435" s="1">
        <v>1</v>
      </c>
      <c r="S435" s="1">
        <v>1</v>
      </c>
      <c r="U435" s="4">
        <v>21.92</v>
      </c>
      <c r="V435" s="4">
        <f t="shared" si="30"/>
        <v>43.84</v>
      </c>
      <c r="W435" s="33">
        <v>0.7</v>
      </c>
      <c r="X435" s="23">
        <f t="shared" si="35"/>
        <v>6.5760000000000014</v>
      </c>
      <c r="Y435" s="23">
        <f t="shared" si="31"/>
        <v>13.152000000000003</v>
      </c>
    </row>
    <row r="436" spans="1:1025" s="1" customFormat="1" x14ac:dyDescent="0.25">
      <c r="A436" s="1" t="s">
        <v>438</v>
      </c>
      <c r="B436" s="2" t="s">
        <v>558</v>
      </c>
      <c r="C436" s="1" t="s">
        <v>5</v>
      </c>
      <c r="D436" s="2" t="s">
        <v>565</v>
      </c>
      <c r="E436" s="1" t="s">
        <v>6</v>
      </c>
      <c r="F436" s="1" t="s">
        <v>6</v>
      </c>
      <c r="G436" s="3" t="s">
        <v>1166</v>
      </c>
      <c r="I436" s="5" t="s">
        <v>972</v>
      </c>
      <c r="J436" s="5"/>
      <c r="K436" s="5"/>
      <c r="M436" s="1" t="s">
        <v>953</v>
      </c>
      <c r="N436" s="1">
        <v>1</v>
      </c>
      <c r="O436" s="1" t="s">
        <v>430</v>
      </c>
      <c r="P436" s="1">
        <v>1</v>
      </c>
      <c r="S436" s="1">
        <v>1</v>
      </c>
      <c r="U436" s="4">
        <v>1.2</v>
      </c>
      <c r="V436" s="4">
        <f t="shared" si="30"/>
        <v>1.2</v>
      </c>
      <c r="W436" s="33">
        <v>0.7</v>
      </c>
      <c r="X436" s="23">
        <f t="shared" si="35"/>
        <v>0.36000000000000004</v>
      </c>
      <c r="Y436" s="23">
        <f t="shared" si="31"/>
        <v>0.36000000000000004</v>
      </c>
      <c r="AMK436" s="16"/>
    </row>
    <row r="437" spans="1:1025" s="1" customFormat="1" x14ac:dyDescent="0.25">
      <c r="A437" s="1" t="s">
        <v>438</v>
      </c>
      <c r="B437" s="2" t="s">
        <v>558</v>
      </c>
      <c r="C437" s="1" t="s">
        <v>71</v>
      </c>
      <c r="D437" s="1">
        <v>10</v>
      </c>
      <c r="E437" s="1" t="s">
        <v>6</v>
      </c>
      <c r="F437" s="1" t="s">
        <v>958</v>
      </c>
      <c r="G437" s="3" t="s">
        <v>1503</v>
      </c>
      <c r="I437" s="5" t="s">
        <v>1081</v>
      </c>
      <c r="J437" s="5"/>
      <c r="K437" s="5"/>
      <c r="M437" s="1" t="s">
        <v>953</v>
      </c>
      <c r="N437" s="1">
        <v>1</v>
      </c>
      <c r="O437" s="1" t="s">
        <v>430</v>
      </c>
      <c r="P437" s="1">
        <v>1</v>
      </c>
      <c r="S437" s="1">
        <v>1</v>
      </c>
      <c r="U437" s="4"/>
      <c r="V437" s="4">
        <f t="shared" si="30"/>
        <v>0</v>
      </c>
      <c r="W437" s="33"/>
      <c r="X437" s="23">
        <v>1</v>
      </c>
      <c r="Y437" s="23">
        <f t="shared" si="31"/>
        <v>1</v>
      </c>
    </row>
    <row r="438" spans="1:1025" s="1" customFormat="1" x14ac:dyDescent="0.25">
      <c r="A438" s="1" t="s">
        <v>438</v>
      </c>
      <c r="B438" s="2" t="s">
        <v>558</v>
      </c>
      <c r="C438" s="1" t="s">
        <v>5</v>
      </c>
      <c r="D438" s="2" t="s">
        <v>565</v>
      </c>
      <c r="E438" s="1" t="s">
        <v>6</v>
      </c>
      <c r="F438" s="1" t="s">
        <v>6</v>
      </c>
      <c r="G438" s="3" t="s">
        <v>1168</v>
      </c>
      <c r="I438" s="5" t="s">
        <v>972</v>
      </c>
      <c r="J438" s="5"/>
      <c r="K438" s="5"/>
      <c r="M438" s="1" t="s">
        <v>953</v>
      </c>
      <c r="N438" s="1">
        <v>2</v>
      </c>
      <c r="O438" s="1" t="s">
        <v>430</v>
      </c>
      <c r="P438" s="1">
        <v>1</v>
      </c>
      <c r="S438" s="1">
        <v>1</v>
      </c>
      <c r="U438" s="4">
        <v>1.34</v>
      </c>
      <c r="V438" s="4">
        <f t="shared" si="30"/>
        <v>2.68</v>
      </c>
      <c r="W438" s="33">
        <v>0.7</v>
      </c>
      <c r="X438" s="23">
        <f>U438*(1-W438)</f>
        <v>0.40200000000000008</v>
      </c>
      <c r="Y438" s="23">
        <f t="shared" si="31"/>
        <v>0.80400000000000016</v>
      </c>
    </row>
    <row r="439" spans="1:1025" s="16" customFormat="1" x14ac:dyDescent="0.25">
      <c r="A439" s="1" t="s">
        <v>438</v>
      </c>
      <c r="B439" s="2" t="s">
        <v>558</v>
      </c>
      <c r="C439" s="1" t="s">
        <v>332</v>
      </c>
      <c r="D439" s="2" t="s">
        <v>441</v>
      </c>
      <c r="E439" s="1" t="s">
        <v>6</v>
      </c>
      <c r="F439" s="1" t="s">
        <v>958</v>
      </c>
      <c r="G439" s="3" t="s">
        <v>1514</v>
      </c>
      <c r="H439" s="1">
        <v>9746627</v>
      </c>
      <c r="I439" s="5" t="s">
        <v>1046</v>
      </c>
      <c r="J439" s="5"/>
      <c r="K439" s="5"/>
      <c r="L439" s="1"/>
      <c r="M439" s="1" t="s">
        <v>953</v>
      </c>
      <c r="N439" s="1">
        <v>3</v>
      </c>
      <c r="O439" s="1" t="s">
        <v>430</v>
      </c>
      <c r="P439" s="1">
        <v>1</v>
      </c>
      <c r="Q439" s="1"/>
      <c r="R439" s="1"/>
      <c r="S439" s="1">
        <v>1</v>
      </c>
      <c r="T439" s="1"/>
      <c r="U439" s="4">
        <v>303.3</v>
      </c>
      <c r="V439" s="4">
        <f t="shared" si="30"/>
        <v>909.90000000000009</v>
      </c>
      <c r="W439" s="33">
        <v>0.9</v>
      </c>
      <c r="X439" s="23">
        <f>U439*(1-W439)</f>
        <v>30.329999999999995</v>
      </c>
      <c r="Y439" s="23">
        <f t="shared" si="31"/>
        <v>90.989999999999981</v>
      </c>
      <c r="Z439" s="1"/>
      <c r="AA439" s="1"/>
      <c r="AB439" s="1"/>
      <c r="AC439" s="1"/>
      <c r="AD439" s="1"/>
      <c r="AE439" s="1"/>
      <c r="AF439" s="1"/>
      <c r="AG439" s="1"/>
      <c r="AH439" s="1"/>
      <c r="AI439" s="1"/>
      <c r="AJ439" s="1"/>
      <c r="AK439" s="1"/>
      <c r="AL439" s="1"/>
      <c r="AM439" s="1"/>
      <c r="AN439" s="1"/>
      <c r="AO439" s="1"/>
      <c r="AP439" s="1"/>
      <c r="AQ439" s="1"/>
      <c r="AR439" s="1"/>
      <c r="AS439" s="1"/>
      <c r="AT439" s="1"/>
      <c r="AU439" s="1"/>
      <c r="AV439" s="1"/>
      <c r="AW439" s="1"/>
      <c r="AX439" s="1"/>
      <c r="AY439" s="1"/>
      <c r="AZ439" s="1"/>
      <c r="BA439" s="1"/>
      <c r="BB439" s="1"/>
      <c r="BC439" s="1"/>
      <c r="BD439" s="1"/>
      <c r="BE439" s="1"/>
      <c r="BF439" s="1"/>
      <c r="BG439" s="1"/>
      <c r="BH439" s="1"/>
      <c r="BI439" s="1"/>
      <c r="BJ439" s="1"/>
      <c r="BK439" s="1"/>
      <c r="BL439" s="1"/>
      <c r="BM439" s="1"/>
      <c r="BN439" s="1"/>
      <c r="BO439" s="1"/>
      <c r="BP439" s="1"/>
      <c r="BQ439" s="1"/>
      <c r="BR439" s="1"/>
      <c r="BS439" s="1"/>
      <c r="BT439" s="1"/>
      <c r="BU439" s="1"/>
      <c r="BV439" s="1"/>
      <c r="BW439" s="1"/>
      <c r="BX439" s="1"/>
      <c r="BY439" s="1"/>
      <c r="BZ439" s="1"/>
      <c r="CA439" s="1"/>
      <c r="CB439" s="1"/>
      <c r="CC439" s="1"/>
      <c r="CD439" s="1"/>
      <c r="CE439" s="1"/>
      <c r="CF439" s="1"/>
      <c r="CG439" s="1"/>
      <c r="CH439" s="1"/>
      <c r="CI439" s="1"/>
      <c r="CJ439" s="1"/>
      <c r="CK439" s="1"/>
      <c r="CL439" s="1"/>
      <c r="CM439" s="1"/>
      <c r="CN439" s="1"/>
      <c r="CO439" s="1"/>
      <c r="CP439" s="1"/>
      <c r="CQ439" s="1"/>
      <c r="CR439" s="1"/>
      <c r="CS439" s="1"/>
      <c r="CT439" s="1"/>
      <c r="CU439" s="1"/>
      <c r="CV439" s="1"/>
      <c r="CW439" s="1"/>
      <c r="CX439" s="1"/>
      <c r="CY439" s="1"/>
      <c r="CZ439" s="1"/>
      <c r="DA439" s="1"/>
      <c r="DB439" s="1"/>
      <c r="DC439" s="1"/>
      <c r="DD439" s="1"/>
      <c r="DE439" s="1"/>
      <c r="DF439" s="1"/>
      <c r="DG439" s="1"/>
      <c r="DH439" s="1"/>
      <c r="DI439" s="1"/>
      <c r="DJ439" s="1"/>
      <c r="DK439" s="1"/>
      <c r="DL439" s="1"/>
      <c r="DM439" s="1"/>
      <c r="DN439" s="1"/>
      <c r="DO439" s="1"/>
      <c r="DP439" s="1"/>
      <c r="DQ439" s="1"/>
      <c r="DR439" s="1"/>
      <c r="DS439" s="1"/>
      <c r="DT439" s="1"/>
      <c r="DU439" s="1"/>
      <c r="DV439" s="1"/>
      <c r="DW439" s="1"/>
      <c r="DX439" s="1"/>
      <c r="DY439" s="1"/>
      <c r="DZ439" s="1"/>
      <c r="EA439" s="1"/>
      <c r="EB439" s="1"/>
      <c r="EC439" s="1"/>
      <c r="ED439" s="1"/>
      <c r="EE439" s="1"/>
      <c r="EF439" s="1"/>
      <c r="EG439" s="1"/>
      <c r="EH439" s="1"/>
      <c r="EI439" s="1"/>
      <c r="EJ439" s="1"/>
      <c r="EK439" s="1"/>
      <c r="EL439" s="1"/>
      <c r="EM439" s="1"/>
      <c r="EN439" s="1"/>
      <c r="EO439" s="1"/>
      <c r="EP439" s="1"/>
      <c r="EQ439" s="1"/>
      <c r="ER439" s="1"/>
      <c r="ES439" s="1"/>
      <c r="ET439" s="1"/>
      <c r="EU439" s="1"/>
      <c r="EV439" s="1"/>
      <c r="EW439" s="1"/>
      <c r="EX439" s="1"/>
      <c r="EY439" s="1"/>
      <c r="EZ439" s="1"/>
      <c r="FA439" s="1"/>
      <c r="FB439" s="1"/>
      <c r="FC439" s="1"/>
      <c r="FD439" s="1"/>
      <c r="FE439" s="1"/>
      <c r="FF439" s="1"/>
      <c r="FG439" s="1"/>
      <c r="FH439" s="1"/>
      <c r="FI439" s="1"/>
      <c r="FJ439" s="1"/>
      <c r="FK439" s="1"/>
      <c r="FL439" s="1"/>
      <c r="FM439" s="1"/>
      <c r="FN439" s="1"/>
      <c r="FO439" s="1"/>
      <c r="FP439" s="1"/>
      <c r="FQ439" s="1"/>
      <c r="FR439" s="1"/>
      <c r="FS439" s="1"/>
      <c r="FT439" s="1"/>
      <c r="FU439" s="1"/>
      <c r="FV439" s="1"/>
      <c r="FW439" s="1"/>
      <c r="FX439" s="1"/>
      <c r="FY439" s="1"/>
      <c r="FZ439" s="1"/>
      <c r="GA439" s="1"/>
      <c r="GB439" s="1"/>
      <c r="GC439" s="1"/>
      <c r="GD439" s="1"/>
      <c r="GE439" s="1"/>
      <c r="GF439" s="1"/>
      <c r="GG439" s="1"/>
      <c r="GH439" s="1"/>
      <c r="GI439" s="1"/>
      <c r="GJ439" s="1"/>
      <c r="GK439" s="1"/>
      <c r="GL439" s="1"/>
      <c r="GM439" s="1"/>
      <c r="GN439" s="1"/>
      <c r="GO439" s="1"/>
      <c r="GP439" s="1"/>
      <c r="GQ439" s="1"/>
      <c r="GR439" s="1"/>
      <c r="GS439" s="1"/>
      <c r="GT439" s="1"/>
      <c r="GU439" s="1"/>
      <c r="GV439" s="1"/>
      <c r="GW439" s="1"/>
      <c r="GX439" s="1"/>
      <c r="GY439" s="1"/>
      <c r="GZ439" s="1"/>
      <c r="HA439" s="1"/>
      <c r="HB439" s="1"/>
      <c r="HC439" s="1"/>
      <c r="HD439" s="1"/>
      <c r="HE439" s="1"/>
      <c r="HF439" s="1"/>
      <c r="HG439" s="1"/>
      <c r="HH439" s="1"/>
      <c r="HI439" s="1"/>
      <c r="HJ439" s="1"/>
      <c r="HK439" s="1"/>
      <c r="HL439" s="1"/>
      <c r="HM439" s="1"/>
      <c r="HN439" s="1"/>
      <c r="HO439" s="1"/>
      <c r="HP439" s="1"/>
      <c r="HQ439" s="1"/>
      <c r="HR439" s="1"/>
      <c r="HS439" s="1"/>
      <c r="HT439" s="1"/>
      <c r="HU439" s="1"/>
      <c r="HV439" s="1"/>
      <c r="HW439" s="1"/>
      <c r="HX439" s="1"/>
      <c r="HY439" s="1"/>
      <c r="HZ439" s="1"/>
      <c r="IA439" s="1"/>
      <c r="IB439" s="1"/>
      <c r="IC439" s="1"/>
      <c r="ID439" s="1"/>
      <c r="IE439" s="1"/>
      <c r="IF439" s="1"/>
      <c r="IG439" s="1"/>
      <c r="IH439" s="1"/>
      <c r="II439" s="1"/>
      <c r="IJ439" s="1"/>
      <c r="IK439" s="1"/>
      <c r="IL439" s="1"/>
      <c r="IM439" s="1"/>
      <c r="IN439" s="1"/>
      <c r="IO439" s="1"/>
      <c r="IP439" s="1"/>
      <c r="IQ439" s="1"/>
      <c r="IR439" s="1"/>
      <c r="IS439" s="1"/>
      <c r="IT439" s="1"/>
      <c r="IU439" s="1"/>
      <c r="IV439" s="1"/>
      <c r="IW439" s="1"/>
      <c r="IX439" s="1"/>
      <c r="IY439" s="1"/>
      <c r="IZ439" s="1"/>
      <c r="JA439" s="1"/>
      <c r="JB439" s="1"/>
      <c r="JC439" s="1"/>
      <c r="JD439" s="1"/>
      <c r="JE439" s="1"/>
      <c r="JF439" s="1"/>
      <c r="JG439" s="1"/>
      <c r="JH439" s="1"/>
      <c r="JI439" s="1"/>
      <c r="JJ439" s="1"/>
      <c r="JK439" s="1"/>
      <c r="JL439" s="1"/>
      <c r="JM439" s="1"/>
      <c r="JN439" s="1"/>
      <c r="JO439" s="1"/>
      <c r="JP439" s="1"/>
      <c r="JQ439" s="1"/>
      <c r="JR439" s="1"/>
      <c r="JS439" s="1"/>
      <c r="JT439" s="1"/>
      <c r="JU439" s="1"/>
      <c r="JV439" s="1"/>
      <c r="JW439" s="1"/>
      <c r="JX439" s="1"/>
      <c r="JY439" s="1"/>
      <c r="JZ439" s="1"/>
      <c r="KA439" s="1"/>
      <c r="KB439" s="1"/>
      <c r="KC439" s="1"/>
      <c r="KD439" s="1"/>
      <c r="KE439" s="1"/>
      <c r="KF439" s="1"/>
      <c r="KG439" s="1"/>
      <c r="KH439" s="1"/>
      <c r="KI439" s="1"/>
      <c r="KJ439" s="1"/>
      <c r="KK439" s="1"/>
      <c r="KL439" s="1"/>
      <c r="KM439" s="1"/>
      <c r="KN439" s="1"/>
      <c r="KO439" s="1"/>
      <c r="KP439" s="1"/>
      <c r="KQ439" s="1"/>
      <c r="KR439" s="1"/>
      <c r="KS439" s="1"/>
      <c r="KT439" s="1"/>
      <c r="KU439" s="1"/>
      <c r="KV439" s="1"/>
      <c r="KW439" s="1"/>
      <c r="KX439" s="1"/>
      <c r="KY439" s="1"/>
      <c r="KZ439" s="1"/>
      <c r="LA439" s="1"/>
      <c r="LB439" s="1"/>
      <c r="LC439" s="1"/>
      <c r="LD439" s="1"/>
      <c r="LE439" s="1"/>
      <c r="LF439" s="1"/>
      <c r="LG439" s="1"/>
      <c r="LH439" s="1"/>
      <c r="LI439" s="1"/>
      <c r="LJ439" s="1"/>
      <c r="LK439" s="1"/>
      <c r="LL439" s="1"/>
      <c r="LM439" s="1"/>
      <c r="LN439" s="1"/>
      <c r="LO439" s="1"/>
      <c r="LP439" s="1"/>
      <c r="LQ439" s="1"/>
      <c r="LR439" s="1"/>
      <c r="LS439" s="1"/>
      <c r="LT439" s="1"/>
      <c r="LU439" s="1"/>
      <c r="LV439" s="1"/>
      <c r="LW439" s="1"/>
      <c r="LX439" s="1"/>
      <c r="LY439" s="1"/>
      <c r="LZ439" s="1"/>
      <c r="MA439" s="1"/>
      <c r="MB439" s="1"/>
      <c r="MC439" s="1"/>
      <c r="MD439" s="1"/>
      <c r="ME439" s="1"/>
      <c r="MF439" s="1"/>
      <c r="MG439" s="1"/>
      <c r="MH439" s="1"/>
      <c r="MI439" s="1"/>
      <c r="MJ439" s="1"/>
      <c r="MK439" s="1"/>
      <c r="ML439" s="1"/>
      <c r="MM439" s="1"/>
      <c r="MN439" s="1"/>
      <c r="MO439" s="1"/>
      <c r="MP439" s="1"/>
      <c r="MQ439" s="1"/>
      <c r="MR439" s="1"/>
      <c r="MS439" s="1"/>
      <c r="MT439" s="1"/>
      <c r="MU439" s="1"/>
      <c r="MV439" s="1"/>
      <c r="MW439" s="1"/>
      <c r="MX439" s="1"/>
      <c r="MY439" s="1"/>
      <c r="MZ439" s="1"/>
      <c r="NA439" s="1"/>
      <c r="NB439" s="1"/>
      <c r="NC439" s="1"/>
      <c r="ND439" s="1"/>
      <c r="NE439" s="1"/>
      <c r="NF439" s="1"/>
      <c r="NG439" s="1"/>
      <c r="NH439" s="1"/>
      <c r="NI439" s="1"/>
      <c r="NJ439" s="1"/>
      <c r="NK439" s="1"/>
      <c r="NL439" s="1"/>
      <c r="NM439" s="1"/>
      <c r="NN439" s="1"/>
      <c r="NO439" s="1"/>
      <c r="NP439" s="1"/>
      <c r="NQ439" s="1"/>
      <c r="NR439" s="1"/>
      <c r="NS439" s="1"/>
      <c r="NT439" s="1"/>
      <c r="NU439" s="1"/>
      <c r="NV439" s="1"/>
      <c r="NW439" s="1"/>
      <c r="NX439" s="1"/>
      <c r="NY439" s="1"/>
      <c r="NZ439" s="1"/>
      <c r="OA439" s="1"/>
      <c r="OB439" s="1"/>
      <c r="OC439" s="1"/>
      <c r="OD439" s="1"/>
      <c r="OE439" s="1"/>
      <c r="OF439" s="1"/>
      <c r="OG439" s="1"/>
      <c r="OH439" s="1"/>
      <c r="OI439" s="1"/>
      <c r="OJ439" s="1"/>
      <c r="OK439" s="1"/>
      <c r="OL439" s="1"/>
      <c r="OM439" s="1"/>
      <c r="ON439" s="1"/>
      <c r="OO439" s="1"/>
      <c r="OP439" s="1"/>
      <c r="OQ439" s="1"/>
      <c r="OR439" s="1"/>
      <c r="OS439" s="1"/>
      <c r="OT439" s="1"/>
      <c r="OU439" s="1"/>
      <c r="OV439" s="1"/>
      <c r="OW439" s="1"/>
      <c r="OX439" s="1"/>
      <c r="OY439" s="1"/>
      <c r="OZ439" s="1"/>
      <c r="PA439" s="1"/>
      <c r="PB439" s="1"/>
      <c r="PC439" s="1"/>
      <c r="PD439" s="1"/>
      <c r="PE439" s="1"/>
      <c r="PF439" s="1"/>
      <c r="PG439" s="1"/>
      <c r="PH439" s="1"/>
      <c r="PI439" s="1"/>
      <c r="PJ439" s="1"/>
      <c r="PK439" s="1"/>
      <c r="PL439" s="1"/>
      <c r="PM439" s="1"/>
      <c r="PN439" s="1"/>
      <c r="PO439" s="1"/>
      <c r="PP439" s="1"/>
      <c r="PQ439" s="1"/>
      <c r="PR439" s="1"/>
      <c r="PS439" s="1"/>
      <c r="PT439" s="1"/>
      <c r="PU439" s="1"/>
      <c r="PV439" s="1"/>
      <c r="PW439" s="1"/>
      <c r="PX439" s="1"/>
      <c r="PY439" s="1"/>
      <c r="PZ439" s="1"/>
      <c r="QA439" s="1"/>
      <c r="QB439" s="1"/>
      <c r="QC439" s="1"/>
      <c r="QD439" s="1"/>
      <c r="QE439" s="1"/>
      <c r="QF439" s="1"/>
      <c r="QG439" s="1"/>
      <c r="QH439" s="1"/>
      <c r="QI439" s="1"/>
      <c r="QJ439" s="1"/>
      <c r="QK439" s="1"/>
      <c r="QL439" s="1"/>
      <c r="QM439" s="1"/>
      <c r="QN439" s="1"/>
      <c r="QO439" s="1"/>
      <c r="QP439" s="1"/>
      <c r="QQ439" s="1"/>
      <c r="QR439" s="1"/>
      <c r="QS439" s="1"/>
      <c r="QT439" s="1"/>
      <c r="QU439" s="1"/>
      <c r="QV439" s="1"/>
      <c r="QW439" s="1"/>
      <c r="QX439" s="1"/>
      <c r="QY439" s="1"/>
      <c r="QZ439" s="1"/>
      <c r="RA439" s="1"/>
      <c r="RB439" s="1"/>
      <c r="RC439" s="1"/>
      <c r="RD439" s="1"/>
      <c r="RE439" s="1"/>
      <c r="RF439" s="1"/>
      <c r="RG439" s="1"/>
      <c r="RH439" s="1"/>
      <c r="RI439" s="1"/>
      <c r="RJ439" s="1"/>
      <c r="RK439" s="1"/>
      <c r="RL439" s="1"/>
      <c r="RM439" s="1"/>
      <c r="RN439" s="1"/>
      <c r="RO439" s="1"/>
      <c r="RP439" s="1"/>
      <c r="RQ439" s="1"/>
      <c r="RR439" s="1"/>
      <c r="RS439" s="1"/>
      <c r="RT439" s="1"/>
      <c r="RU439" s="1"/>
      <c r="RV439" s="1"/>
      <c r="RW439" s="1"/>
      <c r="RX439" s="1"/>
      <c r="RY439" s="1"/>
      <c r="RZ439" s="1"/>
      <c r="SA439" s="1"/>
      <c r="SB439" s="1"/>
      <c r="SC439" s="1"/>
      <c r="SD439" s="1"/>
      <c r="SE439" s="1"/>
      <c r="SF439" s="1"/>
      <c r="SG439" s="1"/>
      <c r="SH439" s="1"/>
      <c r="SI439" s="1"/>
      <c r="SJ439" s="1"/>
      <c r="SK439" s="1"/>
      <c r="SL439" s="1"/>
      <c r="SM439" s="1"/>
      <c r="SN439" s="1"/>
      <c r="SO439" s="1"/>
      <c r="SP439" s="1"/>
      <c r="SQ439" s="1"/>
      <c r="SR439" s="1"/>
      <c r="SS439" s="1"/>
      <c r="ST439" s="1"/>
      <c r="SU439" s="1"/>
      <c r="SV439" s="1"/>
      <c r="SW439" s="1"/>
      <c r="SX439" s="1"/>
      <c r="SY439" s="1"/>
      <c r="SZ439" s="1"/>
      <c r="TA439" s="1"/>
      <c r="TB439" s="1"/>
      <c r="TC439" s="1"/>
      <c r="TD439" s="1"/>
      <c r="TE439" s="1"/>
      <c r="TF439" s="1"/>
      <c r="TG439" s="1"/>
      <c r="TH439" s="1"/>
      <c r="TI439" s="1"/>
      <c r="TJ439" s="1"/>
      <c r="TK439" s="1"/>
      <c r="TL439" s="1"/>
      <c r="TM439" s="1"/>
      <c r="TN439" s="1"/>
      <c r="TO439" s="1"/>
      <c r="TP439" s="1"/>
      <c r="TQ439" s="1"/>
      <c r="TR439" s="1"/>
      <c r="TS439" s="1"/>
      <c r="TT439" s="1"/>
      <c r="TU439" s="1"/>
      <c r="TV439" s="1"/>
      <c r="TW439" s="1"/>
      <c r="TX439" s="1"/>
      <c r="TY439" s="1"/>
      <c r="TZ439" s="1"/>
      <c r="UA439" s="1"/>
      <c r="UB439" s="1"/>
      <c r="UC439" s="1"/>
      <c r="UD439" s="1"/>
      <c r="UE439" s="1"/>
      <c r="UF439" s="1"/>
      <c r="UG439" s="1"/>
      <c r="UH439" s="1"/>
      <c r="UI439" s="1"/>
      <c r="UJ439" s="1"/>
      <c r="UK439" s="1"/>
      <c r="UL439" s="1"/>
      <c r="UM439" s="1"/>
      <c r="UN439" s="1"/>
      <c r="UO439" s="1"/>
      <c r="UP439" s="1"/>
      <c r="UQ439" s="1"/>
      <c r="UR439" s="1"/>
      <c r="US439" s="1"/>
      <c r="UT439" s="1"/>
      <c r="UU439" s="1"/>
      <c r="UV439" s="1"/>
      <c r="UW439" s="1"/>
      <c r="UX439" s="1"/>
      <c r="UY439" s="1"/>
      <c r="UZ439" s="1"/>
      <c r="VA439" s="1"/>
      <c r="VB439" s="1"/>
      <c r="VC439" s="1"/>
      <c r="VD439" s="1"/>
      <c r="VE439" s="1"/>
      <c r="VF439" s="1"/>
      <c r="VG439" s="1"/>
      <c r="VH439" s="1"/>
      <c r="VI439" s="1"/>
      <c r="VJ439" s="1"/>
      <c r="VK439" s="1"/>
      <c r="VL439" s="1"/>
      <c r="VM439" s="1"/>
      <c r="VN439" s="1"/>
      <c r="VO439" s="1"/>
      <c r="VP439" s="1"/>
      <c r="VQ439" s="1"/>
      <c r="VR439" s="1"/>
      <c r="VS439" s="1"/>
      <c r="VT439" s="1"/>
      <c r="VU439" s="1"/>
      <c r="VV439" s="1"/>
      <c r="VW439" s="1"/>
      <c r="VX439" s="1"/>
      <c r="VY439" s="1"/>
      <c r="VZ439" s="1"/>
      <c r="WA439" s="1"/>
      <c r="WB439" s="1"/>
      <c r="WC439" s="1"/>
      <c r="WD439" s="1"/>
      <c r="WE439" s="1"/>
      <c r="WF439" s="1"/>
      <c r="WG439" s="1"/>
      <c r="WH439" s="1"/>
      <c r="WI439" s="1"/>
      <c r="WJ439" s="1"/>
      <c r="WK439" s="1"/>
      <c r="WL439" s="1"/>
      <c r="WM439" s="1"/>
      <c r="WN439" s="1"/>
      <c r="WO439" s="1"/>
      <c r="WP439" s="1"/>
      <c r="WQ439" s="1"/>
      <c r="WR439" s="1"/>
      <c r="WS439" s="1"/>
      <c r="WT439" s="1"/>
      <c r="WU439" s="1"/>
      <c r="WV439" s="1"/>
      <c r="WW439" s="1"/>
      <c r="WX439" s="1"/>
      <c r="WY439" s="1"/>
      <c r="WZ439" s="1"/>
      <c r="XA439" s="1"/>
      <c r="XB439" s="1"/>
      <c r="XC439" s="1"/>
      <c r="XD439" s="1"/>
      <c r="XE439" s="1"/>
      <c r="XF439" s="1"/>
      <c r="XG439" s="1"/>
      <c r="XH439" s="1"/>
      <c r="XI439" s="1"/>
      <c r="XJ439" s="1"/>
      <c r="XK439" s="1"/>
      <c r="XL439" s="1"/>
      <c r="XM439" s="1"/>
      <c r="XN439" s="1"/>
      <c r="XO439" s="1"/>
      <c r="XP439" s="1"/>
      <c r="XQ439" s="1"/>
      <c r="XR439" s="1"/>
      <c r="XS439" s="1"/>
      <c r="XT439" s="1"/>
      <c r="XU439" s="1"/>
      <c r="XV439" s="1"/>
      <c r="XW439" s="1"/>
      <c r="XX439" s="1"/>
      <c r="XY439" s="1"/>
      <c r="XZ439" s="1"/>
      <c r="YA439" s="1"/>
      <c r="YB439" s="1"/>
      <c r="YC439" s="1"/>
      <c r="YD439" s="1"/>
      <c r="YE439" s="1"/>
      <c r="YF439" s="1"/>
      <c r="YG439" s="1"/>
      <c r="YH439" s="1"/>
      <c r="YI439" s="1"/>
      <c r="YJ439" s="1"/>
      <c r="YK439" s="1"/>
      <c r="YL439" s="1"/>
      <c r="YM439" s="1"/>
      <c r="YN439" s="1"/>
      <c r="YO439" s="1"/>
      <c r="YP439" s="1"/>
      <c r="YQ439" s="1"/>
      <c r="YR439" s="1"/>
      <c r="YS439" s="1"/>
      <c r="YT439" s="1"/>
      <c r="YU439" s="1"/>
      <c r="YV439" s="1"/>
      <c r="YW439" s="1"/>
      <c r="YX439" s="1"/>
      <c r="YY439" s="1"/>
      <c r="YZ439" s="1"/>
      <c r="ZA439" s="1"/>
      <c r="ZB439" s="1"/>
      <c r="ZC439" s="1"/>
      <c r="ZD439" s="1"/>
      <c r="ZE439" s="1"/>
      <c r="ZF439" s="1"/>
      <c r="ZG439" s="1"/>
      <c r="ZH439" s="1"/>
      <c r="ZI439" s="1"/>
      <c r="ZJ439" s="1"/>
      <c r="ZK439" s="1"/>
      <c r="ZL439" s="1"/>
      <c r="ZM439" s="1"/>
      <c r="ZN439" s="1"/>
      <c r="ZO439" s="1"/>
      <c r="ZP439" s="1"/>
      <c r="ZQ439" s="1"/>
      <c r="ZR439" s="1"/>
      <c r="ZS439" s="1"/>
      <c r="ZT439" s="1"/>
      <c r="ZU439" s="1"/>
      <c r="ZV439" s="1"/>
      <c r="ZW439" s="1"/>
      <c r="ZX439" s="1"/>
      <c r="ZY439" s="1"/>
      <c r="ZZ439" s="1"/>
      <c r="AAA439" s="1"/>
      <c r="AAB439" s="1"/>
      <c r="AAC439" s="1"/>
      <c r="AAD439" s="1"/>
      <c r="AAE439" s="1"/>
      <c r="AAF439" s="1"/>
      <c r="AAG439" s="1"/>
      <c r="AAH439" s="1"/>
      <c r="AAI439" s="1"/>
      <c r="AAJ439" s="1"/>
      <c r="AAK439" s="1"/>
      <c r="AAL439" s="1"/>
      <c r="AAM439" s="1"/>
      <c r="AAN439" s="1"/>
      <c r="AAO439" s="1"/>
      <c r="AAP439" s="1"/>
      <c r="AAQ439" s="1"/>
      <c r="AAR439" s="1"/>
      <c r="AAS439" s="1"/>
      <c r="AAT439" s="1"/>
      <c r="AAU439" s="1"/>
      <c r="AAV439" s="1"/>
      <c r="AAW439" s="1"/>
      <c r="AAX439" s="1"/>
      <c r="AAY439" s="1"/>
      <c r="AAZ439" s="1"/>
      <c r="ABA439" s="1"/>
      <c r="ABB439" s="1"/>
      <c r="ABC439" s="1"/>
      <c r="ABD439" s="1"/>
      <c r="ABE439" s="1"/>
      <c r="ABF439" s="1"/>
      <c r="ABG439" s="1"/>
      <c r="ABH439" s="1"/>
      <c r="ABI439" s="1"/>
      <c r="ABJ439" s="1"/>
      <c r="ABK439" s="1"/>
      <c r="ABL439" s="1"/>
      <c r="ABM439" s="1"/>
      <c r="ABN439" s="1"/>
      <c r="ABO439" s="1"/>
      <c r="ABP439" s="1"/>
      <c r="ABQ439" s="1"/>
      <c r="ABR439" s="1"/>
      <c r="ABS439" s="1"/>
      <c r="ABT439" s="1"/>
      <c r="ABU439" s="1"/>
      <c r="ABV439" s="1"/>
      <c r="ABW439" s="1"/>
      <c r="ABX439" s="1"/>
      <c r="ABY439" s="1"/>
      <c r="ABZ439" s="1"/>
      <c r="ACA439" s="1"/>
      <c r="ACB439" s="1"/>
      <c r="ACC439" s="1"/>
      <c r="ACD439" s="1"/>
      <c r="ACE439" s="1"/>
      <c r="ACF439" s="1"/>
      <c r="ACG439" s="1"/>
      <c r="ACH439" s="1"/>
      <c r="ACI439" s="1"/>
      <c r="ACJ439" s="1"/>
      <c r="ACK439" s="1"/>
      <c r="ACL439" s="1"/>
      <c r="ACM439" s="1"/>
      <c r="ACN439" s="1"/>
      <c r="ACO439" s="1"/>
      <c r="ACP439" s="1"/>
      <c r="ACQ439" s="1"/>
      <c r="ACR439" s="1"/>
      <c r="ACS439" s="1"/>
      <c r="ACT439" s="1"/>
      <c r="ACU439" s="1"/>
      <c r="ACV439" s="1"/>
      <c r="ACW439" s="1"/>
      <c r="ACX439" s="1"/>
      <c r="ACY439" s="1"/>
      <c r="ACZ439" s="1"/>
      <c r="ADA439" s="1"/>
      <c r="ADB439" s="1"/>
      <c r="ADC439" s="1"/>
      <c r="ADD439" s="1"/>
      <c r="ADE439" s="1"/>
      <c r="ADF439" s="1"/>
      <c r="ADG439" s="1"/>
      <c r="ADH439" s="1"/>
      <c r="ADI439" s="1"/>
      <c r="ADJ439" s="1"/>
      <c r="ADK439" s="1"/>
      <c r="ADL439" s="1"/>
      <c r="ADM439" s="1"/>
      <c r="ADN439" s="1"/>
      <c r="ADO439" s="1"/>
      <c r="ADP439" s="1"/>
      <c r="ADQ439" s="1"/>
      <c r="ADR439" s="1"/>
      <c r="ADS439" s="1"/>
      <c r="ADT439" s="1"/>
      <c r="ADU439" s="1"/>
      <c r="ADV439" s="1"/>
      <c r="ADW439" s="1"/>
      <c r="ADX439" s="1"/>
      <c r="ADY439" s="1"/>
      <c r="ADZ439" s="1"/>
      <c r="AEA439" s="1"/>
      <c r="AEB439" s="1"/>
      <c r="AEC439" s="1"/>
      <c r="AED439" s="1"/>
      <c r="AEE439" s="1"/>
      <c r="AEF439" s="1"/>
      <c r="AEG439" s="1"/>
      <c r="AEH439" s="1"/>
      <c r="AEI439" s="1"/>
      <c r="AEJ439" s="1"/>
      <c r="AEK439" s="1"/>
      <c r="AEL439" s="1"/>
      <c r="AEM439" s="1"/>
      <c r="AEN439" s="1"/>
      <c r="AEO439" s="1"/>
      <c r="AEP439" s="1"/>
      <c r="AEQ439" s="1"/>
      <c r="AER439" s="1"/>
      <c r="AES439" s="1"/>
      <c r="AET439" s="1"/>
      <c r="AEU439" s="1"/>
      <c r="AEV439" s="1"/>
      <c r="AEW439" s="1"/>
      <c r="AEX439" s="1"/>
      <c r="AEY439" s="1"/>
      <c r="AEZ439" s="1"/>
      <c r="AFA439" s="1"/>
      <c r="AFB439" s="1"/>
      <c r="AFC439" s="1"/>
      <c r="AFD439" s="1"/>
      <c r="AFE439" s="1"/>
      <c r="AFF439" s="1"/>
      <c r="AFG439" s="1"/>
      <c r="AFH439" s="1"/>
      <c r="AFI439" s="1"/>
      <c r="AFJ439" s="1"/>
      <c r="AFK439" s="1"/>
      <c r="AFL439" s="1"/>
      <c r="AFM439" s="1"/>
      <c r="AFN439" s="1"/>
      <c r="AFO439" s="1"/>
      <c r="AFP439" s="1"/>
      <c r="AFQ439" s="1"/>
      <c r="AFR439" s="1"/>
      <c r="AFS439" s="1"/>
      <c r="AFT439" s="1"/>
      <c r="AFU439" s="1"/>
      <c r="AFV439" s="1"/>
      <c r="AFW439" s="1"/>
      <c r="AFX439" s="1"/>
      <c r="AFY439" s="1"/>
      <c r="AFZ439" s="1"/>
      <c r="AGA439" s="1"/>
      <c r="AGB439" s="1"/>
      <c r="AGC439" s="1"/>
      <c r="AGD439" s="1"/>
      <c r="AGE439" s="1"/>
      <c r="AGF439" s="1"/>
      <c r="AGG439" s="1"/>
      <c r="AGH439" s="1"/>
      <c r="AGI439" s="1"/>
      <c r="AGJ439" s="1"/>
      <c r="AGK439" s="1"/>
      <c r="AGL439" s="1"/>
      <c r="AGM439" s="1"/>
      <c r="AGN439" s="1"/>
      <c r="AGO439" s="1"/>
      <c r="AGP439" s="1"/>
      <c r="AGQ439" s="1"/>
      <c r="AGR439" s="1"/>
      <c r="AGS439" s="1"/>
      <c r="AGT439" s="1"/>
      <c r="AGU439" s="1"/>
      <c r="AGV439" s="1"/>
      <c r="AGW439" s="1"/>
      <c r="AGX439" s="1"/>
      <c r="AGY439" s="1"/>
      <c r="AGZ439" s="1"/>
      <c r="AHA439" s="1"/>
      <c r="AHB439" s="1"/>
      <c r="AHC439" s="1"/>
      <c r="AHD439" s="1"/>
      <c r="AHE439" s="1"/>
      <c r="AHF439" s="1"/>
      <c r="AHG439" s="1"/>
      <c r="AHH439" s="1"/>
      <c r="AHI439" s="1"/>
      <c r="AHJ439" s="1"/>
      <c r="AHK439" s="1"/>
      <c r="AHL439" s="1"/>
      <c r="AHM439" s="1"/>
      <c r="AHN439" s="1"/>
      <c r="AHO439" s="1"/>
      <c r="AHP439" s="1"/>
      <c r="AHQ439" s="1"/>
      <c r="AHR439" s="1"/>
      <c r="AHS439" s="1"/>
      <c r="AHT439" s="1"/>
      <c r="AHU439" s="1"/>
      <c r="AHV439" s="1"/>
      <c r="AHW439" s="1"/>
      <c r="AHX439" s="1"/>
      <c r="AHY439" s="1"/>
      <c r="AHZ439" s="1"/>
      <c r="AIA439" s="1"/>
      <c r="AIB439" s="1"/>
      <c r="AIC439" s="1"/>
      <c r="AID439" s="1"/>
      <c r="AIE439" s="1"/>
      <c r="AIF439" s="1"/>
      <c r="AIG439" s="1"/>
      <c r="AIH439" s="1"/>
      <c r="AII439" s="1"/>
      <c r="AIJ439" s="1"/>
      <c r="AIK439" s="1"/>
      <c r="AIL439" s="1"/>
      <c r="AIM439" s="1"/>
      <c r="AIN439" s="1"/>
      <c r="AIO439" s="1"/>
      <c r="AIP439" s="1"/>
      <c r="AIQ439" s="1"/>
      <c r="AIR439" s="1"/>
      <c r="AIS439" s="1"/>
      <c r="AIT439" s="1"/>
      <c r="AIU439" s="1"/>
      <c r="AIV439" s="1"/>
      <c r="AIW439" s="1"/>
      <c r="AIX439" s="1"/>
      <c r="AIY439" s="1"/>
      <c r="AIZ439" s="1"/>
      <c r="AJA439" s="1"/>
      <c r="AJB439" s="1"/>
      <c r="AJC439" s="1"/>
      <c r="AJD439" s="1"/>
      <c r="AJE439" s="1"/>
      <c r="AJF439" s="1"/>
      <c r="AJG439" s="1"/>
      <c r="AJH439" s="1"/>
      <c r="AJI439" s="1"/>
      <c r="AJJ439" s="1"/>
      <c r="AJK439" s="1"/>
      <c r="AJL439" s="1"/>
      <c r="AJM439" s="1"/>
      <c r="AJN439" s="1"/>
      <c r="AJO439" s="1"/>
      <c r="AJP439" s="1"/>
      <c r="AJQ439" s="1"/>
      <c r="AJR439" s="1"/>
      <c r="AJS439" s="1"/>
      <c r="AJT439" s="1"/>
      <c r="AJU439" s="1"/>
      <c r="AJV439" s="1"/>
      <c r="AJW439" s="1"/>
      <c r="AJX439" s="1"/>
      <c r="AJY439" s="1"/>
      <c r="AJZ439" s="1"/>
      <c r="AKA439" s="1"/>
      <c r="AKB439" s="1"/>
      <c r="AKC439" s="1"/>
      <c r="AKD439" s="1"/>
      <c r="AKE439" s="1"/>
      <c r="AKF439" s="1"/>
      <c r="AKG439" s="1"/>
      <c r="AKH439" s="1"/>
      <c r="AKI439" s="1"/>
      <c r="AKJ439" s="1"/>
      <c r="AKK439" s="1"/>
      <c r="AKL439" s="1"/>
      <c r="AKM439" s="1"/>
      <c r="AKN439" s="1"/>
      <c r="AKO439" s="1"/>
      <c r="AKP439" s="1"/>
      <c r="AKQ439" s="1"/>
      <c r="AKR439" s="1"/>
      <c r="AKS439" s="1"/>
      <c r="AKT439" s="1"/>
      <c r="AKU439" s="1"/>
      <c r="AKV439" s="1"/>
      <c r="AKW439" s="1"/>
      <c r="AKX439" s="1"/>
      <c r="AKY439" s="1"/>
      <c r="AKZ439" s="1"/>
      <c r="ALA439" s="1"/>
      <c r="ALB439" s="1"/>
      <c r="ALC439" s="1"/>
      <c r="ALD439" s="1"/>
      <c r="ALE439" s="1"/>
      <c r="ALF439" s="1"/>
      <c r="ALG439" s="1"/>
      <c r="ALH439" s="1"/>
      <c r="ALI439" s="1"/>
      <c r="ALJ439" s="1"/>
      <c r="ALK439" s="1"/>
      <c r="ALL439" s="1"/>
      <c r="ALM439" s="1"/>
      <c r="ALN439" s="1"/>
      <c r="ALO439" s="1"/>
      <c r="ALP439" s="1"/>
      <c r="ALQ439" s="1"/>
      <c r="ALR439" s="1"/>
      <c r="ALS439" s="1"/>
      <c r="ALT439" s="1"/>
      <c r="ALU439" s="1"/>
      <c r="ALV439" s="1"/>
      <c r="ALW439" s="1"/>
      <c r="ALX439" s="1"/>
      <c r="ALY439" s="1"/>
      <c r="ALZ439" s="1"/>
      <c r="AMA439" s="1"/>
      <c r="AMB439" s="1"/>
      <c r="AMC439" s="1"/>
      <c r="AMD439" s="1"/>
      <c r="AME439" s="1"/>
      <c r="AMF439" s="1"/>
      <c r="AMG439" s="1"/>
      <c r="AMH439" s="1"/>
      <c r="AMI439" s="1"/>
      <c r="AMJ439" s="1"/>
      <c r="AMK439" s="1"/>
    </row>
    <row r="440" spans="1:1025" s="1" customFormat="1" x14ac:dyDescent="0.25">
      <c r="A440" s="51" t="s">
        <v>438</v>
      </c>
      <c r="B440" s="52" t="s">
        <v>562</v>
      </c>
      <c r="C440" s="51" t="s">
        <v>71</v>
      </c>
      <c r="D440" s="52" t="s">
        <v>458</v>
      </c>
      <c r="E440" s="51" t="s">
        <v>6</v>
      </c>
      <c r="F440" s="51" t="s">
        <v>958</v>
      </c>
      <c r="G440" s="53" t="s">
        <v>1593</v>
      </c>
      <c r="H440" s="51"/>
      <c r="I440" s="54" t="s">
        <v>963</v>
      </c>
      <c r="J440" s="54"/>
      <c r="K440" s="54"/>
      <c r="L440" s="51"/>
      <c r="M440" s="58" t="s">
        <v>953</v>
      </c>
      <c r="N440" s="58">
        <v>0</v>
      </c>
      <c r="O440" s="58" t="s">
        <v>430</v>
      </c>
      <c r="P440" s="58">
        <v>1</v>
      </c>
      <c r="Q440" s="58"/>
      <c r="R440" s="58"/>
      <c r="S440" s="58">
        <v>1</v>
      </c>
      <c r="T440" s="58"/>
      <c r="U440" s="55">
        <v>59.27</v>
      </c>
      <c r="V440" s="55">
        <f t="shared" si="30"/>
        <v>0</v>
      </c>
      <c r="W440" s="56"/>
      <c r="X440" s="57">
        <f>U440*(1-W440)</f>
        <v>59.27</v>
      </c>
      <c r="Y440" s="57">
        <f t="shared" si="31"/>
        <v>0</v>
      </c>
      <c r="Z440" s="58"/>
      <c r="AA440" s="51"/>
    </row>
    <row r="441" spans="1:1025" s="51" customFormat="1" x14ac:dyDescent="0.25">
      <c r="A441" s="1" t="s">
        <v>438</v>
      </c>
      <c r="B441" s="2" t="s">
        <v>558</v>
      </c>
      <c r="C441" s="1" t="s">
        <v>5</v>
      </c>
      <c r="D441" s="2" t="s">
        <v>565</v>
      </c>
      <c r="E441" s="1" t="s">
        <v>6</v>
      </c>
      <c r="F441" s="1" t="s">
        <v>958</v>
      </c>
      <c r="G441" s="3" t="s">
        <v>2591</v>
      </c>
      <c r="H441" s="1"/>
      <c r="I441" s="5" t="s">
        <v>14</v>
      </c>
      <c r="J441" s="5"/>
      <c r="K441" s="5"/>
      <c r="L441" s="1"/>
      <c r="M441" s="1" t="s">
        <v>953</v>
      </c>
      <c r="N441" s="1">
        <v>1</v>
      </c>
      <c r="O441" s="1" t="s">
        <v>430</v>
      </c>
      <c r="P441" s="1">
        <v>1</v>
      </c>
      <c r="Q441" s="1"/>
      <c r="R441" s="1"/>
      <c r="S441" s="1">
        <v>1</v>
      </c>
      <c r="T441" s="1"/>
      <c r="U441" s="4">
        <v>15.2</v>
      </c>
      <c r="V441" s="4">
        <f t="shared" si="30"/>
        <v>15.2</v>
      </c>
      <c r="W441" s="33">
        <v>0.7</v>
      </c>
      <c r="X441" s="23">
        <f>U441*(1-W441)</f>
        <v>4.5600000000000005</v>
      </c>
      <c r="Y441" s="23">
        <f t="shared" si="31"/>
        <v>4.5600000000000005</v>
      </c>
      <c r="Z441" s="1"/>
      <c r="AA441" s="1"/>
    </row>
    <row r="442" spans="1:1025" s="16" customFormat="1" x14ac:dyDescent="0.25">
      <c r="A442" s="1" t="s">
        <v>438</v>
      </c>
      <c r="B442" s="2" t="s">
        <v>558</v>
      </c>
      <c r="C442" s="1" t="s">
        <v>71</v>
      </c>
      <c r="D442" s="2" t="s">
        <v>558</v>
      </c>
      <c r="E442" s="1" t="s">
        <v>6</v>
      </c>
      <c r="F442" s="1" t="s">
        <v>958</v>
      </c>
      <c r="G442" s="3" t="s">
        <v>196</v>
      </c>
      <c r="H442" s="1"/>
      <c r="I442" s="5" t="s">
        <v>197</v>
      </c>
      <c r="J442" s="5"/>
      <c r="K442" s="5"/>
      <c r="L442" s="1"/>
      <c r="M442" s="1" t="s">
        <v>953</v>
      </c>
      <c r="N442" s="1">
        <v>2</v>
      </c>
      <c r="O442" s="1" t="s">
        <v>430</v>
      </c>
      <c r="P442" s="1">
        <v>1</v>
      </c>
      <c r="Q442" s="1"/>
      <c r="R442" s="1"/>
      <c r="S442" s="1">
        <v>1</v>
      </c>
      <c r="T442" s="1"/>
      <c r="U442" s="4">
        <v>18.059999999999999</v>
      </c>
      <c r="V442" s="4">
        <f t="shared" si="30"/>
        <v>36.119999999999997</v>
      </c>
      <c r="W442" s="33">
        <v>0.7</v>
      </c>
      <c r="X442" s="23">
        <f>U442*(1-W442)</f>
        <v>5.4180000000000001</v>
      </c>
      <c r="Y442" s="23">
        <f t="shared" si="31"/>
        <v>10.836</v>
      </c>
      <c r="Z442" s="1"/>
      <c r="AA442" s="1"/>
      <c r="AB442" s="1"/>
      <c r="AC442" s="1"/>
      <c r="AD442" s="1"/>
      <c r="AE442" s="1"/>
      <c r="AF442" s="1"/>
      <c r="AG442" s="1"/>
      <c r="AH442" s="1"/>
      <c r="AI442" s="1"/>
      <c r="AJ442" s="1"/>
      <c r="AK442" s="1"/>
      <c r="AL442" s="1"/>
      <c r="AM442" s="1"/>
      <c r="AN442" s="1"/>
      <c r="AO442" s="1"/>
      <c r="AP442" s="1"/>
      <c r="AQ442" s="1"/>
      <c r="AR442" s="1"/>
      <c r="AS442" s="1"/>
      <c r="AT442" s="1"/>
      <c r="AU442" s="1"/>
      <c r="AV442" s="1"/>
      <c r="AW442" s="1"/>
      <c r="AX442" s="1"/>
      <c r="AY442" s="1"/>
      <c r="AZ442" s="1"/>
      <c r="BA442" s="1"/>
      <c r="BB442" s="1"/>
      <c r="BC442" s="1"/>
      <c r="BD442" s="1"/>
      <c r="BE442" s="1"/>
      <c r="BF442" s="1"/>
      <c r="BG442" s="1"/>
      <c r="BH442" s="1"/>
      <c r="BI442" s="1"/>
      <c r="BJ442" s="1"/>
      <c r="BK442" s="1"/>
      <c r="BL442" s="1"/>
      <c r="BM442" s="1"/>
      <c r="BN442" s="1"/>
      <c r="BO442" s="1"/>
      <c r="BP442" s="1"/>
      <c r="BQ442" s="1"/>
      <c r="BR442" s="1"/>
      <c r="BS442" s="1"/>
      <c r="BT442" s="1"/>
      <c r="BU442" s="1"/>
      <c r="BV442" s="1"/>
      <c r="BW442" s="1"/>
      <c r="BX442" s="1"/>
      <c r="BY442" s="1"/>
      <c r="BZ442" s="1"/>
      <c r="CA442" s="1"/>
      <c r="CB442" s="1"/>
      <c r="CC442" s="1"/>
      <c r="CD442" s="1"/>
      <c r="CE442" s="1"/>
      <c r="CF442" s="1"/>
      <c r="CG442" s="1"/>
      <c r="CH442" s="1"/>
      <c r="CI442" s="1"/>
      <c r="CJ442" s="1"/>
      <c r="CK442" s="1"/>
      <c r="CL442" s="1"/>
      <c r="CM442" s="1"/>
      <c r="CN442" s="1"/>
      <c r="CO442" s="1"/>
      <c r="CP442" s="1"/>
      <c r="CQ442" s="1"/>
      <c r="CR442" s="1"/>
      <c r="CS442" s="1"/>
      <c r="CT442" s="1"/>
      <c r="CU442" s="1"/>
      <c r="CV442" s="1"/>
      <c r="CW442" s="1"/>
      <c r="CX442" s="1"/>
      <c r="CY442" s="1"/>
      <c r="CZ442" s="1"/>
      <c r="DA442" s="1"/>
      <c r="DB442" s="1"/>
      <c r="DC442" s="1"/>
      <c r="DD442" s="1"/>
      <c r="DE442" s="1"/>
      <c r="DF442" s="1"/>
      <c r="DG442" s="1"/>
      <c r="DH442" s="1"/>
      <c r="DI442" s="1"/>
      <c r="DJ442" s="1"/>
      <c r="DK442" s="1"/>
      <c r="DL442" s="1"/>
      <c r="DM442" s="1"/>
      <c r="DN442" s="1"/>
      <c r="DO442" s="1"/>
      <c r="DP442" s="1"/>
      <c r="DQ442" s="1"/>
      <c r="DR442" s="1"/>
      <c r="DS442" s="1"/>
      <c r="DT442" s="1"/>
      <c r="DU442" s="1"/>
      <c r="DV442" s="1"/>
      <c r="DW442" s="1"/>
      <c r="DX442" s="1"/>
      <c r="DY442" s="1"/>
      <c r="DZ442" s="1"/>
      <c r="EA442" s="1"/>
      <c r="EB442" s="1"/>
      <c r="EC442" s="1"/>
      <c r="ED442" s="1"/>
      <c r="EE442" s="1"/>
      <c r="EF442" s="1"/>
      <c r="EG442" s="1"/>
      <c r="EH442" s="1"/>
      <c r="EI442" s="1"/>
      <c r="EJ442" s="1"/>
      <c r="EK442" s="1"/>
      <c r="EL442" s="1"/>
      <c r="EM442" s="1"/>
      <c r="EN442" s="1"/>
      <c r="EO442" s="1"/>
      <c r="EP442" s="1"/>
      <c r="EQ442" s="1"/>
      <c r="ER442" s="1"/>
      <c r="ES442" s="1"/>
      <c r="ET442" s="1"/>
      <c r="EU442" s="1"/>
      <c r="EV442" s="1"/>
      <c r="EW442" s="1"/>
      <c r="EX442" s="1"/>
      <c r="EY442" s="1"/>
      <c r="EZ442" s="1"/>
      <c r="FA442" s="1"/>
      <c r="FB442" s="1"/>
      <c r="FC442" s="1"/>
      <c r="FD442" s="1"/>
      <c r="FE442" s="1"/>
      <c r="FF442" s="1"/>
      <c r="FG442" s="1"/>
      <c r="FH442" s="1"/>
      <c r="FI442" s="1"/>
      <c r="FJ442" s="1"/>
      <c r="FK442" s="1"/>
      <c r="FL442" s="1"/>
      <c r="FM442" s="1"/>
      <c r="FN442" s="1"/>
      <c r="FO442" s="1"/>
      <c r="FP442" s="1"/>
      <c r="FQ442" s="1"/>
      <c r="FR442" s="1"/>
      <c r="FS442" s="1"/>
      <c r="FT442" s="1"/>
      <c r="FU442" s="1"/>
      <c r="FV442" s="1"/>
      <c r="FW442" s="1"/>
      <c r="FX442" s="1"/>
      <c r="FY442" s="1"/>
      <c r="FZ442" s="1"/>
      <c r="GA442" s="1"/>
      <c r="GB442" s="1"/>
      <c r="GC442" s="1"/>
      <c r="GD442" s="1"/>
      <c r="GE442" s="1"/>
      <c r="GF442" s="1"/>
      <c r="GG442" s="1"/>
      <c r="GH442" s="1"/>
      <c r="GI442" s="1"/>
      <c r="GJ442" s="1"/>
      <c r="GK442" s="1"/>
      <c r="GL442" s="1"/>
      <c r="GM442" s="1"/>
      <c r="GN442" s="1"/>
      <c r="GO442" s="1"/>
      <c r="GP442" s="1"/>
      <c r="GQ442" s="1"/>
      <c r="GR442" s="1"/>
      <c r="GS442" s="1"/>
      <c r="GT442" s="1"/>
      <c r="GU442" s="1"/>
      <c r="GV442" s="1"/>
      <c r="GW442" s="1"/>
      <c r="GX442" s="1"/>
      <c r="GY442" s="1"/>
      <c r="GZ442" s="1"/>
      <c r="HA442" s="1"/>
      <c r="HB442" s="1"/>
      <c r="HC442" s="1"/>
      <c r="HD442" s="1"/>
      <c r="HE442" s="1"/>
      <c r="HF442" s="1"/>
      <c r="HG442" s="1"/>
      <c r="HH442" s="1"/>
      <c r="HI442" s="1"/>
      <c r="HJ442" s="1"/>
      <c r="HK442" s="1"/>
      <c r="HL442" s="1"/>
      <c r="HM442" s="1"/>
      <c r="HN442" s="1"/>
      <c r="HO442" s="1"/>
      <c r="HP442" s="1"/>
      <c r="HQ442" s="1"/>
      <c r="HR442" s="1"/>
      <c r="HS442" s="1"/>
      <c r="HT442" s="1"/>
      <c r="HU442" s="1"/>
      <c r="HV442" s="1"/>
      <c r="HW442" s="1"/>
      <c r="HX442" s="1"/>
      <c r="HY442" s="1"/>
      <c r="HZ442" s="1"/>
      <c r="IA442" s="1"/>
      <c r="IB442" s="1"/>
      <c r="IC442" s="1"/>
      <c r="ID442" s="1"/>
      <c r="IE442" s="1"/>
      <c r="IF442" s="1"/>
      <c r="IG442" s="1"/>
      <c r="IH442" s="1"/>
      <c r="II442" s="1"/>
      <c r="IJ442" s="1"/>
      <c r="IK442" s="1"/>
      <c r="IL442" s="1"/>
      <c r="IM442" s="1"/>
      <c r="IN442" s="1"/>
      <c r="IO442" s="1"/>
      <c r="IP442" s="1"/>
      <c r="IQ442" s="1"/>
      <c r="IR442" s="1"/>
      <c r="IS442" s="1"/>
      <c r="IT442" s="1"/>
      <c r="IU442" s="1"/>
      <c r="IV442" s="1"/>
      <c r="IW442" s="1"/>
      <c r="IX442" s="1"/>
      <c r="IY442" s="1"/>
      <c r="IZ442" s="1"/>
      <c r="JA442" s="1"/>
      <c r="JB442" s="1"/>
      <c r="JC442" s="1"/>
      <c r="JD442" s="1"/>
      <c r="JE442" s="1"/>
      <c r="JF442" s="1"/>
      <c r="JG442" s="1"/>
      <c r="JH442" s="1"/>
      <c r="JI442" s="1"/>
      <c r="JJ442" s="1"/>
      <c r="JK442" s="1"/>
      <c r="JL442" s="1"/>
      <c r="JM442" s="1"/>
      <c r="JN442" s="1"/>
      <c r="JO442" s="1"/>
      <c r="JP442" s="1"/>
      <c r="JQ442" s="1"/>
      <c r="JR442" s="1"/>
      <c r="JS442" s="1"/>
      <c r="JT442" s="1"/>
      <c r="JU442" s="1"/>
      <c r="JV442" s="1"/>
      <c r="JW442" s="1"/>
      <c r="JX442" s="1"/>
      <c r="JY442" s="1"/>
      <c r="JZ442" s="1"/>
      <c r="KA442" s="1"/>
      <c r="KB442" s="1"/>
      <c r="KC442" s="1"/>
      <c r="KD442" s="1"/>
      <c r="KE442" s="1"/>
      <c r="KF442" s="1"/>
      <c r="KG442" s="1"/>
      <c r="KH442" s="1"/>
      <c r="KI442" s="1"/>
      <c r="KJ442" s="1"/>
      <c r="KK442" s="1"/>
      <c r="KL442" s="1"/>
      <c r="KM442" s="1"/>
      <c r="KN442" s="1"/>
      <c r="KO442" s="1"/>
      <c r="KP442" s="1"/>
      <c r="KQ442" s="1"/>
      <c r="KR442" s="1"/>
      <c r="KS442" s="1"/>
      <c r="KT442" s="1"/>
      <c r="KU442" s="1"/>
      <c r="KV442" s="1"/>
      <c r="KW442" s="1"/>
      <c r="KX442" s="1"/>
      <c r="KY442" s="1"/>
      <c r="KZ442" s="1"/>
      <c r="LA442" s="1"/>
      <c r="LB442" s="1"/>
      <c r="LC442" s="1"/>
      <c r="LD442" s="1"/>
      <c r="LE442" s="1"/>
      <c r="LF442" s="1"/>
      <c r="LG442" s="1"/>
      <c r="LH442" s="1"/>
      <c r="LI442" s="1"/>
      <c r="LJ442" s="1"/>
      <c r="LK442" s="1"/>
      <c r="LL442" s="1"/>
      <c r="LM442" s="1"/>
      <c r="LN442" s="1"/>
      <c r="LO442" s="1"/>
      <c r="LP442" s="1"/>
      <c r="LQ442" s="1"/>
      <c r="LR442" s="1"/>
      <c r="LS442" s="1"/>
      <c r="LT442" s="1"/>
      <c r="LU442" s="1"/>
      <c r="LV442" s="1"/>
      <c r="LW442" s="1"/>
      <c r="LX442" s="1"/>
      <c r="LY442" s="1"/>
      <c r="LZ442" s="1"/>
      <c r="MA442" s="1"/>
      <c r="MB442" s="1"/>
      <c r="MC442" s="1"/>
      <c r="MD442" s="1"/>
      <c r="ME442" s="1"/>
      <c r="MF442" s="1"/>
      <c r="MG442" s="1"/>
      <c r="MH442" s="1"/>
      <c r="MI442" s="1"/>
      <c r="MJ442" s="1"/>
      <c r="MK442" s="1"/>
      <c r="ML442" s="1"/>
      <c r="MM442" s="1"/>
      <c r="MN442" s="1"/>
      <c r="MO442" s="1"/>
      <c r="MP442" s="1"/>
      <c r="MQ442" s="1"/>
      <c r="MR442" s="1"/>
      <c r="MS442" s="1"/>
      <c r="MT442" s="1"/>
      <c r="MU442" s="1"/>
      <c r="MV442" s="1"/>
      <c r="MW442" s="1"/>
      <c r="MX442" s="1"/>
      <c r="MY442" s="1"/>
      <c r="MZ442" s="1"/>
      <c r="NA442" s="1"/>
      <c r="NB442" s="1"/>
      <c r="NC442" s="1"/>
      <c r="ND442" s="1"/>
      <c r="NE442" s="1"/>
      <c r="NF442" s="1"/>
      <c r="NG442" s="1"/>
      <c r="NH442" s="1"/>
      <c r="NI442" s="1"/>
      <c r="NJ442" s="1"/>
      <c r="NK442" s="1"/>
      <c r="NL442" s="1"/>
      <c r="NM442" s="1"/>
      <c r="NN442" s="1"/>
      <c r="NO442" s="1"/>
      <c r="NP442" s="1"/>
      <c r="NQ442" s="1"/>
      <c r="NR442" s="1"/>
      <c r="NS442" s="1"/>
      <c r="NT442" s="1"/>
      <c r="NU442" s="1"/>
      <c r="NV442" s="1"/>
      <c r="NW442" s="1"/>
      <c r="NX442" s="1"/>
      <c r="NY442" s="1"/>
      <c r="NZ442" s="1"/>
      <c r="OA442" s="1"/>
      <c r="OB442" s="1"/>
      <c r="OC442" s="1"/>
      <c r="OD442" s="1"/>
      <c r="OE442" s="1"/>
      <c r="OF442" s="1"/>
      <c r="OG442" s="1"/>
      <c r="OH442" s="1"/>
      <c r="OI442" s="1"/>
      <c r="OJ442" s="1"/>
      <c r="OK442" s="1"/>
      <c r="OL442" s="1"/>
      <c r="OM442" s="1"/>
      <c r="ON442" s="1"/>
      <c r="OO442" s="1"/>
      <c r="OP442" s="1"/>
      <c r="OQ442" s="1"/>
      <c r="OR442" s="1"/>
      <c r="OS442" s="1"/>
      <c r="OT442" s="1"/>
      <c r="OU442" s="1"/>
      <c r="OV442" s="1"/>
      <c r="OW442" s="1"/>
      <c r="OX442" s="1"/>
      <c r="OY442" s="1"/>
      <c r="OZ442" s="1"/>
      <c r="PA442" s="1"/>
      <c r="PB442" s="1"/>
      <c r="PC442" s="1"/>
      <c r="PD442" s="1"/>
      <c r="PE442" s="1"/>
      <c r="PF442" s="1"/>
      <c r="PG442" s="1"/>
      <c r="PH442" s="1"/>
      <c r="PI442" s="1"/>
      <c r="PJ442" s="1"/>
      <c r="PK442" s="1"/>
      <c r="PL442" s="1"/>
      <c r="PM442" s="1"/>
      <c r="PN442" s="1"/>
      <c r="PO442" s="1"/>
      <c r="PP442" s="1"/>
      <c r="PQ442" s="1"/>
      <c r="PR442" s="1"/>
      <c r="PS442" s="1"/>
      <c r="PT442" s="1"/>
      <c r="PU442" s="1"/>
      <c r="PV442" s="1"/>
      <c r="PW442" s="1"/>
      <c r="PX442" s="1"/>
      <c r="PY442" s="1"/>
      <c r="PZ442" s="1"/>
      <c r="QA442" s="1"/>
      <c r="QB442" s="1"/>
      <c r="QC442" s="1"/>
      <c r="QD442" s="1"/>
      <c r="QE442" s="1"/>
      <c r="QF442" s="1"/>
      <c r="QG442" s="1"/>
      <c r="QH442" s="1"/>
      <c r="QI442" s="1"/>
      <c r="QJ442" s="1"/>
      <c r="QK442" s="1"/>
      <c r="QL442" s="1"/>
      <c r="QM442" s="1"/>
      <c r="QN442" s="1"/>
      <c r="QO442" s="1"/>
      <c r="QP442" s="1"/>
      <c r="QQ442" s="1"/>
      <c r="QR442" s="1"/>
      <c r="QS442" s="1"/>
      <c r="QT442" s="1"/>
      <c r="QU442" s="1"/>
      <c r="QV442" s="1"/>
      <c r="QW442" s="1"/>
      <c r="QX442" s="1"/>
      <c r="QY442" s="1"/>
      <c r="QZ442" s="1"/>
      <c r="RA442" s="1"/>
      <c r="RB442" s="1"/>
      <c r="RC442" s="1"/>
      <c r="RD442" s="1"/>
      <c r="RE442" s="1"/>
      <c r="RF442" s="1"/>
      <c r="RG442" s="1"/>
      <c r="RH442" s="1"/>
      <c r="RI442" s="1"/>
      <c r="RJ442" s="1"/>
      <c r="RK442" s="1"/>
      <c r="RL442" s="1"/>
      <c r="RM442" s="1"/>
      <c r="RN442" s="1"/>
      <c r="RO442" s="1"/>
      <c r="RP442" s="1"/>
      <c r="RQ442" s="1"/>
      <c r="RR442" s="1"/>
      <c r="RS442" s="1"/>
      <c r="RT442" s="1"/>
      <c r="RU442" s="1"/>
      <c r="RV442" s="1"/>
      <c r="RW442" s="1"/>
      <c r="RX442" s="1"/>
      <c r="RY442" s="1"/>
      <c r="RZ442" s="1"/>
      <c r="SA442" s="1"/>
      <c r="SB442" s="1"/>
      <c r="SC442" s="1"/>
      <c r="SD442" s="1"/>
      <c r="SE442" s="1"/>
      <c r="SF442" s="1"/>
      <c r="SG442" s="1"/>
      <c r="SH442" s="1"/>
      <c r="SI442" s="1"/>
      <c r="SJ442" s="1"/>
      <c r="SK442" s="1"/>
      <c r="SL442" s="1"/>
      <c r="SM442" s="1"/>
      <c r="SN442" s="1"/>
      <c r="SO442" s="1"/>
      <c r="SP442" s="1"/>
      <c r="SQ442" s="1"/>
      <c r="SR442" s="1"/>
      <c r="SS442" s="1"/>
      <c r="ST442" s="1"/>
      <c r="SU442" s="1"/>
      <c r="SV442" s="1"/>
      <c r="SW442" s="1"/>
      <c r="SX442" s="1"/>
      <c r="SY442" s="1"/>
      <c r="SZ442" s="1"/>
      <c r="TA442" s="1"/>
      <c r="TB442" s="1"/>
      <c r="TC442" s="1"/>
      <c r="TD442" s="1"/>
      <c r="TE442" s="1"/>
      <c r="TF442" s="1"/>
      <c r="TG442" s="1"/>
      <c r="TH442" s="1"/>
      <c r="TI442" s="1"/>
      <c r="TJ442" s="1"/>
      <c r="TK442" s="1"/>
      <c r="TL442" s="1"/>
      <c r="TM442" s="1"/>
      <c r="TN442" s="1"/>
      <c r="TO442" s="1"/>
      <c r="TP442" s="1"/>
      <c r="TQ442" s="1"/>
      <c r="TR442" s="1"/>
      <c r="TS442" s="1"/>
      <c r="TT442" s="1"/>
      <c r="TU442" s="1"/>
      <c r="TV442" s="1"/>
      <c r="TW442" s="1"/>
      <c r="TX442" s="1"/>
      <c r="TY442" s="1"/>
      <c r="TZ442" s="1"/>
      <c r="UA442" s="1"/>
      <c r="UB442" s="1"/>
      <c r="UC442" s="1"/>
      <c r="UD442" s="1"/>
      <c r="UE442" s="1"/>
      <c r="UF442" s="1"/>
      <c r="UG442" s="1"/>
      <c r="UH442" s="1"/>
      <c r="UI442" s="1"/>
      <c r="UJ442" s="1"/>
      <c r="UK442" s="1"/>
      <c r="UL442" s="1"/>
      <c r="UM442" s="1"/>
      <c r="UN442" s="1"/>
      <c r="UO442" s="1"/>
      <c r="UP442" s="1"/>
      <c r="UQ442" s="1"/>
      <c r="UR442" s="1"/>
      <c r="US442" s="1"/>
      <c r="UT442" s="1"/>
      <c r="UU442" s="1"/>
      <c r="UV442" s="1"/>
      <c r="UW442" s="1"/>
      <c r="UX442" s="1"/>
      <c r="UY442" s="1"/>
      <c r="UZ442" s="1"/>
      <c r="VA442" s="1"/>
      <c r="VB442" s="1"/>
      <c r="VC442" s="1"/>
      <c r="VD442" s="1"/>
      <c r="VE442" s="1"/>
      <c r="VF442" s="1"/>
      <c r="VG442" s="1"/>
      <c r="VH442" s="1"/>
      <c r="VI442" s="1"/>
      <c r="VJ442" s="1"/>
      <c r="VK442" s="1"/>
      <c r="VL442" s="1"/>
      <c r="VM442" s="1"/>
      <c r="VN442" s="1"/>
      <c r="VO442" s="1"/>
      <c r="VP442" s="1"/>
      <c r="VQ442" s="1"/>
      <c r="VR442" s="1"/>
      <c r="VS442" s="1"/>
      <c r="VT442" s="1"/>
      <c r="VU442" s="1"/>
      <c r="VV442" s="1"/>
      <c r="VW442" s="1"/>
      <c r="VX442" s="1"/>
      <c r="VY442" s="1"/>
      <c r="VZ442" s="1"/>
      <c r="WA442" s="1"/>
      <c r="WB442" s="1"/>
      <c r="WC442" s="1"/>
      <c r="WD442" s="1"/>
      <c r="WE442" s="1"/>
      <c r="WF442" s="1"/>
      <c r="WG442" s="1"/>
      <c r="WH442" s="1"/>
      <c r="WI442" s="1"/>
      <c r="WJ442" s="1"/>
      <c r="WK442" s="1"/>
      <c r="WL442" s="1"/>
      <c r="WM442" s="1"/>
      <c r="WN442" s="1"/>
      <c r="WO442" s="1"/>
      <c r="WP442" s="1"/>
      <c r="WQ442" s="1"/>
      <c r="WR442" s="1"/>
      <c r="WS442" s="1"/>
      <c r="WT442" s="1"/>
      <c r="WU442" s="1"/>
      <c r="WV442" s="1"/>
      <c r="WW442" s="1"/>
      <c r="WX442" s="1"/>
      <c r="WY442" s="1"/>
      <c r="WZ442" s="1"/>
      <c r="XA442" s="1"/>
      <c r="XB442" s="1"/>
      <c r="XC442" s="1"/>
      <c r="XD442" s="1"/>
      <c r="XE442" s="1"/>
      <c r="XF442" s="1"/>
      <c r="XG442" s="1"/>
      <c r="XH442" s="1"/>
      <c r="XI442" s="1"/>
      <c r="XJ442" s="1"/>
      <c r="XK442" s="1"/>
      <c r="XL442" s="1"/>
      <c r="XM442" s="1"/>
      <c r="XN442" s="1"/>
      <c r="XO442" s="1"/>
      <c r="XP442" s="1"/>
      <c r="XQ442" s="1"/>
      <c r="XR442" s="1"/>
      <c r="XS442" s="1"/>
      <c r="XT442" s="1"/>
      <c r="XU442" s="1"/>
      <c r="XV442" s="1"/>
      <c r="XW442" s="1"/>
      <c r="XX442" s="1"/>
      <c r="XY442" s="1"/>
      <c r="XZ442" s="1"/>
      <c r="YA442" s="1"/>
      <c r="YB442" s="1"/>
      <c r="YC442" s="1"/>
      <c r="YD442" s="1"/>
      <c r="YE442" s="1"/>
      <c r="YF442" s="1"/>
      <c r="YG442" s="1"/>
      <c r="YH442" s="1"/>
      <c r="YI442" s="1"/>
      <c r="YJ442" s="1"/>
      <c r="YK442" s="1"/>
      <c r="YL442" s="1"/>
      <c r="YM442" s="1"/>
      <c r="YN442" s="1"/>
      <c r="YO442" s="1"/>
      <c r="YP442" s="1"/>
      <c r="YQ442" s="1"/>
      <c r="YR442" s="1"/>
      <c r="YS442" s="1"/>
      <c r="YT442" s="1"/>
      <c r="YU442" s="1"/>
      <c r="YV442" s="1"/>
      <c r="YW442" s="1"/>
      <c r="YX442" s="1"/>
      <c r="YY442" s="1"/>
      <c r="YZ442" s="1"/>
      <c r="ZA442" s="1"/>
      <c r="ZB442" s="1"/>
      <c r="ZC442" s="1"/>
      <c r="ZD442" s="1"/>
      <c r="ZE442" s="1"/>
      <c r="ZF442" s="1"/>
      <c r="ZG442" s="1"/>
      <c r="ZH442" s="1"/>
      <c r="ZI442" s="1"/>
      <c r="ZJ442" s="1"/>
      <c r="ZK442" s="1"/>
      <c r="ZL442" s="1"/>
      <c r="ZM442" s="1"/>
      <c r="ZN442" s="1"/>
      <c r="ZO442" s="1"/>
      <c r="ZP442" s="1"/>
      <c r="ZQ442" s="1"/>
      <c r="ZR442" s="1"/>
      <c r="ZS442" s="1"/>
      <c r="ZT442" s="1"/>
      <c r="ZU442" s="1"/>
      <c r="ZV442" s="1"/>
      <c r="ZW442" s="1"/>
      <c r="ZX442" s="1"/>
      <c r="ZY442" s="1"/>
      <c r="ZZ442" s="1"/>
      <c r="AAA442" s="1"/>
      <c r="AAB442" s="1"/>
      <c r="AAC442" s="1"/>
      <c r="AAD442" s="1"/>
      <c r="AAE442" s="1"/>
      <c r="AAF442" s="1"/>
      <c r="AAG442" s="1"/>
      <c r="AAH442" s="1"/>
      <c r="AAI442" s="1"/>
      <c r="AAJ442" s="1"/>
      <c r="AAK442" s="1"/>
      <c r="AAL442" s="1"/>
      <c r="AAM442" s="1"/>
      <c r="AAN442" s="1"/>
      <c r="AAO442" s="1"/>
      <c r="AAP442" s="1"/>
      <c r="AAQ442" s="1"/>
      <c r="AAR442" s="1"/>
      <c r="AAS442" s="1"/>
      <c r="AAT442" s="1"/>
      <c r="AAU442" s="1"/>
      <c r="AAV442" s="1"/>
      <c r="AAW442" s="1"/>
      <c r="AAX442" s="1"/>
      <c r="AAY442" s="1"/>
      <c r="AAZ442" s="1"/>
      <c r="ABA442" s="1"/>
      <c r="ABB442" s="1"/>
      <c r="ABC442" s="1"/>
      <c r="ABD442" s="1"/>
      <c r="ABE442" s="1"/>
      <c r="ABF442" s="1"/>
      <c r="ABG442" s="1"/>
      <c r="ABH442" s="1"/>
      <c r="ABI442" s="1"/>
      <c r="ABJ442" s="1"/>
      <c r="ABK442" s="1"/>
      <c r="ABL442" s="1"/>
      <c r="ABM442" s="1"/>
      <c r="ABN442" s="1"/>
      <c r="ABO442" s="1"/>
      <c r="ABP442" s="1"/>
      <c r="ABQ442" s="1"/>
      <c r="ABR442" s="1"/>
      <c r="ABS442" s="1"/>
      <c r="ABT442" s="1"/>
      <c r="ABU442" s="1"/>
      <c r="ABV442" s="1"/>
      <c r="ABW442" s="1"/>
      <c r="ABX442" s="1"/>
      <c r="ABY442" s="1"/>
      <c r="ABZ442" s="1"/>
      <c r="ACA442" s="1"/>
      <c r="ACB442" s="1"/>
      <c r="ACC442" s="1"/>
      <c r="ACD442" s="1"/>
      <c r="ACE442" s="1"/>
      <c r="ACF442" s="1"/>
      <c r="ACG442" s="1"/>
      <c r="ACH442" s="1"/>
      <c r="ACI442" s="1"/>
      <c r="ACJ442" s="1"/>
      <c r="ACK442" s="1"/>
      <c r="ACL442" s="1"/>
      <c r="ACM442" s="1"/>
      <c r="ACN442" s="1"/>
      <c r="ACO442" s="1"/>
      <c r="ACP442" s="1"/>
      <c r="ACQ442" s="1"/>
      <c r="ACR442" s="1"/>
      <c r="ACS442" s="1"/>
      <c r="ACT442" s="1"/>
      <c r="ACU442" s="1"/>
      <c r="ACV442" s="1"/>
      <c r="ACW442" s="1"/>
      <c r="ACX442" s="1"/>
      <c r="ACY442" s="1"/>
      <c r="ACZ442" s="1"/>
      <c r="ADA442" s="1"/>
      <c r="ADB442" s="1"/>
      <c r="ADC442" s="1"/>
      <c r="ADD442" s="1"/>
      <c r="ADE442" s="1"/>
      <c r="ADF442" s="1"/>
      <c r="ADG442" s="1"/>
      <c r="ADH442" s="1"/>
      <c r="ADI442" s="1"/>
      <c r="ADJ442" s="1"/>
      <c r="ADK442" s="1"/>
      <c r="ADL442" s="1"/>
      <c r="ADM442" s="1"/>
      <c r="ADN442" s="1"/>
      <c r="ADO442" s="1"/>
      <c r="ADP442" s="1"/>
      <c r="ADQ442" s="1"/>
      <c r="ADR442" s="1"/>
      <c r="ADS442" s="1"/>
      <c r="ADT442" s="1"/>
      <c r="ADU442" s="1"/>
      <c r="ADV442" s="1"/>
      <c r="ADW442" s="1"/>
      <c r="ADX442" s="1"/>
      <c r="ADY442" s="1"/>
      <c r="ADZ442" s="1"/>
      <c r="AEA442" s="1"/>
      <c r="AEB442" s="1"/>
      <c r="AEC442" s="1"/>
      <c r="AED442" s="1"/>
      <c r="AEE442" s="1"/>
      <c r="AEF442" s="1"/>
      <c r="AEG442" s="1"/>
      <c r="AEH442" s="1"/>
      <c r="AEI442" s="1"/>
      <c r="AEJ442" s="1"/>
      <c r="AEK442" s="1"/>
      <c r="AEL442" s="1"/>
      <c r="AEM442" s="1"/>
      <c r="AEN442" s="1"/>
      <c r="AEO442" s="1"/>
      <c r="AEP442" s="1"/>
      <c r="AEQ442" s="1"/>
      <c r="AER442" s="1"/>
      <c r="AES442" s="1"/>
      <c r="AET442" s="1"/>
      <c r="AEU442" s="1"/>
      <c r="AEV442" s="1"/>
      <c r="AEW442" s="1"/>
      <c r="AEX442" s="1"/>
      <c r="AEY442" s="1"/>
      <c r="AEZ442" s="1"/>
      <c r="AFA442" s="1"/>
      <c r="AFB442" s="1"/>
      <c r="AFC442" s="1"/>
      <c r="AFD442" s="1"/>
      <c r="AFE442" s="1"/>
      <c r="AFF442" s="1"/>
      <c r="AFG442" s="1"/>
      <c r="AFH442" s="1"/>
      <c r="AFI442" s="1"/>
      <c r="AFJ442" s="1"/>
      <c r="AFK442" s="1"/>
      <c r="AFL442" s="1"/>
      <c r="AFM442" s="1"/>
      <c r="AFN442" s="1"/>
      <c r="AFO442" s="1"/>
      <c r="AFP442" s="1"/>
      <c r="AFQ442" s="1"/>
      <c r="AFR442" s="1"/>
      <c r="AFS442" s="1"/>
      <c r="AFT442" s="1"/>
      <c r="AFU442" s="1"/>
      <c r="AFV442" s="1"/>
      <c r="AFW442" s="1"/>
      <c r="AFX442" s="1"/>
      <c r="AFY442" s="1"/>
      <c r="AFZ442" s="1"/>
      <c r="AGA442" s="1"/>
      <c r="AGB442" s="1"/>
      <c r="AGC442" s="1"/>
      <c r="AGD442" s="1"/>
      <c r="AGE442" s="1"/>
      <c r="AGF442" s="1"/>
      <c r="AGG442" s="1"/>
      <c r="AGH442" s="1"/>
      <c r="AGI442" s="1"/>
      <c r="AGJ442" s="1"/>
      <c r="AGK442" s="1"/>
      <c r="AGL442" s="1"/>
      <c r="AGM442" s="1"/>
      <c r="AGN442" s="1"/>
      <c r="AGO442" s="1"/>
      <c r="AGP442" s="1"/>
      <c r="AGQ442" s="1"/>
      <c r="AGR442" s="1"/>
      <c r="AGS442" s="1"/>
      <c r="AGT442" s="1"/>
      <c r="AGU442" s="1"/>
      <c r="AGV442" s="1"/>
      <c r="AGW442" s="1"/>
      <c r="AGX442" s="1"/>
      <c r="AGY442" s="1"/>
      <c r="AGZ442" s="1"/>
      <c r="AHA442" s="1"/>
      <c r="AHB442" s="1"/>
      <c r="AHC442" s="1"/>
      <c r="AHD442" s="1"/>
      <c r="AHE442" s="1"/>
      <c r="AHF442" s="1"/>
      <c r="AHG442" s="1"/>
      <c r="AHH442" s="1"/>
      <c r="AHI442" s="1"/>
      <c r="AHJ442" s="1"/>
      <c r="AHK442" s="1"/>
      <c r="AHL442" s="1"/>
      <c r="AHM442" s="1"/>
      <c r="AHN442" s="1"/>
      <c r="AHO442" s="1"/>
      <c r="AHP442" s="1"/>
      <c r="AHQ442" s="1"/>
      <c r="AHR442" s="1"/>
      <c r="AHS442" s="1"/>
      <c r="AHT442" s="1"/>
      <c r="AHU442" s="1"/>
      <c r="AHV442" s="1"/>
      <c r="AHW442" s="1"/>
      <c r="AHX442" s="1"/>
      <c r="AHY442" s="1"/>
      <c r="AHZ442" s="1"/>
      <c r="AIA442" s="1"/>
      <c r="AIB442" s="1"/>
      <c r="AIC442" s="1"/>
      <c r="AID442" s="1"/>
      <c r="AIE442" s="1"/>
      <c r="AIF442" s="1"/>
      <c r="AIG442" s="1"/>
      <c r="AIH442" s="1"/>
      <c r="AII442" s="1"/>
      <c r="AIJ442" s="1"/>
      <c r="AIK442" s="1"/>
      <c r="AIL442" s="1"/>
      <c r="AIM442" s="1"/>
      <c r="AIN442" s="1"/>
      <c r="AIO442" s="1"/>
      <c r="AIP442" s="1"/>
      <c r="AIQ442" s="1"/>
      <c r="AIR442" s="1"/>
      <c r="AIS442" s="1"/>
      <c r="AIT442" s="1"/>
      <c r="AIU442" s="1"/>
      <c r="AIV442" s="1"/>
      <c r="AIW442" s="1"/>
      <c r="AIX442" s="1"/>
      <c r="AIY442" s="1"/>
      <c r="AIZ442" s="1"/>
      <c r="AJA442" s="1"/>
      <c r="AJB442" s="1"/>
      <c r="AJC442" s="1"/>
      <c r="AJD442" s="1"/>
      <c r="AJE442" s="1"/>
      <c r="AJF442" s="1"/>
      <c r="AJG442" s="1"/>
      <c r="AJH442" s="1"/>
      <c r="AJI442" s="1"/>
      <c r="AJJ442" s="1"/>
      <c r="AJK442" s="1"/>
      <c r="AJL442" s="1"/>
      <c r="AJM442" s="1"/>
      <c r="AJN442" s="1"/>
      <c r="AJO442" s="1"/>
      <c r="AJP442" s="1"/>
      <c r="AJQ442" s="1"/>
      <c r="AJR442" s="1"/>
      <c r="AJS442" s="1"/>
      <c r="AJT442" s="1"/>
      <c r="AJU442" s="1"/>
      <c r="AJV442" s="1"/>
      <c r="AJW442" s="1"/>
      <c r="AJX442" s="1"/>
      <c r="AJY442" s="1"/>
      <c r="AJZ442" s="1"/>
      <c r="AKA442" s="1"/>
      <c r="AKB442" s="1"/>
      <c r="AKC442" s="1"/>
      <c r="AKD442" s="1"/>
      <c r="AKE442" s="1"/>
      <c r="AKF442" s="1"/>
      <c r="AKG442" s="1"/>
      <c r="AKH442" s="1"/>
      <c r="AKI442" s="1"/>
      <c r="AKJ442" s="1"/>
      <c r="AKK442" s="1"/>
      <c r="AKL442" s="1"/>
      <c r="AKM442" s="1"/>
      <c r="AKN442" s="1"/>
      <c r="AKO442" s="1"/>
      <c r="AKP442" s="1"/>
      <c r="AKQ442" s="1"/>
      <c r="AKR442" s="1"/>
      <c r="AKS442" s="1"/>
      <c r="AKT442" s="1"/>
      <c r="AKU442" s="1"/>
      <c r="AKV442" s="1"/>
      <c r="AKW442" s="1"/>
      <c r="AKX442" s="1"/>
      <c r="AKY442" s="1"/>
      <c r="AKZ442" s="1"/>
      <c r="ALA442" s="1"/>
      <c r="ALB442" s="1"/>
      <c r="ALC442" s="1"/>
      <c r="ALD442" s="1"/>
      <c r="ALE442" s="1"/>
      <c r="ALF442" s="1"/>
      <c r="ALG442" s="1"/>
      <c r="ALH442" s="1"/>
      <c r="ALI442" s="1"/>
      <c r="ALJ442" s="1"/>
      <c r="ALK442" s="1"/>
      <c r="ALL442" s="1"/>
      <c r="ALM442" s="1"/>
      <c r="ALN442" s="1"/>
      <c r="ALO442" s="1"/>
      <c r="ALP442" s="1"/>
      <c r="ALQ442" s="1"/>
      <c r="ALR442" s="1"/>
      <c r="ALS442" s="1"/>
      <c r="ALT442" s="1"/>
      <c r="ALU442" s="1"/>
      <c r="ALV442" s="1"/>
      <c r="ALW442" s="1"/>
      <c r="ALX442" s="1"/>
      <c r="ALY442" s="1"/>
      <c r="ALZ442" s="1"/>
      <c r="AMA442" s="1"/>
      <c r="AMB442" s="1"/>
      <c r="AMC442" s="1"/>
      <c r="AMD442" s="1"/>
      <c r="AME442" s="1"/>
      <c r="AMF442" s="1"/>
      <c r="AMG442" s="1"/>
      <c r="AMH442" s="1"/>
      <c r="AMI442" s="1"/>
      <c r="AMJ442" s="1"/>
      <c r="AMK442" s="1"/>
    </row>
    <row r="443" spans="1:1025" s="1" customFormat="1" x14ac:dyDescent="0.25">
      <c r="A443" s="1" t="s">
        <v>438</v>
      </c>
      <c r="B443" s="2" t="s">
        <v>558</v>
      </c>
      <c r="C443" s="1" t="s">
        <v>71</v>
      </c>
      <c r="D443" s="1">
        <v>10</v>
      </c>
      <c r="E443" s="1" t="s">
        <v>6</v>
      </c>
      <c r="F443" s="1" t="s">
        <v>958</v>
      </c>
      <c r="G443" s="3" t="s">
        <v>242</v>
      </c>
      <c r="I443" s="5" t="s">
        <v>1081</v>
      </c>
      <c r="J443" s="5"/>
      <c r="K443" s="5"/>
      <c r="M443" s="1" t="s">
        <v>953</v>
      </c>
      <c r="N443" s="1">
        <v>1</v>
      </c>
      <c r="O443" s="1" t="s">
        <v>430</v>
      </c>
      <c r="P443" s="1">
        <v>1</v>
      </c>
      <c r="S443" s="1">
        <v>1</v>
      </c>
      <c r="U443" s="4"/>
      <c r="V443" s="4">
        <f t="shared" si="30"/>
        <v>0</v>
      </c>
      <c r="W443" s="33"/>
      <c r="X443" s="23">
        <v>1</v>
      </c>
      <c r="Y443" s="23">
        <f t="shared" si="31"/>
        <v>1</v>
      </c>
    </row>
    <row r="444" spans="1:1025" s="1" customFormat="1" x14ac:dyDescent="0.25">
      <c r="A444" s="1" t="s">
        <v>438</v>
      </c>
      <c r="B444" s="2" t="s">
        <v>562</v>
      </c>
      <c r="C444" s="1" t="s">
        <v>71</v>
      </c>
      <c r="D444" s="2" t="s">
        <v>457</v>
      </c>
      <c r="E444" s="1" t="s">
        <v>6</v>
      </c>
      <c r="F444" s="1" t="s">
        <v>958</v>
      </c>
      <c r="G444" s="3" t="s">
        <v>1582</v>
      </c>
      <c r="I444" s="5" t="s">
        <v>986</v>
      </c>
      <c r="J444" s="5"/>
      <c r="K444" s="5"/>
      <c r="M444" s="1" t="s">
        <v>953</v>
      </c>
      <c r="N444" s="1">
        <v>3</v>
      </c>
      <c r="O444" s="1" t="s">
        <v>430</v>
      </c>
      <c r="P444" s="1">
        <v>3</v>
      </c>
      <c r="S444" s="1">
        <v>1</v>
      </c>
      <c r="U444" s="4">
        <v>4.5199999999999996</v>
      </c>
      <c r="V444" s="4">
        <f t="shared" si="30"/>
        <v>13.559999999999999</v>
      </c>
      <c r="W444" s="33">
        <v>0.7</v>
      </c>
      <c r="X444" s="23">
        <f>U444*(1-W444)</f>
        <v>1.3560000000000001</v>
      </c>
      <c r="Y444" s="23">
        <f t="shared" si="31"/>
        <v>4.0680000000000005</v>
      </c>
    </row>
    <row r="445" spans="1:1025" s="1" customFormat="1" x14ac:dyDescent="0.25">
      <c r="A445" s="1" t="s">
        <v>438</v>
      </c>
      <c r="B445" s="2" t="s">
        <v>558</v>
      </c>
      <c r="C445" s="1" t="s">
        <v>71</v>
      </c>
      <c r="D445" s="1">
        <v>10</v>
      </c>
      <c r="E445" s="1" t="s">
        <v>6</v>
      </c>
      <c r="F445" s="1" t="s">
        <v>958</v>
      </c>
      <c r="G445" s="3" t="s">
        <v>237</v>
      </c>
      <c r="I445" s="5" t="s">
        <v>1083</v>
      </c>
      <c r="J445" s="5"/>
      <c r="K445" s="5"/>
      <c r="M445" s="1" t="s">
        <v>953</v>
      </c>
      <c r="N445" s="1">
        <v>1</v>
      </c>
      <c r="O445" s="1" t="s">
        <v>430</v>
      </c>
      <c r="P445" s="1">
        <v>1</v>
      </c>
      <c r="S445" s="1">
        <v>1</v>
      </c>
      <c r="U445" s="4"/>
      <c r="V445" s="4">
        <f t="shared" si="30"/>
        <v>0</v>
      </c>
      <c r="W445" s="33"/>
      <c r="X445" s="23">
        <v>1</v>
      </c>
      <c r="Y445" s="23">
        <f t="shared" si="31"/>
        <v>1</v>
      </c>
    </row>
    <row r="446" spans="1:1025" s="16" customFormat="1" x14ac:dyDescent="0.25">
      <c r="A446" s="1" t="s">
        <v>438</v>
      </c>
      <c r="B446" s="2" t="s">
        <v>558</v>
      </c>
      <c r="C446" s="1" t="s">
        <v>71</v>
      </c>
      <c r="D446" s="1">
        <v>10</v>
      </c>
      <c r="E446" s="1" t="s">
        <v>6</v>
      </c>
      <c r="F446" s="1" t="s">
        <v>958</v>
      </c>
      <c r="G446" s="3" t="s">
        <v>241</v>
      </c>
      <c r="H446" s="1"/>
      <c r="I446" s="5" t="s">
        <v>1081</v>
      </c>
      <c r="J446" s="5"/>
      <c r="K446" s="5"/>
      <c r="L446" s="1"/>
      <c r="M446" s="1" t="s">
        <v>953</v>
      </c>
      <c r="N446" s="1">
        <v>2</v>
      </c>
      <c r="O446" s="1" t="s">
        <v>430</v>
      </c>
      <c r="P446" s="1">
        <v>1</v>
      </c>
      <c r="Q446" s="1"/>
      <c r="R446" s="1"/>
      <c r="S446" s="1">
        <v>1</v>
      </c>
      <c r="T446" s="1"/>
      <c r="U446" s="4">
        <v>50.41</v>
      </c>
      <c r="V446" s="4">
        <f t="shared" si="30"/>
        <v>100.82</v>
      </c>
      <c r="W446" s="33">
        <v>0.6</v>
      </c>
      <c r="X446" s="23">
        <f>U446*(1-W446)</f>
        <v>20.164000000000001</v>
      </c>
      <c r="Y446" s="23">
        <f t="shared" si="31"/>
        <v>40.328000000000003</v>
      </c>
      <c r="Z446" s="1"/>
      <c r="AA446" s="1"/>
      <c r="AB446" s="1"/>
      <c r="AC446" s="1"/>
      <c r="AD446" s="1"/>
      <c r="AE446" s="1"/>
      <c r="AF446" s="1"/>
      <c r="AG446" s="1"/>
      <c r="AH446" s="1"/>
      <c r="AI446" s="1"/>
      <c r="AJ446" s="1"/>
      <c r="AK446" s="1"/>
      <c r="AL446" s="1"/>
      <c r="AM446" s="1"/>
      <c r="AN446" s="1"/>
      <c r="AO446" s="1"/>
      <c r="AP446" s="1"/>
      <c r="AQ446" s="1"/>
      <c r="AR446" s="1"/>
      <c r="AS446" s="1"/>
      <c r="AT446" s="1"/>
      <c r="AU446" s="1"/>
      <c r="AV446" s="1"/>
      <c r="AW446" s="1"/>
      <c r="AX446" s="1"/>
      <c r="AY446" s="1"/>
      <c r="AZ446" s="1"/>
      <c r="BA446" s="1"/>
      <c r="BB446" s="1"/>
      <c r="BC446" s="1"/>
      <c r="BD446" s="1"/>
      <c r="BE446" s="1"/>
      <c r="BF446" s="1"/>
      <c r="BG446" s="1"/>
      <c r="BH446" s="1"/>
      <c r="BI446" s="1"/>
      <c r="BJ446" s="1"/>
      <c r="BK446" s="1"/>
      <c r="BL446" s="1"/>
      <c r="BM446" s="1"/>
      <c r="BN446" s="1"/>
      <c r="BO446" s="1"/>
      <c r="BP446" s="1"/>
      <c r="BQ446" s="1"/>
      <c r="BR446" s="1"/>
      <c r="BS446" s="1"/>
      <c r="BT446" s="1"/>
      <c r="BU446" s="1"/>
      <c r="BV446" s="1"/>
      <c r="BW446" s="1"/>
      <c r="BX446" s="1"/>
      <c r="BY446" s="1"/>
      <c r="BZ446" s="1"/>
      <c r="CA446" s="1"/>
      <c r="CB446" s="1"/>
      <c r="CC446" s="1"/>
      <c r="CD446" s="1"/>
      <c r="CE446" s="1"/>
      <c r="CF446" s="1"/>
      <c r="CG446" s="1"/>
      <c r="CH446" s="1"/>
      <c r="CI446" s="1"/>
      <c r="CJ446" s="1"/>
      <c r="CK446" s="1"/>
      <c r="CL446" s="1"/>
      <c r="CM446" s="1"/>
      <c r="CN446" s="1"/>
      <c r="CO446" s="1"/>
      <c r="CP446" s="1"/>
      <c r="CQ446" s="1"/>
      <c r="CR446" s="1"/>
      <c r="CS446" s="1"/>
      <c r="CT446" s="1"/>
      <c r="CU446" s="1"/>
      <c r="CV446" s="1"/>
      <c r="CW446" s="1"/>
      <c r="CX446" s="1"/>
      <c r="CY446" s="1"/>
      <c r="CZ446" s="1"/>
      <c r="DA446" s="1"/>
      <c r="DB446" s="1"/>
      <c r="DC446" s="1"/>
      <c r="DD446" s="1"/>
      <c r="DE446" s="1"/>
      <c r="DF446" s="1"/>
      <c r="DG446" s="1"/>
      <c r="DH446" s="1"/>
      <c r="DI446" s="1"/>
      <c r="DJ446" s="1"/>
      <c r="DK446" s="1"/>
      <c r="DL446" s="1"/>
      <c r="DM446" s="1"/>
      <c r="DN446" s="1"/>
      <c r="DO446" s="1"/>
      <c r="DP446" s="1"/>
      <c r="DQ446" s="1"/>
      <c r="DR446" s="1"/>
      <c r="DS446" s="1"/>
      <c r="DT446" s="1"/>
      <c r="DU446" s="1"/>
      <c r="DV446" s="1"/>
      <c r="DW446" s="1"/>
      <c r="DX446" s="1"/>
      <c r="DY446" s="1"/>
      <c r="DZ446" s="1"/>
      <c r="EA446" s="1"/>
      <c r="EB446" s="1"/>
      <c r="EC446" s="1"/>
      <c r="ED446" s="1"/>
      <c r="EE446" s="1"/>
      <c r="EF446" s="1"/>
      <c r="EG446" s="1"/>
      <c r="EH446" s="1"/>
      <c r="EI446" s="1"/>
      <c r="EJ446" s="1"/>
      <c r="EK446" s="1"/>
      <c r="EL446" s="1"/>
      <c r="EM446" s="1"/>
      <c r="EN446" s="1"/>
      <c r="EO446" s="1"/>
      <c r="EP446" s="1"/>
      <c r="EQ446" s="1"/>
      <c r="ER446" s="1"/>
      <c r="ES446" s="1"/>
      <c r="ET446" s="1"/>
      <c r="EU446" s="1"/>
      <c r="EV446" s="1"/>
      <c r="EW446" s="1"/>
      <c r="EX446" s="1"/>
      <c r="EY446" s="1"/>
      <c r="EZ446" s="1"/>
      <c r="FA446" s="1"/>
      <c r="FB446" s="1"/>
      <c r="FC446" s="1"/>
      <c r="FD446" s="1"/>
      <c r="FE446" s="1"/>
      <c r="FF446" s="1"/>
      <c r="FG446" s="1"/>
      <c r="FH446" s="1"/>
      <c r="FI446" s="1"/>
      <c r="FJ446" s="1"/>
      <c r="FK446" s="1"/>
      <c r="FL446" s="1"/>
      <c r="FM446" s="1"/>
      <c r="FN446" s="1"/>
      <c r="FO446" s="1"/>
      <c r="FP446" s="1"/>
      <c r="FQ446" s="1"/>
      <c r="FR446" s="1"/>
      <c r="FS446" s="1"/>
      <c r="FT446" s="1"/>
      <c r="FU446" s="1"/>
      <c r="FV446" s="1"/>
      <c r="FW446" s="1"/>
      <c r="FX446" s="1"/>
      <c r="FY446" s="1"/>
      <c r="FZ446" s="1"/>
      <c r="GA446" s="1"/>
      <c r="GB446" s="1"/>
      <c r="GC446" s="1"/>
      <c r="GD446" s="1"/>
      <c r="GE446" s="1"/>
      <c r="GF446" s="1"/>
      <c r="GG446" s="1"/>
      <c r="GH446" s="1"/>
      <c r="GI446" s="1"/>
      <c r="GJ446" s="1"/>
      <c r="GK446" s="1"/>
      <c r="GL446" s="1"/>
      <c r="GM446" s="1"/>
      <c r="GN446" s="1"/>
      <c r="GO446" s="1"/>
      <c r="GP446" s="1"/>
      <c r="GQ446" s="1"/>
      <c r="GR446" s="1"/>
      <c r="GS446" s="1"/>
      <c r="GT446" s="1"/>
      <c r="GU446" s="1"/>
      <c r="GV446" s="1"/>
      <c r="GW446" s="1"/>
      <c r="GX446" s="1"/>
      <c r="GY446" s="1"/>
      <c r="GZ446" s="1"/>
      <c r="HA446" s="1"/>
      <c r="HB446" s="1"/>
      <c r="HC446" s="1"/>
      <c r="HD446" s="1"/>
      <c r="HE446" s="1"/>
      <c r="HF446" s="1"/>
      <c r="HG446" s="1"/>
      <c r="HH446" s="1"/>
      <c r="HI446" s="1"/>
      <c r="HJ446" s="1"/>
      <c r="HK446" s="1"/>
      <c r="HL446" s="1"/>
      <c r="HM446" s="1"/>
      <c r="HN446" s="1"/>
      <c r="HO446" s="1"/>
      <c r="HP446" s="1"/>
      <c r="HQ446" s="1"/>
      <c r="HR446" s="1"/>
      <c r="HS446" s="1"/>
      <c r="HT446" s="1"/>
      <c r="HU446" s="1"/>
      <c r="HV446" s="1"/>
      <c r="HW446" s="1"/>
      <c r="HX446" s="1"/>
      <c r="HY446" s="1"/>
      <c r="HZ446" s="1"/>
      <c r="IA446" s="1"/>
      <c r="IB446" s="1"/>
      <c r="IC446" s="1"/>
      <c r="ID446" s="1"/>
      <c r="IE446" s="1"/>
      <c r="IF446" s="1"/>
      <c r="IG446" s="1"/>
      <c r="IH446" s="1"/>
      <c r="II446" s="1"/>
      <c r="IJ446" s="1"/>
      <c r="IK446" s="1"/>
      <c r="IL446" s="1"/>
      <c r="IM446" s="1"/>
      <c r="IN446" s="1"/>
      <c r="IO446" s="1"/>
      <c r="IP446" s="1"/>
      <c r="IQ446" s="1"/>
      <c r="IR446" s="1"/>
      <c r="IS446" s="1"/>
      <c r="IT446" s="1"/>
      <c r="IU446" s="1"/>
      <c r="IV446" s="1"/>
      <c r="IW446" s="1"/>
      <c r="IX446" s="1"/>
      <c r="IY446" s="1"/>
      <c r="IZ446" s="1"/>
      <c r="JA446" s="1"/>
      <c r="JB446" s="1"/>
      <c r="JC446" s="1"/>
      <c r="JD446" s="1"/>
      <c r="JE446" s="1"/>
      <c r="JF446" s="1"/>
      <c r="JG446" s="1"/>
      <c r="JH446" s="1"/>
      <c r="JI446" s="1"/>
      <c r="JJ446" s="1"/>
      <c r="JK446" s="1"/>
      <c r="JL446" s="1"/>
      <c r="JM446" s="1"/>
      <c r="JN446" s="1"/>
      <c r="JO446" s="1"/>
      <c r="JP446" s="1"/>
      <c r="JQ446" s="1"/>
      <c r="JR446" s="1"/>
      <c r="JS446" s="1"/>
      <c r="JT446" s="1"/>
      <c r="JU446" s="1"/>
      <c r="JV446" s="1"/>
      <c r="JW446" s="1"/>
      <c r="JX446" s="1"/>
      <c r="JY446" s="1"/>
      <c r="JZ446" s="1"/>
      <c r="KA446" s="1"/>
      <c r="KB446" s="1"/>
      <c r="KC446" s="1"/>
      <c r="KD446" s="1"/>
      <c r="KE446" s="1"/>
      <c r="KF446" s="1"/>
      <c r="KG446" s="1"/>
      <c r="KH446" s="1"/>
      <c r="KI446" s="1"/>
      <c r="KJ446" s="1"/>
      <c r="KK446" s="1"/>
      <c r="KL446" s="1"/>
      <c r="KM446" s="1"/>
      <c r="KN446" s="1"/>
      <c r="KO446" s="1"/>
      <c r="KP446" s="1"/>
      <c r="KQ446" s="1"/>
      <c r="KR446" s="1"/>
      <c r="KS446" s="1"/>
      <c r="KT446" s="1"/>
      <c r="KU446" s="1"/>
      <c r="KV446" s="1"/>
      <c r="KW446" s="1"/>
      <c r="KX446" s="1"/>
      <c r="KY446" s="1"/>
      <c r="KZ446" s="1"/>
      <c r="LA446" s="1"/>
      <c r="LB446" s="1"/>
      <c r="LC446" s="1"/>
      <c r="LD446" s="1"/>
      <c r="LE446" s="1"/>
      <c r="LF446" s="1"/>
      <c r="LG446" s="1"/>
      <c r="LH446" s="1"/>
      <c r="LI446" s="1"/>
      <c r="LJ446" s="1"/>
      <c r="LK446" s="1"/>
      <c r="LL446" s="1"/>
      <c r="LM446" s="1"/>
      <c r="LN446" s="1"/>
      <c r="LO446" s="1"/>
      <c r="LP446" s="1"/>
      <c r="LQ446" s="1"/>
      <c r="LR446" s="1"/>
      <c r="LS446" s="1"/>
      <c r="LT446" s="1"/>
      <c r="LU446" s="1"/>
      <c r="LV446" s="1"/>
      <c r="LW446" s="1"/>
      <c r="LX446" s="1"/>
      <c r="LY446" s="1"/>
      <c r="LZ446" s="1"/>
      <c r="MA446" s="1"/>
      <c r="MB446" s="1"/>
      <c r="MC446" s="1"/>
      <c r="MD446" s="1"/>
      <c r="ME446" s="1"/>
      <c r="MF446" s="1"/>
      <c r="MG446" s="1"/>
      <c r="MH446" s="1"/>
      <c r="MI446" s="1"/>
      <c r="MJ446" s="1"/>
      <c r="MK446" s="1"/>
      <c r="ML446" s="1"/>
      <c r="MM446" s="1"/>
      <c r="MN446" s="1"/>
      <c r="MO446" s="1"/>
      <c r="MP446" s="1"/>
      <c r="MQ446" s="1"/>
      <c r="MR446" s="1"/>
      <c r="MS446" s="1"/>
      <c r="MT446" s="1"/>
      <c r="MU446" s="1"/>
      <c r="MV446" s="1"/>
      <c r="MW446" s="1"/>
      <c r="MX446" s="1"/>
      <c r="MY446" s="1"/>
      <c r="MZ446" s="1"/>
      <c r="NA446" s="1"/>
      <c r="NB446" s="1"/>
      <c r="NC446" s="1"/>
      <c r="ND446" s="1"/>
      <c r="NE446" s="1"/>
      <c r="NF446" s="1"/>
      <c r="NG446" s="1"/>
      <c r="NH446" s="1"/>
      <c r="NI446" s="1"/>
      <c r="NJ446" s="1"/>
      <c r="NK446" s="1"/>
      <c r="NL446" s="1"/>
      <c r="NM446" s="1"/>
      <c r="NN446" s="1"/>
      <c r="NO446" s="1"/>
      <c r="NP446" s="1"/>
      <c r="NQ446" s="1"/>
      <c r="NR446" s="1"/>
      <c r="NS446" s="1"/>
      <c r="NT446" s="1"/>
      <c r="NU446" s="1"/>
      <c r="NV446" s="1"/>
      <c r="NW446" s="1"/>
      <c r="NX446" s="1"/>
      <c r="NY446" s="1"/>
      <c r="NZ446" s="1"/>
      <c r="OA446" s="1"/>
      <c r="OB446" s="1"/>
      <c r="OC446" s="1"/>
      <c r="OD446" s="1"/>
      <c r="OE446" s="1"/>
      <c r="OF446" s="1"/>
      <c r="OG446" s="1"/>
      <c r="OH446" s="1"/>
      <c r="OI446" s="1"/>
      <c r="OJ446" s="1"/>
      <c r="OK446" s="1"/>
      <c r="OL446" s="1"/>
      <c r="OM446" s="1"/>
      <c r="ON446" s="1"/>
      <c r="OO446" s="1"/>
      <c r="OP446" s="1"/>
      <c r="OQ446" s="1"/>
      <c r="OR446" s="1"/>
      <c r="OS446" s="1"/>
      <c r="OT446" s="1"/>
      <c r="OU446" s="1"/>
      <c r="OV446" s="1"/>
      <c r="OW446" s="1"/>
      <c r="OX446" s="1"/>
      <c r="OY446" s="1"/>
      <c r="OZ446" s="1"/>
      <c r="PA446" s="1"/>
      <c r="PB446" s="1"/>
      <c r="PC446" s="1"/>
      <c r="PD446" s="1"/>
      <c r="PE446" s="1"/>
      <c r="PF446" s="1"/>
      <c r="PG446" s="1"/>
      <c r="PH446" s="1"/>
      <c r="PI446" s="1"/>
      <c r="PJ446" s="1"/>
      <c r="PK446" s="1"/>
      <c r="PL446" s="1"/>
      <c r="PM446" s="1"/>
      <c r="PN446" s="1"/>
      <c r="PO446" s="1"/>
      <c r="PP446" s="1"/>
      <c r="PQ446" s="1"/>
      <c r="PR446" s="1"/>
      <c r="PS446" s="1"/>
      <c r="PT446" s="1"/>
      <c r="PU446" s="1"/>
      <c r="PV446" s="1"/>
      <c r="PW446" s="1"/>
      <c r="PX446" s="1"/>
      <c r="PY446" s="1"/>
      <c r="PZ446" s="1"/>
      <c r="QA446" s="1"/>
      <c r="QB446" s="1"/>
      <c r="QC446" s="1"/>
      <c r="QD446" s="1"/>
      <c r="QE446" s="1"/>
      <c r="QF446" s="1"/>
      <c r="QG446" s="1"/>
      <c r="QH446" s="1"/>
      <c r="QI446" s="1"/>
      <c r="QJ446" s="1"/>
      <c r="QK446" s="1"/>
      <c r="QL446" s="1"/>
      <c r="QM446" s="1"/>
      <c r="QN446" s="1"/>
      <c r="QO446" s="1"/>
      <c r="QP446" s="1"/>
      <c r="QQ446" s="1"/>
      <c r="QR446" s="1"/>
      <c r="QS446" s="1"/>
      <c r="QT446" s="1"/>
      <c r="QU446" s="1"/>
      <c r="QV446" s="1"/>
      <c r="QW446" s="1"/>
      <c r="QX446" s="1"/>
      <c r="QY446" s="1"/>
      <c r="QZ446" s="1"/>
      <c r="RA446" s="1"/>
      <c r="RB446" s="1"/>
      <c r="RC446" s="1"/>
      <c r="RD446" s="1"/>
      <c r="RE446" s="1"/>
      <c r="RF446" s="1"/>
      <c r="RG446" s="1"/>
      <c r="RH446" s="1"/>
      <c r="RI446" s="1"/>
      <c r="RJ446" s="1"/>
      <c r="RK446" s="1"/>
      <c r="RL446" s="1"/>
      <c r="RM446" s="1"/>
      <c r="RN446" s="1"/>
      <c r="RO446" s="1"/>
      <c r="RP446" s="1"/>
      <c r="RQ446" s="1"/>
      <c r="RR446" s="1"/>
      <c r="RS446" s="1"/>
      <c r="RT446" s="1"/>
      <c r="RU446" s="1"/>
      <c r="RV446" s="1"/>
      <c r="RW446" s="1"/>
      <c r="RX446" s="1"/>
      <c r="RY446" s="1"/>
      <c r="RZ446" s="1"/>
      <c r="SA446" s="1"/>
      <c r="SB446" s="1"/>
      <c r="SC446" s="1"/>
      <c r="SD446" s="1"/>
      <c r="SE446" s="1"/>
      <c r="SF446" s="1"/>
      <c r="SG446" s="1"/>
      <c r="SH446" s="1"/>
      <c r="SI446" s="1"/>
      <c r="SJ446" s="1"/>
      <c r="SK446" s="1"/>
      <c r="SL446" s="1"/>
      <c r="SM446" s="1"/>
      <c r="SN446" s="1"/>
      <c r="SO446" s="1"/>
      <c r="SP446" s="1"/>
      <c r="SQ446" s="1"/>
      <c r="SR446" s="1"/>
      <c r="SS446" s="1"/>
      <c r="ST446" s="1"/>
      <c r="SU446" s="1"/>
      <c r="SV446" s="1"/>
      <c r="SW446" s="1"/>
      <c r="SX446" s="1"/>
      <c r="SY446" s="1"/>
      <c r="SZ446" s="1"/>
      <c r="TA446" s="1"/>
      <c r="TB446" s="1"/>
      <c r="TC446" s="1"/>
      <c r="TD446" s="1"/>
      <c r="TE446" s="1"/>
      <c r="TF446" s="1"/>
      <c r="TG446" s="1"/>
      <c r="TH446" s="1"/>
      <c r="TI446" s="1"/>
      <c r="TJ446" s="1"/>
      <c r="TK446" s="1"/>
      <c r="TL446" s="1"/>
      <c r="TM446" s="1"/>
      <c r="TN446" s="1"/>
      <c r="TO446" s="1"/>
      <c r="TP446" s="1"/>
      <c r="TQ446" s="1"/>
      <c r="TR446" s="1"/>
      <c r="TS446" s="1"/>
      <c r="TT446" s="1"/>
      <c r="TU446" s="1"/>
      <c r="TV446" s="1"/>
      <c r="TW446" s="1"/>
      <c r="TX446" s="1"/>
      <c r="TY446" s="1"/>
      <c r="TZ446" s="1"/>
      <c r="UA446" s="1"/>
      <c r="UB446" s="1"/>
      <c r="UC446" s="1"/>
      <c r="UD446" s="1"/>
      <c r="UE446" s="1"/>
      <c r="UF446" s="1"/>
      <c r="UG446" s="1"/>
      <c r="UH446" s="1"/>
      <c r="UI446" s="1"/>
      <c r="UJ446" s="1"/>
      <c r="UK446" s="1"/>
      <c r="UL446" s="1"/>
      <c r="UM446" s="1"/>
      <c r="UN446" s="1"/>
      <c r="UO446" s="1"/>
      <c r="UP446" s="1"/>
      <c r="UQ446" s="1"/>
      <c r="UR446" s="1"/>
      <c r="US446" s="1"/>
      <c r="UT446" s="1"/>
      <c r="UU446" s="1"/>
      <c r="UV446" s="1"/>
      <c r="UW446" s="1"/>
      <c r="UX446" s="1"/>
      <c r="UY446" s="1"/>
      <c r="UZ446" s="1"/>
      <c r="VA446" s="1"/>
      <c r="VB446" s="1"/>
      <c r="VC446" s="1"/>
      <c r="VD446" s="1"/>
      <c r="VE446" s="1"/>
      <c r="VF446" s="1"/>
      <c r="VG446" s="1"/>
      <c r="VH446" s="1"/>
      <c r="VI446" s="1"/>
      <c r="VJ446" s="1"/>
      <c r="VK446" s="1"/>
      <c r="VL446" s="1"/>
      <c r="VM446" s="1"/>
      <c r="VN446" s="1"/>
      <c r="VO446" s="1"/>
      <c r="VP446" s="1"/>
      <c r="VQ446" s="1"/>
      <c r="VR446" s="1"/>
      <c r="VS446" s="1"/>
      <c r="VT446" s="1"/>
      <c r="VU446" s="1"/>
      <c r="VV446" s="1"/>
      <c r="VW446" s="1"/>
      <c r="VX446" s="1"/>
      <c r="VY446" s="1"/>
      <c r="VZ446" s="1"/>
      <c r="WA446" s="1"/>
      <c r="WB446" s="1"/>
      <c r="WC446" s="1"/>
      <c r="WD446" s="1"/>
      <c r="WE446" s="1"/>
      <c r="WF446" s="1"/>
      <c r="WG446" s="1"/>
      <c r="WH446" s="1"/>
      <c r="WI446" s="1"/>
      <c r="WJ446" s="1"/>
      <c r="WK446" s="1"/>
      <c r="WL446" s="1"/>
      <c r="WM446" s="1"/>
      <c r="WN446" s="1"/>
      <c r="WO446" s="1"/>
      <c r="WP446" s="1"/>
      <c r="WQ446" s="1"/>
      <c r="WR446" s="1"/>
      <c r="WS446" s="1"/>
      <c r="WT446" s="1"/>
      <c r="WU446" s="1"/>
      <c r="WV446" s="1"/>
      <c r="WW446" s="1"/>
      <c r="WX446" s="1"/>
      <c r="WY446" s="1"/>
      <c r="WZ446" s="1"/>
      <c r="XA446" s="1"/>
      <c r="XB446" s="1"/>
      <c r="XC446" s="1"/>
      <c r="XD446" s="1"/>
      <c r="XE446" s="1"/>
      <c r="XF446" s="1"/>
      <c r="XG446" s="1"/>
      <c r="XH446" s="1"/>
      <c r="XI446" s="1"/>
      <c r="XJ446" s="1"/>
      <c r="XK446" s="1"/>
      <c r="XL446" s="1"/>
      <c r="XM446" s="1"/>
      <c r="XN446" s="1"/>
      <c r="XO446" s="1"/>
      <c r="XP446" s="1"/>
      <c r="XQ446" s="1"/>
      <c r="XR446" s="1"/>
      <c r="XS446" s="1"/>
      <c r="XT446" s="1"/>
      <c r="XU446" s="1"/>
      <c r="XV446" s="1"/>
      <c r="XW446" s="1"/>
      <c r="XX446" s="1"/>
      <c r="XY446" s="1"/>
      <c r="XZ446" s="1"/>
      <c r="YA446" s="1"/>
      <c r="YB446" s="1"/>
      <c r="YC446" s="1"/>
      <c r="YD446" s="1"/>
      <c r="YE446" s="1"/>
      <c r="YF446" s="1"/>
      <c r="YG446" s="1"/>
      <c r="YH446" s="1"/>
      <c r="YI446" s="1"/>
      <c r="YJ446" s="1"/>
      <c r="YK446" s="1"/>
      <c r="YL446" s="1"/>
      <c r="YM446" s="1"/>
      <c r="YN446" s="1"/>
      <c r="YO446" s="1"/>
      <c r="YP446" s="1"/>
      <c r="YQ446" s="1"/>
      <c r="YR446" s="1"/>
      <c r="YS446" s="1"/>
      <c r="YT446" s="1"/>
      <c r="YU446" s="1"/>
      <c r="YV446" s="1"/>
      <c r="YW446" s="1"/>
      <c r="YX446" s="1"/>
      <c r="YY446" s="1"/>
      <c r="YZ446" s="1"/>
      <c r="ZA446" s="1"/>
      <c r="ZB446" s="1"/>
      <c r="ZC446" s="1"/>
      <c r="ZD446" s="1"/>
      <c r="ZE446" s="1"/>
      <c r="ZF446" s="1"/>
      <c r="ZG446" s="1"/>
      <c r="ZH446" s="1"/>
      <c r="ZI446" s="1"/>
      <c r="ZJ446" s="1"/>
      <c r="ZK446" s="1"/>
      <c r="ZL446" s="1"/>
      <c r="ZM446" s="1"/>
      <c r="ZN446" s="1"/>
      <c r="ZO446" s="1"/>
      <c r="ZP446" s="1"/>
      <c r="ZQ446" s="1"/>
      <c r="ZR446" s="1"/>
      <c r="ZS446" s="1"/>
      <c r="ZT446" s="1"/>
      <c r="ZU446" s="1"/>
      <c r="ZV446" s="1"/>
      <c r="ZW446" s="1"/>
      <c r="ZX446" s="1"/>
      <c r="ZY446" s="1"/>
      <c r="ZZ446" s="1"/>
      <c r="AAA446" s="1"/>
      <c r="AAB446" s="1"/>
      <c r="AAC446" s="1"/>
      <c r="AAD446" s="1"/>
      <c r="AAE446" s="1"/>
      <c r="AAF446" s="1"/>
      <c r="AAG446" s="1"/>
      <c r="AAH446" s="1"/>
      <c r="AAI446" s="1"/>
      <c r="AAJ446" s="1"/>
      <c r="AAK446" s="1"/>
      <c r="AAL446" s="1"/>
      <c r="AAM446" s="1"/>
      <c r="AAN446" s="1"/>
      <c r="AAO446" s="1"/>
      <c r="AAP446" s="1"/>
      <c r="AAQ446" s="1"/>
      <c r="AAR446" s="1"/>
      <c r="AAS446" s="1"/>
      <c r="AAT446" s="1"/>
      <c r="AAU446" s="1"/>
      <c r="AAV446" s="1"/>
      <c r="AAW446" s="1"/>
      <c r="AAX446" s="1"/>
      <c r="AAY446" s="1"/>
      <c r="AAZ446" s="1"/>
      <c r="ABA446" s="1"/>
      <c r="ABB446" s="1"/>
      <c r="ABC446" s="1"/>
      <c r="ABD446" s="1"/>
      <c r="ABE446" s="1"/>
      <c r="ABF446" s="1"/>
      <c r="ABG446" s="1"/>
      <c r="ABH446" s="1"/>
      <c r="ABI446" s="1"/>
      <c r="ABJ446" s="1"/>
      <c r="ABK446" s="1"/>
      <c r="ABL446" s="1"/>
      <c r="ABM446" s="1"/>
      <c r="ABN446" s="1"/>
      <c r="ABO446" s="1"/>
      <c r="ABP446" s="1"/>
      <c r="ABQ446" s="1"/>
      <c r="ABR446" s="1"/>
      <c r="ABS446" s="1"/>
      <c r="ABT446" s="1"/>
      <c r="ABU446" s="1"/>
      <c r="ABV446" s="1"/>
      <c r="ABW446" s="1"/>
      <c r="ABX446" s="1"/>
      <c r="ABY446" s="1"/>
      <c r="ABZ446" s="1"/>
      <c r="ACA446" s="1"/>
      <c r="ACB446" s="1"/>
      <c r="ACC446" s="1"/>
      <c r="ACD446" s="1"/>
      <c r="ACE446" s="1"/>
      <c r="ACF446" s="1"/>
      <c r="ACG446" s="1"/>
      <c r="ACH446" s="1"/>
      <c r="ACI446" s="1"/>
      <c r="ACJ446" s="1"/>
      <c r="ACK446" s="1"/>
      <c r="ACL446" s="1"/>
      <c r="ACM446" s="1"/>
      <c r="ACN446" s="1"/>
      <c r="ACO446" s="1"/>
      <c r="ACP446" s="1"/>
      <c r="ACQ446" s="1"/>
      <c r="ACR446" s="1"/>
      <c r="ACS446" s="1"/>
      <c r="ACT446" s="1"/>
      <c r="ACU446" s="1"/>
      <c r="ACV446" s="1"/>
      <c r="ACW446" s="1"/>
      <c r="ACX446" s="1"/>
      <c r="ACY446" s="1"/>
      <c r="ACZ446" s="1"/>
      <c r="ADA446" s="1"/>
      <c r="ADB446" s="1"/>
      <c r="ADC446" s="1"/>
      <c r="ADD446" s="1"/>
      <c r="ADE446" s="1"/>
      <c r="ADF446" s="1"/>
      <c r="ADG446" s="1"/>
      <c r="ADH446" s="1"/>
      <c r="ADI446" s="1"/>
      <c r="ADJ446" s="1"/>
      <c r="ADK446" s="1"/>
      <c r="ADL446" s="1"/>
      <c r="ADM446" s="1"/>
      <c r="ADN446" s="1"/>
      <c r="ADO446" s="1"/>
      <c r="ADP446" s="1"/>
      <c r="ADQ446" s="1"/>
      <c r="ADR446" s="1"/>
      <c r="ADS446" s="1"/>
      <c r="ADT446" s="1"/>
      <c r="ADU446" s="1"/>
      <c r="ADV446" s="1"/>
      <c r="ADW446" s="1"/>
      <c r="ADX446" s="1"/>
      <c r="ADY446" s="1"/>
      <c r="ADZ446" s="1"/>
      <c r="AEA446" s="1"/>
      <c r="AEB446" s="1"/>
      <c r="AEC446" s="1"/>
      <c r="AED446" s="1"/>
      <c r="AEE446" s="1"/>
      <c r="AEF446" s="1"/>
      <c r="AEG446" s="1"/>
      <c r="AEH446" s="1"/>
      <c r="AEI446" s="1"/>
      <c r="AEJ446" s="1"/>
      <c r="AEK446" s="1"/>
      <c r="AEL446" s="1"/>
      <c r="AEM446" s="1"/>
      <c r="AEN446" s="1"/>
      <c r="AEO446" s="1"/>
      <c r="AEP446" s="1"/>
      <c r="AEQ446" s="1"/>
      <c r="AER446" s="1"/>
      <c r="AES446" s="1"/>
      <c r="AET446" s="1"/>
      <c r="AEU446" s="1"/>
      <c r="AEV446" s="1"/>
      <c r="AEW446" s="1"/>
      <c r="AEX446" s="1"/>
      <c r="AEY446" s="1"/>
      <c r="AEZ446" s="1"/>
      <c r="AFA446" s="1"/>
      <c r="AFB446" s="1"/>
      <c r="AFC446" s="1"/>
      <c r="AFD446" s="1"/>
      <c r="AFE446" s="1"/>
      <c r="AFF446" s="1"/>
      <c r="AFG446" s="1"/>
      <c r="AFH446" s="1"/>
      <c r="AFI446" s="1"/>
      <c r="AFJ446" s="1"/>
      <c r="AFK446" s="1"/>
      <c r="AFL446" s="1"/>
      <c r="AFM446" s="1"/>
      <c r="AFN446" s="1"/>
      <c r="AFO446" s="1"/>
      <c r="AFP446" s="1"/>
      <c r="AFQ446" s="1"/>
      <c r="AFR446" s="1"/>
      <c r="AFS446" s="1"/>
      <c r="AFT446" s="1"/>
      <c r="AFU446" s="1"/>
      <c r="AFV446" s="1"/>
      <c r="AFW446" s="1"/>
      <c r="AFX446" s="1"/>
      <c r="AFY446" s="1"/>
      <c r="AFZ446" s="1"/>
      <c r="AGA446" s="1"/>
      <c r="AGB446" s="1"/>
      <c r="AGC446" s="1"/>
      <c r="AGD446" s="1"/>
      <c r="AGE446" s="1"/>
      <c r="AGF446" s="1"/>
      <c r="AGG446" s="1"/>
      <c r="AGH446" s="1"/>
      <c r="AGI446" s="1"/>
      <c r="AGJ446" s="1"/>
      <c r="AGK446" s="1"/>
      <c r="AGL446" s="1"/>
      <c r="AGM446" s="1"/>
      <c r="AGN446" s="1"/>
      <c r="AGO446" s="1"/>
      <c r="AGP446" s="1"/>
      <c r="AGQ446" s="1"/>
      <c r="AGR446" s="1"/>
      <c r="AGS446" s="1"/>
      <c r="AGT446" s="1"/>
      <c r="AGU446" s="1"/>
      <c r="AGV446" s="1"/>
      <c r="AGW446" s="1"/>
      <c r="AGX446" s="1"/>
      <c r="AGY446" s="1"/>
      <c r="AGZ446" s="1"/>
      <c r="AHA446" s="1"/>
      <c r="AHB446" s="1"/>
      <c r="AHC446" s="1"/>
      <c r="AHD446" s="1"/>
      <c r="AHE446" s="1"/>
      <c r="AHF446" s="1"/>
      <c r="AHG446" s="1"/>
      <c r="AHH446" s="1"/>
      <c r="AHI446" s="1"/>
      <c r="AHJ446" s="1"/>
      <c r="AHK446" s="1"/>
      <c r="AHL446" s="1"/>
      <c r="AHM446" s="1"/>
      <c r="AHN446" s="1"/>
      <c r="AHO446" s="1"/>
      <c r="AHP446" s="1"/>
      <c r="AHQ446" s="1"/>
      <c r="AHR446" s="1"/>
      <c r="AHS446" s="1"/>
      <c r="AHT446" s="1"/>
      <c r="AHU446" s="1"/>
      <c r="AHV446" s="1"/>
      <c r="AHW446" s="1"/>
      <c r="AHX446" s="1"/>
      <c r="AHY446" s="1"/>
      <c r="AHZ446" s="1"/>
      <c r="AIA446" s="1"/>
      <c r="AIB446" s="1"/>
      <c r="AIC446" s="1"/>
      <c r="AID446" s="1"/>
      <c r="AIE446" s="1"/>
      <c r="AIF446" s="1"/>
      <c r="AIG446" s="1"/>
      <c r="AIH446" s="1"/>
      <c r="AII446" s="1"/>
      <c r="AIJ446" s="1"/>
      <c r="AIK446" s="1"/>
      <c r="AIL446" s="1"/>
      <c r="AIM446" s="1"/>
      <c r="AIN446" s="1"/>
      <c r="AIO446" s="1"/>
      <c r="AIP446" s="1"/>
      <c r="AIQ446" s="1"/>
      <c r="AIR446" s="1"/>
      <c r="AIS446" s="1"/>
      <c r="AIT446" s="1"/>
      <c r="AIU446" s="1"/>
      <c r="AIV446" s="1"/>
      <c r="AIW446" s="1"/>
      <c r="AIX446" s="1"/>
      <c r="AIY446" s="1"/>
      <c r="AIZ446" s="1"/>
      <c r="AJA446" s="1"/>
      <c r="AJB446" s="1"/>
      <c r="AJC446" s="1"/>
      <c r="AJD446" s="1"/>
      <c r="AJE446" s="1"/>
      <c r="AJF446" s="1"/>
      <c r="AJG446" s="1"/>
      <c r="AJH446" s="1"/>
      <c r="AJI446" s="1"/>
      <c r="AJJ446" s="1"/>
      <c r="AJK446" s="1"/>
      <c r="AJL446" s="1"/>
      <c r="AJM446" s="1"/>
      <c r="AJN446" s="1"/>
      <c r="AJO446" s="1"/>
      <c r="AJP446" s="1"/>
      <c r="AJQ446" s="1"/>
      <c r="AJR446" s="1"/>
      <c r="AJS446" s="1"/>
      <c r="AJT446" s="1"/>
      <c r="AJU446" s="1"/>
      <c r="AJV446" s="1"/>
      <c r="AJW446" s="1"/>
      <c r="AJX446" s="1"/>
      <c r="AJY446" s="1"/>
      <c r="AJZ446" s="1"/>
      <c r="AKA446" s="1"/>
      <c r="AKB446" s="1"/>
      <c r="AKC446" s="1"/>
      <c r="AKD446" s="1"/>
      <c r="AKE446" s="1"/>
      <c r="AKF446" s="1"/>
      <c r="AKG446" s="1"/>
      <c r="AKH446" s="1"/>
      <c r="AKI446" s="1"/>
      <c r="AKJ446" s="1"/>
      <c r="AKK446" s="1"/>
      <c r="AKL446" s="1"/>
      <c r="AKM446" s="1"/>
      <c r="AKN446" s="1"/>
      <c r="AKO446" s="1"/>
      <c r="AKP446" s="1"/>
      <c r="AKQ446" s="1"/>
      <c r="AKR446" s="1"/>
      <c r="AKS446" s="1"/>
      <c r="AKT446" s="1"/>
      <c r="AKU446" s="1"/>
      <c r="AKV446" s="1"/>
      <c r="AKW446" s="1"/>
      <c r="AKX446" s="1"/>
      <c r="AKY446" s="1"/>
      <c r="AKZ446" s="1"/>
      <c r="ALA446" s="1"/>
      <c r="ALB446" s="1"/>
      <c r="ALC446" s="1"/>
      <c r="ALD446" s="1"/>
      <c r="ALE446" s="1"/>
      <c r="ALF446" s="1"/>
      <c r="ALG446" s="1"/>
      <c r="ALH446" s="1"/>
      <c r="ALI446" s="1"/>
      <c r="ALJ446" s="1"/>
      <c r="ALK446" s="1"/>
      <c r="ALL446" s="1"/>
      <c r="ALM446" s="1"/>
      <c r="ALN446" s="1"/>
      <c r="ALO446" s="1"/>
      <c r="ALP446" s="1"/>
      <c r="ALQ446" s="1"/>
      <c r="ALR446" s="1"/>
      <c r="ALS446" s="1"/>
      <c r="ALT446" s="1"/>
      <c r="ALU446" s="1"/>
      <c r="ALV446" s="1"/>
      <c r="ALW446" s="1"/>
      <c r="ALX446" s="1"/>
      <c r="ALY446" s="1"/>
      <c r="ALZ446" s="1"/>
      <c r="AMA446" s="1"/>
      <c r="AMB446" s="1"/>
      <c r="AMC446" s="1"/>
      <c r="AMD446" s="1"/>
      <c r="AME446" s="1"/>
      <c r="AMF446" s="1"/>
      <c r="AMG446" s="1"/>
      <c r="AMH446" s="1"/>
      <c r="AMI446" s="1"/>
      <c r="AMJ446" s="1"/>
      <c r="AMK446" s="1"/>
    </row>
    <row r="447" spans="1:1025" s="1" customFormat="1" x14ac:dyDescent="0.25">
      <c r="A447" s="1" t="s">
        <v>438</v>
      </c>
      <c r="B447" s="2" t="s">
        <v>558</v>
      </c>
      <c r="C447" s="1" t="s">
        <v>71</v>
      </c>
      <c r="D447" s="1">
        <v>10</v>
      </c>
      <c r="E447" s="1" t="s">
        <v>6</v>
      </c>
      <c r="F447" s="1" t="s">
        <v>958</v>
      </c>
      <c r="G447" s="3" t="s">
        <v>238</v>
      </c>
      <c r="I447" s="5" t="s">
        <v>1083</v>
      </c>
      <c r="J447" s="5"/>
      <c r="K447" s="5"/>
      <c r="M447" s="1" t="s">
        <v>953</v>
      </c>
      <c r="N447" s="1">
        <v>2</v>
      </c>
      <c r="O447" s="1" t="s">
        <v>430</v>
      </c>
      <c r="P447" s="1">
        <v>1</v>
      </c>
      <c r="S447" s="1">
        <v>1</v>
      </c>
      <c r="U447" s="4">
        <v>67.97</v>
      </c>
      <c r="V447" s="4">
        <f t="shared" si="30"/>
        <v>135.94</v>
      </c>
      <c r="W447" s="33">
        <v>0.6</v>
      </c>
      <c r="X447" s="23">
        <f>U447*(1-W447)</f>
        <v>27.188000000000002</v>
      </c>
      <c r="Y447" s="23">
        <f t="shared" si="31"/>
        <v>54.376000000000005</v>
      </c>
    </row>
    <row r="448" spans="1:1025" s="1" customFormat="1" x14ac:dyDescent="0.25">
      <c r="A448" s="1" t="s">
        <v>438</v>
      </c>
      <c r="B448" s="2" t="s">
        <v>558</v>
      </c>
      <c r="C448" s="1" t="s">
        <v>5</v>
      </c>
      <c r="D448" s="2" t="s">
        <v>565</v>
      </c>
      <c r="E448" s="1" t="s">
        <v>6</v>
      </c>
      <c r="F448" s="1" t="s">
        <v>6</v>
      </c>
      <c r="G448" s="3" t="s">
        <v>1167</v>
      </c>
      <c r="H448" s="1">
        <v>9653648</v>
      </c>
      <c r="I448" s="5" t="s">
        <v>13</v>
      </c>
      <c r="J448" s="5"/>
      <c r="K448" s="5"/>
      <c r="M448" s="1" t="s">
        <v>953</v>
      </c>
      <c r="N448" s="1">
        <v>9</v>
      </c>
      <c r="O448" s="1" t="s">
        <v>430</v>
      </c>
      <c r="P448" s="1">
        <v>1</v>
      </c>
      <c r="S448" s="1">
        <v>1</v>
      </c>
      <c r="U448" s="4">
        <v>17.920000000000002</v>
      </c>
      <c r="V448" s="4">
        <f t="shared" si="30"/>
        <v>161.28000000000003</v>
      </c>
      <c r="W448" s="33">
        <v>0.7</v>
      </c>
      <c r="X448" s="23">
        <f>U448*(1-W448)</f>
        <v>5.3760000000000012</v>
      </c>
      <c r="Y448" s="23">
        <f t="shared" si="31"/>
        <v>48.384000000000015</v>
      </c>
      <c r="AMK448" s="16"/>
    </row>
    <row r="449" spans="1:25 1025:1025" s="1" customFormat="1" x14ac:dyDescent="0.25">
      <c r="A449" s="1" t="s">
        <v>438</v>
      </c>
      <c r="B449" s="2" t="s">
        <v>562</v>
      </c>
      <c r="C449" s="1" t="s">
        <v>71</v>
      </c>
      <c r="D449" s="2" t="s">
        <v>457</v>
      </c>
      <c r="E449" s="1" t="s">
        <v>6</v>
      </c>
      <c r="F449" s="1" t="s">
        <v>958</v>
      </c>
      <c r="G449" s="3" t="s">
        <v>2404</v>
      </c>
      <c r="I449" s="5" t="s">
        <v>2403</v>
      </c>
      <c r="J449" s="5"/>
      <c r="K449" s="5"/>
      <c r="M449" s="1" t="s">
        <v>953</v>
      </c>
      <c r="N449" s="1">
        <v>7</v>
      </c>
      <c r="O449" s="1" t="s">
        <v>430</v>
      </c>
      <c r="P449" s="1">
        <v>1</v>
      </c>
      <c r="S449" s="1">
        <v>1</v>
      </c>
      <c r="U449" s="4"/>
      <c r="V449" s="4">
        <f t="shared" si="30"/>
        <v>0</v>
      </c>
      <c r="W449" s="33"/>
      <c r="X449" s="23">
        <v>1</v>
      </c>
      <c r="Y449" s="23">
        <f t="shared" si="31"/>
        <v>7</v>
      </c>
      <c r="AMK449" s="16"/>
    </row>
    <row r="450" spans="1:25 1025:1025" s="1" customFormat="1" x14ac:dyDescent="0.25">
      <c r="A450" s="1" t="s">
        <v>438</v>
      </c>
      <c r="B450" s="2" t="s">
        <v>562</v>
      </c>
      <c r="C450" s="1" t="s">
        <v>71</v>
      </c>
      <c r="D450" s="2" t="s">
        <v>558</v>
      </c>
      <c r="E450" s="1" t="s">
        <v>6</v>
      </c>
      <c r="F450" s="1" t="s">
        <v>958</v>
      </c>
      <c r="G450" s="3" t="s">
        <v>1610</v>
      </c>
      <c r="I450" s="5" t="s">
        <v>1009</v>
      </c>
      <c r="J450" s="5"/>
      <c r="K450" s="5"/>
      <c r="M450" s="1" t="s">
        <v>953</v>
      </c>
      <c r="N450" s="1">
        <v>1</v>
      </c>
      <c r="O450" s="1" t="s">
        <v>430</v>
      </c>
      <c r="P450" s="1">
        <v>1</v>
      </c>
      <c r="S450" s="1">
        <v>1</v>
      </c>
      <c r="U450" s="4"/>
      <c r="V450" s="4">
        <f t="shared" ref="V450:V488" si="36">U450*N450</f>
        <v>0</v>
      </c>
      <c r="W450" s="33"/>
      <c r="X450" s="23">
        <v>0.6</v>
      </c>
      <c r="Y450" s="23">
        <f t="shared" ref="Y450:Y486" si="37">X450*N450</f>
        <v>0.6</v>
      </c>
    </row>
    <row r="451" spans="1:25 1025:1025" s="1" customFormat="1" x14ac:dyDescent="0.25">
      <c r="A451" s="1" t="s">
        <v>438</v>
      </c>
      <c r="B451" s="2" t="s">
        <v>562</v>
      </c>
      <c r="C451" s="1" t="s">
        <v>71</v>
      </c>
      <c r="D451" s="2" t="s">
        <v>443</v>
      </c>
      <c r="E451" s="1" t="s">
        <v>958</v>
      </c>
      <c r="F451" s="1" t="s">
        <v>958</v>
      </c>
      <c r="G451" s="3" t="s">
        <v>1566</v>
      </c>
      <c r="I451" s="5" t="s">
        <v>924</v>
      </c>
      <c r="J451" s="5"/>
      <c r="K451" s="5"/>
      <c r="M451" s="1" t="s">
        <v>953</v>
      </c>
      <c r="N451" s="1">
        <v>1</v>
      </c>
      <c r="O451" s="1" t="s">
        <v>430</v>
      </c>
      <c r="P451" s="1">
        <v>1</v>
      </c>
      <c r="S451" s="1">
        <v>1</v>
      </c>
      <c r="U451" s="4"/>
      <c r="V451" s="4">
        <f t="shared" si="36"/>
        <v>0</v>
      </c>
      <c r="W451" s="33"/>
      <c r="X451" s="23">
        <v>2</v>
      </c>
      <c r="Y451" s="23">
        <f t="shared" si="37"/>
        <v>2</v>
      </c>
      <c r="AMK451" s="16"/>
    </row>
    <row r="452" spans="1:25 1025:1025" s="1" customFormat="1" x14ac:dyDescent="0.25">
      <c r="A452" s="1" t="s">
        <v>438</v>
      </c>
      <c r="B452" s="2" t="s">
        <v>558</v>
      </c>
      <c r="C452" s="1" t="s">
        <v>5</v>
      </c>
      <c r="D452" s="1">
        <v>10</v>
      </c>
      <c r="E452" s="1" t="s">
        <v>6</v>
      </c>
      <c r="F452" s="1" t="s">
        <v>6</v>
      </c>
      <c r="G452" s="3" t="s">
        <v>1492</v>
      </c>
      <c r="I452" s="5" t="s">
        <v>1164</v>
      </c>
      <c r="J452" s="5"/>
      <c r="K452" s="5"/>
      <c r="M452" s="1" t="s">
        <v>953</v>
      </c>
      <c r="N452" s="1">
        <v>2</v>
      </c>
      <c r="O452" s="1" t="s">
        <v>430</v>
      </c>
      <c r="P452" s="1">
        <v>1</v>
      </c>
      <c r="S452" s="1">
        <v>1</v>
      </c>
      <c r="U452" s="4">
        <v>157.62</v>
      </c>
      <c r="V452" s="4">
        <f t="shared" si="36"/>
        <v>315.24</v>
      </c>
      <c r="W452" s="33">
        <v>0.9</v>
      </c>
      <c r="X452" s="23">
        <f>U452*(1-W452)</f>
        <v>15.761999999999997</v>
      </c>
      <c r="Y452" s="23">
        <f t="shared" si="37"/>
        <v>31.523999999999994</v>
      </c>
    </row>
    <row r="453" spans="1:25 1025:1025" s="1" customFormat="1" x14ac:dyDescent="0.25">
      <c r="A453" s="1" t="s">
        <v>438</v>
      </c>
      <c r="B453" s="2" t="s">
        <v>558</v>
      </c>
      <c r="C453" s="1" t="s">
        <v>71</v>
      </c>
      <c r="D453" s="1">
        <v>10</v>
      </c>
      <c r="E453" s="1" t="s">
        <v>6</v>
      </c>
      <c r="F453" s="1" t="s">
        <v>958</v>
      </c>
      <c r="G453" s="3" t="s">
        <v>239</v>
      </c>
      <c r="I453" s="5" t="s">
        <v>1081</v>
      </c>
      <c r="J453" s="5"/>
      <c r="K453" s="5"/>
      <c r="M453" s="1" t="s">
        <v>953</v>
      </c>
      <c r="N453" s="1">
        <v>2</v>
      </c>
      <c r="O453" s="1" t="s">
        <v>430</v>
      </c>
      <c r="P453" s="1">
        <v>1</v>
      </c>
      <c r="S453" s="1">
        <v>1</v>
      </c>
      <c r="U453" s="4">
        <v>77.98</v>
      </c>
      <c r="V453" s="4">
        <f t="shared" si="36"/>
        <v>155.96</v>
      </c>
      <c r="W453" s="33">
        <v>0.6</v>
      </c>
      <c r="X453" s="23">
        <f>U453*(1-W453)</f>
        <v>31.192000000000004</v>
      </c>
      <c r="Y453" s="23">
        <f t="shared" si="37"/>
        <v>62.384000000000007</v>
      </c>
    </row>
    <row r="454" spans="1:25 1025:1025" s="1" customFormat="1" x14ac:dyDescent="0.25">
      <c r="A454" s="1" t="s">
        <v>438</v>
      </c>
      <c r="B454" s="2" t="s">
        <v>558</v>
      </c>
      <c r="C454" s="1" t="s">
        <v>71</v>
      </c>
      <c r="D454" s="2" t="s">
        <v>441</v>
      </c>
      <c r="E454" s="1" t="s">
        <v>6</v>
      </c>
      <c r="F454" s="1" t="s">
        <v>958</v>
      </c>
      <c r="G454" s="3" t="s">
        <v>302</v>
      </c>
      <c r="I454" s="5" t="s">
        <v>122</v>
      </c>
      <c r="J454" s="5"/>
      <c r="K454" s="5"/>
      <c r="M454" s="1" t="s">
        <v>953</v>
      </c>
      <c r="N454" s="1">
        <v>2</v>
      </c>
      <c r="O454" s="1" t="s">
        <v>430</v>
      </c>
      <c r="P454" s="1">
        <v>1</v>
      </c>
      <c r="S454" s="1">
        <v>1</v>
      </c>
      <c r="U454" s="4">
        <v>28.74</v>
      </c>
      <c r="V454" s="4">
        <f t="shared" si="36"/>
        <v>57.48</v>
      </c>
      <c r="W454" s="33">
        <v>0.7</v>
      </c>
      <c r="X454" s="23">
        <f>U454*(1-W454)</f>
        <v>8.6220000000000017</v>
      </c>
      <c r="Y454" s="23">
        <f t="shared" si="37"/>
        <v>17.244000000000003</v>
      </c>
    </row>
    <row r="455" spans="1:25 1025:1025" s="1" customFormat="1" x14ac:dyDescent="0.25">
      <c r="A455" s="1" t="s">
        <v>438</v>
      </c>
      <c r="B455" s="2" t="s">
        <v>558</v>
      </c>
      <c r="C455" s="1" t="s">
        <v>71</v>
      </c>
      <c r="D455" s="2" t="s">
        <v>569</v>
      </c>
      <c r="E455" s="1" t="s">
        <v>958</v>
      </c>
      <c r="F455" s="1" t="s">
        <v>958</v>
      </c>
      <c r="G455" s="3" t="s">
        <v>240</v>
      </c>
      <c r="I455" s="5" t="s">
        <v>1081</v>
      </c>
      <c r="J455" s="5"/>
      <c r="K455" s="5"/>
      <c r="M455" s="1" t="s">
        <v>953</v>
      </c>
      <c r="N455" s="1">
        <v>3</v>
      </c>
      <c r="O455" s="1" t="s">
        <v>430</v>
      </c>
      <c r="P455" s="1">
        <v>1</v>
      </c>
      <c r="S455" s="1">
        <v>1</v>
      </c>
      <c r="U455" s="4">
        <v>80.61</v>
      </c>
      <c r="V455" s="4">
        <f t="shared" si="36"/>
        <v>241.82999999999998</v>
      </c>
      <c r="W455" s="33">
        <v>0.6</v>
      </c>
      <c r="X455" s="23">
        <f>U455*(1-W455)</f>
        <v>32.244</v>
      </c>
      <c r="Y455" s="23">
        <f t="shared" si="37"/>
        <v>96.731999999999999</v>
      </c>
    </row>
    <row r="456" spans="1:25 1025:1025" s="1" customFormat="1" x14ac:dyDescent="0.25">
      <c r="A456" s="1" t="s">
        <v>438</v>
      </c>
      <c r="B456" s="2" t="s">
        <v>558</v>
      </c>
      <c r="C456" s="1" t="s">
        <v>71</v>
      </c>
      <c r="D456" s="1">
        <v>10</v>
      </c>
      <c r="E456" s="1" t="s">
        <v>6</v>
      </c>
      <c r="F456" s="1" t="s">
        <v>958</v>
      </c>
      <c r="G456" s="3" t="s">
        <v>236</v>
      </c>
      <c r="I456" s="5" t="s">
        <v>1083</v>
      </c>
      <c r="J456" s="5"/>
      <c r="K456" s="5"/>
      <c r="M456" s="1" t="s">
        <v>953</v>
      </c>
      <c r="N456" s="1">
        <v>1</v>
      </c>
      <c r="O456" s="1" t="s">
        <v>430</v>
      </c>
      <c r="P456" s="1">
        <v>1</v>
      </c>
      <c r="S456" s="1">
        <v>1</v>
      </c>
      <c r="U456" s="4">
        <v>67.97</v>
      </c>
      <c r="V456" s="4">
        <f t="shared" si="36"/>
        <v>67.97</v>
      </c>
      <c r="W456" s="33">
        <v>0.6</v>
      </c>
      <c r="X456" s="23">
        <f>U456*(1-W456)</f>
        <v>27.188000000000002</v>
      </c>
      <c r="Y456" s="23">
        <f t="shared" si="37"/>
        <v>27.188000000000002</v>
      </c>
    </row>
    <row r="457" spans="1:25 1025:1025" s="1" customFormat="1" x14ac:dyDescent="0.25">
      <c r="A457" s="1" t="s">
        <v>438</v>
      </c>
      <c r="B457" s="2" t="s">
        <v>558</v>
      </c>
      <c r="C457" s="1" t="s">
        <v>200</v>
      </c>
      <c r="D457" s="2" t="s">
        <v>562</v>
      </c>
      <c r="E457" s="1" t="s">
        <v>6</v>
      </c>
      <c r="F457" s="1" t="s">
        <v>958</v>
      </c>
      <c r="G457" s="3" t="s">
        <v>1532</v>
      </c>
      <c r="I457" s="5" t="s">
        <v>1053</v>
      </c>
      <c r="J457" s="5"/>
      <c r="K457" s="5"/>
      <c r="M457" s="1" t="s">
        <v>953</v>
      </c>
      <c r="N457" s="1">
        <v>1</v>
      </c>
      <c r="O457" s="1" t="s">
        <v>430</v>
      </c>
      <c r="P457" s="1">
        <v>1</v>
      </c>
      <c r="S457" s="1">
        <v>1</v>
      </c>
      <c r="U457" s="4"/>
      <c r="V457" s="4">
        <f t="shared" si="36"/>
        <v>0</v>
      </c>
      <c r="W457" s="33"/>
      <c r="X457" s="23">
        <v>15</v>
      </c>
      <c r="Y457" s="23">
        <f t="shared" si="37"/>
        <v>15</v>
      </c>
    </row>
    <row r="458" spans="1:25 1025:1025" s="1" customFormat="1" x14ac:dyDescent="0.25">
      <c r="A458" s="1" t="s">
        <v>438</v>
      </c>
      <c r="B458" s="2" t="s">
        <v>562</v>
      </c>
      <c r="C458" s="1" t="s">
        <v>38</v>
      </c>
      <c r="D458" s="2" t="s">
        <v>458</v>
      </c>
      <c r="E458" s="1" t="s">
        <v>6</v>
      </c>
      <c r="F458" s="1" t="s">
        <v>958</v>
      </c>
      <c r="G458" s="3" t="s">
        <v>1553</v>
      </c>
      <c r="I458" s="5" t="s">
        <v>965</v>
      </c>
      <c r="J458" s="5"/>
      <c r="K458" s="5"/>
      <c r="M458" s="1" t="s">
        <v>953</v>
      </c>
      <c r="N458" s="1">
        <v>7</v>
      </c>
      <c r="O458" s="1" t="s">
        <v>430</v>
      </c>
      <c r="P458" s="1">
        <v>1</v>
      </c>
      <c r="S458" s="1">
        <v>1</v>
      </c>
      <c r="U458" s="4">
        <v>19.75</v>
      </c>
      <c r="V458" s="4">
        <f t="shared" si="36"/>
        <v>138.25</v>
      </c>
      <c r="W458" s="33">
        <v>0.7</v>
      </c>
      <c r="X458" s="23">
        <f>U458*(1-W458)</f>
        <v>5.9250000000000007</v>
      </c>
      <c r="Y458" s="23">
        <f t="shared" si="37"/>
        <v>41.475000000000009</v>
      </c>
    </row>
    <row r="459" spans="1:25 1025:1025" s="1" customFormat="1" x14ac:dyDescent="0.25">
      <c r="A459" s="1" t="s">
        <v>438</v>
      </c>
      <c r="B459" s="2" t="s">
        <v>562</v>
      </c>
      <c r="C459" s="1" t="s">
        <v>71</v>
      </c>
      <c r="D459" s="2" t="s">
        <v>458</v>
      </c>
      <c r="E459" s="1" t="s">
        <v>6</v>
      </c>
      <c r="F459" s="1" t="s">
        <v>958</v>
      </c>
      <c r="G459" s="3" t="s">
        <v>1596</v>
      </c>
      <c r="I459" s="5" t="s">
        <v>972</v>
      </c>
      <c r="J459" s="5"/>
      <c r="K459" s="5"/>
      <c r="M459" s="1" t="s">
        <v>953</v>
      </c>
      <c r="N459" s="1">
        <v>1</v>
      </c>
      <c r="O459" s="1" t="s">
        <v>430</v>
      </c>
      <c r="P459" s="1">
        <v>1</v>
      </c>
      <c r="S459" s="1">
        <v>1</v>
      </c>
      <c r="U459" s="4">
        <v>5.56</v>
      </c>
      <c r="V459" s="4">
        <f t="shared" si="36"/>
        <v>5.56</v>
      </c>
      <c r="W459" s="33">
        <v>0.9</v>
      </c>
      <c r="X459" s="23">
        <f>U459*(1-W459)</f>
        <v>0.55599999999999983</v>
      </c>
      <c r="Y459" s="23">
        <f t="shared" si="37"/>
        <v>0.55599999999999983</v>
      </c>
    </row>
    <row r="460" spans="1:25 1025:1025" s="1" customFormat="1" x14ac:dyDescent="0.25">
      <c r="A460" s="1" t="s">
        <v>438</v>
      </c>
      <c r="B460" s="2" t="s">
        <v>562</v>
      </c>
      <c r="C460" s="1" t="s">
        <v>200</v>
      </c>
      <c r="D460" s="2" t="s">
        <v>558</v>
      </c>
      <c r="E460" s="1" t="s">
        <v>6</v>
      </c>
      <c r="F460" s="1" t="s">
        <v>958</v>
      </c>
      <c r="G460" s="3" t="s">
        <v>2597</v>
      </c>
      <c r="I460" s="5" t="s">
        <v>2596</v>
      </c>
      <c r="J460" s="5"/>
      <c r="K460" s="5"/>
      <c r="M460" s="1" t="s">
        <v>953</v>
      </c>
      <c r="N460" s="1">
        <v>1</v>
      </c>
      <c r="O460" s="1" t="s">
        <v>430</v>
      </c>
      <c r="P460" s="1">
        <v>1</v>
      </c>
      <c r="S460" s="1">
        <v>1</v>
      </c>
      <c r="U460" s="4"/>
      <c r="V460" s="4">
        <f t="shared" si="36"/>
        <v>0</v>
      </c>
      <c r="W460" s="33"/>
      <c r="X460" s="23">
        <v>0.5</v>
      </c>
      <c r="Y460" s="23">
        <f t="shared" si="37"/>
        <v>0.5</v>
      </c>
    </row>
    <row r="461" spans="1:25 1025:1025" s="1" customFormat="1" x14ac:dyDescent="0.25">
      <c r="A461" s="1" t="s">
        <v>438</v>
      </c>
      <c r="B461" s="2" t="s">
        <v>558</v>
      </c>
      <c r="C461" s="1" t="s">
        <v>71</v>
      </c>
      <c r="D461" s="1">
        <v>10</v>
      </c>
      <c r="E461" s="1" t="s">
        <v>6</v>
      </c>
      <c r="F461" s="1" t="s">
        <v>958</v>
      </c>
      <c r="G461" s="3" t="s">
        <v>235</v>
      </c>
      <c r="I461" s="5" t="s">
        <v>1082</v>
      </c>
      <c r="J461" s="5"/>
      <c r="K461" s="5"/>
      <c r="M461" s="1" t="s">
        <v>953</v>
      </c>
      <c r="N461" s="1">
        <v>3</v>
      </c>
      <c r="O461" s="1" t="s">
        <v>430</v>
      </c>
      <c r="P461" s="1">
        <v>1</v>
      </c>
      <c r="S461" s="1">
        <v>1</v>
      </c>
      <c r="U461" s="4">
        <v>55.67</v>
      </c>
      <c r="V461" s="4">
        <f t="shared" si="36"/>
        <v>167.01</v>
      </c>
      <c r="W461" s="33">
        <v>0.6</v>
      </c>
      <c r="X461" s="23">
        <f>U461*(1-W461)</f>
        <v>22.268000000000001</v>
      </c>
      <c r="Y461" s="23">
        <f t="shared" si="37"/>
        <v>66.804000000000002</v>
      </c>
    </row>
    <row r="462" spans="1:25 1025:1025" s="1" customFormat="1" x14ac:dyDescent="0.25">
      <c r="A462" s="1" t="s">
        <v>438</v>
      </c>
      <c r="B462" s="2" t="s">
        <v>558</v>
      </c>
      <c r="C462" s="1" t="s">
        <v>200</v>
      </c>
      <c r="D462" s="2" t="s">
        <v>558</v>
      </c>
      <c r="E462" s="1" t="s">
        <v>6</v>
      </c>
      <c r="F462" s="1" t="s">
        <v>958</v>
      </c>
      <c r="G462" s="3" t="s">
        <v>1529</v>
      </c>
      <c r="I462" s="5" t="s">
        <v>1029</v>
      </c>
      <c r="J462" s="5"/>
      <c r="K462" s="5"/>
      <c r="M462" s="1" t="s">
        <v>953</v>
      </c>
      <c r="N462" s="1">
        <v>1</v>
      </c>
      <c r="O462" s="1" t="s">
        <v>430</v>
      </c>
      <c r="P462" s="1">
        <v>1</v>
      </c>
      <c r="S462" s="1">
        <v>1</v>
      </c>
      <c r="U462" s="4">
        <v>20.54</v>
      </c>
      <c r="V462" s="4">
        <f t="shared" si="36"/>
        <v>20.54</v>
      </c>
      <c r="W462" s="33">
        <v>0.7</v>
      </c>
      <c r="X462" s="23">
        <f>U462*(1-W462)</f>
        <v>6.1620000000000008</v>
      </c>
      <c r="Y462" s="23">
        <f t="shared" si="37"/>
        <v>6.1620000000000008</v>
      </c>
    </row>
    <row r="463" spans="1:25 1025:1025" s="1" customFormat="1" x14ac:dyDescent="0.25">
      <c r="A463" s="1" t="s">
        <v>438</v>
      </c>
      <c r="B463" s="2" t="s">
        <v>562</v>
      </c>
      <c r="C463" s="1" t="s">
        <v>200</v>
      </c>
      <c r="D463" s="2" t="s">
        <v>558</v>
      </c>
      <c r="E463" s="1" t="s">
        <v>6</v>
      </c>
      <c r="F463" s="1" t="s">
        <v>958</v>
      </c>
      <c r="G463" s="3" t="s">
        <v>2599</v>
      </c>
      <c r="I463" s="5" t="s">
        <v>2598</v>
      </c>
      <c r="J463" s="5"/>
      <c r="K463" s="5"/>
      <c r="M463" s="1" t="s">
        <v>953</v>
      </c>
      <c r="N463" s="1">
        <v>1</v>
      </c>
      <c r="O463" s="1" t="s">
        <v>430</v>
      </c>
      <c r="P463" s="1">
        <v>1</v>
      </c>
      <c r="S463" s="1">
        <v>1</v>
      </c>
      <c r="U463" s="4">
        <v>369.3</v>
      </c>
      <c r="V463" s="4">
        <f t="shared" si="36"/>
        <v>369.3</v>
      </c>
      <c r="W463" s="33">
        <v>0.9</v>
      </c>
      <c r="X463" s="23">
        <f>U463*(1-W463)</f>
        <v>36.929999999999993</v>
      </c>
      <c r="Y463" s="23">
        <f t="shared" si="37"/>
        <v>36.929999999999993</v>
      </c>
    </row>
    <row r="464" spans="1:25 1025:1025" s="1" customFormat="1" x14ac:dyDescent="0.25">
      <c r="A464" s="1" t="s">
        <v>438</v>
      </c>
      <c r="B464" s="44" t="s">
        <v>457</v>
      </c>
      <c r="C464" s="45" t="s">
        <v>71</v>
      </c>
      <c r="D464" s="44" t="s">
        <v>441</v>
      </c>
      <c r="E464" s="1" t="s">
        <v>6</v>
      </c>
      <c r="F464" s="1" t="s">
        <v>6</v>
      </c>
      <c r="G464" s="3" t="s">
        <v>147</v>
      </c>
      <c r="I464" s="5" t="s">
        <v>1190</v>
      </c>
      <c r="J464" s="5"/>
      <c r="K464" s="5" t="s">
        <v>2637</v>
      </c>
      <c r="L464" s="1" t="s">
        <v>5</v>
      </c>
      <c r="M464" s="1" t="s">
        <v>953</v>
      </c>
      <c r="N464" s="1">
        <v>3</v>
      </c>
      <c r="O464" s="1" t="s">
        <v>430</v>
      </c>
      <c r="P464" s="1">
        <v>1</v>
      </c>
      <c r="S464" s="1">
        <v>1</v>
      </c>
      <c r="U464" s="4"/>
      <c r="V464" s="4">
        <f t="shared" si="36"/>
        <v>0</v>
      </c>
      <c r="W464" s="33"/>
      <c r="X464" s="23">
        <v>10</v>
      </c>
      <c r="Y464" s="23">
        <f t="shared" si="37"/>
        <v>30</v>
      </c>
    </row>
    <row r="465" spans="1:26" s="1" customFormat="1" x14ac:dyDescent="0.25">
      <c r="A465" s="1" t="s">
        <v>438</v>
      </c>
      <c r="B465" s="2" t="s">
        <v>558</v>
      </c>
      <c r="C465" s="1" t="s">
        <v>5</v>
      </c>
      <c r="D465" s="2" t="s">
        <v>558</v>
      </c>
      <c r="E465" s="1" t="s">
        <v>6</v>
      </c>
      <c r="F465" s="1" t="s">
        <v>6</v>
      </c>
      <c r="G465" s="3" t="s">
        <v>1178</v>
      </c>
      <c r="I465" s="5" t="s">
        <v>1708</v>
      </c>
      <c r="J465" s="5"/>
      <c r="K465" s="5"/>
      <c r="M465" s="1" t="s">
        <v>953</v>
      </c>
      <c r="N465" s="1">
        <v>4</v>
      </c>
      <c r="O465" s="1" t="s">
        <v>430</v>
      </c>
      <c r="P465" s="1">
        <v>1</v>
      </c>
      <c r="S465" s="1">
        <v>1</v>
      </c>
      <c r="U465" s="4">
        <v>189.04</v>
      </c>
      <c r="V465" s="4">
        <f t="shared" si="36"/>
        <v>756.16</v>
      </c>
      <c r="W465" s="33">
        <v>0.9</v>
      </c>
      <c r="X465" s="23">
        <f>U465*(1-W465)</f>
        <v>18.903999999999996</v>
      </c>
      <c r="Y465" s="23">
        <f t="shared" si="37"/>
        <v>75.615999999999985</v>
      </c>
    </row>
    <row r="466" spans="1:26" s="1" customFormat="1" x14ac:dyDescent="0.25">
      <c r="A466" s="1" t="s">
        <v>438</v>
      </c>
      <c r="B466" s="2" t="s">
        <v>558</v>
      </c>
      <c r="C466" s="1" t="s">
        <v>38</v>
      </c>
      <c r="D466" s="2" t="s">
        <v>442</v>
      </c>
      <c r="E466" s="1" t="s">
        <v>6</v>
      </c>
      <c r="F466" s="1" t="s">
        <v>958</v>
      </c>
      <c r="G466" s="3" t="s">
        <v>1495</v>
      </c>
      <c r="I466" s="5" t="s">
        <v>1084</v>
      </c>
      <c r="J466" s="5"/>
      <c r="K466" s="5"/>
      <c r="M466" s="1" t="s">
        <v>953</v>
      </c>
      <c r="N466" s="1">
        <v>1</v>
      </c>
      <c r="O466" s="1" t="s">
        <v>430</v>
      </c>
      <c r="P466" s="1">
        <v>1</v>
      </c>
      <c r="S466" s="1">
        <v>1</v>
      </c>
      <c r="U466" s="4"/>
      <c r="V466" s="4">
        <f t="shared" si="36"/>
        <v>0</v>
      </c>
      <c r="W466" s="33"/>
      <c r="X466" s="23">
        <v>5</v>
      </c>
      <c r="Y466" s="23">
        <f t="shared" si="37"/>
        <v>5</v>
      </c>
    </row>
    <row r="467" spans="1:26" s="1" customFormat="1" x14ac:dyDescent="0.25">
      <c r="A467" s="1" t="s">
        <v>438</v>
      </c>
      <c r="B467" s="2" t="s">
        <v>562</v>
      </c>
      <c r="C467" s="1" t="s">
        <v>38</v>
      </c>
      <c r="D467" s="2" t="s">
        <v>565</v>
      </c>
      <c r="E467" s="1" t="s">
        <v>6</v>
      </c>
      <c r="F467" s="1" t="s">
        <v>958</v>
      </c>
      <c r="G467" s="3" t="s">
        <v>1786</v>
      </c>
      <c r="I467" s="5" t="s">
        <v>335</v>
      </c>
      <c r="J467" s="5"/>
      <c r="K467" s="5"/>
      <c r="M467" s="1" t="s">
        <v>953</v>
      </c>
      <c r="N467" s="1">
        <v>1</v>
      </c>
      <c r="O467" s="1" t="s">
        <v>430</v>
      </c>
      <c r="P467" s="1">
        <v>1</v>
      </c>
      <c r="S467" s="1">
        <v>1</v>
      </c>
      <c r="U467" s="4">
        <v>103.28</v>
      </c>
      <c r="V467" s="4">
        <f t="shared" si="36"/>
        <v>103.28</v>
      </c>
      <c r="W467" s="33">
        <v>0.9</v>
      </c>
      <c r="X467" s="23">
        <f>U467*(1-W467)</f>
        <v>10.327999999999998</v>
      </c>
      <c r="Y467" s="23">
        <f t="shared" si="37"/>
        <v>10.327999999999998</v>
      </c>
    </row>
    <row r="468" spans="1:26" s="1" customFormat="1" x14ac:dyDescent="0.25">
      <c r="A468" s="1" t="s">
        <v>438</v>
      </c>
      <c r="B468" s="11" t="s">
        <v>562</v>
      </c>
      <c r="C468" s="8" t="s">
        <v>71</v>
      </c>
      <c r="D468" s="11" t="s">
        <v>558</v>
      </c>
      <c r="E468" s="8" t="s">
        <v>6</v>
      </c>
      <c r="F468" s="1" t="s">
        <v>958</v>
      </c>
      <c r="G468" s="3" t="s">
        <v>1600</v>
      </c>
      <c r="I468" s="30" t="s">
        <v>1006</v>
      </c>
      <c r="J468" s="30"/>
      <c r="K468" s="30"/>
      <c r="L468" s="8"/>
      <c r="M468" s="8" t="s">
        <v>953</v>
      </c>
      <c r="N468" s="8">
        <v>1</v>
      </c>
      <c r="O468" s="8" t="s">
        <v>430</v>
      </c>
      <c r="P468" s="8">
        <v>1</v>
      </c>
      <c r="Q468" s="8"/>
      <c r="R468" s="8"/>
      <c r="S468" s="8">
        <v>1</v>
      </c>
      <c r="T468" s="8"/>
      <c r="U468" s="4">
        <v>10.56</v>
      </c>
      <c r="V468" s="4">
        <f t="shared" si="36"/>
        <v>10.56</v>
      </c>
      <c r="W468" s="33">
        <v>0.7</v>
      </c>
      <c r="X468" s="23">
        <f>U468*(1-W468)</f>
        <v>3.1680000000000006</v>
      </c>
      <c r="Y468" s="23">
        <f t="shared" si="37"/>
        <v>3.1680000000000006</v>
      </c>
      <c r="Z468" s="8"/>
    </row>
    <row r="469" spans="1:26" s="1" customFormat="1" x14ac:dyDescent="0.25">
      <c r="A469" s="1" t="s">
        <v>438</v>
      </c>
      <c r="B469" s="2" t="s">
        <v>558</v>
      </c>
      <c r="C469" s="1" t="s">
        <v>71</v>
      </c>
      <c r="D469" s="2" t="s">
        <v>558</v>
      </c>
      <c r="E469" s="1" t="s">
        <v>6</v>
      </c>
      <c r="F469" s="1" t="s">
        <v>958</v>
      </c>
      <c r="G469" s="3" t="s">
        <v>198</v>
      </c>
      <c r="I469" s="5" t="s">
        <v>199</v>
      </c>
      <c r="J469" s="5"/>
      <c r="K469" s="5"/>
      <c r="M469" s="1" t="s">
        <v>953</v>
      </c>
      <c r="N469" s="1">
        <v>2</v>
      </c>
      <c r="O469" s="1" t="s">
        <v>430</v>
      </c>
      <c r="P469" s="1">
        <v>1</v>
      </c>
      <c r="S469" s="1">
        <v>1</v>
      </c>
      <c r="U469" s="4"/>
      <c r="V469" s="4">
        <f t="shared" si="36"/>
        <v>0</v>
      </c>
      <c r="W469" s="33"/>
      <c r="X469" s="23">
        <v>1</v>
      </c>
      <c r="Y469" s="23">
        <f t="shared" si="37"/>
        <v>2</v>
      </c>
    </row>
    <row r="470" spans="1:26" s="1" customFormat="1" x14ac:dyDescent="0.25">
      <c r="A470" s="1" t="s">
        <v>438</v>
      </c>
      <c r="B470" s="2" t="s">
        <v>558</v>
      </c>
      <c r="C470" s="1" t="s">
        <v>200</v>
      </c>
      <c r="D470" s="2" t="s">
        <v>442</v>
      </c>
      <c r="E470" s="1" t="s">
        <v>6</v>
      </c>
      <c r="F470" s="1" t="s">
        <v>958</v>
      </c>
      <c r="G470" s="3" t="s">
        <v>1518</v>
      </c>
      <c r="I470" s="5" t="s">
        <v>1043</v>
      </c>
      <c r="J470" s="5"/>
      <c r="K470" s="5"/>
      <c r="M470" s="1" t="s">
        <v>953</v>
      </c>
      <c r="N470" s="1">
        <v>1</v>
      </c>
      <c r="O470" s="1" t="s">
        <v>430</v>
      </c>
      <c r="P470" s="1">
        <v>1</v>
      </c>
      <c r="S470" s="1">
        <v>1</v>
      </c>
      <c r="U470" s="4">
        <v>3.06</v>
      </c>
      <c r="V470" s="4">
        <f t="shared" si="36"/>
        <v>3.06</v>
      </c>
      <c r="W470" s="33">
        <v>0.7</v>
      </c>
      <c r="X470" s="23">
        <f>U470*(1-W470)</f>
        <v>0.91800000000000015</v>
      </c>
      <c r="Y470" s="23">
        <f t="shared" si="37"/>
        <v>0.91800000000000015</v>
      </c>
    </row>
    <row r="471" spans="1:26" s="1" customFormat="1" x14ac:dyDescent="0.25">
      <c r="A471" s="1" t="s">
        <v>438</v>
      </c>
      <c r="B471" s="2" t="s">
        <v>562</v>
      </c>
      <c r="C471" s="1" t="s">
        <v>71</v>
      </c>
      <c r="D471" s="2" t="s">
        <v>443</v>
      </c>
      <c r="E471" s="1" t="s">
        <v>6</v>
      </c>
      <c r="F471" s="1" t="s">
        <v>958</v>
      </c>
      <c r="G471" s="3" t="s">
        <v>1569</v>
      </c>
      <c r="I471" s="5" t="s">
        <v>976</v>
      </c>
      <c r="J471" s="5"/>
      <c r="K471" s="5"/>
      <c r="M471" s="1" t="s">
        <v>953</v>
      </c>
      <c r="N471" s="1">
        <v>6</v>
      </c>
      <c r="O471" s="1" t="s">
        <v>430</v>
      </c>
      <c r="P471" s="1">
        <v>6</v>
      </c>
      <c r="S471" s="1">
        <v>1</v>
      </c>
      <c r="U471" s="4">
        <v>0.56999999999999995</v>
      </c>
      <c r="V471" s="4">
        <f t="shared" si="36"/>
        <v>3.42</v>
      </c>
      <c r="W471" s="33">
        <v>0.9</v>
      </c>
      <c r="X471" s="23">
        <f>U471*(1-W471)</f>
        <v>5.6999999999999981E-2</v>
      </c>
      <c r="Y471" s="23">
        <f t="shared" si="37"/>
        <v>0.34199999999999986</v>
      </c>
    </row>
    <row r="472" spans="1:26" s="1" customFormat="1" x14ac:dyDescent="0.25">
      <c r="A472" s="1" t="s">
        <v>438</v>
      </c>
      <c r="B472" s="44" t="s">
        <v>457</v>
      </c>
      <c r="C472" s="45" t="s">
        <v>71</v>
      </c>
      <c r="D472" s="44" t="s">
        <v>441</v>
      </c>
      <c r="E472" s="1" t="s">
        <v>6</v>
      </c>
      <c r="F472" s="1" t="s">
        <v>6</v>
      </c>
      <c r="G472" s="3" t="s">
        <v>145</v>
      </c>
      <c r="I472" s="5" t="s">
        <v>144</v>
      </c>
      <c r="J472" s="5"/>
      <c r="K472" s="5" t="s">
        <v>2637</v>
      </c>
      <c r="L472" s="1" t="s">
        <v>5</v>
      </c>
      <c r="M472" s="1" t="s">
        <v>953</v>
      </c>
      <c r="N472" s="1">
        <v>1</v>
      </c>
      <c r="O472" s="1" t="s">
        <v>430</v>
      </c>
      <c r="P472" s="1">
        <v>1</v>
      </c>
      <c r="S472" s="1">
        <v>1</v>
      </c>
      <c r="U472" s="4"/>
      <c r="V472" s="4">
        <f t="shared" si="36"/>
        <v>0</v>
      </c>
      <c r="W472" s="33"/>
      <c r="X472" s="23">
        <v>15</v>
      </c>
      <c r="Y472" s="23">
        <f t="shared" si="37"/>
        <v>15</v>
      </c>
    </row>
    <row r="473" spans="1:26" s="1" customFormat="1" x14ac:dyDescent="0.25">
      <c r="A473" s="1" t="s">
        <v>438</v>
      </c>
      <c r="B473" s="2" t="s">
        <v>562</v>
      </c>
      <c r="C473" s="1" t="s">
        <v>71</v>
      </c>
      <c r="D473" s="2" t="s">
        <v>558</v>
      </c>
      <c r="E473" s="1" t="s">
        <v>6</v>
      </c>
      <c r="F473" s="1" t="s">
        <v>958</v>
      </c>
      <c r="G473" s="3" t="s">
        <v>1611</v>
      </c>
      <c r="I473" s="5" t="s">
        <v>1007</v>
      </c>
      <c r="J473" s="5"/>
      <c r="K473" s="5"/>
      <c r="M473" s="1" t="s">
        <v>953</v>
      </c>
      <c r="N473" s="1">
        <v>1</v>
      </c>
      <c r="O473" s="1" t="s">
        <v>430</v>
      </c>
      <c r="P473" s="1">
        <v>1</v>
      </c>
      <c r="S473" s="1">
        <v>1</v>
      </c>
      <c r="U473" s="4">
        <v>48.27</v>
      </c>
      <c r="V473" s="4">
        <f t="shared" si="36"/>
        <v>48.27</v>
      </c>
      <c r="W473" s="33">
        <v>0.7</v>
      </c>
      <c r="X473" s="23">
        <f>U473*(1-W473)</f>
        <v>14.481000000000003</v>
      </c>
      <c r="Y473" s="23">
        <f t="shared" si="37"/>
        <v>14.481000000000003</v>
      </c>
    </row>
    <row r="474" spans="1:26" s="1" customFormat="1" x14ac:dyDescent="0.25">
      <c r="A474" s="1" t="s">
        <v>438</v>
      </c>
      <c r="B474" s="2" t="s">
        <v>562</v>
      </c>
      <c r="C474" s="1" t="s">
        <v>38</v>
      </c>
      <c r="D474" s="2" t="s">
        <v>443</v>
      </c>
      <c r="E474" s="1" t="s">
        <v>6</v>
      </c>
      <c r="F474" s="1" t="s">
        <v>958</v>
      </c>
      <c r="G474" s="3" t="s">
        <v>1554</v>
      </c>
      <c r="I474" s="5" t="s">
        <v>964</v>
      </c>
      <c r="J474" s="5"/>
      <c r="K474" s="5"/>
      <c r="M474" s="1" t="s">
        <v>953</v>
      </c>
      <c r="N474" s="1">
        <v>1</v>
      </c>
      <c r="O474" s="1" t="s">
        <v>430</v>
      </c>
      <c r="P474" s="1">
        <v>1</v>
      </c>
      <c r="S474" s="1">
        <v>1</v>
      </c>
      <c r="U474" s="4"/>
      <c r="V474" s="4">
        <f t="shared" si="36"/>
        <v>0</v>
      </c>
      <c r="W474" s="33"/>
      <c r="X474" s="23">
        <v>5</v>
      </c>
      <c r="Y474" s="23">
        <f t="shared" si="37"/>
        <v>5</v>
      </c>
    </row>
    <row r="475" spans="1:26" s="1" customFormat="1" x14ac:dyDescent="0.25">
      <c r="A475" s="1" t="s">
        <v>438</v>
      </c>
      <c r="B475" s="44" t="s">
        <v>457</v>
      </c>
      <c r="C475" s="45" t="s">
        <v>71</v>
      </c>
      <c r="D475" s="44" t="s">
        <v>441</v>
      </c>
      <c r="E475" s="1" t="s">
        <v>6</v>
      </c>
      <c r="F475" s="1" t="s">
        <v>6</v>
      </c>
      <c r="G475" s="3" t="s">
        <v>146</v>
      </c>
      <c r="I475" s="5" t="s">
        <v>144</v>
      </c>
      <c r="J475" s="5"/>
      <c r="K475" s="5" t="s">
        <v>2637</v>
      </c>
      <c r="L475" s="1" t="s">
        <v>5</v>
      </c>
      <c r="M475" s="1" t="s">
        <v>953</v>
      </c>
      <c r="N475" s="1">
        <v>1</v>
      </c>
      <c r="O475" s="1" t="s">
        <v>430</v>
      </c>
      <c r="P475" s="1">
        <v>1</v>
      </c>
      <c r="S475" s="1">
        <v>1</v>
      </c>
      <c r="U475" s="4">
        <v>397.1</v>
      </c>
      <c r="V475" s="4">
        <f t="shared" si="36"/>
        <v>397.1</v>
      </c>
      <c r="W475" s="33">
        <v>0.95</v>
      </c>
      <c r="X475" s="23">
        <f t="shared" ref="X475:X486" si="38">U475*(1-W475)</f>
        <v>19.855000000000018</v>
      </c>
      <c r="Y475" s="23">
        <f t="shared" si="37"/>
        <v>19.855000000000018</v>
      </c>
    </row>
    <row r="476" spans="1:26" s="1" customFormat="1" x14ac:dyDescent="0.25">
      <c r="A476" s="1" t="s">
        <v>438</v>
      </c>
      <c r="B476" s="44" t="s">
        <v>457</v>
      </c>
      <c r="C476" s="45" t="s">
        <v>71</v>
      </c>
      <c r="D476" s="44" t="s">
        <v>441</v>
      </c>
      <c r="E476" s="1" t="s">
        <v>6</v>
      </c>
      <c r="F476" s="1" t="s">
        <v>6</v>
      </c>
      <c r="G476" s="3" t="s">
        <v>3083</v>
      </c>
      <c r="I476" s="5" t="s">
        <v>144</v>
      </c>
      <c r="J476" s="5"/>
      <c r="K476" s="5" t="s">
        <v>2637</v>
      </c>
      <c r="L476" s="1" t="s">
        <v>5</v>
      </c>
      <c r="M476" s="1" t="s">
        <v>953</v>
      </c>
      <c r="N476" s="1">
        <v>1</v>
      </c>
      <c r="O476" s="1" t="s">
        <v>430</v>
      </c>
      <c r="P476" s="1">
        <v>1</v>
      </c>
      <c r="S476" s="1">
        <v>1</v>
      </c>
      <c r="U476" s="4">
        <v>551.4</v>
      </c>
      <c r="V476" s="4">
        <f t="shared" si="36"/>
        <v>551.4</v>
      </c>
      <c r="W476" s="33">
        <v>0.95</v>
      </c>
      <c r="X476" s="23">
        <f t="shared" si="38"/>
        <v>27.570000000000022</v>
      </c>
      <c r="Y476" s="23">
        <f t="shared" si="37"/>
        <v>27.570000000000022</v>
      </c>
    </row>
    <row r="477" spans="1:26" s="1" customFormat="1" x14ac:dyDescent="0.25">
      <c r="A477" s="1" t="s">
        <v>438</v>
      </c>
      <c r="B477" s="2" t="s">
        <v>558</v>
      </c>
      <c r="C477" s="1" t="s">
        <v>38</v>
      </c>
      <c r="D477" s="2" t="s">
        <v>458</v>
      </c>
      <c r="E477" s="1" t="s">
        <v>6</v>
      </c>
      <c r="F477" s="1" t="s">
        <v>958</v>
      </c>
      <c r="G477" s="3" t="s">
        <v>164</v>
      </c>
      <c r="I477" s="5" t="s">
        <v>165</v>
      </c>
      <c r="J477" s="5"/>
      <c r="K477" s="5"/>
      <c r="M477" s="1" t="s">
        <v>953</v>
      </c>
      <c r="N477" s="1">
        <v>2</v>
      </c>
      <c r="O477" s="1" t="s">
        <v>430</v>
      </c>
      <c r="P477" s="1">
        <v>1</v>
      </c>
      <c r="S477" s="1">
        <v>1</v>
      </c>
      <c r="U477" s="4">
        <v>56.76</v>
      </c>
      <c r="V477" s="4">
        <f t="shared" si="36"/>
        <v>113.52</v>
      </c>
      <c r="W477" s="33">
        <v>0.7</v>
      </c>
      <c r="X477" s="23">
        <f t="shared" si="38"/>
        <v>17.028000000000002</v>
      </c>
      <c r="Y477" s="23">
        <f t="shared" si="37"/>
        <v>34.056000000000004</v>
      </c>
    </row>
    <row r="478" spans="1:26" s="1" customFormat="1" ht="17.25" customHeight="1" x14ac:dyDescent="0.25">
      <c r="A478" s="1" t="s">
        <v>438</v>
      </c>
      <c r="B478" s="2" t="s">
        <v>562</v>
      </c>
      <c r="C478" s="1" t="s">
        <v>5</v>
      </c>
      <c r="D478" s="2" t="s">
        <v>441</v>
      </c>
      <c r="E478" s="1" t="s">
        <v>6</v>
      </c>
      <c r="F478" s="1" t="s">
        <v>958</v>
      </c>
      <c r="G478" s="3" t="s">
        <v>1542</v>
      </c>
      <c r="I478" s="5" t="s">
        <v>159</v>
      </c>
      <c r="J478" s="5"/>
      <c r="K478" s="5"/>
      <c r="M478" s="1" t="s">
        <v>953</v>
      </c>
      <c r="N478" s="1">
        <v>3</v>
      </c>
      <c r="O478" s="1" t="s">
        <v>430</v>
      </c>
      <c r="P478" s="1">
        <v>1</v>
      </c>
      <c r="S478" s="1">
        <v>1</v>
      </c>
      <c r="U478" s="4">
        <v>22.67</v>
      </c>
      <c r="V478" s="4">
        <f t="shared" si="36"/>
        <v>68.010000000000005</v>
      </c>
      <c r="W478" s="33">
        <v>0.7</v>
      </c>
      <c r="X478" s="23">
        <f t="shared" si="38"/>
        <v>6.8010000000000019</v>
      </c>
      <c r="Y478" s="23">
        <f t="shared" si="37"/>
        <v>20.403000000000006</v>
      </c>
    </row>
    <row r="479" spans="1:26" s="1" customFormat="1" ht="17.25" customHeight="1" x14ac:dyDescent="0.25">
      <c r="A479" s="1" t="s">
        <v>438</v>
      </c>
      <c r="B479" s="2" t="s">
        <v>558</v>
      </c>
      <c r="C479" s="1" t="s">
        <v>200</v>
      </c>
      <c r="D479" s="2" t="s">
        <v>457</v>
      </c>
      <c r="E479" s="1" t="s">
        <v>6</v>
      </c>
      <c r="F479" s="1" t="s">
        <v>958</v>
      </c>
      <c r="G479" s="3" t="s">
        <v>2609</v>
      </c>
      <c r="I479" s="5" t="s">
        <v>984</v>
      </c>
      <c r="J479" s="5"/>
      <c r="K479" s="5"/>
      <c r="M479" s="1" t="s">
        <v>953</v>
      </c>
      <c r="N479" s="1">
        <v>1</v>
      </c>
      <c r="O479" s="1" t="s">
        <v>430</v>
      </c>
      <c r="P479" s="1">
        <v>1</v>
      </c>
      <c r="S479" s="1">
        <v>1</v>
      </c>
      <c r="U479" s="4">
        <v>130.62</v>
      </c>
      <c r="V479" s="4">
        <f t="shared" si="36"/>
        <v>130.62</v>
      </c>
      <c r="W479" s="33">
        <v>0.7</v>
      </c>
      <c r="X479" s="23">
        <f t="shared" si="38"/>
        <v>39.186000000000007</v>
      </c>
      <c r="Y479" s="23">
        <f t="shared" si="37"/>
        <v>39.186000000000007</v>
      </c>
    </row>
    <row r="480" spans="1:26" s="1" customFormat="1" x14ac:dyDescent="0.25">
      <c r="A480" s="1" t="s">
        <v>438</v>
      </c>
      <c r="B480" s="2" t="s">
        <v>558</v>
      </c>
      <c r="C480" s="1" t="s">
        <v>200</v>
      </c>
      <c r="D480" s="2" t="s">
        <v>457</v>
      </c>
      <c r="E480" s="1" t="s">
        <v>6</v>
      </c>
      <c r="F480" s="1" t="s">
        <v>958</v>
      </c>
      <c r="G480" s="3" t="s">
        <v>2610</v>
      </c>
      <c r="I480" s="5" t="s">
        <v>1837</v>
      </c>
      <c r="J480" s="5"/>
      <c r="K480" s="5"/>
      <c r="M480" s="1" t="s">
        <v>953</v>
      </c>
      <c r="N480" s="1">
        <v>1</v>
      </c>
      <c r="O480" s="1" t="s">
        <v>430</v>
      </c>
      <c r="P480" s="1">
        <v>1</v>
      </c>
      <c r="S480" s="1">
        <v>1</v>
      </c>
      <c r="U480" s="4">
        <v>92.87</v>
      </c>
      <c r="V480" s="4">
        <f t="shared" si="36"/>
        <v>92.87</v>
      </c>
      <c r="W480" s="33">
        <v>0.8</v>
      </c>
      <c r="X480" s="23">
        <f t="shared" si="38"/>
        <v>18.573999999999998</v>
      </c>
      <c r="Y480" s="23">
        <f t="shared" si="37"/>
        <v>18.573999999999998</v>
      </c>
    </row>
    <row r="481" spans="1:25" s="1" customFormat="1" x14ac:dyDescent="0.25">
      <c r="A481" s="1" t="s">
        <v>438</v>
      </c>
      <c r="B481" s="2" t="s">
        <v>562</v>
      </c>
      <c r="C481" s="1" t="s">
        <v>5</v>
      </c>
      <c r="D481" s="2" t="s">
        <v>443</v>
      </c>
      <c r="E481" s="1" t="s">
        <v>6</v>
      </c>
      <c r="F481" s="1" t="s">
        <v>958</v>
      </c>
      <c r="G481" s="3" t="s">
        <v>1513</v>
      </c>
      <c r="I481" s="5" t="s">
        <v>2397</v>
      </c>
      <c r="J481" s="5"/>
      <c r="K481" s="5"/>
      <c r="M481" s="1" t="s">
        <v>953</v>
      </c>
      <c r="N481" s="1">
        <v>1</v>
      </c>
      <c r="O481" s="1" t="s">
        <v>430</v>
      </c>
      <c r="P481" s="1">
        <v>1</v>
      </c>
      <c r="S481" s="1">
        <v>1</v>
      </c>
      <c r="U481" s="4">
        <v>75.25</v>
      </c>
      <c r="V481" s="4">
        <f t="shared" si="36"/>
        <v>75.25</v>
      </c>
      <c r="W481" s="33">
        <v>0.8</v>
      </c>
      <c r="X481" s="23">
        <f t="shared" si="38"/>
        <v>15.049999999999997</v>
      </c>
      <c r="Y481" s="23">
        <f t="shared" si="37"/>
        <v>15.049999999999997</v>
      </c>
    </row>
    <row r="482" spans="1:25" s="1" customFormat="1" x14ac:dyDescent="0.25">
      <c r="A482" s="1" t="s">
        <v>438</v>
      </c>
      <c r="B482" s="2" t="s">
        <v>558</v>
      </c>
      <c r="C482" s="1" t="s">
        <v>38</v>
      </c>
      <c r="D482" s="1">
        <v>10</v>
      </c>
      <c r="E482" s="1" t="s">
        <v>6</v>
      </c>
      <c r="F482" s="1" t="s">
        <v>958</v>
      </c>
      <c r="G482" s="3" t="s">
        <v>315</v>
      </c>
      <c r="I482" s="5" t="s">
        <v>124</v>
      </c>
      <c r="J482" s="5"/>
      <c r="K482" s="5"/>
      <c r="M482" s="1" t="s">
        <v>953</v>
      </c>
      <c r="N482" s="1">
        <v>1</v>
      </c>
      <c r="O482" s="1" t="s">
        <v>430</v>
      </c>
      <c r="P482" s="1">
        <v>1</v>
      </c>
      <c r="S482" s="1">
        <v>1</v>
      </c>
      <c r="U482" s="4">
        <v>108.77</v>
      </c>
      <c r="V482" s="4">
        <f t="shared" si="36"/>
        <v>108.77</v>
      </c>
      <c r="W482" s="33">
        <v>0.8</v>
      </c>
      <c r="X482" s="23">
        <f t="shared" si="38"/>
        <v>21.753999999999994</v>
      </c>
      <c r="Y482" s="23">
        <f t="shared" si="37"/>
        <v>21.753999999999994</v>
      </c>
    </row>
    <row r="483" spans="1:25" s="1" customFormat="1" x14ac:dyDescent="0.25">
      <c r="A483" s="1" t="s">
        <v>438</v>
      </c>
      <c r="B483" s="2" t="s">
        <v>558</v>
      </c>
      <c r="C483" s="1" t="s">
        <v>38</v>
      </c>
      <c r="D483" s="2" t="s">
        <v>453</v>
      </c>
      <c r="E483" s="1" t="s">
        <v>6</v>
      </c>
      <c r="F483" s="1" t="s">
        <v>958</v>
      </c>
      <c r="G483" s="3" t="s">
        <v>1820</v>
      </c>
      <c r="I483" s="5" t="s">
        <v>2392</v>
      </c>
      <c r="J483" s="5"/>
      <c r="K483" s="5"/>
      <c r="M483" s="1" t="s">
        <v>953</v>
      </c>
      <c r="N483" s="1">
        <v>1</v>
      </c>
      <c r="O483" s="1" t="s">
        <v>430</v>
      </c>
      <c r="P483" s="1">
        <v>1</v>
      </c>
      <c r="S483" s="1">
        <v>1</v>
      </c>
      <c r="U483" s="4">
        <v>191.15</v>
      </c>
      <c r="V483" s="4">
        <f t="shared" si="36"/>
        <v>191.15</v>
      </c>
      <c r="W483" s="33">
        <v>0.8</v>
      </c>
      <c r="X483" s="23">
        <f t="shared" si="38"/>
        <v>38.22999999999999</v>
      </c>
      <c r="Y483" s="23">
        <f t="shared" si="37"/>
        <v>38.22999999999999</v>
      </c>
    </row>
    <row r="484" spans="1:25" s="1" customFormat="1" x14ac:dyDescent="0.25">
      <c r="A484" s="1" t="s">
        <v>438</v>
      </c>
      <c r="B484" s="2" t="s">
        <v>562</v>
      </c>
      <c r="C484" s="1" t="s">
        <v>38</v>
      </c>
      <c r="D484" s="2" t="s">
        <v>458</v>
      </c>
      <c r="E484" s="1" t="s">
        <v>6</v>
      </c>
      <c r="F484" s="1" t="s">
        <v>958</v>
      </c>
      <c r="G484" s="3" t="s">
        <v>1557</v>
      </c>
      <c r="I484" s="5" t="s">
        <v>1556</v>
      </c>
      <c r="J484" s="5"/>
      <c r="K484" s="5"/>
      <c r="M484" s="1" t="s">
        <v>953</v>
      </c>
      <c r="N484" s="1">
        <v>4</v>
      </c>
      <c r="O484" s="1" t="s">
        <v>430</v>
      </c>
      <c r="P484" s="1">
        <v>4</v>
      </c>
      <c r="S484" s="1">
        <v>1</v>
      </c>
      <c r="U484" s="4">
        <v>56.77</v>
      </c>
      <c r="V484" s="4">
        <f t="shared" si="36"/>
        <v>227.08</v>
      </c>
      <c r="W484" s="33">
        <v>0.7</v>
      </c>
      <c r="X484" s="23">
        <f t="shared" si="38"/>
        <v>17.031000000000002</v>
      </c>
      <c r="Y484" s="23">
        <f t="shared" si="37"/>
        <v>68.124000000000009</v>
      </c>
    </row>
    <row r="485" spans="1:25" s="1" customFormat="1" x14ac:dyDescent="0.25">
      <c r="A485" s="1" t="s">
        <v>438</v>
      </c>
      <c r="B485" s="2" t="s">
        <v>558</v>
      </c>
      <c r="C485" s="1" t="s">
        <v>200</v>
      </c>
      <c r="D485" s="2" t="s">
        <v>457</v>
      </c>
      <c r="E485" s="1" t="s">
        <v>6</v>
      </c>
      <c r="F485" s="1" t="s">
        <v>958</v>
      </c>
      <c r="G485" s="3" t="s">
        <v>2608</v>
      </c>
      <c r="I485" s="5" t="s">
        <v>2607</v>
      </c>
      <c r="J485" s="5"/>
      <c r="K485" s="5"/>
      <c r="M485" s="1" t="s">
        <v>953</v>
      </c>
      <c r="N485" s="1">
        <v>1</v>
      </c>
      <c r="O485" s="1" t="s">
        <v>430</v>
      </c>
      <c r="P485" s="1">
        <v>1</v>
      </c>
      <c r="S485" s="1">
        <v>1</v>
      </c>
      <c r="U485" s="4">
        <v>56.5</v>
      </c>
      <c r="V485" s="4">
        <f t="shared" si="36"/>
        <v>56.5</v>
      </c>
      <c r="W485" s="33">
        <v>0.7</v>
      </c>
      <c r="X485" s="23">
        <f t="shared" si="38"/>
        <v>16.950000000000003</v>
      </c>
      <c r="Y485" s="23">
        <f t="shared" si="37"/>
        <v>16.950000000000003</v>
      </c>
    </row>
    <row r="486" spans="1:25" s="1" customFormat="1" x14ac:dyDescent="0.25">
      <c r="A486" s="1" t="s">
        <v>2760</v>
      </c>
      <c r="E486" s="1" t="s">
        <v>6</v>
      </c>
      <c r="F486" s="1" t="s">
        <v>6</v>
      </c>
      <c r="G486" s="50" t="s">
        <v>2865</v>
      </c>
      <c r="I486" s="5" t="s">
        <v>2866</v>
      </c>
      <c r="J486" s="5"/>
      <c r="K486" s="5"/>
      <c r="N486" s="1">
        <v>1</v>
      </c>
      <c r="O486" s="1" t="s">
        <v>430</v>
      </c>
      <c r="P486" s="1">
        <v>1</v>
      </c>
      <c r="S486" s="1">
        <v>1</v>
      </c>
      <c r="U486" s="4">
        <v>150</v>
      </c>
      <c r="V486" s="4">
        <f t="shared" si="36"/>
        <v>150</v>
      </c>
      <c r="W486" s="33">
        <v>0.6</v>
      </c>
      <c r="X486" s="23">
        <f t="shared" si="38"/>
        <v>60</v>
      </c>
      <c r="Y486" s="23">
        <f t="shared" si="37"/>
        <v>60</v>
      </c>
    </row>
    <row r="487" spans="1:25" x14ac:dyDescent="0.25">
      <c r="A487" s="1" t="s">
        <v>438</v>
      </c>
      <c r="E487" s="1" t="s">
        <v>6</v>
      </c>
      <c r="F487" s="1" t="s">
        <v>6</v>
      </c>
      <c r="G487" s="1">
        <v>9752656</v>
      </c>
      <c r="I487" s="5" t="s">
        <v>3233</v>
      </c>
      <c r="M487" s="1" t="s">
        <v>953</v>
      </c>
      <c r="N487" s="1">
        <v>2</v>
      </c>
      <c r="O487" s="1" t="s">
        <v>430</v>
      </c>
      <c r="P487" s="1">
        <v>1</v>
      </c>
      <c r="S487" s="1">
        <v>1</v>
      </c>
      <c r="U487" s="4">
        <v>40.94</v>
      </c>
      <c r="V487" s="4">
        <f t="shared" si="36"/>
        <v>81.88</v>
      </c>
      <c r="W487" s="33">
        <v>0.6</v>
      </c>
      <c r="X487" s="23">
        <f t="shared" ref="X487" si="39">U487*(1-W487)</f>
        <v>16.376000000000001</v>
      </c>
      <c r="Y487" s="23">
        <f t="shared" ref="Y487" si="40">X487*N487</f>
        <v>32.752000000000002</v>
      </c>
    </row>
    <row r="488" spans="1:25" x14ac:dyDescent="0.25">
      <c r="A488" s="1" t="s">
        <v>438</v>
      </c>
      <c r="E488" s="1" t="s">
        <v>6</v>
      </c>
      <c r="F488" s="1" t="s">
        <v>6</v>
      </c>
      <c r="G488" s="1">
        <v>9792254</v>
      </c>
      <c r="I488" s="5" t="s">
        <v>1752</v>
      </c>
      <c r="M488" s="1" t="s">
        <v>953</v>
      </c>
      <c r="N488" s="1">
        <v>1</v>
      </c>
      <c r="O488" s="1" t="s">
        <v>430</v>
      </c>
      <c r="P488" s="1">
        <v>1</v>
      </c>
      <c r="S488" s="1">
        <v>1</v>
      </c>
      <c r="U488" s="4">
        <v>281.3</v>
      </c>
      <c r="V488" s="4">
        <f t="shared" si="36"/>
        <v>281.3</v>
      </c>
      <c r="W488" s="33">
        <v>0.6</v>
      </c>
      <c r="X488" s="23">
        <f t="shared" ref="X488" si="41">U488*(1-W488)</f>
        <v>112.52000000000001</v>
      </c>
      <c r="Y488" s="23">
        <f t="shared" ref="Y488" si="42">X488*N488</f>
        <v>112.52000000000001</v>
      </c>
    </row>
  </sheetData>
  <autoFilter ref="A1:AA486" xr:uid="{00000000-0009-0000-0000-00001D000000}">
    <sortState xmlns:xlrd2="http://schemas.microsoft.com/office/spreadsheetml/2017/richdata2" ref="A2:AA486">
      <sortCondition ref="G1:G486"/>
    </sortState>
  </autoFilter>
  <conditionalFormatting sqref="G1">
    <cfRule type="duplicateValues" dxfId="18" priority="5"/>
  </conditionalFormatting>
  <conditionalFormatting sqref="G2:G111">
    <cfRule type="duplicateValues" dxfId="17" priority="18"/>
  </conditionalFormatting>
  <conditionalFormatting sqref="G112:G113">
    <cfRule type="duplicateValues" dxfId="16" priority="2"/>
  </conditionalFormatting>
  <conditionalFormatting sqref="G114:G486">
    <cfRule type="duplicateValues" dxfId="15" priority="66"/>
  </conditionalFormatting>
  <hyperlinks>
    <hyperlink ref="G486" location="Bilder!A45" display="GG92" xr:uid="{00000000-0004-0000-1D00-000000000000}"/>
    <hyperlink ref="G329" location="Bilder!A46" display="14 003 002" xr:uid="{00000000-0004-0000-1D00-000001000000}"/>
    <hyperlink ref="G330" location="Bilder!A5" display="14003002" xr:uid="{00000000-0004-0000-1D00-000002000000}"/>
    <hyperlink ref="A1" location="Übersicht!A1" display="Übersicht" xr:uid="{00000000-0004-0000-1D00-000003000000}"/>
  </hyperlinks>
  <pageMargins left="0.7" right="0.7" top="0.78740157499999996" bottom="0.78740157499999996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A1:Z5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5</v>
      </c>
      <c r="D2" s="44" t="s">
        <v>453</v>
      </c>
      <c r="E2" s="1" t="s">
        <v>2113</v>
      </c>
      <c r="F2" s="1" t="s">
        <v>2113</v>
      </c>
      <c r="G2" s="3" t="s">
        <v>2117</v>
      </c>
      <c r="I2" s="15" t="s">
        <v>2116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5</v>
      </c>
      <c r="D3" s="44" t="s">
        <v>453</v>
      </c>
      <c r="E3" s="1" t="s">
        <v>2113</v>
      </c>
      <c r="F3" s="1" t="s">
        <v>2113</v>
      </c>
      <c r="G3" s="3" t="s">
        <v>2120</v>
      </c>
      <c r="I3" s="15" t="s">
        <v>1851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  <row r="4" spans="1:26" s="1" customFormat="1" x14ac:dyDescent="0.25">
      <c r="A4" s="1" t="s">
        <v>438</v>
      </c>
      <c r="B4" s="44" t="s">
        <v>442</v>
      </c>
      <c r="C4" s="45" t="s">
        <v>5</v>
      </c>
      <c r="D4" s="44" t="s">
        <v>453</v>
      </c>
      <c r="E4" s="1" t="s">
        <v>2113</v>
      </c>
      <c r="F4" s="1" t="s">
        <v>2113</v>
      </c>
      <c r="G4" s="3" t="s">
        <v>2119</v>
      </c>
      <c r="I4" s="15" t="s">
        <v>2118</v>
      </c>
      <c r="J4" s="15"/>
      <c r="K4" s="5" t="s">
        <v>2637</v>
      </c>
      <c r="L4" s="1" t="s">
        <v>142</v>
      </c>
      <c r="M4" s="1" t="s">
        <v>953</v>
      </c>
      <c r="N4" s="1">
        <v>6</v>
      </c>
      <c r="O4" s="1" t="s">
        <v>430</v>
      </c>
      <c r="P4" s="1">
        <v>1</v>
      </c>
      <c r="S4" s="1">
        <v>1</v>
      </c>
      <c r="U4" s="4"/>
      <c r="V4" s="33"/>
      <c r="W4" s="24" t="s">
        <v>2629</v>
      </c>
      <c r="X4" s="23" t="e">
        <f>W4*N4</f>
        <v>#VALUE!</v>
      </c>
    </row>
    <row r="5" spans="1:26" s="1" customFormat="1" x14ac:dyDescent="0.25">
      <c r="A5" s="1" t="s">
        <v>438</v>
      </c>
      <c r="B5" s="44" t="s">
        <v>442</v>
      </c>
      <c r="C5" s="45" t="s">
        <v>5</v>
      </c>
      <c r="D5" s="44" t="s">
        <v>453</v>
      </c>
      <c r="E5" s="1" t="s">
        <v>2113</v>
      </c>
      <c r="F5" s="1" t="s">
        <v>2113</v>
      </c>
      <c r="G5" s="3" t="s">
        <v>2115</v>
      </c>
      <c r="I5" s="15" t="s">
        <v>2114</v>
      </c>
      <c r="J5" s="15"/>
      <c r="K5" s="5" t="s">
        <v>2637</v>
      </c>
      <c r="L5" s="1" t="s">
        <v>142</v>
      </c>
      <c r="M5" s="1" t="s">
        <v>953</v>
      </c>
      <c r="N5" s="1">
        <v>6</v>
      </c>
      <c r="O5" s="1" t="s">
        <v>430</v>
      </c>
      <c r="P5" s="1">
        <v>1</v>
      </c>
      <c r="S5" s="1">
        <v>1</v>
      </c>
      <c r="U5" s="4"/>
      <c r="V5" s="33"/>
      <c r="W5" s="24" t="s">
        <v>2629</v>
      </c>
      <c r="X5" s="23" t="e">
        <f>W5*N5</f>
        <v>#VALUE!</v>
      </c>
    </row>
  </sheetData>
  <autoFilter ref="A1:Z5" xr:uid="{00000000-0009-0000-0000-00001E000000}"/>
  <conditionalFormatting sqref="G1:G5">
    <cfRule type="duplicateValues" dxfId="14" priority="1"/>
  </conditionalFormatting>
  <hyperlinks>
    <hyperlink ref="A1" location="Übersicht!A1" display="Übersicht" xr:uid="{00000000-0004-0000-1E00-000000000000}"/>
  </hyperlinks>
  <pageMargins left="0.7" right="0.7" top="0.78740157499999996" bottom="0.78740157499999996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A1:AMK142"/>
  <sheetViews>
    <sheetView workbookViewId="0">
      <pane ySplit="1" topLeftCell="A2" activePane="bottomLeft" state="frozen"/>
      <selection activeCell="B1" sqref="B1"/>
      <selection pane="bottomLeft"/>
    </sheetView>
  </sheetViews>
  <sheetFormatPr baseColWidth="10" defaultRowHeight="15" x14ac:dyDescent="0.25"/>
  <cols>
    <col min="21" max="22" width="11.42578125" style="49"/>
  </cols>
  <sheetData>
    <row r="1" spans="1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47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1025" s="1" customFormat="1" x14ac:dyDescent="0.25">
      <c r="A2" s="1" t="s">
        <v>438</v>
      </c>
      <c r="B2" s="2" t="s">
        <v>458</v>
      </c>
      <c r="C2" s="1" t="s">
        <v>5</v>
      </c>
      <c r="D2" s="1">
        <v>10</v>
      </c>
      <c r="E2" s="1" t="s">
        <v>414</v>
      </c>
      <c r="F2" s="1" t="s">
        <v>414</v>
      </c>
      <c r="G2" s="3" t="s">
        <v>2387</v>
      </c>
      <c r="H2" s="1" t="s">
        <v>3105</v>
      </c>
      <c r="I2" s="5" t="s">
        <v>2388</v>
      </c>
      <c r="J2" s="5"/>
      <c r="K2" s="5"/>
      <c r="M2" s="1" t="s">
        <v>953</v>
      </c>
      <c r="N2" s="1">
        <v>4</v>
      </c>
      <c r="O2" s="1" t="s">
        <v>430</v>
      </c>
      <c r="P2" s="1">
        <v>1</v>
      </c>
      <c r="S2" s="1">
        <v>1</v>
      </c>
      <c r="U2" s="4">
        <v>1.19</v>
      </c>
      <c r="V2" s="4">
        <f t="shared" ref="V2:V7" si="0">U2*N2</f>
        <v>4.76</v>
      </c>
      <c r="W2" s="33">
        <v>0.6</v>
      </c>
      <c r="X2" s="23">
        <f t="shared" ref="X2:X7" si="1">U2*(1-W2)</f>
        <v>0.47599999999999998</v>
      </c>
      <c r="Y2" s="23">
        <f t="shared" ref="Y2:Y33" si="2">X2*N2</f>
        <v>1.9039999999999999</v>
      </c>
      <c r="AMK2" s="16"/>
    </row>
    <row r="3" spans="1:1025" s="1" customFormat="1" x14ac:dyDescent="0.25">
      <c r="A3" s="1" t="s">
        <v>438</v>
      </c>
      <c r="B3" s="2" t="s">
        <v>458</v>
      </c>
      <c r="C3" s="1" t="s">
        <v>5</v>
      </c>
      <c r="D3" s="1">
        <v>10</v>
      </c>
      <c r="E3" s="1" t="s">
        <v>414</v>
      </c>
      <c r="F3" s="1" t="s">
        <v>414</v>
      </c>
      <c r="G3" s="3" t="s">
        <v>794</v>
      </c>
      <c r="H3" s="1" t="s">
        <v>3106</v>
      </c>
      <c r="I3" s="5" t="s">
        <v>2389</v>
      </c>
      <c r="J3" s="5"/>
      <c r="K3" s="5"/>
      <c r="M3" s="1" t="s">
        <v>953</v>
      </c>
      <c r="N3" s="1">
        <v>5</v>
      </c>
      <c r="O3" s="1" t="s">
        <v>430</v>
      </c>
      <c r="P3" s="1">
        <v>5</v>
      </c>
      <c r="S3" s="1">
        <v>1</v>
      </c>
      <c r="U3" s="4">
        <v>5.92</v>
      </c>
      <c r="V3" s="4">
        <f t="shared" si="0"/>
        <v>29.6</v>
      </c>
      <c r="W3" s="33">
        <v>0.6</v>
      </c>
      <c r="X3" s="23">
        <f t="shared" si="1"/>
        <v>2.3679999999999999</v>
      </c>
      <c r="Y3" s="23">
        <f t="shared" si="2"/>
        <v>11.84</v>
      </c>
    </row>
    <row r="4" spans="1:1025" s="1" customFormat="1" x14ac:dyDescent="0.25">
      <c r="A4" s="1" t="s">
        <v>438</v>
      </c>
      <c r="B4" s="2" t="s">
        <v>458</v>
      </c>
      <c r="C4" s="1" t="s">
        <v>5</v>
      </c>
      <c r="D4" s="1">
        <v>10</v>
      </c>
      <c r="E4" s="1" t="s">
        <v>414</v>
      </c>
      <c r="F4" s="1" t="s">
        <v>414</v>
      </c>
      <c r="G4" s="3" t="s">
        <v>842</v>
      </c>
      <c r="I4" s="5" t="s">
        <v>841</v>
      </c>
      <c r="J4" s="5"/>
      <c r="K4" s="5"/>
      <c r="M4" s="1" t="s">
        <v>953</v>
      </c>
      <c r="N4" s="1">
        <v>1</v>
      </c>
      <c r="O4" s="1" t="s">
        <v>430</v>
      </c>
      <c r="P4" s="1">
        <v>1</v>
      </c>
      <c r="S4" s="1">
        <v>1</v>
      </c>
      <c r="U4" s="4">
        <v>60.21</v>
      </c>
      <c r="V4" s="4">
        <f t="shared" si="0"/>
        <v>60.21</v>
      </c>
      <c r="W4" s="33">
        <v>0.6</v>
      </c>
      <c r="X4" s="23">
        <f t="shared" si="1"/>
        <v>24.084000000000003</v>
      </c>
      <c r="Y4" s="23">
        <f t="shared" si="2"/>
        <v>24.084000000000003</v>
      </c>
    </row>
    <row r="5" spans="1:1025" s="1" customFormat="1" x14ac:dyDescent="0.25">
      <c r="A5" s="1" t="s">
        <v>438</v>
      </c>
      <c r="B5" s="2" t="s">
        <v>458</v>
      </c>
      <c r="C5" s="1" t="s">
        <v>5</v>
      </c>
      <c r="D5" s="1">
        <v>10</v>
      </c>
      <c r="E5" s="1" t="s">
        <v>414</v>
      </c>
      <c r="F5" s="1" t="s">
        <v>414</v>
      </c>
      <c r="G5" s="3" t="s">
        <v>840</v>
      </c>
      <c r="I5" s="5" t="s">
        <v>839</v>
      </c>
      <c r="J5" s="5"/>
      <c r="K5" s="5"/>
      <c r="M5" s="1" t="s">
        <v>953</v>
      </c>
      <c r="N5" s="1">
        <v>1</v>
      </c>
      <c r="O5" s="1" t="s">
        <v>430</v>
      </c>
      <c r="P5" s="1">
        <v>1</v>
      </c>
      <c r="S5" s="1">
        <v>1</v>
      </c>
      <c r="U5" s="4">
        <v>57.45</v>
      </c>
      <c r="V5" s="4">
        <f t="shared" si="0"/>
        <v>57.45</v>
      </c>
      <c r="W5" s="33">
        <v>0.6</v>
      </c>
      <c r="X5" s="23">
        <f t="shared" si="1"/>
        <v>22.980000000000004</v>
      </c>
      <c r="Y5" s="23">
        <f t="shared" si="2"/>
        <v>22.980000000000004</v>
      </c>
    </row>
    <row r="6" spans="1:1025" s="1" customFormat="1" x14ac:dyDescent="0.25">
      <c r="A6" s="1" t="s">
        <v>438</v>
      </c>
      <c r="B6" s="2" t="s">
        <v>458</v>
      </c>
      <c r="C6" s="1" t="s">
        <v>5</v>
      </c>
      <c r="D6" s="1">
        <v>10</v>
      </c>
      <c r="E6" s="1" t="s">
        <v>414</v>
      </c>
      <c r="F6" s="1" t="s">
        <v>414</v>
      </c>
      <c r="G6" s="3" t="s">
        <v>844</v>
      </c>
      <c r="I6" s="5" t="s">
        <v>843</v>
      </c>
      <c r="J6" s="5"/>
      <c r="K6" s="5"/>
      <c r="M6" s="1" t="s">
        <v>953</v>
      </c>
      <c r="N6" s="1">
        <v>1</v>
      </c>
      <c r="O6" s="1" t="s">
        <v>430</v>
      </c>
      <c r="P6" s="1">
        <v>1</v>
      </c>
      <c r="S6" s="1">
        <v>1</v>
      </c>
      <c r="U6" s="4">
        <v>65.13</v>
      </c>
      <c r="V6" s="4">
        <f t="shared" si="0"/>
        <v>65.13</v>
      </c>
      <c r="W6" s="33">
        <v>0.6</v>
      </c>
      <c r="X6" s="23">
        <f t="shared" si="1"/>
        <v>26.052</v>
      </c>
      <c r="Y6" s="23">
        <f t="shared" si="2"/>
        <v>26.052</v>
      </c>
      <c r="AMK6" s="16"/>
    </row>
    <row r="7" spans="1:1025" s="1" customFormat="1" x14ac:dyDescent="0.25">
      <c r="A7" s="1" t="s">
        <v>438</v>
      </c>
      <c r="B7" s="2" t="s">
        <v>458</v>
      </c>
      <c r="C7" s="1" t="s">
        <v>5</v>
      </c>
      <c r="D7" s="1">
        <v>10</v>
      </c>
      <c r="E7" s="1" t="s">
        <v>414</v>
      </c>
      <c r="F7" s="1" t="s">
        <v>414</v>
      </c>
      <c r="G7" s="3" t="s">
        <v>2017</v>
      </c>
      <c r="H7" s="1" t="s">
        <v>2501</v>
      </c>
      <c r="I7" s="5" t="s">
        <v>2016</v>
      </c>
      <c r="J7" s="5"/>
      <c r="K7" s="5"/>
      <c r="M7" s="1" t="s">
        <v>953</v>
      </c>
      <c r="N7" s="1">
        <v>0</v>
      </c>
      <c r="O7" s="1" t="s">
        <v>430</v>
      </c>
      <c r="P7" s="1">
        <v>1</v>
      </c>
      <c r="S7" s="1">
        <v>1</v>
      </c>
      <c r="U7" s="4">
        <v>2.73</v>
      </c>
      <c r="V7" s="4">
        <f t="shared" si="0"/>
        <v>0</v>
      </c>
      <c r="W7" s="33">
        <v>0.6</v>
      </c>
      <c r="X7" s="23">
        <f t="shared" si="1"/>
        <v>1.0920000000000001</v>
      </c>
      <c r="Y7" s="23">
        <f t="shared" si="2"/>
        <v>0</v>
      </c>
    </row>
    <row r="8" spans="1:1025" s="1" customFormat="1" x14ac:dyDescent="0.25">
      <c r="A8" s="1" t="s">
        <v>438</v>
      </c>
      <c r="B8" s="2" t="s">
        <v>458</v>
      </c>
      <c r="C8" s="1" t="s">
        <v>5</v>
      </c>
      <c r="D8" s="1">
        <v>11</v>
      </c>
      <c r="E8" s="1" t="s">
        <v>414</v>
      </c>
      <c r="F8" s="1" t="s">
        <v>414</v>
      </c>
      <c r="G8" s="3" t="s">
        <v>848</v>
      </c>
      <c r="I8" s="5" t="s">
        <v>847</v>
      </c>
      <c r="J8" s="5"/>
      <c r="K8" s="5"/>
      <c r="M8" s="1" t="s">
        <v>953</v>
      </c>
      <c r="N8" s="1">
        <v>1</v>
      </c>
      <c r="O8" s="1" t="s">
        <v>430</v>
      </c>
      <c r="P8" s="1">
        <v>1</v>
      </c>
      <c r="S8" s="1">
        <v>1</v>
      </c>
      <c r="U8" s="4"/>
      <c r="V8" s="4"/>
      <c r="W8" s="33"/>
      <c r="X8" s="23">
        <v>6</v>
      </c>
      <c r="Y8" s="23">
        <f t="shared" si="2"/>
        <v>6</v>
      </c>
      <c r="AMK8"/>
    </row>
    <row r="9" spans="1:1025" s="1" customFormat="1" x14ac:dyDescent="0.25">
      <c r="A9" s="1" t="s">
        <v>438</v>
      </c>
      <c r="B9" s="2" t="s">
        <v>458</v>
      </c>
      <c r="C9" s="1" t="s">
        <v>5</v>
      </c>
      <c r="D9" s="1">
        <v>12</v>
      </c>
      <c r="E9" s="1" t="s">
        <v>414</v>
      </c>
      <c r="F9" s="1" t="s">
        <v>414</v>
      </c>
      <c r="G9" s="3" t="s">
        <v>850</v>
      </c>
      <c r="H9" s="1" t="s">
        <v>3107</v>
      </c>
      <c r="I9" s="5" t="s">
        <v>849</v>
      </c>
      <c r="J9" s="5"/>
      <c r="K9" s="5"/>
      <c r="M9" s="1" t="s">
        <v>953</v>
      </c>
      <c r="N9" s="1">
        <v>1</v>
      </c>
      <c r="O9" s="1" t="s">
        <v>430</v>
      </c>
      <c r="P9" s="1">
        <v>1</v>
      </c>
      <c r="S9" s="1">
        <v>1</v>
      </c>
      <c r="U9" s="4">
        <v>27.62</v>
      </c>
      <c r="V9" s="4">
        <f t="shared" ref="V9:V16" si="3">U9*N9</f>
        <v>27.62</v>
      </c>
      <c r="W9" s="33">
        <v>0.6</v>
      </c>
      <c r="X9" s="23">
        <f t="shared" ref="X9:X24" si="4">U9*(1-W9)</f>
        <v>11.048000000000002</v>
      </c>
      <c r="Y9" s="23">
        <f t="shared" si="2"/>
        <v>11.048000000000002</v>
      </c>
    </row>
    <row r="10" spans="1:1025" s="1" customFormat="1" x14ac:dyDescent="0.25">
      <c r="A10" s="1" t="s">
        <v>438</v>
      </c>
      <c r="B10" s="2" t="s">
        <v>458</v>
      </c>
      <c r="C10" s="1" t="s">
        <v>5</v>
      </c>
      <c r="D10" s="1">
        <v>13</v>
      </c>
      <c r="E10" s="1" t="s">
        <v>414</v>
      </c>
      <c r="F10" s="1" t="s">
        <v>414</v>
      </c>
      <c r="G10" s="3" t="s">
        <v>852</v>
      </c>
      <c r="H10" s="1" t="s">
        <v>3108</v>
      </c>
      <c r="I10" s="5" t="s">
        <v>851</v>
      </c>
      <c r="J10" s="5"/>
      <c r="K10" s="5"/>
      <c r="M10" s="1" t="s">
        <v>953</v>
      </c>
      <c r="N10" s="1">
        <v>2</v>
      </c>
      <c r="O10" s="1" t="s">
        <v>430</v>
      </c>
      <c r="P10" s="1">
        <v>1</v>
      </c>
      <c r="S10" s="1">
        <v>1</v>
      </c>
      <c r="U10" s="4">
        <v>9.1300000000000008</v>
      </c>
      <c r="V10" s="4">
        <f t="shared" si="3"/>
        <v>18.260000000000002</v>
      </c>
      <c r="W10" s="33">
        <v>0.6</v>
      </c>
      <c r="X10" s="23">
        <f t="shared" si="4"/>
        <v>3.6520000000000006</v>
      </c>
      <c r="Y10" s="23">
        <f t="shared" si="2"/>
        <v>7.3040000000000012</v>
      </c>
    </row>
    <row r="11" spans="1:1025" s="1" customFormat="1" x14ac:dyDescent="0.25">
      <c r="A11" s="1" t="s">
        <v>438</v>
      </c>
      <c r="B11" s="2" t="s">
        <v>458</v>
      </c>
      <c r="C11" s="1" t="s">
        <v>142</v>
      </c>
      <c r="D11" s="2" t="s">
        <v>441</v>
      </c>
      <c r="E11" s="1" t="s">
        <v>414</v>
      </c>
      <c r="F11" s="1" t="s">
        <v>414</v>
      </c>
      <c r="G11" s="3" t="s">
        <v>2384</v>
      </c>
      <c r="H11" s="1" t="s">
        <v>3109</v>
      </c>
      <c r="I11" s="5" t="s">
        <v>2382</v>
      </c>
      <c r="J11" s="5"/>
      <c r="K11" s="5"/>
      <c r="M11" s="1" t="s">
        <v>953</v>
      </c>
      <c r="N11" s="1">
        <v>1</v>
      </c>
      <c r="O11" s="1" t="s">
        <v>430</v>
      </c>
      <c r="P11" s="1">
        <v>1</v>
      </c>
      <c r="S11" s="1">
        <v>1</v>
      </c>
      <c r="U11" s="4">
        <v>91.3</v>
      </c>
      <c r="V11" s="4">
        <f t="shared" si="3"/>
        <v>91.3</v>
      </c>
      <c r="W11" s="33">
        <v>0.6</v>
      </c>
      <c r="X11" s="23">
        <f t="shared" si="4"/>
        <v>36.520000000000003</v>
      </c>
      <c r="Y11" s="23">
        <f t="shared" si="2"/>
        <v>36.520000000000003</v>
      </c>
    </row>
    <row r="12" spans="1:1025" s="1" customFormat="1" x14ac:dyDescent="0.25">
      <c r="A12" s="1" t="s">
        <v>438</v>
      </c>
      <c r="B12" s="2" t="s">
        <v>458</v>
      </c>
      <c r="C12" s="1" t="s">
        <v>142</v>
      </c>
      <c r="D12" s="2" t="s">
        <v>441</v>
      </c>
      <c r="E12" s="1" t="s">
        <v>414</v>
      </c>
      <c r="F12" s="1" t="s">
        <v>414</v>
      </c>
      <c r="G12" s="3" t="s">
        <v>2385</v>
      </c>
      <c r="H12" s="1" t="s">
        <v>3110</v>
      </c>
      <c r="I12" s="5" t="s">
        <v>2383</v>
      </c>
      <c r="J12" s="5"/>
      <c r="K12" s="5"/>
      <c r="M12" s="1" t="s">
        <v>953</v>
      </c>
      <c r="N12" s="1">
        <v>2</v>
      </c>
      <c r="O12" s="1" t="s">
        <v>430</v>
      </c>
      <c r="P12" s="1">
        <v>1</v>
      </c>
      <c r="S12" s="1">
        <v>1</v>
      </c>
      <c r="U12" s="4">
        <v>63.32</v>
      </c>
      <c r="V12" s="4">
        <f t="shared" si="3"/>
        <v>126.64</v>
      </c>
      <c r="W12" s="33">
        <v>0.6</v>
      </c>
      <c r="X12" s="23">
        <f t="shared" si="4"/>
        <v>25.328000000000003</v>
      </c>
      <c r="Y12" s="23">
        <f t="shared" si="2"/>
        <v>50.656000000000006</v>
      </c>
    </row>
    <row r="13" spans="1:1025" s="1" customFormat="1" x14ac:dyDescent="0.25">
      <c r="A13" s="1" t="s">
        <v>438</v>
      </c>
      <c r="B13" s="2" t="s">
        <v>458</v>
      </c>
      <c r="C13" s="1" t="s">
        <v>5</v>
      </c>
      <c r="D13" s="2" t="s">
        <v>441</v>
      </c>
      <c r="E13" s="1" t="s">
        <v>414</v>
      </c>
      <c r="F13" s="1" t="s">
        <v>414</v>
      </c>
      <c r="G13" s="3" t="s">
        <v>750</v>
      </c>
      <c r="I13" s="5" t="s">
        <v>749</v>
      </c>
      <c r="J13" s="5"/>
      <c r="K13" s="5"/>
      <c r="M13" s="1" t="s">
        <v>953</v>
      </c>
      <c r="N13" s="1">
        <v>15</v>
      </c>
      <c r="O13" s="1" t="s">
        <v>430</v>
      </c>
      <c r="P13" s="1">
        <v>10</v>
      </c>
      <c r="R13" s="1" t="s">
        <v>674</v>
      </c>
      <c r="S13" s="1">
        <v>1</v>
      </c>
      <c r="U13" s="4">
        <v>17.47</v>
      </c>
      <c r="V13" s="4">
        <f t="shared" si="3"/>
        <v>262.04999999999995</v>
      </c>
      <c r="W13" s="33">
        <v>0.6</v>
      </c>
      <c r="X13" s="23">
        <f t="shared" si="4"/>
        <v>6.9879999999999995</v>
      </c>
      <c r="Y13" s="23">
        <f t="shared" si="2"/>
        <v>104.82</v>
      </c>
    </row>
    <row r="14" spans="1:1025" s="1" customFormat="1" x14ac:dyDescent="0.25">
      <c r="A14" s="1" t="s">
        <v>438</v>
      </c>
      <c r="B14" s="2" t="s">
        <v>458</v>
      </c>
      <c r="C14" s="1" t="s">
        <v>5</v>
      </c>
      <c r="D14" s="2" t="s">
        <v>441</v>
      </c>
      <c r="E14" s="1" t="s">
        <v>414</v>
      </c>
      <c r="F14" s="1" t="s">
        <v>414</v>
      </c>
      <c r="G14" s="3" t="s">
        <v>752</v>
      </c>
      <c r="H14" s="1" t="s">
        <v>3111</v>
      </c>
      <c r="I14" s="5" t="s">
        <v>751</v>
      </c>
      <c r="J14" s="5"/>
      <c r="K14" s="5"/>
      <c r="M14" s="1" t="s">
        <v>953</v>
      </c>
      <c r="N14" s="1">
        <v>1</v>
      </c>
      <c r="O14" s="1" t="s">
        <v>430</v>
      </c>
      <c r="P14" s="1">
        <v>1</v>
      </c>
      <c r="S14" s="1">
        <v>1</v>
      </c>
      <c r="U14" s="4">
        <v>2.61</v>
      </c>
      <c r="V14" s="4">
        <f t="shared" si="3"/>
        <v>2.61</v>
      </c>
      <c r="W14" s="33">
        <v>0.6</v>
      </c>
      <c r="X14" s="23">
        <f t="shared" si="4"/>
        <v>1.044</v>
      </c>
      <c r="Y14" s="23">
        <f t="shared" si="2"/>
        <v>1.044</v>
      </c>
    </row>
    <row r="15" spans="1:1025" s="16" customFormat="1" x14ac:dyDescent="0.25">
      <c r="A15" s="1" t="s">
        <v>438</v>
      </c>
      <c r="B15" s="2" t="s">
        <v>458</v>
      </c>
      <c r="C15" s="1" t="s">
        <v>5</v>
      </c>
      <c r="D15" s="2" t="s">
        <v>441</v>
      </c>
      <c r="E15" s="1" t="s">
        <v>414</v>
      </c>
      <c r="F15" s="1" t="s">
        <v>414</v>
      </c>
      <c r="G15" s="3" t="s">
        <v>748</v>
      </c>
      <c r="H15" s="1"/>
      <c r="I15" s="5" t="s">
        <v>747</v>
      </c>
      <c r="J15" s="5"/>
      <c r="K15" s="5"/>
      <c r="L15" s="1"/>
      <c r="M15" s="1" t="s">
        <v>953</v>
      </c>
      <c r="N15" s="1">
        <v>3</v>
      </c>
      <c r="O15" s="1" t="s">
        <v>430</v>
      </c>
      <c r="P15" s="1">
        <v>1</v>
      </c>
      <c r="Q15" s="1"/>
      <c r="R15" s="1"/>
      <c r="S15" s="1">
        <v>1</v>
      </c>
      <c r="T15" s="1"/>
      <c r="U15" s="4">
        <v>71.180000000000007</v>
      </c>
      <c r="V15" s="4">
        <f t="shared" si="3"/>
        <v>213.54000000000002</v>
      </c>
      <c r="W15" s="33">
        <v>0.6</v>
      </c>
      <c r="X15" s="23">
        <f t="shared" si="4"/>
        <v>28.472000000000005</v>
      </c>
      <c r="Y15" s="23">
        <f t="shared" si="2"/>
        <v>85.416000000000011</v>
      </c>
      <c r="Z15" s="1"/>
      <c r="AA15" s="1"/>
      <c r="AB15" s="1"/>
      <c r="AC15" s="1"/>
      <c r="AD15" s="1"/>
      <c r="AE15" s="1"/>
      <c r="AF15" s="1"/>
      <c r="AG15" s="1"/>
      <c r="AH15" s="1"/>
      <c r="AI15" s="1"/>
      <c r="AJ15" s="1"/>
      <c r="AK15" s="1"/>
      <c r="AL15" s="1"/>
      <c r="AM15" s="1"/>
      <c r="AN15" s="1"/>
      <c r="AO15" s="1"/>
      <c r="AP15" s="1"/>
      <c r="AQ15" s="1"/>
      <c r="AR15" s="1"/>
      <c r="AS15" s="1"/>
      <c r="AT15" s="1"/>
      <c r="AU15" s="1"/>
      <c r="AV15" s="1"/>
      <c r="AW15" s="1"/>
      <c r="AX15" s="1"/>
      <c r="AY15" s="1"/>
      <c r="AZ15" s="1"/>
      <c r="BA15" s="1"/>
      <c r="BB15" s="1"/>
      <c r="BC15" s="1"/>
      <c r="BD15" s="1"/>
      <c r="BE15" s="1"/>
      <c r="BF15" s="1"/>
      <c r="BG15" s="1"/>
      <c r="BH15" s="1"/>
      <c r="BI15" s="1"/>
      <c r="BJ15" s="1"/>
      <c r="BK15" s="1"/>
      <c r="BL15" s="1"/>
      <c r="BM15" s="1"/>
      <c r="BN15" s="1"/>
      <c r="BO15" s="1"/>
      <c r="BP15" s="1"/>
      <c r="BQ15" s="1"/>
      <c r="BR15" s="1"/>
      <c r="BS15" s="1"/>
      <c r="BT15" s="1"/>
      <c r="BU15" s="1"/>
      <c r="BV15" s="1"/>
      <c r="BW15" s="1"/>
      <c r="BX15" s="1"/>
      <c r="BY15" s="1"/>
      <c r="BZ15" s="1"/>
      <c r="CA15" s="1"/>
      <c r="CB15" s="1"/>
      <c r="CC15" s="1"/>
      <c r="CD15" s="1"/>
      <c r="CE15" s="1"/>
      <c r="CF15" s="1"/>
      <c r="CG15" s="1"/>
      <c r="CH15" s="1"/>
      <c r="CI15" s="1"/>
      <c r="CJ15" s="1"/>
      <c r="CK15" s="1"/>
      <c r="CL15" s="1"/>
      <c r="CM15" s="1"/>
      <c r="CN15" s="1"/>
      <c r="CO15" s="1"/>
      <c r="CP15" s="1"/>
      <c r="CQ15" s="1"/>
      <c r="CR15" s="1"/>
      <c r="CS15" s="1"/>
      <c r="CT15" s="1"/>
      <c r="CU15" s="1"/>
      <c r="CV15" s="1"/>
      <c r="CW15" s="1"/>
      <c r="CX15" s="1"/>
      <c r="CY15" s="1"/>
      <c r="CZ15" s="1"/>
      <c r="DA15" s="1"/>
      <c r="DB15" s="1"/>
      <c r="DC15" s="1"/>
      <c r="DD15" s="1"/>
      <c r="DE15" s="1"/>
      <c r="DF15" s="1"/>
      <c r="DG15" s="1"/>
      <c r="DH15" s="1"/>
      <c r="DI15" s="1"/>
      <c r="DJ15" s="1"/>
      <c r="DK15" s="1"/>
      <c r="DL15" s="1"/>
      <c r="DM15" s="1"/>
      <c r="DN15" s="1"/>
      <c r="DO15" s="1"/>
      <c r="DP15" s="1"/>
      <c r="DQ15" s="1"/>
      <c r="DR15" s="1"/>
      <c r="DS15" s="1"/>
      <c r="DT15" s="1"/>
      <c r="DU15" s="1"/>
      <c r="DV15" s="1"/>
      <c r="DW15" s="1"/>
      <c r="DX15" s="1"/>
      <c r="DY15" s="1"/>
      <c r="DZ15" s="1"/>
      <c r="EA15" s="1"/>
      <c r="EB15" s="1"/>
      <c r="EC15" s="1"/>
      <c r="ED15" s="1"/>
      <c r="EE15" s="1"/>
      <c r="EF15" s="1"/>
      <c r="EG15" s="1"/>
      <c r="EH15" s="1"/>
      <c r="EI15" s="1"/>
      <c r="EJ15" s="1"/>
      <c r="EK15" s="1"/>
      <c r="EL15" s="1"/>
      <c r="EM15" s="1"/>
      <c r="EN15" s="1"/>
      <c r="EO15" s="1"/>
      <c r="EP15" s="1"/>
      <c r="EQ15" s="1"/>
      <c r="ER15" s="1"/>
      <c r="ES15" s="1"/>
      <c r="ET15" s="1"/>
      <c r="EU15" s="1"/>
      <c r="EV15" s="1"/>
      <c r="EW15" s="1"/>
      <c r="EX15" s="1"/>
      <c r="EY15" s="1"/>
      <c r="EZ15" s="1"/>
      <c r="FA15" s="1"/>
      <c r="FB15" s="1"/>
      <c r="FC15" s="1"/>
      <c r="FD15" s="1"/>
      <c r="FE15" s="1"/>
      <c r="FF15" s="1"/>
      <c r="FG15" s="1"/>
      <c r="FH15" s="1"/>
      <c r="FI15" s="1"/>
      <c r="FJ15" s="1"/>
      <c r="FK15" s="1"/>
      <c r="FL15" s="1"/>
      <c r="FM15" s="1"/>
      <c r="FN15" s="1"/>
      <c r="FO15" s="1"/>
      <c r="FP15" s="1"/>
      <c r="FQ15" s="1"/>
      <c r="FR15" s="1"/>
      <c r="FS15" s="1"/>
      <c r="FT15" s="1"/>
      <c r="FU15" s="1"/>
      <c r="FV15" s="1"/>
      <c r="FW15" s="1"/>
      <c r="FX15" s="1"/>
      <c r="FY15" s="1"/>
      <c r="FZ15" s="1"/>
      <c r="GA15" s="1"/>
      <c r="GB15" s="1"/>
      <c r="GC15" s="1"/>
      <c r="GD15" s="1"/>
      <c r="GE15" s="1"/>
      <c r="GF15" s="1"/>
      <c r="GG15" s="1"/>
      <c r="GH15" s="1"/>
      <c r="GI15" s="1"/>
      <c r="GJ15" s="1"/>
      <c r="GK15" s="1"/>
      <c r="GL15" s="1"/>
      <c r="GM15" s="1"/>
      <c r="GN15" s="1"/>
      <c r="GO15" s="1"/>
      <c r="GP15" s="1"/>
      <c r="GQ15" s="1"/>
      <c r="GR15" s="1"/>
      <c r="GS15" s="1"/>
      <c r="GT15" s="1"/>
      <c r="GU15" s="1"/>
      <c r="GV15" s="1"/>
      <c r="GW15" s="1"/>
      <c r="GX15" s="1"/>
      <c r="GY15" s="1"/>
      <c r="GZ15" s="1"/>
      <c r="HA15" s="1"/>
      <c r="HB15" s="1"/>
      <c r="HC15" s="1"/>
      <c r="HD15" s="1"/>
      <c r="HE15" s="1"/>
      <c r="HF15" s="1"/>
      <c r="HG15" s="1"/>
      <c r="HH15" s="1"/>
      <c r="HI15" s="1"/>
      <c r="HJ15" s="1"/>
      <c r="HK15" s="1"/>
      <c r="HL15" s="1"/>
      <c r="HM15" s="1"/>
      <c r="HN15" s="1"/>
      <c r="HO15" s="1"/>
      <c r="HP15" s="1"/>
      <c r="HQ15" s="1"/>
      <c r="HR15" s="1"/>
      <c r="HS15" s="1"/>
      <c r="HT15" s="1"/>
      <c r="HU15" s="1"/>
      <c r="HV15" s="1"/>
      <c r="HW15" s="1"/>
      <c r="HX15" s="1"/>
      <c r="HY15" s="1"/>
      <c r="HZ15" s="1"/>
      <c r="IA15" s="1"/>
      <c r="IB15" s="1"/>
      <c r="IC15" s="1"/>
      <c r="ID15" s="1"/>
      <c r="IE15" s="1"/>
      <c r="IF15" s="1"/>
      <c r="IG15" s="1"/>
      <c r="IH15" s="1"/>
      <c r="II15" s="1"/>
      <c r="IJ15" s="1"/>
      <c r="IK15" s="1"/>
      <c r="IL15" s="1"/>
      <c r="IM15" s="1"/>
      <c r="IN15" s="1"/>
      <c r="IO15" s="1"/>
      <c r="IP15" s="1"/>
      <c r="IQ15" s="1"/>
      <c r="IR15" s="1"/>
      <c r="IS15" s="1"/>
      <c r="IT15" s="1"/>
      <c r="IU15" s="1"/>
      <c r="IV15" s="1"/>
      <c r="IW15" s="1"/>
      <c r="IX15" s="1"/>
      <c r="IY15" s="1"/>
      <c r="IZ15" s="1"/>
      <c r="JA15" s="1"/>
      <c r="JB15" s="1"/>
      <c r="JC15" s="1"/>
      <c r="JD15" s="1"/>
      <c r="JE15" s="1"/>
      <c r="JF15" s="1"/>
      <c r="JG15" s="1"/>
      <c r="JH15" s="1"/>
      <c r="JI15" s="1"/>
      <c r="JJ15" s="1"/>
      <c r="JK15" s="1"/>
      <c r="JL15" s="1"/>
      <c r="JM15" s="1"/>
      <c r="JN15" s="1"/>
      <c r="JO15" s="1"/>
      <c r="JP15" s="1"/>
      <c r="JQ15" s="1"/>
      <c r="JR15" s="1"/>
      <c r="JS15" s="1"/>
      <c r="JT15" s="1"/>
      <c r="JU15" s="1"/>
      <c r="JV15" s="1"/>
      <c r="JW15" s="1"/>
      <c r="JX15" s="1"/>
      <c r="JY15" s="1"/>
      <c r="JZ15" s="1"/>
      <c r="KA15" s="1"/>
      <c r="KB15" s="1"/>
      <c r="KC15" s="1"/>
      <c r="KD15" s="1"/>
      <c r="KE15" s="1"/>
      <c r="KF15" s="1"/>
      <c r="KG15" s="1"/>
      <c r="KH15" s="1"/>
      <c r="KI15" s="1"/>
      <c r="KJ15" s="1"/>
      <c r="KK15" s="1"/>
      <c r="KL15" s="1"/>
      <c r="KM15" s="1"/>
      <c r="KN15" s="1"/>
      <c r="KO15" s="1"/>
      <c r="KP15" s="1"/>
      <c r="KQ15" s="1"/>
      <c r="KR15" s="1"/>
      <c r="KS15" s="1"/>
      <c r="KT15" s="1"/>
      <c r="KU15" s="1"/>
      <c r="KV15" s="1"/>
      <c r="KW15" s="1"/>
      <c r="KX15" s="1"/>
      <c r="KY15" s="1"/>
      <c r="KZ15" s="1"/>
      <c r="LA15" s="1"/>
      <c r="LB15" s="1"/>
      <c r="LC15" s="1"/>
      <c r="LD15" s="1"/>
      <c r="LE15" s="1"/>
      <c r="LF15" s="1"/>
      <c r="LG15" s="1"/>
      <c r="LH15" s="1"/>
      <c r="LI15" s="1"/>
      <c r="LJ15" s="1"/>
      <c r="LK15" s="1"/>
      <c r="LL15" s="1"/>
      <c r="LM15" s="1"/>
      <c r="LN15" s="1"/>
      <c r="LO15" s="1"/>
      <c r="LP15" s="1"/>
      <c r="LQ15" s="1"/>
      <c r="LR15" s="1"/>
      <c r="LS15" s="1"/>
      <c r="LT15" s="1"/>
      <c r="LU15" s="1"/>
      <c r="LV15" s="1"/>
      <c r="LW15" s="1"/>
      <c r="LX15" s="1"/>
      <c r="LY15" s="1"/>
      <c r="LZ15" s="1"/>
      <c r="MA15" s="1"/>
      <c r="MB15" s="1"/>
      <c r="MC15" s="1"/>
      <c r="MD15" s="1"/>
      <c r="ME15" s="1"/>
      <c r="MF15" s="1"/>
      <c r="MG15" s="1"/>
      <c r="MH15" s="1"/>
      <c r="MI15" s="1"/>
      <c r="MJ15" s="1"/>
      <c r="MK15" s="1"/>
      <c r="ML15" s="1"/>
      <c r="MM15" s="1"/>
      <c r="MN15" s="1"/>
      <c r="MO15" s="1"/>
      <c r="MP15" s="1"/>
      <c r="MQ15" s="1"/>
      <c r="MR15" s="1"/>
      <c r="MS15" s="1"/>
      <c r="MT15" s="1"/>
      <c r="MU15" s="1"/>
      <c r="MV15" s="1"/>
      <c r="MW15" s="1"/>
      <c r="MX15" s="1"/>
      <c r="MY15" s="1"/>
      <c r="MZ15" s="1"/>
      <c r="NA15" s="1"/>
      <c r="NB15" s="1"/>
      <c r="NC15" s="1"/>
      <c r="ND15" s="1"/>
      <c r="NE15" s="1"/>
      <c r="NF15" s="1"/>
      <c r="NG15" s="1"/>
      <c r="NH15" s="1"/>
      <c r="NI15" s="1"/>
      <c r="NJ15" s="1"/>
      <c r="NK15" s="1"/>
      <c r="NL15" s="1"/>
      <c r="NM15" s="1"/>
      <c r="NN15" s="1"/>
      <c r="NO15" s="1"/>
      <c r="NP15" s="1"/>
      <c r="NQ15" s="1"/>
      <c r="NR15" s="1"/>
      <c r="NS15" s="1"/>
      <c r="NT15" s="1"/>
      <c r="NU15" s="1"/>
      <c r="NV15" s="1"/>
      <c r="NW15" s="1"/>
      <c r="NX15" s="1"/>
      <c r="NY15" s="1"/>
      <c r="NZ15" s="1"/>
      <c r="OA15" s="1"/>
      <c r="OB15" s="1"/>
      <c r="OC15" s="1"/>
      <c r="OD15" s="1"/>
      <c r="OE15" s="1"/>
      <c r="OF15" s="1"/>
      <c r="OG15" s="1"/>
      <c r="OH15" s="1"/>
      <c r="OI15" s="1"/>
      <c r="OJ15" s="1"/>
      <c r="OK15" s="1"/>
      <c r="OL15" s="1"/>
      <c r="OM15" s="1"/>
      <c r="ON15" s="1"/>
      <c r="OO15" s="1"/>
      <c r="OP15" s="1"/>
      <c r="OQ15" s="1"/>
      <c r="OR15" s="1"/>
      <c r="OS15" s="1"/>
      <c r="OT15" s="1"/>
      <c r="OU15" s="1"/>
      <c r="OV15" s="1"/>
      <c r="OW15" s="1"/>
      <c r="OX15" s="1"/>
      <c r="OY15" s="1"/>
      <c r="OZ15" s="1"/>
      <c r="PA15" s="1"/>
      <c r="PB15" s="1"/>
      <c r="PC15" s="1"/>
      <c r="PD15" s="1"/>
      <c r="PE15" s="1"/>
      <c r="PF15" s="1"/>
      <c r="PG15" s="1"/>
      <c r="PH15" s="1"/>
      <c r="PI15" s="1"/>
      <c r="PJ15" s="1"/>
      <c r="PK15" s="1"/>
      <c r="PL15" s="1"/>
      <c r="PM15" s="1"/>
      <c r="PN15" s="1"/>
      <c r="PO15" s="1"/>
      <c r="PP15" s="1"/>
      <c r="PQ15" s="1"/>
      <c r="PR15" s="1"/>
      <c r="PS15" s="1"/>
      <c r="PT15" s="1"/>
      <c r="PU15" s="1"/>
      <c r="PV15" s="1"/>
      <c r="PW15" s="1"/>
      <c r="PX15" s="1"/>
      <c r="PY15" s="1"/>
      <c r="PZ15" s="1"/>
      <c r="QA15" s="1"/>
      <c r="QB15" s="1"/>
      <c r="QC15" s="1"/>
      <c r="QD15" s="1"/>
      <c r="QE15" s="1"/>
      <c r="QF15" s="1"/>
      <c r="QG15" s="1"/>
      <c r="QH15" s="1"/>
      <c r="QI15" s="1"/>
      <c r="QJ15" s="1"/>
      <c r="QK15" s="1"/>
      <c r="QL15" s="1"/>
      <c r="QM15" s="1"/>
      <c r="QN15" s="1"/>
      <c r="QO15" s="1"/>
      <c r="QP15" s="1"/>
      <c r="QQ15" s="1"/>
      <c r="QR15" s="1"/>
      <c r="QS15" s="1"/>
      <c r="QT15" s="1"/>
      <c r="QU15" s="1"/>
      <c r="QV15" s="1"/>
      <c r="QW15" s="1"/>
      <c r="QX15" s="1"/>
      <c r="QY15" s="1"/>
      <c r="QZ15" s="1"/>
      <c r="RA15" s="1"/>
      <c r="RB15" s="1"/>
      <c r="RC15" s="1"/>
      <c r="RD15" s="1"/>
      <c r="RE15" s="1"/>
      <c r="RF15" s="1"/>
      <c r="RG15" s="1"/>
      <c r="RH15" s="1"/>
      <c r="RI15" s="1"/>
      <c r="RJ15" s="1"/>
      <c r="RK15" s="1"/>
      <c r="RL15" s="1"/>
      <c r="RM15" s="1"/>
      <c r="RN15" s="1"/>
      <c r="RO15" s="1"/>
      <c r="RP15" s="1"/>
      <c r="RQ15" s="1"/>
      <c r="RR15" s="1"/>
      <c r="RS15" s="1"/>
      <c r="RT15" s="1"/>
      <c r="RU15" s="1"/>
      <c r="RV15" s="1"/>
      <c r="RW15" s="1"/>
      <c r="RX15" s="1"/>
      <c r="RY15" s="1"/>
      <c r="RZ15" s="1"/>
      <c r="SA15" s="1"/>
      <c r="SB15" s="1"/>
      <c r="SC15" s="1"/>
      <c r="SD15" s="1"/>
      <c r="SE15" s="1"/>
      <c r="SF15" s="1"/>
      <c r="SG15" s="1"/>
      <c r="SH15" s="1"/>
      <c r="SI15" s="1"/>
      <c r="SJ15" s="1"/>
      <c r="SK15" s="1"/>
      <c r="SL15" s="1"/>
      <c r="SM15" s="1"/>
      <c r="SN15" s="1"/>
      <c r="SO15" s="1"/>
      <c r="SP15" s="1"/>
      <c r="SQ15" s="1"/>
      <c r="SR15" s="1"/>
      <c r="SS15" s="1"/>
      <c r="ST15" s="1"/>
      <c r="SU15" s="1"/>
      <c r="SV15" s="1"/>
      <c r="SW15" s="1"/>
      <c r="SX15" s="1"/>
      <c r="SY15" s="1"/>
      <c r="SZ15" s="1"/>
      <c r="TA15" s="1"/>
      <c r="TB15" s="1"/>
      <c r="TC15" s="1"/>
      <c r="TD15" s="1"/>
      <c r="TE15" s="1"/>
      <c r="TF15" s="1"/>
      <c r="TG15" s="1"/>
      <c r="TH15" s="1"/>
      <c r="TI15" s="1"/>
      <c r="TJ15" s="1"/>
      <c r="TK15" s="1"/>
      <c r="TL15" s="1"/>
      <c r="TM15" s="1"/>
      <c r="TN15" s="1"/>
      <c r="TO15" s="1"/>
      <c r="TP15" s="1"/>
      <c r="TQ15" s="1"/>
      <c r="TR15" s="1"/>
      <c r="TS15" s="1"/>
      <c r="TT15" s="1"/>
      <c r="TU15" s="1"/>
      <c r="TV15" s="1"/>
      <c r="TW15" s="1"/>
      <c r="TX15" s="1"/>
      <c r="TY15" s="1"/>
      <c r="TZ15" s="1"/>
      <c r="UA15" s="1"/>
      <c r="UB15" s="1"/>
      <c r="UC15" s="1"/>
      <c r="UD15" s="1"/>
      <c r="UE15" s="1"/>
      <c r="UF15" s="1"/>
      <c r="UG15" s="1"/>
      <c r="UH15" s="1"/>
      <c r="UI15" s="1"/>
      <c r="UJ15" s="1"/>
      <c r="UK15" s="1"/>
      <c r="UL15" s="1"/>
      <c r="UM15" s="1"/>
      <c r="UN15" s="1"/>
      <c r="UO15" s="1"/>
      <c r="UP15" s="1"/>
      <c r="UQ15" s="1"/>
      <c r="UR15" s="1"/>
      <c r="US15" s="1"/>
      <c r="UT15" s="1"/>
      <c r="UU15" s="1"/>
      <c r="UV15" s="1"/>
      <c r="UW15" s="1"/>
      <c r="UX15" s="1"/>
      <c r="UY15" s="1"/>
      <c r="UZ15" s="1"/>
      <c r="VA15" s="1"/>
      <c r="VB15" s="1"/>
      <c r="VC15" s="1"/>
      <c r="VD15" s="1"/>
      <c r="VE15" s="1"/>
      <c r="VF15" s="1"/>
      <c r="VG15" s="1"/>
      <c r="VH15" s="1"/>
      <c r="VI15" s="1"/>
      <c r="VJ15" s="1"/>
      <c r="VK15" s="1"/>
      <c r="VL15" s="1"/>
      <c r="VM15" s="1"/>
      <c r="VN15" s="1"/>
      <c r="VO15" s="1"/>
      <c r="VP15" s="1"/>
      <c r="VQ15" s="1"/>
      <c r="VR15" s="1"/>
      <c r="VS15" s="1"/>
      <c r="VT15" s="1"/>
      <c r="VU15" s="1"/>
      <c r="VV15" s="1"/>
      <c r="VW15" s="1"/>
      <c r="VX15" s="1"/>
      <c r="VY15" s="1"/>
      <c r="VZ15" s="1"/>
      <c r="WA15" s="1"/>
      <c r="WB15" s="1"/>
      <c r="WC15" s="1"/>
      <c r="WD15" s="1"/>
      <c r="WE15" s="1"/>
      <c r="WF15" s="1"/>
      <c r="WG15" s="1"/>
      <c r="WH15" s="1"/>
      <c r="WI15" s="1"/>
      <c r="WJ15" s="1"/>
      <c r="WK15" s="1"/>
      <c r="WL15" s="1"/>
      <c r="WM15" s="1"/>
      <c r="WN15" s="1"/>
      <c r="WO15" s="1"/>
      <c r="WP15" s="1"/>
      <c r="WQ15" s="1"/>
      <c r="WR15" s="1"/>
      <c r="WS15" s="1"/>
      <c r="WT15" s="1"/>
      <c r="WU15" s="1"/>
      <c r="WV15" s="1"/>
      <c r="WW15" s="1"/>
      <c r="WX15" s="1"/>
      <c r="WY15" s="1"/>
      <c r="WZ15" s="1"/>
      <c r="XA15" s="1"/>
      <c r="XB15" s="1"/>
      <c r="XC15" s="1"/>
      <c r="XD15" s="1"/>
      <c r="XE15" s="1"/>
      <c r="XF15" s="1"/>
      <c r="XG15" s="1"/>
      <c r="XH15" s="1"/>
      <c r="XI15" s="1"/>
      <c r="XJ15" s="1"/>
      <c r="XK15" s="1"/>
      <c r="XL15" s="1"/>
      <c r="XM15" s="1"/>
      <c r="XN15" s="1"/>
      <c r="XO15" s="1"/>
      <c r="XP15" s="1"/>
      <c r="XQ15" s="1"/>
      <c r="XR15" s="1"/>
      <c r="XS15" s="1"/>
      <c r="XT15" s="1"/>
      <c r="XU15" s="1"/>
      <c r="XV15" s="1"/>
      <c r="XW15" s="1"/>
      <c r="XX15" s="1"/>
      <c r="XY15" s="1"/>
      <c r="XZ15" s="1"/>
      <c r="YA15" s="1"/>
      <c r="YB15" s="1"/>
      <c r="YC15" s="1"/>
      <c r="YD15" s="1"/>
      <c r="YE15" s="1"/>
      <c r="YF15" s="1"/>
      <c r="YG15" s="1"/>
      <c r="YH15" s="1"/>
      <c r="YI15" s="1"/>
      <c r="YJ15" s="1"/>
      <c r="YK15" s="1"/>
      <c r="YL15" s="1"/>
      <c r="YM15" s="1"/>
      <c r="YN15" s="1"/>
      <c r="YO15" s="1"/>
      <c r="YP15" s="1"/>
      <c r="YQ15" s="1"/>
      <c r="YR15" s="1"/>
      <c r="YS15" s="1"/>
      <c r="YT15" s="1"/>
      <c r="YU15" s="1"/>
      <c r="YV15" s="1"/>
      <c r="YW15" s="1"/>
      <c r="YX15" s="1"/>
      <c r="YY15" s="1"/>
      <c r="YZ15" s="1"/>
      <c r="ZA15" s="1"/>
      <c r="ZB15" s="1"/>
      <c r="ZC15" s="1"/>
      <c r="ZD15" s="1"/>
      <c r="ZE15" s="1"/>
      <c r="ZF15" s="1"/>
      <c r="ZG15" s="1"/>
      <c r="ZH15" s="1"/>
      <c r="ZI15" s="1"/>
      <c r="ZJ15" s="1"/>
      <c r="ZK15" s="1"/>
      <c r="ZL15" s="1"/>
      <c r="ZM15" s="1"/>
      <c r="ZN15" s="1"/>
      <c r="ZO15" s="1"/>
      <c r="ZP15" s="1"/>
      <c r="ZQ15" s="1"/>
      <c r="ZR15" s="1"/>
      <c r="ZS15" s="1"/>
      <c r="ZT15" s="1"/>
      <c r="ZU15" s="1"/>
      <c r="ZV15" s="1"/>
      <c r="ZW15" s="1"/>
      <c r="ZX15" s="1"/>
      <c r="ZY15" s="1"/>
      <c r="ZZ15" s="1"/>
      <c r="AAA15" s="1"/>
      <c r="AAB15" s="1"/>
      <c r="AAC15" s="1"/>
      <c r="AAD15" s="1"/>
      <c r="AAE15" s="1"/>
      <c r="AAF15" s="1"/>
      <c r="AAG15" s="1"/>
      <c r="AAH15" s="1"/>
      <c r="AAI15" s="1"/>
      <c r="AAJ15" s="1"/>
      <c r="AAK15" s="1"/>
      <c r="AAL15" s="1"/>
      <c r="AAM15" s="1"/>
      <c r="AAN15" s="1"/>
      <c r="AAO15" s="1"/>
      <c r="AAP15" s="1"/>
      <c r="AAQ15" s="1"/>
      <c r="AAR15" s="1"/>
      <c r="AAS15" s="1"/>
      <c r="AAT15" s="1"/>
      <c r="AAU15" s="1"/>
      <c r="AAV15" s="1"/>
      <c r="AAW15" s="1"/>
      <c r="AAX15" s="1"/>
      <c r="AAY15" s="1"/>
      <c r="AAZ15" s="1"/>
      <c r="ABA15" s="1"/>
      <c r="ABB15" s="1"/>
      <c r="ABC15" s="1"/>
      <c r="ABD15" s="1"/>
      <c r="ABE15" s="1"/>
      <c r="ABF15" s="1"/>
      <c r="ABG15" s="1"/>
      <c r="ABH15" s="1"/>
      <c r="ABI15" s="1"/>
      <c r="ABJ15" s="1"/>
      <c r="ABK15" s="1"/>
      <c r="ABL15" s="1"/>
      <c r="ABM15" s="1"/>
      <c r="ABN15" s="1"/>
      <c r="ABO15" s="1"/>
      <c r="ABP15" s="1"/>
      <c r="ABQ15" s="1"/>
      <c r="ABR15" s="1"/>
      <c r="ABS15" s="1"/>
      <c r="ABT15" s="1"/>
      <c r="ABU15" s="1"/>
      <c r="ABV15" s="1"/>
      <c r="ABW15" s="1"/>
      <c r="ABX15" s="1"/>
      <c r="ABY15" s="1"/>
      <c r="ABZ15" s="1"/>
      <c r="ACA15" s="1"/>
      <c r="ACB15" s="1"/>
      <c r="ACC15" s="1"/>
      <c r="ACD15" s="1"/>
      <c r="ACE15" s="1"/>
      <c r="ACF15" s="1"/>
      <c r="ACG15" s="1"/>
      <c r="ACH15" s="1"/>
      <c r="ACI15" s="1"/>
      <c r="ACJ15" s="1"/>
      <c r="ACK15" s="1"/>
      <c r="ACL15" s="1"/>
      <c r="ACM15" s="1"/>
      <c r="ACN15" s="1"/>
      <c r="ACO15" s="1"/>
      <c r="ACP15" s="1"/>
      <c r="ACQ15" s="1"/>
      <c r="ACR15" s="1"/>
      <c r="ACS15" s="1"/>
      <c r="ACT15" s="1"/>
      <c r="ACU15" s="1"/>
      <c r="ACV15" s="1"/>
      <c r="ACW15" s="1"/>
      <c r="ACX15" s="1"/>
      <c r="ACY15" s="1"/>
      <c r="ACZ15" s="1"/>
      <c r="ADA15" s="1"/>
      <c r="ADB15" s="1"/>
      <c r="ADC15" s="1"/>
      <c r="ADD15" s="1"/>
      <c r="ADE15" s="1"/>
      <c r="ADF15" s="1"/>
      <c r="ADG15" s="1"/>
      <c r="ADH15" s="1"/>
      <c r="ADI15" s="1"/>
      <c r="ADJ15" s="1"/>
      <c r="ADK15" s="1"/>
      <c r="ADL15" s="1"/>
      <c r="ADM15" s="1"/>
      <c r="ADN15" s="1"/>
      <c r="ADO15" s="1"/>
      <c r="ADP15" s="1"/>
      <c r="ADQ15" s="1"/>
      <c r="ADR15" s="1"/>
      <c r="ADS15" s="1"/>
      <c r="ADT15" s="1"/>
      <c r="ADU15" s="1"/>
      <c r="ADV15" s="1"/>
      <c r="ADW15" s="1"/>
      <c r="ADX15" s="1"/>
      <c r="ADY15" s="1"/>
      <c r="ADZ15" s="1"/>
      <c r="AEA15" s="1"/>
      <c r="AEB15" s="1"/>
      <c r="AEC15" s="1"/>
      <c r="AED15" s="1"/>
      <c r="AEE15" s="1"/>
      <c r="AEF15" s="1"/>
      <c r="AEG15" s="1"/>
      <c r="AEH15" s="1"/>
      <c r="AEI15" s="1"/>
      <c r="AEJ15" s="1"/>
      <c r="AEK15" s="1"/>
      <c r="AEL15" s="1"/>
      <c r="AEM15" s="1"/>
      <c r="AEN15" s="1"/>
      <c r="AEO15" s="1"/>
      <c r="AEP15" s="1"/>
      <c r="AEQ15" s="1"/>
      <c r="AER15" s="1"/>
      <c r="AES15" s="1"/>
      <c r="AET15" s="1"/>
      <c r="AEU15" s="1"/>
      <c r="AEV15" s="1"/>
      <c r="AEW15" s="1"/>
      <c r="AEX15" s="1"/>
      <c r="AEY15" s="1"/>
      <c r="AEZ15" s="1"/>
      <c r="AFA15" s="1"/>
      <c r="AFB15" s="1"/>
      <c r="AFC15" s="1"/>
      <c r="AFD15" s="1"/>
      <c r="AFE15" s="1"/>
      <c r="AFF15" s="1"/>
      <c r="AFG15" s="1"/>
      <c r="AFH15" s="1"/>
      <c r="AFI15" s="1"/>
      <c r="AFJ15" s="1"/>
      <c r="AFK15" s="1"/>
      <c r="AFL15" s="1"/>
      <c r="AFM15" s="1"/>
      <c r="AFN15" s="1"/>
      <c r="AFO15" s="1"/>
      <c r="AFP15" s="1"/>
      <c r="AFQ15" s="1"/>
      <c r="AFR15" s="1"/>
      <c r="AFS15" s="1"/>
      <c r="AFT15" s="1"/>
      <c r="AFU15" s="1"/>
      <c r="AFV15" s="1"/>
      <c r="AFW15" s="1"/>
      <c r="AFX15" s="1"/>
      <c r="AFY15" s="1"/>
      <c r="AFZ15" s="1"/>
      <c r="AGA15" s="1"/>
      <c r="AGB15" s="1"/>
      <c r="AGC15" s="1"/>
      <c r="AGD15" s="1"/>
      <c r="AGE15" s="1"/>
      <c r="AGF15" s="1"/>
      <c r="AGG15" s="1"/>
      <c r="AGH15" s="1"/>
      <c r="AGI15" s="1"/>
      <c r="AGJ15" s="1"/>
      <c r="AGK15" s="1"/>
      <c r="AGL15" s="1"/>
      <c r="AGM15" s="1"/>
      <c r="AGN15" s="1"/>
      <c r="AGO15" s="1"/>
      <c r="AGP15" s="1"/>
      <c r="AGQ15" s="1"/>
      <c r="AGR15" s="1"/>
      <c r="AGS15" s="1"/>
      <c r="AGT15" s="1"/>
      <c r="AGU15" s="1"/>
      <c r="AGV15" s="1"/>
      <c r="AGW15" s="1"/>
      <c r="AGX15" s="1"/>
      <c r="AGY15" s="1"/>
      <c r="AGZ15" s="1"/>
      <c r="AHA15" s="1"/>
      <c r="AHB15" s="1"/>
      <c r="AHC15" s="1"/>
      <c r="AHD15" s="1"/>
      <c r="AHE15" s="1"/>
      <c r="AHF15" s="1"/>
      <c r="AHG15" s="1"/>
      <c r="AHH15" s="1"/>
      <c r="AHI15" s="1"/>
      <c r="AHJ15" s="1"/>
      <c r="AHK15" s="1"/>
      <c r="AHL15" s="1"/>
      <c r="AHM15" s="1"/>
      <c r="AHN15" s="1"/>
      <c r="AHO15" s="1"/>
      <c r="AHP15" s="1"/>
      <c r="AHQ15" s="1"/>
      <c r="AHR15" s="1"/>
      <c r="AHS15" s="1"/>
      <c r="AHT15" s="1"/>
      <c r="AHU15" s="1"/>
      <c r="AHV15" s="1"/>
      <c r="AHW15" s="1"/>
      <c r="AHX15" s="1"/>
      <c r="AHY15" s="1"/>
      <c r="AHZ15" s="1"/>
      <c r="AIA15" s="1"/>
      <c r="AIB15" s="1"/>
      <c r="AIC15" s="1"/>
      <c r="AID15" s="1"/>
      <c r="AIE15" s="1"/>
      <c r="AIF15" s="1"/>
      <c r="AIG15" s="1"/>
      <c r="AIH15" s="1"/>
      <c r="AII15" s="1"/>
      <c r="AIJ15" s="1"/>
      <c r="AIK15" s="1"/>
      <c r="AIL15" s="1"/>
      <c r="AIM15" s="1"/>
      <c r="AIN15" s="1"/>
      <c r="AIO15" s="1"/>
      <c r="AIP15" s="1"/>
      <c r="AIQ15" s="1"/>
      <c r="AIR15" s="1"/>
      <c r="AIS15" s="1"/>
      <c r="AIT15" s="1"/>
      <c r="AIU15" s="1"/>
      <c r="AIV15" s="1"/>
      <c r="AIW15" s="1"/>
      <c r="AIX15" s="1"/>
      <c r="AIY15" s="1"/>
      <c r="AIZ15" s="1"/>
      <c r="AJA15" s="1"/>
      <c r="AJB15" s="1"/>
      <c r="AJC15" s="1"/>
      <c r="AJD15" s="1"/>
      <c r="AJE15" s="1"/>
      <c r="AJF15" s="1"/>
      <c r="AJG15" s="1"/>
      <c r="AJH15" s="1"/>
      <c r="AJI15" s="1"/>
      <c r="AJJ15" s="1"/>
      <c r="AJK15" s="1"/>
      <c r="AJL15" s="1"/>
      <c r="AJM15" s="1"/>
      <c r="AJN15" s="1"/>
      <c r="AJO15" s="1"/>
      <c r="AJP15" s="1"/>
      <c r="AJQ15" s="1"/>
      <c r="AJR15" s="1"/>
      <c r="AJS15" s="1"/>
      <c r="AJT15" s="1"/>
      <c r="AJU15" s="1"/>
      <c r="AJV15" s="1"/>
      <c r="AJW15" s="1"/>
      <c r="AJX15" s="1"/>
      <c r="AJY15" s="1"/>
      <c r="AJZ15" s="1"/>
      <c r="AKA15" s="1"/>
      <c r="AKB15" s="1"/>
      <c r="AKC15" s="1"/>
      <c r="AKD15" s="1"/>
      <c r="AKE15" s="1"/>
      <c r="AKF15" s="1"/>
      <c r="AKG15" s="1"/>
      <c r="AKH15" s="1"/>
      <c r="AKI15" s="1"/>
      <c r="AKJ15" s="1"/>
      <c r="AKK15" s="1"/>
      <c r="AKL15" s="1"/>
      <c r="AKM15" s="1"/>
      <c r="AKN15" s="1"/>
      <c r="AKO15" s="1"/>
      <c r="AKP15" s="1"/>
      <c r="AKQ15" s="1"/>
      <c r="AKR15" s="1"/>
      <c r="AKS15" s="1"/>
      <c r="AKT15" s="1"/>
      <c r="AKU15" s="1"/>
      <c r="AKV15" s="1"/>
      <c r="AKW15" s="1"/>
      <c r="AKX15" s="1"/>
      <c r="AKY15" s="1"/>
      <c r="AKZ15" s="1"/>
      <c r="ALA15" s="1"/>
      <c r="ALB15" s="1"/>
      <c r="ALC15" s="1"/>
      <c r="ALD15" s="1"/>
      <c r="ALE15" s="1"/>
      <c r="ALF15" s="1"/>
      <c r="ALG15" s="1"/>
      <c r="ALH15" s="1"/>
      <c r="ALI15" s="1"/>
      <c r="ALJ15" s="1"/>
      <c r="ALK15" s="1"/>
      <c r="ALL15" s="1"/>
      <c r="ALM15" s="1"/>
      <c r="ALN15" s="1"/>
      <c r="ALO15" s="1"/>
      <c r="ALP15" s="1"/>
      <c r="ALQ15" s="1"/>
      <c r="ALR15" s="1"/>
      <c r="ALS15" s="1"/>
      <c r="ALT15" s="1"/>
      <c r="ALU15" s="1"/>
      <c r="ALV15" s="1"/>
      <c r="ALW15" s="1"/>
      <c r="ALX15" s="1"/>
      <c r="ALY15" s="1"/>
      <c r="ALZ15" s="1"/>
      <c r="AMA15" s="1"/>
      <c r="AMB15" s="1"/>
      <c r="AMC15" s="1"/>
      <c r="AMD15" s="1"/>
      <c r="AME15" s="1"/>
      <c r="AMF15" s="1"/>
      <c r="AMG15" s="1"/>
      <c r="AMH15" s="1"/>
      <c r="AMI15" s="1"/>
      <c r="AMJ15" s="1"/>
      <c r="AMK15" s="1"/>
    </row>
    <row r="16" spans="1:1025" s="1" customFormat="1" x14ac:dyDescent="0.25">
      <c r="A16" s="1" t="s">
        <v>438</v>
      </c>
      <c r="B16" s="2" t="s">
        <v>458</v>
      </c>
      <c r="C16" s="1" t="s">
        <v>38</v>
      </c>
      <c r="D16" s="2" t="s">
        <v>441</v>
      </c>
      <c r="E16" s="1" t="s">
        <v>414</v>
      </c>
      <c r="F16" s="1" t="s">
        <v>414</v>
      </c>
      <c r="G16" s="3" t="s">
        <v>856</v>
      </c>
      <c r="H16" s="1" t="s">
        <v>3167</v>
      </c>
      <c r="I16" s="5" t="s">
        <v>789</v>
      </c>
      <c r="J16" s="5"/>
      <c r="K16" s="5"/>
      <c r="M16" s="1" t="s">
        <v>953</v>
      </c>
      <c r="N16" s="1">
        <v>1</v>
      </c>
      <c r="O16" s="1" t="s">
        <v>430</v>
      </c>
      <c r="P16" s="1">
        <v>1</v>
      </c>
      <c r="S16" s="1">
        <v>1</v>
      </c>
      <c r="U16" s="4">
        <v>3.11</v>
      </c>
      <c r="V16" s="4">
        <f t="shared" si="3"/>
        <v>3.11</v>
      </c>
      <c r="W16" s="33">
        <v>0.6</v>
      </c>
      <c r="X16" s="23">
        <f t="shared" si="4"/>
        <v>1.244</v>
      </c>
      <c r="Y16" s="23">
        <f t="shared" si="2"/>
        <v>1.244</v>
      </c>
      <c r="AMK16" s="16"/>
    </row>
    <row r="17" spans="1:1025" s="1" customFormat="1" x14ac:dyDescent="0.25">
      <c r="A17" s="1" t="s">
        <v>438</v>
      </c>
      <c r="B17" s="2" t="s">
        <v>458</v>
      </c>
      <c r="C17" s="1" t="s">
        <v>38</v>
      </c>
      <c r="D17" s="2" t="s">
        <v>441</v>
      </c>
      <c r="E17" s="1" t="s">
        <v>414</v>
      </c>
      <c r="F17" s="1" t="s">
        <v>414</v>
      </c>
      <c r="G17" s="3" t="s">
        <v>872</v>
      </c>
      <c r="H17" s="1" t="s">
        <v>3168</v>
      </c>
      <c r="I17" s="5" t="s">
        <v>871</v>
      </c>
      <c r="J17" s="5"/>
      <c r="K17" s="5"/>
      <c r="M17" s="1" t="s">
        <v>953</v>
      </c>
      <c r="N17" s="1">
        <v>0</v>
      </c>
      <c r="O17" s="1" t="s">
        <v>430</v>
      </c>
      <c r="P17" s="1">
        <v>1</v>
      </c>
      <c r="S17" s="1">
        <v>1</v>
      </c>
      <c r="U17" s="4">
        <v>100.96</v>
      </c>
      <c r="V17" s="4"/>
      <c r="W17" s="33">
        <v>0.6</v>
      </c>
      <c r="X17" s="23">
        <f t="shared" si="4"/>
        <v>40.384</v>
      </c>
      <c r="Y17" s="23">
        <f t="shared" si="2"/>
        <v>0</v>
      </c>
    </row>
    <row r="18" spans="1:1025" s="1" customFormat="1" x14ac:dyDescent="0.25">
      <c r="A18" s="1" t="s">
        <v>438</v>
      </c>
      <c r="B18" s="2" t="s">
        <v>458</v>
      </c>
      <c r="C18" s="1" t="s">
        <v>38</v>
      </c>
      <c r="D18" s="2" t="s">
        <v>441</v>
      </c>
      <c r="E18" s="1" t="s">
        <v>414</v>
      </c>
      <c r="F18" s="1" t="s">
        <v>414</v>
      </c>
      <c r="G18" s="3" t="s">
        <v>860</v>
      </c>
      <c r="I18" s="5" t="s">
        <v>859</v>
      </c>
      <c r="J18" s="5"/>
      <c r="K18" s="5"/>
      <c r="M18" s="1" t="s">
        <v>953</v>
      </c>
      <c r="N18" s="1">
        <v>2</v>
      </c>
      <c r="O18" s="1" t="s">
        <v>430</v>
      </c>
      <c r="P18" s="1">
        <v>1</v>
      </c>
      <c r="S18" s="1">
        <v>1</v>
      </c>
      <c r="U18" s="4">
        <v>61.11</v>
      </c>
      <c r="V18" s="4">
        <f t="shared" ref="V18:V24" si="5">U18*N18</f>
        <v>122.22</v>
      </c>
      <c r="W18" s="33">
        <v>0.6</v>
      </c>
      <c r="X18" s="23">
        <f t="shared" si="4"/>
        <v>24.444000000000003</v>
      </c>
      <c r="Y18" s="23">
        <f t="shared" si="2"/>
        <v>48.888000000000005</v>
      </c>
    </row>
    <row r="19" spans="1:1025" s="1" customFormat="1" x14ac:dyDescent="0.25">
      <c r="A19" s="1" t="s">
        <v>438</v>
      </c>
      <c r="B19" s="2" t="s">
        <v>458</v>
      </c>
      <c r="C19" s="1" t="s">
        <v>38</v>
      </c>
      <c r="D19" s="2" t="s">
        <v>441</v>
      </c>
      <c r="E19" s="1" t="s">
        <v>414</v>
      </c>
      <c r="F19" s="1" t="s">
        <v>414</v>
      </c>
      <c r="G19" s="3" t="s">
        <v>866</v>
      </c>
      <c r="H19" s="1" t="s">
        <v>3112</v>
      </c>
      <c r="I19" s="5" t="s">
        <v>865</v>
      </c>
      <c r="J19" s="5"/>
      <c r="K19" s="5"/>
      <c r="M19" s="1" t="s">
        <v>953</v>
      </c>
      <c r="N19" s="1">
        <v>4</v>
      </c>
      <c r="O19" s="1" t="s">
        <v>430</v>
      </c>
      <c r="P19" s="1">
        <v>1</v>
      </c>
      <c r="S19" s="1">
        <v>1</v>
      </c>
      <c r="U19" s="4">
        <v>8.65</v>
      </c>
      <c r="V19" s="4">
        <f t="shared" si="5"/>
        <v>34.6</v>
      </c>
      <c r="W19" s="33">
        <v>0.6</v>
      </c>
      <c r="X19" s="23">
        <f t="shared" si="4"/>
        <v>3.4600000000000004</v>
      </c>
      <c r="Y19" s="23">
        <f t="shared" si="2"/>
        <v>13.840000000000002</v>
      </c>
    </row>
    <row r="20" spans="1:1025" s="1" customFormat="1" x14ac:dyDescent="0.25">
      <c r="A20" s="1" t="s">
        <v>438</v>
      </c>
      <c r="B20" s="2" t="s">
        <v>458</v>
      </c>
      <c r="C20" s="1" t="s">
        <v>38</v>
      </c>
      <c r="D20" s="2" t="s">
        <v>441</v>
      </c>
      <c r="E20" s="1" t="s">
        <v>414</v>
      </c>
      <c r="F20" s="1" t="s">
        <v>414</v>
      </c>
      <c r="G20" s="3" t="s">
        <v>868</v>
      </c>
      <c r="H20" s="1" t="s">
        <v>3113</v>
      </c>
      <c r="I20" s="5" t="s">
        <v>867</v>
      </c>
      <c r="J20" s="5"/>
      <c r="K20" s="5"/>
      <c r="M20" s="1" t="s">
        <v>953</v>
      </c>
      <c r="N20" s="1">
        <v>5</v>
      </c>
      <c r="O20" s="1" t="s">
        <v>430</v>
      </c>
      <c r="P20" s="1">
        <v>1</v>
      </c>
      <c r="S20" s="1">
        <v>1</v>
      </c>
      <c r="U20" s="4">
        <v>5.21</v>
      </c>
      <c r="V20" s="4">
        <f t="shared" si="5"/>
        <v>26.05</v>
      </c>
      <c r="W20" s="33">
        <v>0.6</v>
      </c>
      <c r="X20" s="23">
        <f t="shared" si="4"/>
        <v>2.0840000000000001</v>
      </c>
      <c r="Y20" s="23">
        <f t="shared" si="2"/>
        <v>10.42</v>
      </c>
    </row>
    <row r="21" spans="1:1025" s="1" customFormat="1" x14ac:dyDescent="0.25">
      <c r="A21" s="1" t="s">
        <v>438</v>
      </c>
      <c r="B21" s="2" t="s">
        <v>458</v>
      </c>
      <c r="C21" s="1" t="s">
        <v>38</v>
      </c>
      <c r="D21" s="2" t="s">
        <v>441</v>
      </c>
      <c r="E21" s="1" t="s">
        <v>414</v>
      </c>
      <c r="F21" s="1" t="s">
        <v>414</v>
      </c>
      <c r="G21" s="3" t="s">
        <v>870</v>
      </c>
      <c r="H21" s="1" t="s">
        <v>3114</v>
      </c>
      <c r="I21" s="5" t="s">
        <v>869</v>
      </c>
      <c r="J21" s="5"/>
      <c r="K21" s="5"/>
      <c r="M21" s="1" t="s">
        <v>953</v>
      </c>
      <c r="N21" s="1">
        <v>3</v>
      </c>
      <c r="O21" s="1" t="s">
        <v>430</v>
      </c>
      <c r="P21" s="1">
        <v>1</v>
      </c>
      <c r="S21" s="1">
        <v>1</v>
      </c>
      <c r="U21" s="4">
        <v>1.1599999999999999</v>
      </c>
      <c r="V21" s="4">
        <f t="shared" si="5"/>
        <v>3.4799999999999995</v>
      </c>
      <c r="W21" s="33">
        <v>0.6</v>
      </c>
      <c r="X21" s="23">
        <f t="shared" si="4"/>
        <v>0.46399999999999997</v>
      </c>
      <c r="Y21" s="23">
        <f t="shared" si="2"/>
        <v>1.3919999999999999</v>
      </c>
    </row>
    <row r="22" spans="1:1025" s="1" customFormat="1" x14ac:dyDescent="0.25">
      <c r="A22" s="1" t="s">
        <v>438</v>
      </c>
      <c r="B22" s="2" t="s">
        <v>458</v>
      </c>
      <c r="C22" s="1" t="s">
        <v>38</v>
      </c>
      <c r="D22" s="2" t="s">
        <v>441</v>
      </c>
      <c r="E22" s="1" t="s">
        <v>414</v>
      </c>
      <c r="F22" s="1" t="s">
        <v>414</v>
      </c>
      <c r="G22" s="3" t="s">
        <v>862</v>
      </c>
      <c r="I22" s="5" t="s">
        <v>861</v>
      </c>
      <c r="J22" s="5"/>
      <c r="K22" s="5"/>
      <c r="M22" s="1" t="s">
        <v>953</v>
      </c>
      <c r="N22" s="1">
        <v>1</v>
      </c>
      <c r="O22" s="1" t="s">
        <v>430</v>
      </c>
      <c r="P22" s="1">
        <v>1</v>
      </c>
      <c r="S22" s="1">
        <v>1</v>
      </c>
      <c r="U22" s="4">
        <v>11.28</v>
      </c>
      <c r="V22" s="4">
        <f t="shared" si="5"/>
        <v>11.28</v>
      </c>
      <c r="W22" s="33">
        <v>0.6</v>
      </c>
      <c r="X22" s="23">
        <f t="shared" si="4"/>
        <v>4.5119999999999996</v>
      </c>
      <c r="Y22" s="23">
        <f t="shared" si="2"/>
        <v>4.5119999999999996</v>
      </c>
      <c r="AMK22"/>
    </row>
    <row r="23" spans="1:1025" s="16" customFormat="1" x14ac:dyDescent="0.25">
      <c r="A23" s="1" t="s">
        <v>438</v>
      </c>
      <c r="B23" s="2" t="s">
        <v>458</v>
      </c>
      <c r="C23" s="1" t="s">
        <v>38</v>
      </c>
      <c r="D23" s="2" t="s">
        <v>441</v>
      </c>
      <c r="E23" s="1" t="s">
        <v>414</v>
      </c>
      <c r="F23" s="1" t="s">
        <v>414</v>
      </c>
      <c r="G23" s="3" t="s">
        <v>2497</v>
      </c>
      <c r="H23" s="1"/>
      <c r="I23" s="5" t="s">
        <v>2496</v>
      </c>
      <c r="J23" s="5"/>
      <c r="K23" s="5"/>
      <c r="L23" s="1"/>
      <c r="M23" s="1" t="s">
        <v>953</v>
      </c>
      <c r="N23" s="1">
        <v>1</v>
      </c>
      <c r="O23" s="1" t="s">
        <v>430</v>
      </c>
      <c r="P23" s="1">
        <v>1</v>
      </c>
      <c r="Q23" s="1"/>
      <c r="R23" s="1"/>
      <c r="S23" s="1">
        <v>1</v>
      </c>
      <c r="T23" s="1"/>
      <c r="U23" s="4">
        <v>45.56</v>
      </c>
      <c r="V23" s="4">
        <f t="shared" si="5"/>
        <v>45.56</v>
      </c>
      <c r="W23" s="33">
        <v>0.6</v>
      </c>
      <c r="X23" s="23">
        <f t="shared" si="4"/>
        <v>18.224</v>
      </c>
      <c r="Y23" s="23">
        <f t="shared" si="2"/>
        <v>18.224</v>
      </c>
      <c r="Z23" s="1"/>
      <c r="AA23" s="1"/>
      <c r="AB23" s="1"/>
      <c r="AC23" s="1"/>
      <c r="AD23" s="1"/>
      <c r="AE23" s="1"/>
      <c r="AF23" s="1"/>
      <c r="AG23" s="1"/>
      <c r="AH23" s="1"/>
      <c r="AI23" s="1"/>
      <c r="AJ23" s="1"/>
      <c r="AK23" s="1"/>
      <c r="AL23" s="1"/>
      <c r="AM23" s="1"/>
      <c r="AN23" s="1"/>
      <c r="AO23" s="1"/>
      <c r="AP23" s="1"/>
      <c r="AQ23" s="1"/>
      <c r="AR23" s="1"/>
      <c r="AS23" s="1"/>
      <c r="AT23" s="1"/>
      <c r="AU23" s="1"/>
      <c r="AV23" s="1"/>
      <c r="AW23" s="1"/>
      <c r="AX23" s="1"/>
      <c r="AY23" s="1"/>
      <c r="AZ23" s="1"/>
      <c r="BA23" s="1"/>
      <c r="BB23" s="1"/>
      <c r="BC23" s="1"/>
      <c r="BD23" s="1"/>
      <c r="BE23" s="1"/>
      <c r="BF23" s="1"/>
      <c r="BG23" s="1"/>
      <c r="BH23" s="1"/>
      <c r="BI23" s="1"/>
      <c r="BJ23" s="1"/>
      <c r="BK23" s="1"/>
      <c r="BL23" s="1"/>
      <c r="BM23" s="1"/>
      <c r="BN23" s="1"/>
      <c r="BO23" s="1"/>
      <c r="BP23" s="1"/>
      <c r="BQ23" s="1"/>
      <c r="BR23" s="1"/>
      <c r="BS23" s="1"/>
      <c r="BT23" s="1"/>
      <c r="BU23" s="1"/>
      <c r="BV23" s="1"/>
      <c r="BW23" s="1"/>
      <c r="BX23" s="1"/>
      <c r="BY23" s="1"/>
      <c r="BZ23" s="1"/>
      <c r="CA23" s="1"/>
      <c r="CB23" s="1"/>
      <c r="CC23" s="1"/>
      <c r="CD23" s="1"/>
      <c r="CE23" s="1"/>
      <c r="CF23" s="1"/>
      <c r="CG23" s="1"/>
      <c r="CH23" s="1"/>
      <c r="CI23" s="1"/>
      <c r="CJ23" s="1"/>
      <c r="CK23" s="1"/>
      <c r="CL23" s="1"/>
      <c r="CM23" s="1"/>
      <c r="CN23" s="1"/>
      <c r="CO23" s="1"/>
      <c r="CP23" s="1"/>
      <c r="CQ23" s="1"/>
      <c r="CR23" s="1"/>
      <c r="CS23" s="1"/>
      <c r="CT23" s="1"/>
      <c r="CU23" s="1"/>
      <c r="CV23" s="1"/>
      <c r="CW23" s="1"/>
      <c r="CX23" s="1"/>
      <c r="CY23" s="1"/>
      <c r="CZ23" s="1"/>
      <c r="DA23" s="1"/>
      <c r="DB23" s="1"/>
      <c r="DC23" s="1"/>
      <c r="DD23" s="1"/>
      <c r="DE23" s="1"/>
      <c r="DF23" s="1"/>
      <c r="DG23" s="1"/>
      <c r="DH23" s="1"/>
      <c r="DI23" s="1"/>
      <c r="DJ23" s="1"/>
      <c r="DK23" s="1"/>
      <c r="DL23" s="1"/>
      <c r="DM23" s="1"/>
      <c r="DN23" s="1"/>
      <c r="DO23" s="1"/>
      <c r="DP23" s="1"/>
      <c r="DQ23" s="1"/>
      <c r="DR23" s="1"/>
      <c r="DS23" s="1"/>
      <c r="DT23" s="1"/>
      <c r="DU23" s="1"/>
      <c r="DV23" s="1"/>
      <c r="DW23" s="1"/>
      <c r="DX23" s="1"/>
      <c r="DY23" s="1"/>
      <c r="DZ23" s="1"/>
      <c r="EA23" s="1"/>
      <c r="EB23" s="1"/>
      <c r="EC23" s="1"/>
      <c r="ED23" s="1"/>
      <c r="EE23" s="1"/>
      <c r="EF23" s="1"/>
      <c r="EG23" s="1"/>
      <c r="EH23" s="1"/>
      <c r="EI23" s="1"/>
      <c r="EJ23" s="1"/>
      <c r="EK23" s="1"/>
      <c r="EL23" s="1"/>
      <c r="EM23" s="1"/>
      <c r="EN23" s="1"/>
      <c r="EO23" s="1"/>
      <c r="EP23" s="1"/>
      <c r="EQ23" s="1"/>
      <c r="ER23" s="1"/>
      <c r="ES23" s="1"/>
      <c r="ET23" s="1"/>
      <c r="EU23" s="1"/>
      <c r="EV23" s="1"/>
      <c r="EW23" s="1"/>
      <c r="EX23" s="1"/>
      <c r="EY23" s="1"/>
      <c r="EZ23" s="1"/>
      <c r="FA23" s="1"/>
      <c r="FB23" s="1"/>
      <c r="FC23" s="1"/>
      <c r="FD23" s="1"/>
      <c r="FE23" s="1"/>
      <c r="FF23" s="1"/>
      <c r="FG23" s="1"/>
      <c r="FH23" s="1"/>
      <c r="FI23" s="1"/>
      <c r="FJ23" s="1"/>
      <c r="FK23" s="1"/>
      <c r="FL23" s="1"/>
      <c r="FM23" s="1"/>
      <c r="FN23" s="1"/>
      <c r="FO23" s="1"/>
      <c r="FP23" s="1"/>
      <c r="FQ23" s="1"/>
      <c r="FR23" s="1"/>
      <c r="FS23" s="1"/>
      <c r="FT23" s="1"/>
      <c r="FU23" s="1"/>
      <c r="FV23" s="1"/>
      <c r="FW23" s="1"/>
      <c r="FX23" s="1"/>
      <c r="FY23" s="1"/>
      <c r="FZ23" s="1"/>
      <c r="GA23" s="1"/>
      <c r="GB23" s="1"/>
      <c r="GC23" s="1"/>
      <c r="GD23" s="1"/>
      <c r="GE23" s="1"/>
      <c r="GF23" s="1"/>
      <c r="GG23" s="1"/>
      <c r="GH23" s="1"/>
      <c r="GI23" s="1"/>
      <c r="GJ23" s="1"/>
      <c r="GK23" s="1"/>
      <c r="GL23" s="1"/>
      <c r="GM23" s="1"/>
      <c r="GN23" s="1"/>
      <c r="GO23" s="1"/>
      <c r="GP23" s="1"/>
      <c r="GQ23" s="1"/>
      <c r="GR23" s="1"/>
      <c r="GS23" s="1"/>
      <c r="GT23" s="1"/>
      <c r="GU23" s="1"/>
      <c r="GV23" s="1"/>
      <c r="GW23" s="1"/>
      <c r="GX23" s="1"/>
      <c r="GY23" s="1"/>
      <c r="GZ23" s="1"/>
      <c r="HA23" s="1"/>
      <c r="HB23" s="1"/>
      <c r="HC23" s="1"/>
      <c r="HD23" s="1"/>
      <c r="HE23" s="1"/>
      <c r="HF23" s="1"/>
      <c r="HG23" s="1"/>
      <c r="HH23" s="1"/>
      <c r="HI23" s="1"/>
      <c r="HJ23" s="1"/>
      <c r="HK23" s="1"/>
      <c r="HL23" s="1"/>
      <c r="HM23" s="1"/>
      <c r="HN23" s="1"/>
      <c r="HO23" s="1"/>
      <c r="HP23" s="1"/>
      <c r="HQ23" s="1"/>
      <c r="HR23" s="1"/>
      <c r="HS23" s="1"/>
      <c r="HT23" s="1"/>
      <c r="HU23" s="1"/>
      <c r="HV23" s="1"/>
      <c r="HW23" s="1"/>
      <c r="HX23" s="1"/>
      <c r="HY23" s="1"/>
      <c r="HZ23" s="1"/>
      <c r="IA23" s="1"/>
      <c r="IB23" s="1"/>
      <c r="IC23" s="1"/>
      <c r="ID23" s="1"/>
      <c r="IE23" s="1"/>
      <c r="IF23" s="1"/>
      <c r="IG23" s="1"/>
      <c r="IH23" s="1"/>
      <c r="II23" s="1"/>
      <c r="IJ23" s="1"/>
      <c r="IK23" s="1"/>
      <c r="IL23" s="1"/>
      <c r="IM23" s="1"/>
      <c r="IN23" s="1"/>
      <c r="IO23" s="1"/>
      <c r="IP23" s="1"/>
      <c r="IQ23" s="1"/>
      <c r="IR23" s="1"/>
      <c r="IS23" s="1"/>
      <c r="IT23" s="1"/>
      <c r="IU23" s="1"/>
      <c r="IV23" s="1"/>
      <c r="IW23" s="1"/>
      <c r="IX23" s="1"/>
      <c r="IY23" s="1"/>
      <c r="IZ23" s="1"/>
      <c r="JA23" s="1"/>
      <c r="JB23" s="1"/>
      <c r="JC23" s="1"/>
      <c r="JD23" s="1"/>
      <c r="JE23" s="1"/>
      <c r="JF23" s="1"/>
      <c r="JG23" s="1"/>
      <c r="JH23" s="1"/>
      <c r="JI23" s="1"/>
      <c r="JJ23" s="1"/>
      <c r="JK23" s="1"/>
      <c r="JL23" s="1"/>
      <c r="JM23" s="1"/>
      <c r="JN23" s="1"/>
      <c r="JO23" s="1"/>
      <c r="JP23" s="1"/>
      <c r="JQ23" s="1"/>
      <c r="JR23" s="1"/>
      <c r="JS23" s="1"/>
      <c r="JT23" s="1"/>
      <c r="JU23" s="1"/>
      <c r="JV23" s="1"/>
      <c r="JW23" s="1"/>
      <c r="JX23" s="1"/>
      <c r="JY23" s="1"/>
      <c r="JZ23" s="1"/>
      <c r="KA23" s="1"/>
      <c r="KB23" s="1"/>
      <c r="KC23" s="1"/>
      <c r="KD23" s="1"/>
      <c r="KE23" s="1"/>
      <c r="KF23" s="1"/>
      <c r="KG23" s="1"/>
      <c r="KH23" s="1"/>
      <c r="KI23" s="1"/>
      <c r="KJ23" s="1"/>
      <c r="KK23" s="1"/>
      <c r="KL23" s="1"/>
      <c r="KM23" s="1"/>
      <c r="KN23" s="1"/>
      <c r="KO23" s="1"/>
      <c r="KP23" s="1"/>
      <c r="KQ23" s="1"/>
      <c r="KR23" s="1"/>
      <c r="KS23" s="1"/>
      <c r="KT23" s="1"/>
      <c r="KU23" s="1"/>
      <c r="KV23" s="1"/>
      <c r="KW23" s="1"/>
      <c r="KX23" s="1"/>
      <c r="KY23" s="1"/>
      <c r="KZ23" s="1"/>
      <c r="LA23" s="1"/>
      <c r="LB23" s="1"/>
      <c r="LC23" s="1"/>
      <c r="LD23" s="1"/>
      <c r="LE23" s="1"/>
      <c r="LF23" s="1"/>
      <c r="LG23" s="1"/>
      <c r="LH23" s="1"/>
      <c r="LI23" s="1"/>
      <c r="LJ23" s="1"/>
      <c r="LK23" s="1"/>
      <c r="LL23" s="1"/>
      <c r="LM23" s="1"/>
      <c r="LN23" s="1"/>
      <c r="LO23" s="1"/>
      <c r="LP23" s="1"/>
      <c r="LQ23" s="1"/>
      <c r="LR23" s="1"/>
      <c r="LS23" s="1"/>
      <c r="LT23" s="1"/>
      <c r="LU23" s="1"/>
      <c r="LV23" s="1"/>
      <c r="LW23" s="1"/>
      <c r="LX23" s="1"/>
      <c r="LY23" s="1"/>
      <c r="LZ23" s="1"/>
      <c r="MA23" s="1"/>
      <c r="MB23" s="1"/>
      <c r="MC23" s="1"/>
      <c r="MD23" s="1"/>
      <c r="ME23" s="1"/>
      <c r="MF23" s="1"/>
      <c r="MG23" s="1"/>
      <c r="MH23" s="1"/>
      <c r="MI23" s="1"/>
      <c r="MJ23" s="1"/>
      <c r="MK23" s="1"/>
      <c r="ML23" s="1"/>
      <c r="MM23" s="1"/>
      <c r="MN23" s="1"/>
      <c r="MO23" s="1"/>
      <c r="MP23" s="1"/>
      <c r="MQ23" s="1"/>
      <c r="MR23" s="1"/>
      <c r="MS23" s="1"/>
      <c r="MT23" s="1"/>
      <c r="MU23" s="1"/>
      <c r="MV23" s="1"/>
      <c r="MW23" s="1"/>
      <c r="MX23" s="1"/>
      <c r="MY23" s="1"/>
      <c r="MZ23" s="1"/>
      <c r="NA23" s="1"/>
      <c r="NB23" s="1"/>
      <c r="NC23" s="1"/>
      <c r="ND23" s="1"/>
      <c r="NE23" s="1"/>
      <c r="NF23" s="1"/>
      <c r="NG23" s="1"/>
      <c r="NH23" s="1"/>
      <c r="NI23" s="1"/>
      <c r="NJ23" s="1"/>
      <c r="NK23" s="1"/>
      <c r="NL23" s="1"/>
      <c r="NM23" s="1"/>
      <c r="NN23" s="1"/>
      <c r="NO23" s="1"/>
      <c r="NP23" s="1"/>
      <c r="NQ23" s="1"/>
      <c r="NR23" s="1"/>
      <c r="NS23" s="1"/>
      <c r="NT23" s="1"/>
      <c r="NU23" s="1"/>
      <c r="NV23" s="1"/>
      <c r="NW23" s="1"/>
      <c r="NX23" s="1"/>
      <c r="NY23" s="1"/>
      <c r="NZ23" s="1"/>
      <c r="OA23" s="1"/>
      <c r="OB23" s="1"/>
      <c r="OC23" s="1"/>
      <c r="OD23" s="1"/>
      <c r="OE23" s="1"/>
      <c r="OF23" s="1"/>
      <c r="OG23" s="1"/>
      <c r="OH23" s="1"/>
      <c r="OI23" s="1"/>
      <c r="OJ23" s="1"/>
      <c r="OK23" s="1"/>
      <c r="OL23" s="1"/>
      <c r="OM23" s="1"/>
      <c r="ON23" s="1"/>
      <c r="OO23" s="1"/>
      <c r="OP23" s="1"/>
      <c r="OQ23" s="1"/>
      <c r="OR23" s="1"/>
      <c r="OS23" s="1"/>
      <c r="OT23" s="1"/>
      <c r="OU23" s="1"/>
      <c r="OV23" s="1"/>
      <c r="OW23" s="1"/>
      <c r="OX23" s="1"/>
      <c r="OY23" s="1"/>
      <c r="OZ23" s="1"/>
      <c r="PA23" s="1"/>
      <c r="PB23" s="1"/>
      <c r="PC23" s="1"/>
      <c r="PD23" s="1"/>
      <c r="PE23" s="1"/>
      <c r="PF23" s="1"/>
      <c r="PG23" s="1"/>
      <c r="PH23" s="1"/>
      <c r="PI23" s="1"/>
      <c r="PJ23" s="1"/>
      <c r="PK23" s="1"/>
      <c r="PL23" s="1"/>
      <c r="PM23" s="1"/>
      <c r="PN23" s="1"/>
      <c r="PO23" s="1"/>
      <c r="PP23" s="1"/>
      <c r="PQ23" s="1"/>
      <c r="PR23" s="1"/>
      <c r="PS23" s="1"/>
      <c r="PT23" s="1"/>
      <c r="PU23" s="1"/>
      <c r="PV23" s="1"/>
      <c r="PW23" s="1"/>
      <c r="PX23" s="1"/>
      <c r="PY23" s="1"/>
      <c r="PZ23" s="1"/>
      <c r="QA23" s="1"/>
      <c r="QB23" s="1"/>
      <c r="QC23" s="1"/>
      <c r="QD23" s="1"/>
      <c r="QE23" s="1"/>
      <c r="QF23" s="1"/>
      <c r="QG23" s="1"/>
      <c r="QH23" s="1"/>
      <c r="QI23" s="1"/>
      <c r="QJ23" s="1"/>
      <c r="QK23" s="1"/>
      <c r="QL23" s="1"/>
      <c r="QM23" s="1"/>
      <c r="QN23" s="1"/>
      <c r="QO23" s="1"/>
      <c r="QP23" s="1"/>
      <c r="QQ23" s="1"/>
      <c r="QR23" s="1"/>
      <c r="QS23" s="1"/>
      <c r="QT23" s="1"/>
      <c r="QU23" s="1"/>
      <c r="QV23" s="1"/>
      <c r="QW23" s="1"/>
      <c r="QX23" s="1"/>
      <c r="QY23" s="1"/>
      <c r="QZ23" s="1"/>
      <c r="RA23" s="1"/>
      <c r="RB23" s="1"/>
      <c r="RC23" s="1"/>
      <c r="RD23" s="1"/>
      <c r="RE23" s="1"/>
      <c r="RF23" s="1"/>
      <c r="RG23" s="1"/>
      <c r="RH23" s="1"/>
      <c r="RI23" s="1"/>
      <c r="RJ23" s="1"/>
      <c r="RK23" s="1"/>
      <c r="RL23" s="1"/>
      <c r="RM23" s="1"/>
      <c r="RN23" s="1"/>
      <c r="RO23" s="1"/>
      <c r="RP23" s="1"/>
      <c r="RQ23" s="1"/>
      <c r="RR23" s="1"/>
      <c r="RS23" s="1"/>
      <c r="RT23" s="1"/>
      <c r="RU23" s="1"/>
      <c r="RV23" s="1"/>
      <c r="RW23" s="1"/>
      <c r="RX23" s="1"/>
      <c r="RY23" s="1"/>
      <c r="RZ23" s="1"/>
      <c r="SA23" s="1"/>
      <c r="SB23" s="1"/>
      <c r="SC23" s="1"/>
      <c r="SD23" s="1"/>
      <c r="SE23" s="1"/>
      <c r="SF23" s="1"/>
      <c r="SG23" s="1"/>
      <c r="SH23" s="1"/>
      <c r="SI23" s="1"/>
      <c r="SJ23" s="1"/>
      <c r="SK23" s="1"/>
      <c r="SL23" s="1"/>
      <c r="SM23" s="1"/>
      <c r="SN23" s="1"/>
      <c r="SO23" s="1"/>
      <c r="SP23" s="1"/>
      <c r="SQ23" s="1"/>
      <c r="SR23" s="1"/>
      <c r="SS23" s="1"/>
      <c r="ST23" s="1"/>
      <c r="SU23" s="1"/>
      <c r="SV23" s="1"/>
      <c r="SW23" s="1"/>
      <c r="SX23" s="1"/>
      <c r="SY23" s="1"/>
      <c r="SZ23" s="1"/>
      <c r="TA23" s="1"/>
      <c r="TB23" s="1"/>
      <c r="TC23" s="1"/>
      <c r="TD23" s="1"/>
      <c r="TE23" s="1"/>
      <c r="TF23" s="1"/>
      <c r="TG23" s="1"/>
      <c r="TH23" s="1"/>
      <c r="TI23" s="1"/>
      <c r="TJ23" s="1"/>
      <c r="TK23" s="1"/>
      <c r="TL23" s="1"/>
      <c r="TM23" s="1"/>
      <c r="TN23" s="1"/>
      <c r="TO23" s="1"/>
      <c r="TP23" s="1"/>
      <c r="TQ23" s="1"/>
      <c r="TR23" s="1"/>
      <c r="TS23" s="1"/>
      <c r="TT23" s="1"/>
      <c r="TU23" s="1"/>
      <c r="TV23" s="1"/>
      <c r="TW23" s="1"/>
      <c r="TX23" s="1"/>
      <c r="TY23" s="1"/>
      <c r="TZ23" s="1"/>
      <c r="UA23" s="1"/>
      <c r="UB23" s="1"/>
      <c r="UC23" s="1"/>
      <c r="UD23" s="1"/>
      <c r="UE23" s="1"/>
      <c r="UF23" s="1"/>
      <c r="UG23" s="1"/>
      <c r="UH23" s="1"/>
      <c r="UI23" s="1"/>
      <c r="UJ23" s="1"/>
      <c r="UK23" s="1"/>
      <c r="UL23" s="1"/>
      <c r="UM23" s="1"/>
      <c r="UN23" s="1"/>
      <c r="UO23" s="1"/>
      <c r="UP23" s="1"/>
      <c r="UQ23" s="1"/>
      <c r="UR23" s="1"/>
      <c r="US23" s="1"/>
      <c r="UT23" s="1"/>
      <c r="UU23" s="1"/>
      <c r="UV23" s="1"/>
      <c r="UW23" s="1"/>
      <c r="UX23" s="1"/>
      <c r="UY23" s="1"/>
      <c r="UZ23" s="1"/>
      <c r="VA23" s="1"/>
      <c r="VB23" s="1"/>
      <c r="VC23" s="1"/>
      <c r="VD23" s="1"/>
      <c r="VE23" s="1"/>
      <c r="VF23" s="1"/>
      <c r="VG23" s="1"/>
      <c r="VH23" s="1"/>
      <c r="VI23" s="1"/>
      <c r="VJ23" s="1"/>
      <c r="VK23" s="1"/>
      <c r="VL23" s="1"/>
      <c r="VM23" s="1"/>
      <c r="VN23" s="1"/>
      <c r="VO23" s="1"/>
      <c r="VP23" s="1"/>
      <c r="VQ23" s="1"/>
      <c r="VR23" s="1"/>
      <c r="VS23" s="1"/>
      <c r="VT23" s="1"/>
      <c r="VU23" s="1"/>
      <c r="VV23" s="1"/>
      <c r="VW23" s="1"/>
      <c r="VX23" s="1"/>
      <c r="VY23" s="1"/>
      <c r="VZ23" s="1"/>
      <c r="WA23" s="1"/>
      <c r="WB23" s="1"/>
      <c r="WC23" s="1"/>
      <c r="WD23" s="1"/>
      <c r="WE23" s="1"/>
      <c r="WF23" s="1"/>
      <c r="WG23" s="1"/>
      <c r="WH23" s="1"/>
      <c r="WI23" s="1"/>
      <c r="WJ23" s="1"/>
      <c r="WK23" s="1"/>
      <c r="WL23" s="1"/>
      <c r="WM23" s="1"/>
      <c r="WN23" s="1"/>
      <c r="WO23" s="1"/>
      <c r="WP23" s="1"/>
      <c r="WQ23" s="1"/>
      <c r="WR23" s="1"/>
      <c r="WS23" s="1"/>
      <c r="WT23" s="1"/>
      <c r="WU23" s="1"/>
      <c r="WV23" s="1"/>
      <c r="WW23" s="1"/>
      <c r="WX23" s="1"/>
      <c r="WY23" s="1"/>
      <c r="WZ23" s="1"/>
      <c r="XA23" s="1"/>
      <c r="XB23" s="1"/>
      <c r="XC23" s="1"/>
      <c r="XD23" s="1"/>
      <c r="XE23" s="1"/>
      <c r="XF23" s="1"/>
      <c r="XG23" s="1"/>
      <c r="XH23" s="1"/>
      <c r="XI23" s="1"/>
      <c r="XJ23" s="1"/>
      <c r="XK23" s="1"/>
      <c r="XL23" s="1"/>
      <c r="XM23" s="1"/>
      <c r="XN23" s="1"/>
      <c r="XO23" s="1"/>
      <c r="XP23" s="1"/>
      <c r="XQ23" s="1"/>
      <c r="XR23" s="1"/>
      <c r="XS23" s="1"/>
      <c r="XT23" s="1"/>
      <c r="XU23" s="1"/>
      <c r="XV23" s="1"/>
      <c r="XW23" s="1"/>
      <c r="XX23" s="1"/>
      <c r="XY23" s="1"/>
      <c r="XZ23" s="1"/>
      <c r="YA23" s="1"/>
      <c r="YB23" s="1"/>
      <c r="YC23" s="1"/>
      <c r="YD23" s="1"/>
      <c r="YE23" s="1"/>
      <c r="YF23" s="1"/>
      <c r="YG23" s="1"/>
      <c r="YH23" s="1"/>
      <c r="YI23" s="1"/>
      <c r="YJ23" s="1"/>
      <c r="YK23" s="1"/>
      <c r="YL23" s="1"/>
      <c r="YM23" s="1"/>
      <c r="YN23" s="1"/>
      <c r="YO23" s="1"/>
      <c r="YP23" s="1"/>
      <c r="YQ23" s="1"/>
      <c r="YR23" s="1"/>
      <c r="YS23" s="1"/>
      <c r="YT23" s="1"/>
      <c r="YU23" s="1"/>
      <c r="YV23" s="1"/>
      <c r="YW23" s="1"/>
      <c r="YX23" s="1"/>
      <c r="YY23" s="1"/>
      <c r="YZ23" s="1"/>
      <c r="ZA23" s="1"/>
      <c r="ZB23" s="1"/>
      <c r="ZC23" s="1"/>
      <c r="ZD23" s="1"/>
      <c r="ZE23" s="1"/>
      <c r="ZF23" s="1"/>
      <c r="ZG23" s="1"/>
      <c r="ZH23" s="1"/>
      <c r="ZI23" s="1"/>
      <c r="ZJ23" s="1"/>
      <c r="ZK23" s="1"/>
      <c r="ZL23" s="1"/>
      <c r="ZM23" s="1"/>
      <c r="ZN23" s="1"/>
      <c r="ZO23" s="1"/>
      <c r="ZP23" s="1"/>
      <c r="ZQ23" s="1"/>
      <c r="ZR23" s="1"/>
      <c r="ZS23" s="1"/>
      <c r="ZT23" s="1"/>
      <c r="ZU23" s="1"/>
      <c r="ZV23" s="1"/>
      <c r="ZW23" s="1"/>
      <c r="ZX23" s="1"/>
      <c r="ZY23" s="1"/>
      <c r="ZZ23" s="1"/>
      <c r="AAA23" s="1"/>
      <c r="AAB23" s="1"/>
      <c r="AAC23" s="1"/>
      <c r="AAD23" s="1"/>
      <c r="AAE23" s="1"/>
      <c r="AAF23" s="1"/>
      <c r="AAG23" s="1"/>
      <c r="AAH23" s="1"/>
      <c r="AAI23" s="1"/>
      <c r="AAJ23" s="1"/>
      <c r="AAK23" s="1"/>
      <c r="AAL23" s="1"/>
      <c r="AAM23" s="1"/>
      <c r="AAN23" s="1"/>
      <c r="AAO23" s="1"/>
      <c r="AAP23" s="1"/>
      <c r="AAQ23" s="1"/>
      <c r="AAR23" s="1"/>
      <c r="AAS23" s="1"/>
      <c r="AAT23" s="1"/>
      <c r="AAU23" s="1"/>
      <c r="AAV23" s="1"/>
      <c r="AAW23" s="1"/>
      <c r="AAX23" s="1"/>
      <c r="AAY23" s="1"/>
      <c r="AAZ23" s="1"/>
      <c r="ABA23" s="1"/>
      <c r="ABB23" s="1"/>
      <c r="ABC23" s="1"/>
      <c r="ABD23" s="1"/>
      <c r="ABE23" s="1"/>
      <c r="ABF23" s="1"/>
      <c r="ABG23" s="1"/>
      <c r="ABH23" s="1"/>
      <c r="ABI23" s="1"/>
      <c r="ABJ23" s="1"/>
      <c r="ABK23" s="1"/>
      <c r="ABL23" s="1"/>
      <c r="ABM23" s="1"/>
      <c r="ABN23" s="1"/>
      <c r="ABO23" s="1"/>
      <c r="ABP23" s="1"/>
      <c r="ABQ23" s="1"/>
      <c r="ABR23" s="1"/>
      <c r="ABS23" s="1"/>
      <c r="ABT23" s="1"/>
      <c r="ABU23" s="1"/>
      <c r="ABV23" s="1"/>
      <c r="ABW23" s="1"/>
      <c r="ABX23" s="1"/>
      <c r="ABY23" s="1"/>
      <c r="ABZ23" s="1"/>
      <c r="ACA23" s="1"/>
      <c r="ACB23" s="1"/>
      <c r="ACC23" s="1"/>
      <c r="ACD23" s="1"/>
      <c r="ACE23" s="1"/>
      <c r="ACF23" s="1"/>
      <c r="ACG23" s="1"/>
      <c r="ACH23" s="1"/>
      <c r="ACI23" s="1"/>
      <c r="ACJ23" s="1"/>
      <c r="ACK23" s="1"/>
      <c r="ACL23" s="1"/>
      <c r="ACM23" s="1"/>
      <c r="ACN23" s="1"/>
      <c r="ACO23" s="1"/>
      <c r="ACP23" s="1"/>
      <c r="ACQ23" s="1"/>
      <c r="ACR23" s="1"/>
      <c r="ACS23" s="1"/>
      <c r="ACT23" s="1"/>
      <c r="ACU23" s="1"/>
      <c r="ACV23" s="1"/>
      <c r="ACW23" s="1"/>
      <c r="ACX23" s="1"/>
      <c r="ACY23" s="1"/>
      <c r="ACZ23" s="1"/>
      <c r="ADA23" s="1"/>
      <c r="ADB23" s="1"/>
      <c r="ADC23" s="1"/>
      <c r="ADD23" s="1"/>
      <c r="ADE23" s="1"/>
      <c r="ADF23" s="1"/>
      <c r="ADG23" s="1"/>
      <c r="ADH23" s="1"/>
      <c r="ADI23" s="1"/>
      <c r="ADJ23" s="1"/>
      <c r="ADK23" s="1"/>
      <c r="ADL23" s="1"/>
      <c r="ADM23" s="1"/>
      <c r="ADN23" s="1"/>
      <c r="ADO23" s="1"/>
      <c r="ADP23" s="1"/>
      <c r="ADQ23" s="1"/>
      <c r="ADR23" s="1"/>
      <c r="ADS23" s="1"/>
      <c r="ADT23" s="1"/>
      <c r="ADU23" s="1"/>
      <c r="ADV23" s="1"/>
      <c r="ADW23" s="1"/>
      <c r="ADX23" s="1"/>
      <c r="ADY23" s="1"/>
      <c r="ADZ23" s="1"/>
      <c r="AEA23" s="1"/>
      <c r="AEB23" s="1"/>
      <c r="AEC23" s="1"/>
      <c r="AED23" s="1"/>
      <c r="AEE23" s="1"/>
      <c r="AEF23" s="1"/>
      <c r="AEG23" s="1"/>
      <c r="AEH23" s="1"/>
      <c r="AEI23" s="1"/>
      <c r="AEJ23" s="1"/>
      <c r="AEK23" s="1"/>
      <c r="AEL23" s="1"/>
      <c r="AEM23" s="1"/>
      <c r="AEN23" s="1"/>
      <c r="AEO23" s="1"/>
      <c r="AEP23" s="1"/>
      <c r="AEQ23" s="1"/>
      <c r="AER23" s="1"/>
      <c r="AES23" s="1"/>
      <c r="AET23" s="1"/>
      <c r="AEU23" s="1"/>
      <c r="AEV23" s="1"/>
      <c r="AEW23" s="1"/>
      <c r="AEX23" s="1"/>
      <c r="AEY23" s="1"/>
      <c r="AEZ23" s="1"/>
      <c r="AFA23" s="1"/>
      <c r="AFB23" s="1"/>
      <c r="AFC23" s="1"/>
      <c r="AFD23" s="1"/>
      <c r="AFE23" s="1"/>
      <c r="AFF23" s="1"/>
      <c r="AFG23" s="1"/>
      <c r="AFH23" s="1"/>
      <c r="AFI23" s="1"/>
      <c r="AFJ23" s="1"/>
      <c r="AFK23" s="1"/>
      <c r="AFL23" s="1"/>
      <c r="AFM23" s="1"/>
      <c r="AFN23" s="1"/>
      <c r="AFO23" s="1"/>
      <c r="AFP23" s="1"/>
      <c r="AFQ23" s="1"/>
      <c r="AFR23" s="1"/>
      <c r="AFS23" s="1"/>
      <c r="AFT23" s="1"/>
      <c r="AFU23" s="1"/>
      <c r="AFV23" s="1"/>
      <c r="AFW23" s="1"/>
      <c r="AFX23" s="1"/>
      <c r="AFY23" s="1"/>
      <c r="AFZ23" s="1"/>
      <c r="AGA23" s="1"/>
      <c r="AGB23" s="1"/>
      <c r="AGC23" s="1"/>
      <c r="AGD23" s="1"/>
      <c r="AGE23" s="1"/>
      <c r="AGF23" s="1"/>
      <c r="AGG23" s="1"/>
      <c r="AGH23" s="1"/>
      <c r="AGI23" s="1"/>
      <c r="AGJ23" s="1"/>
      <c r="AGK23" s="1"/>
      <c r="AGL23" s="1"/>
      <c r="AGM23" s="1"/>
      <c r="AGN23" s="1"/>
      <c r="AGO23" s="1"/>
      <c r="AGP23" s="1"/>
      <c r="AGQ23" s="1"/>
      <c r="AGR23" s="1"/>
      <c r="AGS23" s="1"/>
      <c r="AGT23" s="1"/>
      <c r="AGU23" s="1"/>
      <c r="AGV23" s="1"/>
      <c r="AGW23" s="1"/>
      <c r="AGX23" s="1"/>
      <c r="AGY23" s="1"/>
      <c r="AGZ23" s="1"/>
      <c r="AHA23" s="1"/>
      <c r="AHB23" s="1"/>
      <c r="AHC23" s="1"/>
      <c r="AHD23" s="1"/>
      <c r="AHE23" s="1"/>
      <c r="AHF23" s="1"/>
      <c r="AHG23" s="1"/>
      <c r="AHH23" s="1"/>
      <c r="AHI23" s="1"/>
      <c r="AHJ23" s="1"/>
      <c r="AHK23" s="1"/>
      <c r="AHL23" s="1"/>
      <c r="AHM23" s="1"/>
      <c r="AHN23" s="1"/>
      <c r="AHO23" s="1"/>
      <c r="AHP23" s="1"/>
      <c r="AHQ23" s="1"/>
      <c r="AHR23" s="1"/>
      <c r="AHS23" s="1"/>
      <c r="AHT23" s="1"/>
      <c r="AHU23" s="1"/>
      <c r="AHV23" s="1"/>
      <c r="AHW23" s="1"/>
      <c r="AHX23" s="1"/>
      <c r="AHY23" s="1"/>
      <c r="AHZ23" s="1"/>
      <c r="AIA23" s="1"/>
      <c r="AIB23" s="1"/>
      <c r="AIC23" s="1"/>
      <c r="AID23" s="1"/>
      <c r="AIE23" s="1"/>
      <c r="AIF23" s="1"/>
      <c r="AIG23" s="1"/>
      <c r="AIH23" s="1"/>
      <c r="AII23" s="1"/>
      <c r="AIJ23" s="1"/>
      <c r="AIK23" s="1"/>
      <c r="AIL23" s="1"/>
      <c r="AIM23" s="1"/>
      <c r="AIN23" s="1"/>
      <c r="AIO23" s="1"/>
      <c r="AIP23" s="1"/>
      <c r="AIQ23" s="1"/>
      <c r="AIR23" s="1"/>
      <c r="AIS23" s="1"/>
      <c r="AIT23" s="1"/>
      <c r="AIU23" s="1"/>
      <c r="AIV23" s="1"/>
      <c r="AIW23" s="1"/>
      <c r="AIX23" s="1"/>
      <c r="AIY23" s="1"/>
      <c r="AIZ23" s="1"/>
      <c r="AJA23" s="1"/>
      <c r="AJB23" s="1"/>
      <c r="AJC23" s="1"/>
      <c r="AJD23" s="1"/>
      <c r="AJE23" s="1"/>
      <c r="AJF23" s="1"/>
      <c r="AJG23" s="1"/>
      <c r="AJH23" s="1"/>
      <c r="AJI23" s="1"/>
      <c r="AJJ23" s="1"/>
      <c r="AJK23" s="1"/>
      <c r="AJL23" s="1"/>
      <c r="AJM23" s="1"/>
      <c r="AJN23" s="1"/>
      <c r="AJO23" s="1"/>
      <c r="AJP23" s="1"/>
      <c r="AJQ23" s="1"/>
      <c r="AJR23" s="1"/>
      <c r="AJS23" s="1"/>
      <c r="AJT23" s="1"/>
      <c r="AJU23" s="1"/>
      <c r="AJV23" s="1"/>
      <c r="AJW23" s="1"/>
      <c r="AJX23" s="1"/>
      <c r="AJY23" s="1"/>
      <c r="AJZ23" s="1"/>
      <c r="AKA23" s="1"/>
      <c r="AKB23" s="1"/>
      <c r="AKC23" s="1"/>
      <c r="AKD23" s="1"/>
      <c r="AKE23" s="1"/>
      <c r="AKF23" s="1"/>
      <c r="AKG23" s="1"/>
      <c r="AKH23" s="1"/>
      <c r="AKI23" s="1"/>
      <c r="AKJ23" s="1"/>
      <c r="AKK23" s="1"/>
      <c r="AKL23" s="1"/>
      <c r="AKM23" s="1"/>
      <c r="AKN23" s="1"/>
      <c r="AKO23" s="1"/>
      <c r="AKP23" s="1"/>
      <c r="AKQ23" s="1"/>
      <c r="AKR23" s="1"/>
      <c r="AKS23" s="1"/>
      <c r="AKT23" s="1"/>
      <c r="AKU23" s="1"/>
      <c r="AKV23" s="1"/>
      <c r="AKW23" s="1"/>
      <c r="AKX23" s="1"/>
      <c r="AKY23" s="1"/>
      <c r="AKZ23" s="1"/>
      <c r="ALA23" s="1"/>
      <c r="ALB23" s="1"/>
      <c r="ALC23" s="1"/>
      <c r="ALD23" s="1"/>
      <c r="ALE23" s="1"/>
      <c r="ALF23" s="1"/>
      <c r="ALG23" s="1"/>
      <c r="ALH23" s="1"/>
      <c r="ALI23" s="1"/>
      <c r="ALJ23" s="1"/>
      <c r="ALK23" s="1"/>
      <c r="ALL23" s="1"/>
      <c r="ALM23" s="1"/>
      <c r="ALN23" s="1"/>
      <c r="ALO23" s="1"/>
      <c r="ALP23" s="1"/>
      <c r="ALQ23" s="1"/>
      <c r="ALR23" s="1"/>
      <c r="ALS23" s="1"/>
      <c r="ALT23" s="1"/>
      <c r="ALU23" s="1"/>
      <c r="ALV23" s="1"/>
      <c r="ALW23" s="1"/>
      <c r="ALX23" s="1"/>
      <c r="ALY23" s="1"/>
      <c r="ALZ23" s="1"/>
      <c r="AMA23" s="1"/>
      <c r="AMB23" s="1"/>
      <c r="AMC23" s="1"/>
      <c r="AMD23" s="1"/>
      <c r="AME23" s="1"/>
      <c r="AMF23" s="1"/>
      <c r="AMG23" s="1"/>
      <c r="AMH23" s="1"/>
      <c r="AMI23" s="1"/>
      <c r="AMJ23" s="1"/>
      <c r="AMK23"/>
    </row>
    <row r="24" spans="1:1025" s="1" customFormat="1" x14ac:dyDescent="0.25">
      <c r="A24" s="1" t="s">
        <v>438</v>
      </c>
      <c r="B24" s="2" t="s">
        <v>458</v>
      </c>
      <c r="C24" s="1" t="s">
        <v>38</v>
      </c>
      <c r="D24" s="2" t="s">
        <v>441</v>
      </c>
      <c r="E24" s="1" t="s">
        <v>414</v>
      </c>
      <c r="F24" s="1" t="s">
        <v>414</v>
      </c>
      <c r="G24" s="3" t="s">
        <v>864</v>
      </c>
      <c r="I24" s="5" t="s">
        <v>863</v>
      </c>
      <c r="J24" s="5"/>
      <c r="K24" s="5"/>
      <c r="M24" s="1" t="s">
        <v>953</v>
      </c>
      <c r="N24" s="1">
        <v>3</v>
      </c>
      <c r="O24" s="1" t="s">
        <v>430</v>
      </c>
      <c r="P24" s="1">
        <v>1</v>
      </c>
      <c r="S24" s="1">
        <v>1</v>
      </c>
      <c r="U24" s="4">
        <v>33.35</v>
      </c>
      <c r="V24" s="4">
        <f t="shared" si="5"/>
        <v>100.05000000000001</v>
      </c>
      <c r="W24" s="33">
        <v>0.6</v>
      </c>
      <c r="X24" s="23">
        <f t="shared" si="4"/>
        <v>13.340000000000002</v>
      </c>
      <c r="Y24" s="23">
        <f t="shared" si="2"/>
        <v>40.020000000000003</v>
      </c>
      <c r="AMK24"/>
    </row>
    <row r="25" spans="1:1025" s="1" customFormat="1" x14ac:dyDescent="0.25">
      <c r="A25" s="1" t="s">
        <v>438</v>
      </c>
      <c r="B25" s="1">
        <v>15</v>
      </c>
      <c r="C25" s="1" t="s">
        <v>71</v>
      </c>
      <c r="D25" s="2" t="s">
        <v>441</v>
      </c>
      <c r="E25" s="1" t="s">
        <v>414</v>
      </c>
      <c r="F25" s="1" t="s">
        <v>414</v>
      </c>
      <c r="G25" s="3" t="s">
        <v>420</v>
      </c>
      <c r="I25" s="15" t="s">
        <v>413</v>
      </c>
      <c r="J25" s="15"/>
      <c r="K25" s="5" t="s">
        <v>2637</v>
      </c>
      <c r="M25" s="1" t="s">
        <v>433</v>
      </c>
      <c r="N25" s="1">
        <v>1</v>
      </c>
      <c r="O25" s="1" t="s">
        <v>484</v>
      </c>
      <c r="P25" s="1">
        <v>1</v>
      </c>
      <c r="R25" s="1" t="s">
        <v>419</v>
      </c>
      <c r="S25" s="1">
        <v>1</v>
      </c>
      <c r="U25" s="4"/>
      <c r="V25" s="4"/>
      <c r="W25" s="33"/>
      <c r="X25" s="23">
        <v>60</v>
      </c>
      <c r="Y25" s="23">
        <f t="shared" si="2"/>
        <v>60</v>
      </c>
      <c r="AMK25"/>
    </row>
    <row r="26" spans="1:1025" x14ac:dyDescent="0.25">
      <c r="A26" s="1" t="s">
        <v>438</v>
      </c>
      <c r="B26" s="1">
        <v>15</v>
      </c>
      <c r="C26" s="1" t="s">
        <v>71</v>
      </c>
      <c r="D26" s="2" t="s">
        <v>441</v>
      </c>
      <c r="E26" s="1" t="s">
        <v>414</v>
      </c>
      <c r="F26" s="1" t="s">
        <v>414</v>
      </c>
      <c r="G26" s="3" t="s">
        <v>420</v>
      </c>
      <c r="H26" s="1"/>
      <c r="I26" s="15" t="s">
        <v>413</v>
      </c>
      <c r="J26" s="15" t="s">
        <v>494</v>
      </c>
      <c r="K26" s="5" t="s">
        <v>2682</v>
      </c>
      <c r="L26" s="1"/>
      <c r="M26" s="1" t="s">
        <v>433</v>
      </c>
      <c r="N26" s="1">
        <v>1</v>
      </c>
      <c r="O26" s="1" t="s">
        <v>484</v>
      </c>
      <c r="P26" s="1">
        <v>1</v>
      </c>
      <c r="Q26" s="1"/>
      <c r="R26" s="1" t="s">
        <v>419</v>
      </c>
      <c r="S26" s="1">
        <v>1</v>
      </c>
      <c r="T26" s="1"/>
      <c r="U26" s="4"/>
      <c r="V26" s="4"/>
      <c r="W26" s="33"/>
      <c r="X26" s="23">
        <v>25</v>
      </c>
      <c r="Y26" s="23">
        <f t="shared" si="2"/>
        <v>25</v>
      </c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M26" s="1"/>
      <c r="AN26" s="1"/>
      <c r="AO26" s="1"/>
      <c r="AP26" s="1"/>
      <c r="AQ26" s="1"/>
      <c r="AR26" s="1"/>
      <c r="AS26" s="1"/>
      <c r="AT26" s="1"/>
      <c r="AU26" s="1"/>
      <c r="AV26" s="1"/>
      <c r="AW26" s="1"/>
      <c r="AX26" s="1"/>
      <c r="AY26" s="1"/>
      <c r="AZ26" s="1"/>
      <c r="BA26" s="1"/>
      <c r="BB26" s="1"/>
      <c r="BC26" s="1"/>
      <c r="BD26" s="1"/>
      <c r="BE26" s="1"/>
      <c r="BF26" s="1"/>
      <c r="BG26" s="1"/>
      <c r="BH26" s="1"/>
      <c r="BI26" s="1"/>
      <c r="BJ26" s="1"/>
      <c r="BK26" s="1"/>
      <c r="BL26" s="1"/>
      <c r="BM26" s="1"/>
      <c r="BN26" s="1"/>
      <c r="BO26" s="1"/>
      <c r="BP26" s="1"/>
      <c r="BQ26" s="1"/>
      <c r="BR26" s="1"/>
      <c r="BS26" s="1"/>
      <c r="BT26" s="1"/>
      <c r="BU26" s="1"/>
      <c r="BV26" s="1"/>
      <c r="BW26" s="1"/>
      <c r="BX26" s="1"/>
      <c r="BY26" s="1"/>
      <c r="BZ26" s="1"/>
      <c r="CA26" s="1"/>
      <c r="CB26" s="1"/>
      <c r="CC26" s="1"/>
      <c r="CD26" s="1"/>
      <c r="CE26" s="1"/>
      <c r="CF26" s="1"/>
      <c r="CG26" s="1"/>
      <c r="CH26" s="1"/>
      <c r="CI26" s="1"/>
      <c r="CJ26" s="1"/>
      <c r="CK26" s="1"/>
      <c r="CL26" s="1"/>
      <c r="CM26" s="1"/>
      <c r="CN26" s="1"/>
      <c r="CO26" s="1"/>
      <c r="CP26" s="1"/>
      <c r="CQ26" s="1"/>
      <c r="CR26" s="1"/>
      <c r="CS26" s="1"/>
      <c r="CT26" s="1"/>
      <c r="CU26" s="1"/>
      <c r="CV26" s="1"/>
      <c r="CW26" s="1"/>
      <c r="CX26" s="1"/>
      <c r="CY26" s="1"/>
      <c r="CZ26" s="1"/>
      <c r="DA26" s="1"/>
      <c r="DB26" s="1"/>
      <c r="DC26" s="1"/>
      <c r="DD26" s="1"/>
      <c r="DE26" s="1"/>
      <c r="DF26" s="1"/>
      <c r="DG26" s="1"/>
      <c r="DH26" s="1"/>
      <c r="DI26" s="1"/>
      <c r="DJ26" s="1"/>
      <c r="DK26" s="1"/>
      <c r="DL26" s="1"/>
      <c r="DM26" s="1"/>
      <c r="DN26" s="1"/>
      <c r="DO26" s="1"/>
      <c r="DP26" s="1"/>
      <c r="DQ26" s="1"/>
      <c r="DR26" s="1"/>
      <c r="DS26" s="1"/>
      <c r="DT26" s="1"/>
      <c r="DU26" s="1"/>
      <c r="DV26" s="1"/>
      <c r="DW26" s="1"/>
      <c r="DX26" s="1"/>
      <c r="DY26" s="1"/>
      <c r="DZ26" s="1"/>
      <c r="EA26" s="1"/>
      <c r="EB26" s="1"/>
      <c r="EC26" s="1"/>
      <c r="ED26" s="1"/>
      <c r="EE26" s="1"/>
      <c r="EF26" s="1"/>
      <c r="EG26" s="1"/>
      <c r="EH26" s="1"/>
      <c r="EI26" s="1"/>
      <c r="EJ26" s="1"/>
      <c r="EK26" s="1"/>
      <c r="EL26" s="1"/>
      <c r="EM26" s="1"/>
      <c r="EN26" s="1"/>
      <c r="EO26" s="1"/>
      <c r="EP26" s="1"/>
      <c r="EQ26" s="1"/>
      <c r="ER26" s="1"/>
      <c r="ES26" s="1"/>
      <c r="ET26" s="1"/>
      <c r="EU26" s="1"/>
      <c r="EV26" s="1"/>
      <c r="EW26" s="1"/>
      <c r="EX26" s="1"/>
      <c r="EY26" s="1"/>
      <c r="EZ26" s="1"/>
      <c r="FA26" s="1"/>
      <c r="FB26" s="1"/>
      <c r="FC26" s="1"/>
      <c r="FD26" s="1"/>
      <c r="FE26" s="1"/>
      <c r="FF26" s="1"/>
      <c r="FG26" s="1"/>
      <c r="FH26" s="1"/>
      <c r="FI26" s="1"/>
      <c r="FJ26" s="1"/>
      <c r="FK26" s="1"/>
      <c r="FL26" s="1"/>
      <c r="FM26" s="1"/>
      <c r="FN26" s="1"/>
      <c r="FO26" s="1"/>
      <c r="FP26" s="1"/>
      <c r="FQ26" s="1"/>
      <c r="FR26" s="1"/>
      <c r="FS26" s="1"/>
      <c r="FT26" s="1"/>
      <c r="FU26" s="1"/>
      <c r="FV26" s="1"/>
      <c r="FW26" s="1"/>
      <c r="FX26" s="1"/>
      <c r="FY26" s="1"/>
      <c r="FZ26" s="1"/>
      <c r="GA26" s="1"/>
      <c r="GB26" s="1"/>
      <c r="GC26" s="1"/>
      <c r="GD26" s="1"/>
      <c r="GE26" s="1"/>
      <c r="GF26" s="1"/>
      <c r="GG26" s="1"/>
      <c r="GH26" s="1"/>
      <c r="GI26" s="1"/>
      <c r="GJ26" s="1"/>
      <c r="GK26" s="1"/>
      <c r="GL26" s="1"/>
      <c r="GM26" s="1"/>
      <c r="GN26" s="1"/>
      <c r="GO26" s="1"/>
      <c r="GP26" s="1"/>
      <c r="GQ26" s="1"/>
      <c r="GR26" s="1"/>
      <c r="GS26" s="1"/>
      <c r="GT26" s="1"/>
      <c r="GU26" s="1"/>
      <c r="GV26" s="1"/>
      <c r="GW26" s="1"/>
      <c r="GX26" s="1"/>
      <c r="GY26" s="1"/>
      <c r="GZ26" s="1"/>
      <c r="HA26" s="1"/>
      <c r="HB26" s="1"/>
      <c r="HC26" s="1"/>
      <c r="HD26" s="1"/>
      <c r="HE26" s="1"/>
      <c r="HF26" s="1"/>
      <c r="HG26" s="1"/>
      <c r="HH26" s="1"/>
      <c r="HI26" s="1"/>
      <c r="HJ26" s="1"/>
      <c r="HK26" s="1"/>
      <c r="HL26" s="1"/>
      <c r="HM26" s="1"/>
      <c r="HN26" s="1"/>
      <c r="HO26" s="1"/>
      <c r="HP26" s="1"/>
      <c r="HQ26" s="1"/>
      <c r="HR26" s="1"/>
      <c r="HS26" s="1"/>
      <c r="HT26" s="1"/>
      <c r="HU26" s="1"/>
      <c r="HV26" s="1"/>
      <c r="HW26" s="1"/>
      <c r="HX26" s="1"/>
      <c r="HY26" s="1"/>
      <c r="HZ26" s="1"/>
      <c r="IA26" s="1"/>
      <c r="IB26" s="1"/>
      <c r="IC26" s="1"/>
      <c r="ID26" s="1"/>
      <c r="IE26" s="1"/>
      <c r="IF26" s="1"/>
      <c r="IG26" s="1"/>
      <c r="IH26" s="1"/>
      <c r="II26" s="1"/>
      <c r="IJ26" s="1"/>
      <c r="IK26" s="1"/>
      <c r="IL26" s="1"/>
      <c r="IM26" s="1"/>
      <c r="IN26" s="1"/>
      <c r="IO26" s="1"/>
      <c r="IP26" s="1"/>
      <c r="IQ26" s="1"/>
      <c r="IR26" s="1"/>
      <c r="IS26" s="1"/>
      <c r="IT26" s="1"/>
      <c r="IU26" s="1"/>
      <c r="IV26" s="1"/>
      <c r="IW26" s="1"/>
      <c r="IX26" s="1"/>
      <c r="IY26" s="1"/>
      <c r="IZ26" s="1"/>
      <c r="JA26" s="1"/>
      <c r="JB26" s="1"/>
      <c r="JC26" s="1"/>
      <c r="JD26" s="1"/>
      <c r="JE26" s="1"/>
      <c r="JF26" s="1"/>
      <c r="JG26" s="1"/>
      <c r="JH26" s="1"/>
      <c r="JI26" s="1"/>
      <c r="JJ26" s="1"/>
      <c r="JK26" s="1"/>
      <c r="JL26" s="1"/>
      <c r="JM26" s="1"/>
      <c r="JN26" s="1"/>
      <c r="JO26" s="1"/>
      <c r="JP26" s="1"/>
      <c r="JQ26" s="1"/>
      <c r="JR26" s="1"/>
      <c r="JS26" s="1"/>
      <c r="JT26" s="1"/>
      <c r="JU26" s="1"/>
      <c r="JV26" s="1"/>
      <c r="JW26" s="1"/>
      <c r="JX26" s="1"/>
      <c r="JY26" s="1"/>
      <c r="JZ26" s="1"/>
      <c r="KA26" s="1"/>
      <c r="KB26" s="1"/>
      <c r="KC26" s="1"/>
      <c r="KD26" s="1"/>
      <c r="KE26" s="1"/>
      <c r="KF26" s="1"/>
      <c r="KG26" s="1"/>
      <c r="KH26" s="1"/>
      <c r="KI26" s="1"/>
      <c r="KJ26" s="1"/>
      <c r="KK26" s="1"/>
      <c r="KL26" s="1"/>
      <c r="KM26" s="1"/>
      <c r="KN26" s="1"/>
      <c r="KO26" s="1"/>
      <c r="KP26" s="1"/>
      <c r="KQ26" s="1"/>
      <c r="KR26" s="1"/>
      <c r="KS26" s="1"/>
      <c r="KT26" s="1"/>
      <c r="KU26" s="1"/>
      <c r="KV26" s="1"/>
      <c r="KW26" s="1"/>
      <c r="KX26" s="1"/>
      <c r="KY26" s="1"/>
      <c r="KZ26" s="1"/>
      <c r="LA26" s="1"/>
      <c r="LB26" s="1"/>
      <c r="LC26" s="1"/>
      <c r="LD26" s="1"/>
      <c r="LE26" s="1"/>
      <c r="LF26" s="1"/>
      <c r="LG26" s="1"/>
      <c r="LH26" s="1"/>
      <c r="LI26" s="1"/>
      <c r="LJ26" s="1"/>
      <c r="LK26" s="1"/>
      <c r="LL26" s="1"/>
      <c r="LM26" s="1"/>
      <c r="LN26" s="1"/>
      <c r="LO26" s="1"/>
      <c r="LP26" s="1"/>
      <c r="LQ26" s="1"/>
      <c r="LR26" s="1"/>
      <c r="LS26" s="1"/>
      <c r="LT26" s="1"/>
      <c r="LU26" s="1"/>
      <c r="LV26" s="1"/>
      <c r="LW26" s="1"/>
      <c r="LX26" s="1"/>
      <c r="LY26" s="1"/>
      <c r="LZ26" s="1"/>
      <c r="MA26" s="1"/>
      <c r="MB26" s="1"/>
      <c r="MC26" s="1"/>
      <c r="MD26" s="1"/>
      <c r="ME26" s="1"/>
      <c r="MF26" s="1"/>
      <c r="MG26" s="1"/>
      <c r="MH26" s="1"/>
      <c r="MI26" s="1"/>
      <c r="MJ26" s="1"/>
      <c r="MK26" s="1"/>
      <c r="ML26" s="1"/>
      <c r="MM26" s="1"/>
      <c r="MN26" s="1"/>
      <c r="MO26" s="1"/>
      <c r="MP26" s="1"/>
      <c r="MQ26" s="1"/>
      <c r="MR26" s="1"/>
      <c r="MS26" s="1"/>
      <c r="MT26" s="1"/>
      <c r="MU26" s="1"/>
      <c r="MV26" s="1"/>
      <c r="MW26" s="1"/>
      <c r="MX26" s="1"/>
      <c r="MY26" s="1"/>
      <c r="MZ26" s="1"/>
      <c r="NA26" s="1"/>
      <c r="NB26" s="1"/>
      <c r="NC26" s="1"/>
      <c r="ND26" s="1"/>
      <c r="NE26" s="1"/>
      <c r="NF26" s="1"/>
      <c r="NG26" s="1"/>
      <c r="NH26" s="1"/>
      <c r="NI26" s="1"/>
      <c r="NJ26" s="1"/>
      <c r="NK26" s="1"/>
      <c r="NL26" s="1"/>
      <c r="NM26" s="1"/>
      <c r="NN26" s="1"/>
      <c r="NO26" s="1"/>
      <c r="NP26" s="1"/>
      <c r="NQ26" s="1"/>
      <c r="NR26" s="1"/>
      <c r="NS26" s="1"/>
      <c r="NT26" s="1"/>
      <c r="NU26" s="1"/>
      <c r="NV26" s="1"/>
      <c r="NW26" s="1"/>
      <c r="NX26" s="1"/>
      <c r="NY26" s="1"/>
      <c r="NZ26" s="1"/>
      <c r="OA26" s="1"/>
      <c r="OB26" s="1"/>
      <c r="OC26" s="1"/>
      <c r="OD26" s="1"/>
      <c r="OE26" s="1"/>
      <c r="OF26" s="1"/>
      <c r="OG26" s="1"/>
      <c r="OH26" s="1"/>
      <c r="OI26" s="1"/>
      <c r="OJ26" s="1"/>
      <c r="OK26" s="1"/>
      <c r="OL26" s="1"/>
      <c r="OM26" s="1"/>
      <c r="ON26" s="1"/>
      <c r="OO26" s="1"/>
      <c r="OP26" s="1"/>
      <c r="OQ26" s="1"/>
      <c r="OR26" s="1"/>
      <c r="OS26" s="1"/>
      <c r="OT26" s="1"/>
      <c r="OU26" s="1"/>
      <c r="OV26" s="1"/>
      <c r="OW26" s="1"/>
      <c r="OX26" s="1"/>
      <c r="OY26" s="1"/>
      <c r="OZ26" s="1"/>
      <c r="PA26" s="1"/>
      <c r="PB26" s="1"/>
      <c r="PC26" s="1"/>
      <c r="PD26" s="1"/>
      <c r="PE26" s="1"/>
      <c r="PF26" s="1"/>
      <c r="PG26" s="1"/>
      <c r="PH26" s="1"/>
      <c r="PI26" s="1"/>
      <c r="PJ26" s="1"/>
      <c r="PK26" s="1"/>
      <c r="PL26" s="1"/>
      <c r="PM26" s="1"/>
      <c r="PN26" s="1"/>
      <c r="PO26" s="1"/>
      <c r="PP26" s="1"/>
      <c r="PQ26" s="1"/>
      <c r="PR26" s="1"/>
      <c r="PS26" s="1"/>
      <c r="PT26" s="1"/>
      <c r="PU26" s="1"/>
      <c r="PV26" s="1"/>
      <c r="PW26" s="1"/>
      <c r="PX26" s="1"/>
      <c r="PY26" s="1"/>
      <c r="PZ26" s="1"/>
      <c r="QA26" s="1"/>
      <c r="QB26" s="1"/>
      <c r="QC26" s="1"/>
      <c r="QD26" s="1"/>
      <c r="QE26" s="1"/>
      <c r="QF26" s="1"/>
      <c r="QG26" s="1"/>
      <c r="QH26" s="1"/>
      <c r="QI26" s="1"/>
      <c r="QJ26" s="1"/>
      <c r="QK26" s="1"/>
      <c r="QL26" s="1"/>
      <c r="QM26" s="1"/>
      <c r="QN26" s="1"/>
      <c r="QO26" s="1"/>
      <c r="QP26" s="1"/>
      <c r="QQ26" s="1"/>
      <c r="QR26" s="1"/>
      <c r="QS26" s="1"/>
      <c r="QT26" s="1"/>
      <c r="QU26" s="1"/>
      <c r="QV26" s="1"/>
      <c r="QW26" s="1"/>
      <c r="QX26" s="1"/>
      <c r="QY26" s="1"/>
      <c r="QZ26" s="1"/>
      <c r="RA26" s="1"/>
      <c r="RB26" s="1"/>
      <c r="RC26" s="1"/>
      <c r="RD26" s="1"/>
      <c r="RE26" s="1"/>
      <c r="RF26" s="1"/>
      <c r="RG26" s="1"/>
      <c r="RH26" s="1"/>
      <c r="RI26" s="1"/>
      <c r="RJ26" s="1"/>
      <c r="RK26" s="1"/>
      <c r="RL26" s="1"/>
      <c r="RM26" s="1"/>
      <c r="RN26" s="1"/>
      <c r="RO26" s="1"/>
      <c r="RP26" s="1"/>
      <c r="RQ26" s="1"/>
      <c r="RR26" s="1"/>
      <c r="RS26" s="1"/>
      <c r="RT26" s="1"/>
      <c r="RU26" s="1"/>
      <c r="RV26" s="1"/>
      <c r="RW26" s="1"/>
      <c r="RX26" s="1"/>
      <c r="RY26" s="1"/>
      <c r="RZ26" s="1"/>
      <c r="SA26" s="1"/>
      <c r="SB26" s="1"/>
      <c r="SC26" s="1"/>
      <c r="SD26" s="1"/>
      <c r="SE26" s="1"/>
      <c r="SF26" s="1"/>
      <c r="SG26" s="1"/>
      <c r="SH26" s="1"/>
      <c r="SI26" s="1"/>
      <c r="SJ26" s="1"/>
      <c r="SK26" s="1"/>
      <c r="SL26" s="1"/>
      <c r="SM26" s="1"/>
      <c r="SN26" s="1"/>
      <c r="SO26" s="1"/>
      <c r="SP26" s="1"/>
      <c r="SQ26" s="1"/>
      <c r="SR26" s="1"/>
      <c r="SS26" s="1"/>
      <c r="ST26" s="1"/>
      <c r="SU26" s="1"/>
      <c r="SV26" s="1"/>
      <c r="SW26" s="1"/>
      <c r="SX26" s="1"/>
      <c r="SY26" s="1"/>
      <c r="SZ26" s="1"/>
      <c r="TA26" s="1"/>
      <c r="TB26" s="1"/>
      <c r="TC26" s="1"/>
      <c r="TD26" s="1"/>
      <c r="TE26" s="1"/>
      <c r="TF26" s="1"/>
      <c r="TG26" s="1"/>
      <c r="TH26" s="1"/>
      <c r="TI26" s="1"/>
      <c r="TJ26" s="1"/>
      <c r="TK26" s="1"/>
      <c r="TL26" s="1"/>
      <c r="TM26" s="1"/>
      <c r="TN26" s="1"/>
      <c r="TO26" s="1"/>
      <c r="TP26" s="1"/>
      <c r="TQ26" s="1"/>
      <c r="TR26" s="1"/>
      <c r="TS26" s="1"/>
      <c r="TT26" s="1"/>
      <c r="TU26" s="1"/>
      <c r="TV26" s="1"/>
      <c r="TW26" s="1"/>
      <c r="TX26" s="1"/>
      <c r="TY26" s="1"/>
      <c r="TZ26" s="1"/>
      <c r="UA26" s="1"/>
      <c r="UB26" s="1"/>
      <c r="UC26" s="1"/>
      <c r="UD26" s="1"/>
      <c r="UE26" s="1"/>
      <c r="UF26" s="1"/>
      <c r="UG26" s="1"/>
      <c r="UH26" s="1"/>
      <c r="UI26" s="1"/>
      <c r="UJ26" s="1"/>
      <c r="UK26" s="1"/>
      <c r="UL26" s="1"/>
      <c r="UM26" s="1"/>
      <c r="UN26" s="1"/>
      <c r="UO26" s="1"/>
      <c r="UP26" s="1"/>
      <c r="UQ26" s="1"/>
      <c r="UR26" s="1"/>
      <c r="US26" s="1"/>
      <c r="UT26" s="1"/>
      <c r="UU26" s="1"/>
      <c r="UV26" s="1"/>
      <c r="UW26" s="1"/>
      <c r="UX26" s="1"/>
      <c r="UY26" s="1"/>
      <c r="UZ26" s="1"/>
      <c r="VA26" s="1"/>
      <c r="VB26" s="1"/>
      <c r="VC26" s="1"/>
      <c r="VD26" s="1"/>
      <c r="VE26" s="1"/>
      <c r="VF26" s="1"/>
      <c r="VG26" s="1"/>
      <c r="VH26" s="1"/>
      <c r="VI26" s="1"/>
      <c r="VJ26" s="1"/>
      <c r="VK26" s="1"/>
      <c r="VL26" s="1"/>
      <c r="VM26" s="1"/>
      <c r="VN26" s="1"/>
      <c r="VO26" s="1"/>
      <c r="VP26" s="1"/>
      <c r="VQ26" s="1"/>
      <c r="VR26" s="1"/>
      <c r="VS26" s="1"/>
      <c r="VT26" s="1"/>
      <c r="VU26" s="1"/>
      <c r="VV26" s="1"/>
      <c r="VW26" s="1"/>
      <c r="VX26" s="1"/>
      <c r="VY26" s="1"/>
      <c r="VZ26" s="1"/>
      <c r="WA26" s="1"/>
      <c r="WB26" s="1"/>
      <c r="WC26" s="1"/>
      <c r="WD26" s="1"/>
      <c r="WE26" s="1"/>
      <c r="WF26" s="1"/>
      <c r="WG26" s="1"/>
      <c r="WH26" s="1"/>
      <c r="WI26" s="1"/>
      <c r="WJ26" s="1"/>
      <c r="WK26" s="1"/>
      <c r="WL26" s="1"/>
      <c r="WM26" s="1"/>
      <c r="WN26" s="1"/>
      <c r="WO26" s="1"/>
      <c r="WP26" s="1"/>
      <c r="WQ26" s="1"/>
      <c r="WR26" s="1"/>
      <c r="WS26" s="1"/>
      <c r="WT26" s="1"/>
      <c r="WU26" s="1"/>
      <c r="WV26" s="1"/>
      <c r="WW26" s="1"/>
      <c r="WX26" s="1"/>
      <c r="WY26" s="1"/>
      <c r="WZ26" s="1"/>
      <c r="XA26" s="1"/>
      <c r="XB26" s="1"/>
      <c r="XC26" s="1"/>
      <c r="XD26" s="1"/>
      <c r="XE26" s="1"/>
      <c r="XF26" s="1"/>
      <c r="XG26" s="1"/>
      <c r="XH26" s="1"/>
      <c r="XI26" s="1"/>
      <c r="XJ26" s="1"/>
      <c r="XK26" s="1"/>
      <c r="XL26" s="1"/>
      <c r="XM26" s="1"/>
      <c r="XN26" s="1"/>
      <c r="XO26" s="1"/>
      <c r="XP26" s="1"/>
      <c r="XQ26" s="1"/>
      <c r="XR26" s="1"/>
      <c r="XS26" s="1"/>
      <c r="XT26" s="1"/>
      <c r="XU26" s="1"/>
      <c r="XV26" s="1"/>
      <c r="XW26" s="1"/>
      <c r="XX26" s="1"/>
      <c r="XY26" s="1"/>
      <c r="XZ26" s="1"/>
      <c r="YA26" s="1"/>
      <c r="YB26" s="1"/>
      <c r="YC26" s="1"/>
      <c r="YD26" s="1"/>
      <c r="YE26" s="1"/>
      <c r="YF26" s="1"/>
      <c r="YG26" s="1"/>
      <c r="YH26" s="1"/>
      <c r="YI26" s="1"/>
      <c r="YJ26" s="1"/>
      <c r="YK26" s="1"/>
      <c r="YL26" s="1"/>
      <c r="YM26" s="1"/>
      <c r="YN26" s="1"/>
      <c r="YO26" s="1"/>
      <c r="YP26" s="1"/>
      <c r="YQ26" s="1"/>
      <c r="YR26" s="1"/>
      <c r="YS26" s="1"/>
      <c r="YT26" s="1"/>
      <c r="YU26" s="1"/>
      <c r="YV26" s="1"/>
      <c r="YW26" s="1"/>
      <c r="YX26" s="1"/>
      <c r="YY26" s="1"/>
      <c r="YZ26" s="1"/>
      <c r="ZA26" s="1"/>
      <c r="ZB26" s="1"/>
      <c r="ZC26" s="1"/>
      <c r="ZD26" s="1"/>
      <c r="ZE26" s="1"/>
      <c r="ZF26" s="1"/>
      <c r="ZG26" s="1"/>
      <c r="ZH26" s="1"/>
      <c r="ZI26" s="1"/>
      <c r="ZJ26" s="1"/>
      <c r="ZK26" s="1"/>
      <c r="ZL26" s="1"/>
      <c r="ZM26" s="1"/>
      <c r="ZN26" s="1"/>
      <c r="ZO26" s="1"/>
      <c r="ZP26" s="1"/>
      <c r="ZQ26" s="1"/>
      <c r="ZR26" s="1"/>
      <c r="ZS26" s="1"/>
      <c r="ZT26" s="1"/>
      <c r="ZU26" s="1"/>
      <c r="ZV26" s="1"/>
      <c r="ZW26" s="1"/>
      <c r="ZX26" s="1"/>
      <c r="ZY26" s="1"/>
      <c r="ZZ26" s="1"/>
      <c r="AAA26" s="1"/>
      <c r="AAB26" s="1"/>
      <c r="AAC26" s="1"/>
      <c r="AAD26" s="1"/>
      <c r="AAE26" s="1"/>
      <c r="AAF26" s="1"/>
      <c r="AAG26" s="1"/>
      <c r="AAH26" s="1"/>
      <c r="AAI26" s="1"/>
      <c r="AAJ26" s="1"/>
      <c r="AAK26" s="1"/>
      <c r="AAL26" s="1"/>
      <c r="AAM26" s="1"/>
      <c r="AAN26" s="1"/>
      <c r="AAO26" s="1"/>
      <c r="AAP26" s="1"/>
      <c r="AAQ26" s="1"/>
      <c r="AAR26" s="1"/>
      <c r="AAS26" s="1"/>
      <c r="AAT26" s="1"/>
      <c r="AAU26" s="1"/>
      <c r="AAV26" s="1"/>
      <c r="AAW26" s="1"/>
      <c r="AAX26" s="1"/>
      <c r="AAY26" s="1"/>
      <c r="AAZ26" s="1"/>
      <c r="ABA26" s="1"/>
      <c r="ABB26" s="1"/>
      <c r="ABC26" s="1"/>
      <c r="ABD26" s="1"/>
      <c r="ABE26" s="1"/>
      <c r="ABF26" s="1"/>
      <c r="ABG26" s="1"/>
      <c r="ABH26" s="1"/>
      <c r="ABI26" s="1"/>
      <c r="ABJ26" s="1"/>
      <c r="ABK26" s="1"/>
      <c r="ABL26" s="1"/>
      <c r="ABM26" s="1"/>
      <c r="ABN26" s="1"/>
      <c r="ABO26" s="1"/>
      <c r="ABP26" s="1"/>
      <c r="ABQ26" s="1"/>
      <c r="ABR26" s="1"/>
      <c r="ABS26" s="1"/>
      <c r="ABT26" s="1"/>
      <c r="ABU26" s="1"/>
      <c r="ABV26" s="1"/>
      <c r="ABW26" s="1"/>
      <c r="ABX26" s="1"/>
      <c r="ABY26" s="1"/>
      <c r="ABZ26" s="1"/>
      <c r="ACA26" s="1"/>
      <c r="ACB26" s="1"/>
      <c r="ACC26" s="1"/>
      <c r="ACD26" s="1"/>
      <c r="ACE26" s="1"/>
      <c r="ACF26" s="1"/>
      <c r="ACG26" s="1"/>
      <c r="ACH26" s="1"/>
      <c r="ACI26" s="1"/>
      <c r="ACJ26" s="1"/>
      <c r="ACK26" s="1"/>
      <c r="ACL26" s="1"/>
      <c r="ACM26" s="1"/>
      <c r="ACN26" s="1"/>
      <c r="ACO26" s="1"/>
      <c r="ACP26" s="1"/>
      <c r="ACQ26" s="1"/>
      <c r="ACR26" s="1"/>
      <c r="ACS26" s="1"/>
      <c r="ACT26" s="1"/>
      <c r="ACU26" s="1"/>
      <c r="ACV26" s="1"/>
      <c r="ACW26" s="1"/>
      <c r="ACX26" s="1"/>
      <c r="ACY26" s="1"/>
      <c r="ACZ26" s="1"/>
      <c r="ADA26" s="1"/>
      <c r="ADB26" s="1"/>
      <c r="ADC26" s="1"/>
      <c r="ADD26" s="1"/>
      <c r="ADE26" s="1"/>
      <c r="ADF26" s="1"/>
      <c r="ADG26" s="1"/>
      <c r="ADH26" s="1"/>
      <c r="ADI26" s="1"/>
      <c r="ADJ26" s="1"/>
      <c r="ADK26" s="1"/>
      <c r="ADL26" s="1"/>
      <c r="ADM26" s="1"/>
      <c r="ADN26" s="1"/>
      <c r="ADO26" s="1"/>
      <c r="ADP26" s="1"/>
      <c r="ADQ26" s="1"/>
      <c r="ADR26" s="1"/>
      <c r="ADS26" s="1"/>
      <c r="ADT26" s="1"/>
      <c r="ADU26" s="1"/>
      <c r="ADV26" s="1"/>
      <c r="ADW26" s="1"/>
      <c r="ADX26" s="1"/>
      <c r="ADY26" s="1"/>
      <c r="ADZ26" s="1"/>
      <c r="AEA26" s="1"/>
      <c r="AEB26" s="1"/>
      <c r="AEC26" s="1"/>
      <c r="AED26" s="1"/>
      <c r="AEE26" s="1"/>
      <c r="AEF26" s="1"/>
      <c r="AEG26" s="1"/>
      <c r="AEH26" s="1"/>
      <c r="AEI26" s="1"/>
      <c r="AEJ26" s="1"/>
      <c r="AEK26" s="1"/>
      <c r="AEL26" s="1"/>
      <c r="AEM26" s="1"/>
      <c r="AEN26" s="1"/>
      <c r="AEO26" s="1"/>
      <c r="AEP26" s="1"/>
      <c r="AEQ26" s="1"/>
      <c r="AER26" s="1"/>
      <c r="AES26" s="1"/>
      <c r="AET26" s="1"/>
      <c r="AEU26" s="1"/>
      <c r="AEV26" s="1"/>
      <c r="AEW26" s="1"/>
      <c r="AEX26" s="1"/>
      <c r="AEY26" s="1"/>
      <c r="AEZ26" s="1"/>
      <c r="AFA26" s="1"/>
      <c r="AFB26" s="1"/>
      <c r="AFC26" s="1"/>
      <c r="AFD26" s="1"/>
      <c r="AFE26" s="1"/>
      <c r="AFF26" s="1"/>
      <c r="AFG26" s="1"/>
      <c r="AFH26" s="1"/>
      <c r="AFI26" s="1"/>
      <c r="AFJ26" s="1"/>
      <c r="AFK26" s="1"/>
      <c r="AFL26" s="1"/>
      <c r="AFM26" s="1"/>
      <c r="AFN26" s="1"/>
      <c r="AFO26" s="1"/>
      <c r="AFP26" s="1"/>
      <c r="AFQ26" s="1"/>
      <c r="AFR26" s="1"/>
      <c r="AFS26" s="1"/>
      <c r="AFT26" s="1"/>
      <c r="AFU26" s="1"/>
      <c r="AFV26" s="1"/>
      <c r="AFW26" s="1"/>
      <c r="AFX26" s="1"/>
      <c r="AFY26" s="1"/>
      <c r="AFZ26" s="1"/>
      <c r="AGA26" s="1"/>
      <c r="AGB26" s="1"/>
      <c r="AGC26" s="1"/>
      <c r="AGD26" s="1"/>
      <c r="AGE26" s="1"/>
      <c r="AGF26" s="1"/>
      <c r="AGG26" s="1"/>
      <c r="AGH26" s="1"/>
      <c r="AGI26" s="1"/>
      <c r="AGJ26" s="1"/>
      <c r="AGK26" s="1"/>
      <c r="AGL26" s="1"/>
      <c r="AGM26" s="1"/>
      <c r="AGN26" s="1"/>
      <c r="AGO26" s="1"/>
      <c r="AGP26" s="1"/>
      <c r="AGQ26" s="1"/>
      <c r="AGR26" s="1"/>
      <c r="AGS26" s="1"/>
      <c r="AGT26" s="1"/>
      <c r="AGU26" s="1"/>
      <c r="AGV26" s="1"/>
      <c r="AGW26" s="1"/>
      <c r="AGX26" s="1"/>
      <c r="AGY26" s="1"/>
      <c r="AGZ26" s="1"/>
      <c r="AHA26" s="1"/>
      <c r="AHB26" s="1"/>
      <c r="AHC26" s="1"/>
      <c r="AHD26" s="1"/>
      <c r="AHE26" s="1"/>
      <c r="AHF26" s="1"/>
      <c r="AHG26" s="1"/>
      <c r="AHH26" s="1"/>
      <c r="AHI26" s="1"/>
      <c r="AHJ26" s="1"/>
      <c r="AHK26" s="1"/>
      <c r="AHL26" s="1"/>
      <c r="AHM26" s="1"/>
      <c r="AHN26" s="1"/>
      <c r="AHO26" s="1"/>
      <c r="AHP26" s="1"/>
      <c r="AHQ26" s="1"/>
      <c r="AHR26" s="1"/>
      <c r="AHS26" s="1"/>
      <c r="AHT26" s="1"/>
      <c r="AHU26" s="1"/>
      <c r="AHV26" s="1"/>
      <c r="AHW26" s="1"/>
      <c r="AHX26" s="1"/>
      <c r="AHY26" s="1"/>
      <c r="AHZ26" s="1"/>
      <c r="AIA26" s="1"/>
      <c r="AIB26" s="1"/>
      <c r="AIC26" s="1"/>
      <c r="AID26" s="1"/>
      <c r="AIE26" s="1"/>
      <c r="AIF26" s="1"/>
      <c r="AIG26" s="1"/>
      <c r="AIH26" s="1"/>
      <c r="AII26" s="1"/>
      <c r="AIJ26" s="1"/>
      <c r="AIK26" s="1"/>
      <c r="AIL26" s="1"/>
      <c r="AIM26" s="1"/>
      <c r="AIN26" s="1"/>
      <c r="AIO26" s="1"/>
      <c r="AIP26" s="1"/>
      <c r="AIQ26" s="1"/>
      <c r="AIR26" s="1"/>
      <c r="AIS26" s="1"/>
      <c r="AIT26" s="1"/>
      <c r="AIU26" s="1"/>
      <c r="AIV26" s="1"/>
      <c r="AIW26" s="1"/>
      <c r="AIX26" s="1"/>
      <c r="AIY26" s="1"/>
      <c r="AIZ26" s="1"/>
      <c r="AJA26" s="1"/>
      <c r="AJB26" s="1"/>
      <c r="AJC26" s="1"/>
      <c r="AJD26" s="1"/>
      <c r="AJE26" s="1"/>
      <c r="AJF26" s="1"/>
      <c r="AJG26" s="1"/>
      <c r="AJH26" s="1"/>
      <c r="AJI26" s="1"/>
      <c r="AJJ26" s="1"/>
      <c r="AJK26" s="1"/>
      <c r="AJL26" s="1"/>
      <c r="AJM26" s="1"/>
      <c r="AJN26" s="1"/>
      <c r="AJO26" s="1"/>
      <c r="AJP26" s="1"/>
      <c r="AJQ26" s="1"/>
      <c r="AJR26" s="1"/>
      <c r="AJS26" s="1"/>
      <c r="AJT26" s="1"/>
      <c r="AJU26" s="1"/>
      <c r="AJV26" s="1"/>
      <c r="AJW26" s="1"/>
      <c r="AJX26" s="1"/>
      <c r="AJY26" s="1"/>
      <c r="AJZ26" s="1"/>
      <c r="AKA26" s="1"/>
      <c r="AKB26" s="1"/>
      <c r="AKC26" s="1"/>
      <c r="AKD26" s="1"/>
      <c r="AKE26" s="1"/>
      <c r="AKF26" s="1"/>
      <c r="AKG26" s="1"/>
      <c r="AKH26" s="1"/>
      <c r="AKI26" s="1"/>
      <c r="AKJ26" s="1"/>
      <c r="AKK26" s="1"/>
      <c r="AKL26" s="1"/>
      <c r="AKM26" s="1"/>
      <c r="AKN26" s="1"/>
      <c r="AKO26" s="1"/>
      <c r="AKP26" s="1"/>
      <c r="AKQ26" s="1"/>
      <c r="AKR26" s="1"/>
      <c r="AKS26" s="1"/>
      <c r="AKT26" s="1"/>
      <c r="AKU26" s="1"/>
      <c r="AKV26" s="1"/>
      <c r="AKW26" s="1"/>
      <c r="AKX26" s="1"/>
      <c r="AKY26" s="1"/>
      <c r="AKZ26" s="1"/>
      <c r="ALA26" s="1"/>
      <c r="ALB26" s="1"/>
      <c r="ALC26" s="1"/>
      <c r="ALD26" s="1"/>
      <c r="ALE26" s="1"/>
      <c r="ALF26" s="1"/>
      <c r="ALG26" s="1"/>
      <c r="ALH26" s="1"/>
      <c r="ALI26" s="1"/>
      <c r="ALJ26" s="1"/>
      <c r="ALK26" s="1"/>
      <c r="ALL26" s="1"/>
      <c r="ALM26" s="1"/>
      <c r="ALN26" s="1"/>
      <c r="ALO26" s="1"/>
      <c r="ALP26" s="1"/>
      <c r="ALQ26" s="1"/>
      <c r="ALR26" s="1"/>
      <c r="ALS26" s="1"/>
      <c r="ALT26" s="1"/>
      <c r="ALU26" s="1"/>
      <c r="ALV26" s="1"/>
      <c r="ALW26" s="1"/>
      <c r="ALX26" s="1"/>
      <c r="ALY26" s="1"/>
      <c r="ALZ26" s="1"/>
      <c r="AMA26" s="1"/>
      <c r="AMB26" s="1"/>
      <c r="AMC26" s="1"/>
      <c r="AMD26" s="1"/>
      <c r="AME26" s="1"/>
      <c r="AMF26" s="1"/>
      <c r="AMG26" s="1"/>
      <c r="AMH26" s="1"/>
      <c r="AMI26" s="1"/>
      <c r="AMJ26" s="1"/>
    </row>
    <row r="27" spans="1:1025" x14ac:dyDescent="0.25">
      <c r="A27" s="1" t="s">
        <v>438</v>
      </c>
      <c r="B27" s="2" t="s">
        <v>458</v>
      </c>
      <c r="C27" s="1" t="s">
        <v>142</v>
      </c>
      <c r="D27" s="2" t="s">
        <v>442</v>
      </c>
      <c r="E27" s="1" t="s">
        <v>414</v>
      </c>
      <c r="F27" s="1" t="s">
        <v>414</v>
      </c>
      <c r="G27" s="3" t="s">
        <v>729</v>
      </c>
      <c r="H27" s="1" t="s">
        <v>3169</v>
      </c>
      <c r="I27" s="5" t="s">
        <v>728</v>
      </c>
      <c r="J27" s="5"/>
      <c r="K27" s="5"/>
      <c r="L27" s="1"/>
      <c r="M27" s="1" t="s">
        <v>953</v>
      </c>
      <c r="N27" s="1">
        <v>1</v>
      </c>
      <c r="O27" s="1" t="s">
        <v>430</v>
      </c>
      <c r="P27" s="1">
        <v>1</v>
      </c>
      <c r="Q27" s="1"/>
      <c r="R27" s="1"/>
      <c r="S27" s="1">
        <v>1</v>
      </c>
      <c r="T27" s="1"/>
      <c r="U27" s="4">
        <v>221.83</v>
      </c>
      <c r="V27" s="4">
        <f t="shared" ref="V27:V48" si="6">U27*N27</f>
        <v>221.83</v>
      </c>
      <c r="W27" s="33">
        <v>0.6</v>
      </c>
      <c r="X27" s="23">
        <f t="shared" ref="X27:X49" si="7">U27*(1-W27)</f>
        <v>88.732000000000014</v>
      </c>
      <c r="Y27" s="23">
        <f t="shared" si="2"/>
        <v>88.732000000000014</v>
      </c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  <c r="AL27" s="1"/>
      <c r="AM27" s="1"/>
      <c r="AN27" s="1"/>
      <c r="AO27" s="1"/>
      <c r="AP27" s="1"/>
      <c r="AQ27" s="1"/>
      <c r="AR27" s="1"/>
      <c r="AS27" s="1"/>
      <c r="AT27" s="1"/>
      <c r="AU27" s="1"/>
      <c r="AV27" s="1"/>
      <c r="AW27" s="1"/>
      <c r="AX27" s="1"/>
      <c r="AY27" s="1"/>
      <c r="AZ27" s="1"/>
      <c r="BA27" s="1"/>
      <c r="BB27" s="1"/>
      <c r="BC27" s="1"/>
      <c r="BD27" s="1"/>
      <c r="BE27" s="1"/>
      <c r="BF27" s="1"/>
      <c r="BG27" s="1"/>
      <c r="BH27" s="1"/>
      <c r="BI27" s="1"/>
      <c r="BJ27" s="1"/>
      <c r="BK27" s="1"/>
      <c r="BL27" s="1"/>
      <c r="BM27" s="1"/>
      <c r="BN27" s="1"/>
      <c r="BO27" s="1"/>
      <c r="BP27" s="1"/>
      <c r="BQ27" s="1"/>
      <c r="BR27" s="1"/>
      <c r="BS27" s="1"/>
      <c r="BT27" s="1"/>
      <c r="BU27" s="1"/>
      <c r="BV27" s="1"/>
      <c r="BW27" s="1"/>
      <c r="BX27" s="1"/>
      <c r="BY27" s="1"/>
      <c r="BZ27" s="1"/>
      <c r="CA27" s="1"/>
      <c r="CB27" s="1"/>
      <c r="CC27" s="1"/>
      <c r="CD27" s="1"/>
      <c r="CE27" s="1"/>
      <c r="CF27" s="1"/>
      <c r="CG27" s="1"/>
      <c r="CH27" s="1"/>
      <c r="CI27" s="1"/>
      <c r="CJ27" s="1"/>
      <c r="CK27" s="1"/>
      <c r="CL27" s="1"/>
      <c r="CM27" s="1"/>
      <c r="CN27" s="1"/>
      <c r="CO27" s="1"/>
      <c r="CP27" s="1"/>
      <c r="CQ27" s="1"/>
      <c r="CR27" s="1"/>
      <c r="CS27" s="1"/>
      <c r="CT27" s="1"/>
      <c r="CU27" s="1"/>
      <c r="CV27" s="1"/>
      <c r="CW27" s="1"/>
      <c r="CX27" s="1"/>
      <c r="CY27" s="1"/>
      <c r="CZ27" s="1"/>
      <c r="DA27" s="1"/>
      <c r="DB27" s="1"/>
      <c r="DC27" s="1"/>
      <c r="DD27" s="1"/>
      <c r="DE27" s="1"/>
      <c r="DF27" s="1"/>
      <c r="DG27" s="1"/>
      <c r="DH27" s="1"/>
      <c r="DI27" s="1"/>
      <c r="DJ27" s="1"/>
      <c r="DK27" s="1"/>
      <c r="DL27" s="1"/>
      <c r="DM27" s="1"/>
      <c r="DN27" s="1"/>
      <c r="DO27" s="1"/>
      <c r="DP27" s="1"/>
      <c r="DQ27" s="1"/>
      <c r="DR27" s="1"/>
      <c r="DS27" s="1"/>
      <c r="DT27" s="1"/>
      <c r="DU27" s="1"/>
      <c r="DV27" s="1"/>
      <c r="DW27" s="1"/>
      <c r="DX27" s="1"/>
      <c r="DY27" s="1"/>
      <c r="DZ27" s="1"/>
      <c r="EA27" s="1"/>
      <c r="EB27" s="1"/>
      <c r="EC27" s="1"/>
      <c r="ED27" s="1"/>
      <c r="EE27" s="1"/>
      <c r="EF27" s="1"/>
      <c r="EG27" s="1"/>
      <c r="EH27" s="1"/>
      <c r="EI27" s="1"/>
      <c r="EJ27" s="1"/>
      <c r="EK27" s="1"/>
      <c r="EL27" s="1"/>
      <c r="EM27" s="1"/>
      <c r="EN27" s="1"/>
      <c r="EO27" s="1"/>
      <c r="EP27" s="1"/>
      <c r="EQ27" s="1"/>
      <c r="ER27" s="1"/>
      <c r="ES27" s="1"/>
      <c r="ET27" s="1"/>
      <c r="EU27" s="1"/>
      <c r="EV27" s="1"/>
      <c r="EW27" s="1"/>
      <c r="EX27" s="1"/>
      <c r="EY27" s="1"/>
      <c r="EZ27" s="1"/>
      <c r="FA27" s="1"/>
      <c r="FB27" s="1"/>
      <c r="FC27" s="1"/>
      <c r="FD27" s="1"/>
      <c r="FE27" s="1"/>
      <c r="FF27" s="1"/>
      <c r="FG27" s="1"/>
      <c r="FH27" s="1"/>
      <c r="FI27" s="1"/>
      <c r="FJ27" s="1"/>
      <c r="FK27" s="1"/>
      <c r="FL27" s="1"/>
      <c r="FM27" s="1"/>
      <c r="FN27" s="1"/>
      <c r="FO27" s="1"/>
      <c r="FP27" s="1"/>
      <c r="FQ27" s="1"/>
      <c r="FR27" s="1"/>
      <c r="FS27" s="1"/>
      <c r="FT27" s="1"/>
      <c r="FU27" s="1"/>
      <c r="FV27" s="1"/>
      <c r="FW27" s="1"/>
      <c r="FX27" s="1"/>
      <c r="FY27" s="1"/>
      <c r="FZ27" s="1"/>
      <c r="GA27" s="1"/>
      <c r="GB27" s="1"/>
      <c r="GC27" s="1"/>
      <c r="GD27" s="1"/>
      <c r="GE27" s="1"/>
      <c r="GF27" s="1"/>
      <c r="GG27" s="1"/>
      <c r="GH27" s="1"/>
      <c r="GI27" s="1"/>
      <c r="GJ27" s="1"/>
      <c r="GK27" s="1"/>
      <c r="GL27" s="1"/>
      <c r="GM27" s="1"/>
      <c r="GN27" s="1"/>
      <c r="GO27" s="1"/>
      <c r="GP27" s="1"/>
      <c r="GQ27" s="1"/>
      <c r="GR27" s="1"/>
      <c r="GS27" s="1"/>
      <c r="GT27" s="1"/>
      <c r="GU27" s="1"/>
      <c r="GV27" s="1"/>
      <c r="GW27" s="1"/>
      <c r="GX27" s="1"/>
      <c r="GY27" s="1"/>
      <c r="GZ27" s="1"/>
      <c r="HA27" s="1"/>
      <c r="HB27" s="1"/>
      <c r="HC27" s="1"/>
      <c r="HD27" s="1"/>
      <c r="HE27" s="1"/>
      <c r="HF27" s="1"/>
      <c r="HG27" s="1"/>
      <c r="HH27" s="1"/>
      <c r="HI27" s="1"/>
      <c r="HJ27" s="1"/>
      <c r="HK27" s="1"/>
      <c r="HL27" s="1"/>
      <c r="HM27" s="1"/>
      <c r="HN27" s="1"/>
      <c r="HO27" s="1"/>
      <c r="HP27" s="1"/>
      <c r="HQ27" s="1"/>
      <c r="HR27" s="1"/>
      <c r="HS27" s="1"/>
      <c r="HT27" s="1"/>
      <c r="HU27" s="1"/>
      <c r="HV27" s="1"/>
      <c r="HW27" s="1"/>
      <c r="HX27" s="1"/>
      <c r="HY27" s="1"/>
      <c r="HZ27" s="1"/>
      <c r="IA27" s="1"/>
      <c r="IB27" s="1"/>
      <c r="IC27" s="1"/>
      <c r="ID27" s="1"/>
      <c r="IE27" s="1"/>
      <c r="IF27" s="1"/>
      <c r="IG27" s="1"/>
      <c r="IH27" s="1"/>
      <c r="II27" s="1"/>
      <c r="IJ27" s="1"/>
      <c r="IK27" s="1"/>
      <c r="IL27" s="1"/>
      <c r="IM27" s="1"/>
      <c r="IN27" s="1"/>
      <c r="IO27" s="1"/>
      <c r="IP27" s="1"/>
      <c r="IQ27" s="1"/>
      <c r="IR27" s="1"/>
      <c r="IS27" s="1"/>
      <c r="IT27" s="1"/>
      <c r="IU27" s="1"/>
      <c r="IV27" s="1"/>
      <c r="IW27" s="1"/>
      <c r="IX27" s="1"/>
      <c r="IY27" s="1"/>
      <c r="IZ27" s="1"/>
      <c r="JA27" s="1"/>
      <c r="JB27" s="1"/>
      <c r="JC27" s="1"/>
      <c r="JD27" s="1"/>
      <c r="JE27" s="1"/>
      <c r="JF27" s="1"/>
      <c r="JG27" s="1"/>
      <c r="JH27" s="1"/>
      <c r="JI27" s="1"/>
      <c r="JJ27" s="1"/>
      <c r="JK27" s="1"/>
      <c r="JL27" s="1"/>
      <c r="JM27" s="1"/>
      <c r="JN27" s="1"/>
      <c r="JO27" s="1"/>
      <c r="JP27" s="1"/>
      <c r="JQ27" s="1"/>
      <c r="JR27" s="1"/>
      <c r="JS27" s="1"/>
      <c r="JT27" s="1"/>
      <c r="JU27" s="1"/>
      <c r="JV27" s="1"/>
      <c r="JW27" s="1"/>
      <c r="JX27" s="1"/>
      <c r="JY27" s="1"/>
      <c r="JZ27" s="1"/>
      <c r="KA27" s="1"/>
      <c r="KB27" s="1"/>
      <c r="KC27" s="1"/>
      <c r="KD27" s="1"/>
      <c r="KE27" s="1"/>
      <c r="KF27" s="1"/>
      <c r="KG27" s="1"/>
      <c r="KH27" s="1"/>
      <c r="KI27" s="1"/>
      <c r="KJ27" s="1"/>
      <c r="KK27" s="1"/>
      <c r="KL27" s="1"/>
      <c r="KM27" s="1"/>
      <c r="KN27" s="1"/>
      <c r="KO27" s="1"/>
      <c r="KP27" s="1"/>
      <c r="KQ27" s="1"/>
      <c r="KR27" s="1"/>
      <c r="KS27" s="1"/>
      <c r="KT27" s="1"/>
      <c r="KU27" s="1"/>
      <c r="KV27" s="1"/>
      <c r="KW27" s="1"/>
      <c r="KX27" s="1"/>
      <c r="KY27" s="1"/>
      <c r="KZ27" s="1"/>
      <c r="LA27" s="1"/>
      <c r="LB27" s="1"/>
      <c r="LC27" s="1"/>
      <c r="LD27" s="1"/>
      <c r="LE27" s="1"/>
      <c r="LF27" s="1"/>
      <c r="LG27" s="1"/>
      <c r="LH27" s="1"/>
      <c r="LI27" s="1"/>
      <c r="LJ27" s="1"/>
      <c r="LK27" s="1"/>
      <c r="LL27" s="1"/>
      <c r="LM27" s="1"/>
      <c r="LN27" s="1"/>
      <c r="LO27" s="1"/>
      <c r="LP27" s="1"/>
      <c r="LQ27" s="1"/>
      <c r="LR27" s="1"/>
      <c r="LS27" s="1"/>
      <c r="LT27" s="1"/>
      <c r="LU27" s="1"/>
      <c r="LV27" s="1"/>
      <c r="LW27" s="1"/>
      <c r="LX27" s="1"/>
      <c r="LY27" s="1"/>
      <c r="LZ27" s="1"/>
      <c r="MA27" s="1"/>
      <c r="MB27" s="1"/>
      <c r="MC27" s="1"/>
      <c r="MD27" s="1"/>
      <c r="ME27" s="1"/>
      <c r="MF27" s="1"/>
      <c r="MG27" s="1"/>
      <c r="MH27" s="1"/>
      <c r="MI27" s="1"/>
      <c r="MJ27" s="1"/>
      <c r="MK27" s="1"/>
      <c r="ML27" s="1"/>
      <c r="MM27" s="1"/>
      <c r="MN27" s="1"/>
      <c r="MO27" s="1"/>
      <c r="MP27" s="1"/>
      <c r="MQ27" s="1"/>
      <c r="MR27" s="1"/>
      <c r="MS27" s="1"/>
      <c r="MT27" s="1"/>
      <c r="MU27" s="1"/>
      <c r="MV27" s="1"/>
      <c r="MW27" s="1"/>
      <c r="MX27" s="1"/>
      <c r="MY27" s="1"/>
      <c r="MZ27" s="1"/>
      <c r="NA27" s="1"/>
      <c r="NB27" s="1"/>
      <c r="NC27" s="1"/>
      <c r="ND27" s="1"/>
      <c r="NE27" s="1"/>
      <c r="NF27" s="1"/>
      <c r="NG27" s="1"/>
      <c r="NH27" s="1"/>
      <c r="NI27" s="1"/>
      <c r="NJ27" s="1"/>
      <c r="NK27" s="1"/>
      <c r="NL27" s="1"/>
      <c r="NM27" s="1"/>
      <c r="NN27" s="1"/>
      <c r="NO27" s="1"/>
      <c r="NP27" s="1"/>
      <c r="NQ27" s="1"/>
      <c r="NR27" s="1"/>
      <c r="NS27" s="1"/>
      <c r="NT27" s="1"/>
      <c r="NU27" s="1"/>
      <c r="NV27" s="1"/>
      <c r="NW27" s="1"/>
      <c r="NX27" s="1"/>
      <c r="NY27" s="1"/>
      <c r="NZ27" s="1"/>
      <c r="OA27" s="1"/>
      <c r="OB27" s="1"/>
      <c r="OC27" s="1"/>
      <c r="OD27" s="1"/>
      <c r="OE27" s="1"/>
      <c r="OF27" s="1"/>
      <c r="OG27" s="1"/>
      <c r="OH27" s="1"/>
      <c r="OI27" s="1"/>
      <c r="OJ27" s="1"/>
      <c r="OK27" s="1"/>
      <c r="OL27" s="1"/>
      <c r="OM27" s="1"/>
      <c r="ON27" s="1"/>
      <c r="OO27" s="1"/>
      <c r="OP27" s="1"/>
      <c r="OQ27" s="1"/>
      <c r="OR27" s="1"/>
      <c r="OS27" s="1"/>
      <c r="OT27" s="1"/>
      <c r="OU27" s="1"/>
      <c r="OV27" s="1"/>
      <c r="OW27" s="1"/>
      <c r="OX27" s="1"/>
      <c r="OY27" s="1"/>
      <c r="OZ27" s="1"/>
      <c r="PA27" s="1"/>
      <c r="PB27" s="1"/>
      <c r="PC27" s="1"/>
      <c r="PD27" s="1"/>
      <c r="PE27" s="1"/>
      <c r="PF27" s="1"/>
      <c r="PG27" s="1"/>
      <c r="PH27" s="1"/>
      <c r="PI27" s="1"/>
      <c r="PJ27" s="1"/>
      <c r="PK27" s="1"/>
      <c r="PL27" s="1"/>
      <c r="PM27" s="1"/>
      <c r="PN27" s="1"/>
      <c r="PO27" s="1"/>
      <c r="PP27" s="1"/>
      <c r="PQ27" s="1"/>
      <c r="PR27" s="1"/>
      <c r="PS27" s="1"/>
      <c r="PT27" s="1"/>
      <c r="PU27" s="1"/>
      <c r="PV27" s="1"/>
      <c r="PW27" s="1"/>
      <c r="PX27" s="1"/>
      <c r="PY27" s="1"/>
      <c r="PZ27" s="1"/>
      <c r="QA27" s="1"/>
      <c r="QB27" s="1"/>
      <c r="QC27" s="1"/>
      <c r="QD27" s="1"/>
      <c r="QE27" s="1"/>
      <c r="QF27" s="1"/>
      <c r="QG27" s="1"/>
      <c r="QH27" s="1"/>
      <c r="QI27" s="1"/>
      <c r="QJ27" s="1"/>
      <c r="QK27" s="1"/>
      <c r="QL27" s="1"/>
      <c r="QM27" s="1"/>
      <c r="QN27" s="1"/>
      <c r="QO27" s="1"/>
      <c r="QP27" s="1"/>
      <c r="QQ27" s="1"/>
      <c r="QR27" s="1"/>
      <c r="QS27" s="1"/>
      <c r="QT27" s="1"/>
      <c r="QU27" s="1"/>
      <c r="QV27" s="1"/>
      <c r="QW27" s="1"/>
      <c r="QX27" s="1"/>
      <c r="QY27" s="1"/>
      <c r="QZ27" s="1"/>
      <c r="RA27" s="1"/>
      <c r="RB27" s="1"/>
      <c r="RC27" s="1"/>
      <c r="RD27" s="1"/>
      <c r="RE27" s="1"/>
      <c r="RF27" s="1"/>
      <c r="RG27" s="1"/>
      <c r="RH27" s="1"/>
      <c r="RI27" s="1"/>
      <c r="RJ27" s="1"/>
      <c r="RK27" s="1"/>
      <c r="RL27" s="1"/>
      <c r="RM27" s="1"/>
      <c r="RN27" s="1"/>
      <c r="RO27" s="1"/>
      <c r="RP27" s="1"/>
      <c r="RQ27" s="1"/>
      <c r="RR27" s="1"/>
      <c r="RS27" s="1"/>
      <c r="RT27" s="1"/>
      <c r="RU27" s="1"/>
      <c r="RV27" s="1"/>
      <c r="RW27" s="1"/>
      <c r="RX27" s="1"/>
      <c r="RY27" s="1"/>
      <c r="RZ27" s="1"/>
      <c r="SA27" s="1"/>
      <c r="SB27" s="1"/>
      <c r="SC27" s="1"/>
      <c r="SD27" s="1"/>
      <c r="SE27" s="1"/>
      <c r="SF27" s="1"/>
      <c r="SG27" s="1"/>
      <c r="SH27" s="1"/>
      <c r="SI27" s="1"/>
      <c r="SJ27" s="1"/>
      <c r="SK27" s="1"/>
      <c r="SL27" s="1"/>
      <c r="SM27" s="1"/>
      <c r="SN27" s="1"/>
      <c r="SO27" s="1"/>
      <c r="SP27" s="1"/>
      <c r="SQ27" s="1"/>
      <c r="SR27" s="1"/>
      <c r="SS27" s="1"/>
      <c r="ST27" s="1"/>
      <c r="SU27" s="1"/>
      <c r="SV27" s="1"/>
      <c r="SW27" s="1"/>
      <c r="SX27" s="1"/>
      <c r="SY27" s="1"/>
      <c r="SZ27" s="1"/>
      <c r="TA27" s="1"/>
      <c r="TB27" s="1"/>
      <c r="TC27" s="1"/>
      <c r="TD27" s="1"/>
      <c r="TE27" s="1"/>
      <c r="TF27" s="1"/>
      <c r="TG27" s="1"/>
      <c r="TH27" s="1"/>
      <c r="TI27" s="1"/>
      <c r="TJ27" s="1"/>
      <c r="TK27" s="1"/>
      <c r="TL27" s="1"/>
      <c r="TM27" s="1"/>
      <c r="TN27" s="1"/>
      <c r="TO27" s="1"/>
      <c r="TP27" s="1"/>
      <c r="TQ27" s="1"/>
      <c r="TR27" s="1"/>
      <c r="TS27" s="1"/>
      <c r="TT27" s="1"/>
      <c r="TU27" s="1"/>
      <c r="TV27" s="1"/>
      <c r="TW27" s="1"/>
      <c r="TX27" s="1"/>
      <c r="TY27" s="1"/>
      <c r="TZ27" s="1"/>
      <c r="UA27" s="1"/>
      <c r="UB27" s="1"/>
      <c r="UC27" s="1"/>
      <c r="UD27" s="1"/>
      <c r="UE27" s="1"/>
      <c r="UF27" s="1"/>
      <c r="UG27" s="1"/>
      <c r="UH27" s="1"/>
      <c r="UI27" s="1"/>
      <c r="UJ27" s="1"/>
      <c r="UK27" s="1"/>
      <c r="UL27" s="1"/>
      <c r="UM27" s="1"/>
      <c r="UN27" s="1"/>
      <c r="UO27" s="1"/>
      <c r="UP27" s="1"/>
      <c r="UQ27" s="1"/>
      <c r="UR27" s="1"/>
      <c r="US27" s="1"/>
      <c r="UT27" s="1"/>
      <c r="UU27" s="1"/>
      <c r="UV27" s="1"/>
      <c r="UW27" s="1"/>
      <c r="UX27" s="1"/>
      <c r="UY27" s="1"/>
      <c r="UZ27" s="1"/>
      <c r="VA27" s="1"/>
      <c r="VB27" s="1"/>
      <c r="VC27" s="1"/>
      <c r="VD27" s="1"/>
      <c r="VE27" s="1"/>
      <c r="VF27" s="1"/>
      <c r="VG27" s="1"/>
      <c r="VH27" s="1"/>
      <c r="VI27" s="1"/>
      <c r="VJ27" s="1"/>
      <c r="VK27" s="1"/>
      <c r="VL27" s="1"/>
      <c r="VM27" s="1"/>
      <c r="VN27" s="1"/>
      <c r="VO27" s="1"/>
      <c r="VP27" s="1"/>
      <c r="VQ27" s="1"/>
      <c r="VR27" s="1"/>
      <c r="VS27" s="1"/>
      <c r="VT27" s="1"/>
      <c r="VU27" s="1"/>
      <c r="VV27" s="1"/>
      <c r="VW27" s="1"/>
      <c r="VX27" s="1"/>
      <c r="VY27" s="1"/>
      <c r="VZ27" s="1"/>
      <c r="WA27" s="1"/>
      <c r="WB27" s="1"/>
      <c r="WC27" s="1"/>
      <c r="WD27" s="1"/>
      <c r="WE27" s="1"/>
      <c r="WF27" s="1"/>
      <c r="WG27" s="1"/>
      <c r="WH27" s="1"/>
      <c r="WI27" s="1"/>
      <c r="WJ27" s="1"/>
      <c r="WK27" s="1"/>
      <c r="WL27" s="1"/>
      <c r="WM27" s="1"/>
      <c r="WN27" s="1"/>
      <c r="WO27" s="1"/>
      <c r="WP27" s="1"/>
      <c r="WQ27" s="1"/>
      <c r="WR27" s="1"/>
      <c r="WS27" s="1"/>
      <c r="WT27" s="1"/>
      <c r="WU27" s="1"/>
      <c r="WV27" s="1"/>
      <c r="WW27" s="1"/>
      <c r="WX27" s="1"/>
      <c r="WY27" s="1"/>
      <c r="WZ27" s="1"/>
      <c r="XA27" s="1"/>
      <c r="XB27" s="1"/>
      <c r="XC27" s="1"/>
      <c r="XD27" s="1"/>
      <c r="XE27" s="1"/>
      <c r="XF27" s="1"/>
      <c r="XG27" s="1"/>
      <c r="XH27" s="1"/>
      <c r="XI27" s="1"/>
      <c r="XJ27" s="1"/>
      <c r="XK27" s="1"/>
      <c r="XL27" s="1"/>
      <c r="XM27" s="1"/>
      <c r="XN27" s="1"/>
      <c r="XO27" s="1"/>
      <c r="XP27" s="1"/>
      <c r="XQ27" s="1"/>
      <c r="XR27" s="1"/>
      <c r="XS27" s="1"/>
      <c r="XT27" s="1"/>
      <c r="XU27" s="1"/>
      <c r="XV27" s="1"/>
      <c r="XW27" s="1"/>
      <c r="XX27" s="1"/>
      <c r="XY27" s="1"/>
      <c r="XZ27" s="1"/>
      <c r="YA27" s="1"/>
      <c r="YB27" s="1"/>
      <c r="YC27" s="1"/>
      <c r="YD27" s="1"/>
      <c r="YE27" s="1"/>
      <c r="YF27" s="1"/>
      <c r="YG27" s="1"/>
      <c r="YH27" s="1"/>
      <c r="YI27" s="1"/>
      <c r="YJ27" s="1"/>
      <c r="YK27" s="1"/>
      <c r="YL27" s="1"/>
      <c r="YM27" s="1"/>
      <c r="YN27" s="1"/>
      <c r="YO27" s="1"/>
      <c r="YP27" s="1"/>
      <c r="YQ27" s="1"/>
      <c r="YR27" s="1"/>
      <c r="YS27" s="1"/>
      <c r="YT27" s="1"/>
      <c r="YU27" s="1"/>
      <c r="YV27" s="1"/>
      <c r="YW27" s="1"/>
      <c r="YX27" s="1"/>
      <c r="YY27" s="1"/>
      <c r="YZ27" s="1"/>
      <c r="ZA27" s="1"/>
      <c r="ZB27" s="1"/>
      <c r="ZC27" s="1"/>
      <c r="ZD27" s="1"/>
      <c r="ZE27" s="1"/>
      <c r="ZF27" s="1"/>
      <c r="ZG27" s="1"/>
      <c r="ZH27" s="1"/>
      <c r="ZI27" s="1"/>
      <c r="ZJ27" s="1"/>
      <c r="ZK27" s="1"/>
      <c r="ZL27" s="1"/>
      <c r="ZM27" s="1"/>
      <c r="ZN27" s="1"/>
      <c r="ZO27" s="1"/>
      <c r="ZP27" s="1"/>
      <c r="ZQ27" s="1"/>
      <c r="ZR27" s="1"/>
      <c r="ZS27" s="1"/>
      <c r="ZT27" s="1"/>
      <c r="ZU27" s="1"/>
      <c r="ZV27" s="1"/>
      <c r="ZW27" s="1"/>
      <c r="ZX27" s="1"/>
      <c r="ZY27" s="1"/>
      <c r="ZZ27" s="1"/>
      <c r="AAA27" s="1"/>
      <c r="AAB27" s="1"/>
      <c r="AAC27" s="1"/>
      <c r="AAD27" s="1"/>
      <c r="AAE27" s="1"/>
      <c r="AAF27" s="1"/>
      <c r="AAG27" s="1"/>
      <c r="AAH27" s="1"/>
      <c r="AAI27" s="1"/>
      <c r="AAJ27" s="1"/>
      <c r="AAK27" s="1"/>
      <c r="AAL27" s="1"/>
      <c r="AAM27" s="1"/>
      <c r="AAN27" s="1"/>
      <c r="AAO27" s="1"/>
      <c r="AAP27" s="1"/>
      <c r="AAQ27" s="1"/>
      <c r="AAR27" s="1"/>
      <c r="AAS27" s="1"/>
      <c r="AAT27" s="1"/>
      <c r="AAU27" s="1"/>
      <c r="AAV27" s="1"/>
      <c r="AAW27" s="1"/>
      <c r="AAX27" s="1"/>
      <c r="AAY27" s="1"/>
      <c r="AAZ27" s="1"/>
      <c r="ABA27" s="1"/>
      <c r="ABB27" s="1"/>
      <c r="ABC27" s="1"/>
      <c r="ABD27" s="1"/>
      <c r="ABE27" s="1"/>
      <c r="ABF27" s="1"/>
      <c r="ABG27" s="1"/>
      <c r="ABH27" s="1"/>
      <c r="ABI27" s="1"/>
      <c r="ABJ27" s="1"/>
      <c r="ABK27" s="1"/>
      <c r="ABL27" s="1"/>
      <c r="ABM27" s="1"/>
      <c r="ABN27" s="1"/>
      <c r="ABO27" s="1"/>
      <c r="ABP27" s="1"/>
      <c r="ABQ27" s="1"/>
      <c r="ABR27" s="1"/>
      <c r="ABS27" s="1"/>
      <c r="ABT27" s="1"/>
      <c r="ABU27" s="1"/>
      <c r="ABV27" s="1"/>
      <c r="ABW27" s="1"/>
      <c r="ABX27" s="1"/>
      <c r="ABY27" s="1"/>
      <c r="ABZ27" s="1"/>
      <c r="ACA27" s="1"/>
      <c r="ACB27" s="1"/>
      <c r="ACC27" s="1"/>
      <c r="ACD27" s="1"/>
      <c r="ACE27" s="1"/>
      <c r="ACF27" s="1"/>
      <c r="ACG27" s="1"/>
      <c r="ACH27" s="1"/>
      <c r="ACI27" s="1"/>
      <c r="ACJ27" s="1"/>
      <c r="ACK27" s="1"/>
      <c r="ACL27" s="1"/>
      <c r="ACM27" s="1"/>
      <c r="ACN27" s="1"/>
      <c r="ACO27" s="1"/>
      <c r="ACP27" s="1"/>
      <c r="ACQ27" s="1"/>
      <c r="ACR27" s="1"/>
      <c r="ACS27" s="1"/>
      <c r="ACT27" s="1"/>
      <c r="ACU27" s="1"/>
      <c r="ACV27" s="1"/>
      <c r="ACW27" s="1"/>
      <c r="ACX27" s="1"/>
      <c r="ACY27" s="1"/>
      <c r="ACZ27" s="1"/>
      <c r="ADA27" s="1"/>
      <c r="ADB27" s="1"/>
      <c r="ADC27" s="1"/>
      <c r="ADD27" s="1"/>
      <c r="ADE27" s="1"/>
      <c r="ADF27" s="1"/>
      <c r="ADG27" s="1"/>
      <c r="ADH27" s="1"/>
      <c r="ADI27" s="1"/>
      <c r="ADJ27" s="1"/>
      <c r="ADK27" s="1"/>
      <c r="ADL27" s="1"/>
      <c r="ADM27" s="1"/>
      <c r="ADN27" s="1"/>
      <c r="ADO27" s="1"/>
      <c r="ADP27" s="1"/>
      <c r="ADQ27" s="1"/>
      <c r="ADR27" s="1"/>
      <c r="ADS27" s="1"/>
      <c r="ADT27" s="1"/>
      <c r="ADU27" s="1"/>
      <c r="ADV27" s="1"/>
      <c r="ADW27" s="1"/>
      <c r="ADX27" s="1"/>
      <c r="ADY27" s="1"/>
      <c r="ADZ27" s="1"/>
      <c r="AEA27" s="1"/>
      <c r="AEB27" s="1"/>
      <c r="AEC27" s="1"/>
      <c r="AED27" s="1"/>
      <c r="AEE27" s="1"/>
      <c r="AEF27" s="1"/>
      <c r="AEG27" s="1"/>
      <c r="AEH27" s="1"/>
      <c r="AEI27" s="1"/>
      <c r="AEJ27" s="1"/>
      <c r="AEK27" s="1"/>
      <c r="AEL27" s="1"/>
      <c r="AEM27" s="1"/>
      <c r="AEN27" s="1"/>
      <c r="AEO27" s="1"/>
      <c r="AEP27" s="1"/>
      <c r="AEQ27" s="1"/>
      <c r="AER27" s="1"/>
      <c r="AES27" s="1"/>
      <c r="AET27" s="1"/>
      <c r="AEU27" s="1"/>
      <c r="AEV27" s="1"/>
      <c r="AEW27" s="1"/>
      <c r="AEX27" s="1"/>
      <c r="AEY27" s="1"/>
      <c r="AEZ27" s="1"/>
      <c r="AFA27" s="1"/>
      <c r="AFB27" s="1"/>
      <c r="AFC27" s="1"/>
      <c r="AFD27" s="1"/>
      <c r="AFE27" s="1"/>
      <c r="AFF27" s="1"/>
      <c r="AFG27" s="1"/>
      <c r="AFH27" s="1"/>
      <c r="AFI27" s="1"/>
      <c r="AFJ27" s="1"/>
      <c r="AFK27" s="1"/>
      <c r="AFL27" s="1"/>
      <c r="AFM27" s="1"/>
      <c r="AFN27" s="1"/>
      <c r="AFO27" s="1"/>
      <c r="AFP27" s="1"/>
      <c r="AFQ27" s="1"/>
      <c r="AFR27" s="1"/>
      <c r="AFS27" s="1"/>
      <c r="AFT27" s="1"/>
      <c r="AFU27" s="1"/>
      <c r="AFV27" s="1"/>
      <c r="AFW27" s="1"/>
      <c r="AFX27" s="1"/>
      <c r="AFY27" s="1"/>
      <c r="AFZ27" s="1"/>
      <c r="AGA27" s="1"/>
      <c r="AGB27" s="1"/>
      <c r="AGC27" s="1"/>
      <c r="AGD27" s="1"/>
      <c r="AGE27" s="1"/>
      <c r="AGF27" s="1"/>
      <c r="AGG27" s="1"/>
      <c r="AGH27" s="1"/>
      <c r="AGI27" s="1"/>
      <c r="AGJ27" s="1"/>
      <c r="AGK27" s="1"/>
      <c r="AGL27" s="1"/>
      <c r="AGM27" s="1"/>
      <c r="AGN27" s="1"/>
      <c r="AGO27" s="1"/>
      <c r="AGP27" s="1"/>
      <c r="AGQ27" s="1"/>
      <c r="AGR27" s="1"/>
      <c r="AGS27" s="1"/>
      <c r="AGT27" s="1"/>
      <c r="AGU27" s="1"/>
      <c r="AGV27" s="1"/>
      <c r="AGW27" s="1"/>
      <c r="AGX27" s="1"/>
      <c r="AGY27" s="1"/>
      <c r="AGZ27" s="1"/>
      <c r="AHA27" s="1"/>
      <c r="AHB27" s="1"/>
      <c r="AHC27" s="1"/>
      <c r="AHD27" s="1"/>
      <c r="AHE27" s="1"/>
      <c r="AHF27" s="1"/>
      <c r="AHG27" s="1"/>
      <c r="AHH27" s="1"/>
      <c r="AHI27" s="1"/>
      <c r="AHJ27" s="1"/>
      <c r="AHK27" s="1"/>
      <c r="AHL27" s="1"/>
      <c r="AHM27" s="1"/>
      <c r="AHN27" s="1"/>
      <c r="AHO27" s="1"/>
      <c r="AHP27" s="1"/>
      <c r="AHQ27" s="1"/>
      <c r="AHR27" s="1"/>
      <c r="AHS27" s="1"/>
      <c r="AHT27" s="1"/>
      <c r="AHU27" s="1"/>
      <c r="AHV27" s="1"/>
      <c r="AHW27" s="1"/>
      <c r="AHX27" s="1"/>
      <c r="AHY27" s="1"/>
      <c r="AHZ27" s="1"/>
      <c r="AIA27" s="1"/>
      <c r="AIB27" s="1"/>
      <c r="AIC27" s="1"/>
      <c r="AID27" s="1"/>
      <c r="AIE27" s="1"/>
      <c r="AIF27" s="1"/>
      <c r="AIG27" s="1"/>
      <c r="AIH27" s="1"/>
      <c r="AII27" s="1"/>
      <c r="AIJ27" s="1"/>
      <c r="AIK27" s="1"/>
      <c r="AIL27" s="1"/>
      <c r="AIM27" s="1"/>
      <c r="AIN27" s="1"/>
      <c r="AIO27" s="1"/>
      <c r="AIP27" s="1"/>
      <c r="AIQ27" s="1"/>
      <c r="AIR27" s="1"/>
      <c r="AIS27" s="1"/>
      <c r="AIT27" s="1"/>
      <c r="AIU27" s="1"/>
      <c r="AIV27" s="1"/>
      <c r="AIW27" s="1"/>
      <c r="AIX27" s="1"/>
      <c r="AIY27" s="1"/>
      <c r="AIZ27" s="1"/>
      <c r="AJA27" s="1"/>
      <c r="AJB27" s="1"/>
      <c r="AJC27" s="1"/>
      <c r="AJD27" s="1"/>
      <c r="AJE27" s="1"/>
      <c r="AJF27" s="1"/>
      <c r="AJG27" s="1"/>
      <c r="AJH27" s="1"/>
      <c r="AJI27" s="1"/>
      <c r="AJJ27" s="1"/>
      <c r="AJK27" s="1"/>
      <c r="AJL27" s="1"/>
      <c r="AJM27" s="1"/>
      <c r="AJN27" s="1"/>
      <c r="AJO27" s="1"/>
      <c r="AJP27" s="1"/>
      <c r="AJQ27" s="1"/>
      <c r="AJR27" s="1"/>
      <c r="AJS27" s="1"/>
      <c r="AJT27" s="1"/>
      <c r="AJU27" s="1"/>
      <c r="AJV27" s="1"/>
      <c r="AJW27" s="1"/>
      <c r="AJX27" s="1"/>
      <c r="AJY27" s="1"/>
      <c r="AJZ27" s="1"/>
      <c r="AKA27" s="1"/>
      <c r="AKB27" s="1"/>
      <c r="AKC27" s="1"/>
      <c r="AKD27" s="1"/>
      <c r="AKE27" s="1"/>
      <c r="AKF27" s="1"/>
      <c r="AKG27" s="1"/>
      <c r="AKH27" s="1"/>
      <c r="AKI27" s="1"/>
      <c r="AKJ27" s="1"/>
      <c r="AKK27" s="1"/>
      <c r="AKL27" s="1"/>
      <c r="AKM27" s="1"/>
      <c r="AKN27" s="1"/>
      <c r="AKO27" s="1"/>
      <c r="AKP27" s="1"/>
      <c r="AKQ27" s="1"/>
      <c r="AKR27" s="1"/>
      <c r="AKS27" s="1"/>
      <c r="AKT27" s="1"/>
      <c r="AKU27" s="1"/>
      <c r="AKV27" s="1"/>
      <c r="AKW27" s="1"/>
      <c r="AKX27" s="1"/>
      <c r="AKY27" s="1"/>
      <c r="AKZ27" s="1"/>
      <c r="ALA27" s="1"/>
      <c r="ALB27" s="1"/>
      <c r="ALC27" s="1"/>
      <c r="ALD27" s="1"/>
      <c r="ALE27" s="1"/>
      <c r="ALF27" s="1"/>
      <c r="ALG27" s="1"/>
      <c r="ALH27" s="1"/>
      <c r="ALI27" s="1"/>
      <c r="ALJ27" s="1"/>
      <c r="ALK27" s="1"/>
      <c r="ALL27" s="1"/>
      <c r="ALM27" s="1"/>
      <c r="ALN27" s="1"/>
      <c r="ALO27" s="1"/>
      <c r="ALP27" s="1"/>
      <c r="ALQ27" s="1"/>
      <c r="ALR27" s="1"/>
      <c r="ALS27" s="1"/>
      <c r="ALT27" s="1"/>
      <c r="ALU27" s="1"/>
      <c r="ALV27" s="1"/>
      <c r="ALW27" s="1"/>
      <c r="ALX27" s="1"/>
      <c r="ALY27" s="1"/>
      <c r="ALZ27" s="1"/>
      <c r="AMA27" s="1"/>
      <c r="AMB27" s="1"/>
      <c r="AMC27" s="1"/>
      <c r="AMD27" s="1"/>
      <c r="AME27" s="1"/>
      <c r="AMF27" s="1"/>
      <c r="AMG27" s="1"/>
      <c r="AMH27" s="1"/>
      <c r="AMI27" s="1"/>
      <c r="AMJ27" s="1"/>
    </row>
    <row r="28" spans="1:1025" x14ac:dyDescent="0.25">
      <c r="A28" s="1" t="s">
        <v>438</v>
      </c>
      <c r="B28" s="2" t="s">
        <v>458</v>
      </c>
      <c r="C28" s="1" t="s">
        <v>5</v>
      </c>
      <c r="D28" s="2" t="s">
        <v>442</v>
      </c>
      <c r="E28" s="1" t="s">
        <v>414</v>
      </c>
      <c r="F28" s="1" t="s">
        <v>414</v>
      </c>
      <c r="G28" s="3" t="s">
        <v>758</v>
      </c>
      <c r="H28" s="1" t="s">
        <v>3115</v>
      </c>
      <c r="I28" s="5" t="s">
        <v>757</v>
      </c>
      <c r="J28" s="5"/>
      <c r="K28" s="5"/>
      <c r="L28" s="1"/>
      <c r="M28" s="1" t="s">
        <v>953</v>
      </c>
      <c r="N28" s="1">
        <v>3</v>
      </c>
      <c r="O28" s="1" t="s">
        <v>430</v>
      </c>
      <c r="P28" s="1">
        <v>1</v>
      </c>
      <c r="Q28" s="1"/>
      <c r="R28" s="1"/>
      <c r="S28" s="1">
        <v>1</v>
      </c>
      <c r="T28" s="1"/>
      <c r="U28" s="4">
        <v>8.76</v>
      </c>
      <c r="V28" s="4">
        <f t="shared" si="6"/>
        <v>26.28</v>
      </c>
      <c r="W28" s="33">
        <v>0.6</v>
      </c>
      <c r="X28" s="23">
        <f t="shared" si="7"/>
        <v>3.504</v>
      </c>
      <c r="Y28" s="23">
        <f t="shared" si="2"/>
        <v>10.512</v>
      </c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  <c r="AL28" s="1"/>
      <c r="AM28" s="1"/>
      <c r="AN28" s="1"/>
      <c r="AO28" s="1"/>
      <c r="AP28" s="1"/>
      <c r="AQ28" s="1"/>
      <c r="AR28" s="1"/>
      <c r="AS28" s="1"/>
      <c r="AT28" s="1"/>
      <c r="AU28" s="1"/>
      <c r="AV28" s="1"/>
      <c r="AW28" s="1"/>
      <c r="AX28" s="1"/>
      <c r="AY28" s="1"/>
      <c r="AZ28" s="1"/>
      <c r="BA28" s="1"/>
      <c r="BB28" s="1"/>
      <c r="BC28" s="1"/>
      <c r="BD28" s="1"/>
      <c r="BE28" s="1"/>
      <c r="BF28" s="1"/>
      <c r="BG28" s="1"/>
      <c r="BH28" s="1"/>
      <c r="BI28" s="1"/>
      <c r="BJ28" s="1"/>
      <c r="BK28" s="1"/>
      <c r="BL28" s="1"/>
      <c r="BM28" s="1"/>
      <c r="BN28" s="1"/>
      <c r="BO28" s="1"/>
      <c r="BP28" s="1"/>
      <c r="BQ28" s="1"/>
      <c r="BR28" s="1"/>
      <c r="BS28" s="1"/>
      <c r="BT28" s="1"/>
      <c r="BU28" s="1"/>
      <c r="BV28" s="1"/>
      <c r="BW28" s="1"/>
      <c r="BX28" s="1"/>
      <c r="BY28" s="1"/>
      <c r="BZ28" s="1"/>
      <c r="CA28" s="1"/>
      <c r="CB28" s="1"/>
      <c r="CC28" s="1"/>
      <c r="CD28" s="1"/>
      <c r="CE28" s="1"/>
      <c r="CF28" s="1"/>
      <c r="CG28" s="1"/>
      <c r="CH28" s="1"/>
      <c r="CI28" s="1"/>
      <c r="CJ28" s="1"/>
      <c r="CK28" s="1"/>
      <c r="CL28" s="1"/>
      <c r="CM28" s="1"/>
      <c r="CN28" s="1"/>
      <c r="CO28" s="1"/>
      <c r="CP28" s="1"/>
      <c r="CQ28" s="1"/>
      <c r="CR28" s="1"/>
      <c r="CS28" s="1"/>
      <c r="CT28" s="1"/>
      <c r="CU28" s="1"/>
      <c r="CV28" s="1"/>
      <c r="CW28" s="1"/>
      <c r="CX28" s="1"/>
      <c r="CY28" s="1"/>
      <c r="CZ28" s="1"/>
      <c r="DA28" s="1"/>
      <c r="DB28" s="1"/>
      <c r="DC28" s="1"/>
      <c r="DD28" s="1"/>
      <c r="DE28" s="1"/>
      <c r="DF28" s="1"/>
      <c r="DG28" s="1"/>
      <c r="DH28" s="1"/>
      <c r="DI28" s="1"/>
      <c r="DJ28" s="1"/>
      <c r="DK28" s="1"/>
      <c r="DL28" s="1"/>
      <c r="DM28" s="1"/>
      <c r="DN28" s="1"/>
      <c r="DO28" s="1"/>
      <c r="DP28" s="1"/>
      <c r="DQ28" s="1"/>
      <c r="DR28" s="1"/>
      <c r="DS28" s="1"/>
      <c r="DT28" s="1"/>
      <c r="DU28" s="1"/>
      <c r="DV28" s="1"/>
      <c r="DW28" s="1"/>
      <c r="DX28" s="1"/>
      <c r="DY28" s="1"/>
      <c r="DZ28" s="1"/>
      <c r="EA28" s="1"/>
      <c r="EB28" s="1"/>
      <c r="EC28" s="1"/>
      <c r="ED28" s="1"/>
      <c r="EE28" s="1"/>
      <c r="EF28" s="1"/>
      <c r="EG28" s="1"/>
      <c r="EH28" s="1"/>
      <c r="EI28" s="1"/>
      <c r="EJ28" s="1"/>
      <c r="EK28" s="1"/>
      <c r="EL28" s="1"/>
      <c r="EM28" s="1"/>
      <c r="EN28" s="1"/>
      <c r="EO28" s="1"/>
      <c r="EP28" s="1"/>
      <c r="EQ28" s="1"/>
      <c r="ER28" s="1"/>
      <c r="ES28" s="1"/>
      <c r="ET28" s="1"/>
      <c r="EU28" s="1"/>
      <c r="EV28" s="1"/>
      <c r="EW28" s="1"/>
      <c r="EX28" s="1"/>
      <c r="EY28" s="1"/>
      <c r="EZ28" s="1"/>
      <c r="FA28" s="1"/>
      <c r="FB28" s="1"/>
      <c r="FC28" s="1"/>
      <c r="FD28" s="1"/>
      <c r="FE28" s="1"/>
      <c r="FF28" s="1"/>
      <c r="FG28" s="1"/>
      <c r="FH28" s="1"/>
      <c r="FI28" s="1"/>
      <c r="FJ28" s="1"/>
      <c r="FK28" s="1"/>
      <c r="FL28" s="1"/>
      <c r="FM28" s="1"/>
      <c r="FN28" s="1"/>
      <c r="FO28" s="1"/>
      <c r="FP28" s="1"/>
      <c r="FQ28" s="1"/>
      <c r="FR28" s="1"/>
      <c r="FS28" s="1"/>
      <c r="FT28" s="1"/>
      <c r="FU28" s="1"/>
      <c r="FV28" s="1"/>
      <c r="FW28" s="1"/>
      <c r="FX28" s="1"/>
      <c r="FY28" s="1"/>
      <c r="FZ28" s="1"/>
      <c r="GA28" s="1"/>
      <c r="GB28" s="1"/>
      <c r="GC28" s="1"/>
      <c r="GD28" s="1"/>
      <c r="GE28" s="1"/>
      <c r="GF28" s="1"/>
      <c r="GG28" s="1"/>
      <c r="GH28" s="1"/>
      <c r="GI28" s="1"/>
      <c r="GJ28" s="1"/>
      <c r="GK28" s="1"/>
      <c r="GL28" s="1"/>
      <c r="GM28" s="1"/>
      <c r="GN28" s="1"/>
      <c r="GO28" s="1"/>
      <c r="GP28" s="1"/>
      <c r="GQ28" s="1"/>
      <c r="GR28" s="1"/>
      <c r="GS28" s="1"/>
      <c r="GT28" s="1"/>
      <c r="GU28" s="1"/>
      <c r="GV28" s="1"/>
      <c r="GW28" s="1"/>
      <c r="GX28" s="1"/>
      <c r="GY28" s="1"/>
      <c r="GZ28" s="1"/>
      <c r="HA28" s="1"/>
      <c r="HB28" s="1"/>
      <c r="HC28" s="1"/>
      <c r="HD28" s="1"/>
      <c r="HE28" s="1"/>
      <c r="HF28" s="1"/>
      <c r="HG28" s="1"/>
      <c r="HH28" s="1"/>
      <c r="HI28" s="1"/>
      <c r="HJ28" s="1"/>
      <c r="HK28" s="1"/>
      <c r="HL28" s="1"/>
      <c r="HM28" s="1"/>
      <c r="HN28" s="1"/>
      <c r="HO28" s="1"/>
      <c r="HP28" s="1"/>
      <c r="HQ28" s="1"/>
      <c r="HR28" s="1"/>
      <c r="HS28" s="1"/>
      <c r="HT28" s="1"/>
      <c r="HU28" s="1"/>
      <c r="HV28" s="1"/>
      <c r="HW28" s="1"/>
      <c r="HX28" s="1"/>
      <c r="HY28" s="1"/>
      <c r="HZ28" s="1"/>
      <c r="IA28" s="1"/>
      <c r="IB28" s="1"/>
      <c r="IC28" s="1"/>
      <c r="ID28" s="1"/>
      <c r="IE28" s="1"/>
      <c r="IF28" s="1"/>
      <c r="IG28" s="1"/>
      <c r="IH28" s="1"/>
      <c r="II28" s="1"/>
      <c r="IJ28" s="1"/>
      <c r="IK28" s="1"/>
      <c r="IL28" s="1"/>
      <c r="IM28" s="1"/>
      <c r="IN28" s="1"/>
      <c r="IO28" s="1"/>
      <c r="IP28" s="1"/>
      <c r="IQ28" s="1"/>
      <c r="IR28" s="1"/>
      <c r="IS28" s="1"/>
      <c r="IT28" s="1"/>
      <c r="IU28" s="1"/>
      <c r="IV28" s="1"/>
      <c r="IW28" s="1"/>
      <c r="IX28" s="1"/>
      <c r="IY28" s="1"/>
      <c r="IZ28" s="1"/>
      <c r="JA28" s="1"/>
      <c r="JB28" s="1"/>
      <c r="JC28" s="1"/>
      <c r="JD28" s="1"/>
      <c r="JE28" s="1"/>
      <c r="JF28" s="1"/>
      <c r="JG28" s="1"/>
      <c r="JH28" s="1"/>
      <c r="JI28" s="1"/>
      <c r="JJ28" s="1"/>
      <c r="JK28" s="1"/>
      <c r="JL28" s="1"/>
      <c r="JM28" s="1"/>
      <c r="JN28" s="1"/>
      <c r="JO28" s="1"/>
      <c r="JP28" s="1"/>
      <c r="JQ28" s="1"/>
      <c r="JR28" s="1"/>
      <c r="JS28" s="1"/>
      <c r="JT28" s="1"/>
      <c r="JU28" s="1"/>
      <c r="JV28" s="1"/>
      <c r="JW28" s="1"/>
      <c r="JX28" s="1"/>
      <c r="JY28" s="1"/>
      <c r="JZ28" s="1"/>
      <c r="KA28" s="1"/>
      <c r="KB28" s="1"/>
      <c r="KC28" s="1"/>
      <c r="KD28" s="1"/>
      <c r="KE28" s="1"/>
      <c r="KF28" s="1"/>
      <c r="KG28" s="1"/>
      <c r="KH28" s="1"/>
      <c r="KI28" s="1"/>
      <c r="KJ28" s="1"/>
      <c r="KK28" s="1"/>
      <c r="KL28" s="1"/>
      <c r="KM28" s="1"/>
      <c r="KN28" s="1"/>
      <c r="KO28" s="1"/>
      <c r="KP28" s="1"/>
      <c r="KQ28" s="1"/>
      <c r="KR28" s="1"/>
      <c r="KS28" s="1"/>
      <c r="KT28" s="1"/>
      <c r="KU28" s="1"/>
      <c r="KV28" s="1"/>
      <c r="KW28" s="1"/>
      <c r="KX28" s="1"/>
      <c r="KY28" s="1"/>
      <c r="KZ28" s="1"/>
      <c r="LA28" s="1"/>
      <c r="LB28" s="1"/>
      <c r="LC28" s="1"/>
      <c r="LD28" s="1"/>
      <c r="LE28" s="1"/>
      <c r="LF28" s="1"/>
      <c r="LG28" s="1"/>
      <c r="LH28" s="1"/>
      <c r="LI28" s="1"/>
      <c r="LJ28" s="1"/>
      <c r="LK28" s="1"/>
      <c r="LL28" s="1"/>
      <c r="LM28" s="1"/>
      <c r="LN28" s="1"/>
      <c r="LO28" s="1"/>
      <c r="LP28" s="1"/>
      <c r="LQ28" s="1"/>
      <c r="LR28" s="1"/>
      <c r="LS28" s="1"/>
      <c r="LT28" s="1"/>
      <c r="LU28" s="1"/>
      <c r="LV28" s="1"/>
      <c r="LW28" s="1"/>
      <c r="LX28" s="1"/>
      <c r="LY28" s="1"/>
      <c r="LZ28" s="1"/>
      <c r="MA28" s="1"/>
      <c r="MB28" s="1"/>
      <c r="MC28" s="1"/>
      <c r="MD28" s="1"/>
      <c r="ME28" s="1"/>
      <c r="MF28" s="1"/>
      <c r="MG28" s="1"/>
      <c r="MH28" s="1"/>
      <c r="MI28" s="1"/>
      <c r="MJ28" s="1"/>
      <c r="MK28" s="1"/>
      <c r="ML28" s="1"/>
      <c r="MM28" s="1"/>
      <c r="MN28" s="1"/>
      <c r="MO28" s="1"/>
      <c r="MP28" s="1"/>
      <c r="MQ28" s="1"/>
      <c r="MR28" s="1"/>
      <c r="MS28" s="1"/>
      <c r="MT28" s="1"/>
      <c r="MU28" s="1"/>
      <c r="MV28" s="1"/>
      <c r="MW28" s="1"/>
      <c r="MX28" s="1"/>
      <c r="MY28" s="1"/>
      <c r="MZ28" s="1"/>
      <c r="NA28" s="1"/>
      <c r="NB28" s="1"/>
      <c r="NC28" s="1"/>
      <c r="ND28" s="1"/>
      <c r="NE28" s="1"/>
      <c r="NF28" s="1"/>
      <c r="NG28" s="1"/>
      <c r="NH28" s="1"/>
      <c r="NI28" s="1"/>
      <c r="NJ28" s="1"/>
      <c r="NK28" s="1"/>
      <c r="NL28" s="1"/>
      <c r="NM28" s="1"/>
      <c r="NN28" s="1"/>
      <c r="NO28" s="1"/>
      <c r="NP28" s="1"/>
      <c r="NQ28" s="1"/>
      <c r="NR28" s="1"/>
      <c r="NS28" s="1"/>
      <c r="NT28" s="1"/>
      <c r="NU28" s="1"/>
      <c r="NV28" s="1"/>
      <c r="NW28" s="1"/>
      <c r="NX28" s="1"/>
      <c r="NY28" s="1"/>
      <c r="NZ28" s="1"/>
      <c r="OA28" s="1"/>
      <c r="OB28" s="1"/>
      <c r="OC28" s="1"/>
      <c r="OD28" s="1"/>
      <c r="OE28" s="1"/>
      <c r="OF28" s="1"/>
      <c r="OG28" s="1"/>
      <c r="OH28" s="1"/>
      <c r="OI28" s="1"/>
      <c r="OJ28" s="1"/>
      <c r="OK28" s="1"/>
      <c r="OL28" s="1"/>
      <c r="OM28" s="1"/>
      <c r="ON28" s="1"/>
      <c r="OO28" s="1"/>
      <c r="OP28" s="1"/>
      <c r="OQ28" s="1"/>
      <c r="OR28" s="1"/>
      <c r="OS28" s="1"/>
      <c r="OT28" s="1"/>
      <c r="OU28" s="1"/>
      <c r="OV28" s="1"/>
      <c r="OW28" s="1"/>
      <c r="OX28" s="1"/>
      <c r="OY28" s="1"/>
      <c r="OZ28" s="1"/>
      <c r="PA28" s="1"/>
      <c r="PB28" s="1"/>
      <c r="PC28" s="1"/>
      <c r="PD28" s="1"/>
      <c r="PE28" s="1"/>
      <c r="PF28" s="1"/>
      <c r="PG28" s="1"/>
      <c r="PH28" s="1"/>
      <c r="PI28" s="1"/>
      <c r="PJ28" s="1"/>
      <c r="PK28" s="1"/>
      <c r="PL28" s="1"/>
      <c r="PM28" s="1"/>
      <c r="PN28" s="1"/>
      <c r="PO28" s="1"/>
      <c r="PP28" s="1"/>
      <c r="PQ28" s="1"/>
      <c r="PR28" s="1"/>
      <c r="PS28" s="1"/>
      <c r="PT28" s="1"/>
      <c r="PU28" s="1"/>
      <c r="PV28" s="1"/>
      <c r="PW28" s="1"/>
      <c r="PX28" s="1"/>
      <c r="PY28" s="1"/>
      <c r="PZ28" s="1"/>
      <c r="QA28" s="1"/>
      <c r="QB28" s="1"/>
      <c r="QC28" s="1"/>
      <c r="QD28" s="1"/>
      <c r="QE28" s="1"/>
      <c r="QF28" s="1"/>
      <c r="QG28" s="1"/>
      <c r="QH28" s="1"/>
      <c r="QI28" s="1"/>
      <c r="QJ28" s="1"/>
      <c r="QK28" s="1"/>
      <c r="QL28" s="1"/>
      <c r="QM28" s="1"/>
      <c r="QN28" s="1"/>
      <c r="QO28" s="1"/>
      <c r="QP28" s="1"/>
      <c r="QQ28" s="1"/>
      <c r="QR28" s="1"/>
      <c r="QS28" s="1"/>
      <c r="QT28" s="1"/>
      <c r="QU28" s="1"/>
      <c r="QV28" s="1"/>
      <c r="QW28" s="1"/>
      <c r="QX28" s="1"/>
      <c r="QY28" s="1"/>
      <c r="QZ28" s="1"/>
      <c r="RA28" s="1"/>
      <c r="RB28" s="1"/>
      <c r="RC28" s="1"/>
      <c r="RD28" s="1"/>
      <c r="RE28" s="1"/>
      <c r="RF28" s="1"/>
      <c r="RG28" s="1"/>
      <c r="RH28" s="1"/>
      <c r="RI28" s="1"/>
      <c r="RJ28" s="1"/>
      <c r="RK28" s="1"/>
      <c r="RL28" s="1"/>
      <c r="RM28" s="1"/>
      <c r="RN28" s="1"/>
      <c r="RO28" s="1"/>
      <c r="RP28" s="1"/>
      <c r="RQ28" s="1"/>
      <c r="RR28" s="1"/>
      <c r="RS28" s="1"/>
      <c r="RT28" s="1"/>
      <c r="RU28" s="1"/>
      <c r="RV28" s="1"/>
      <c r="RW28" s="1"/>
      <c r="RX28" s="1"/>
      <c r="RY28" s="1"/>
      <c r="RZ28" s="1"/>
      <c r="SA28" s="1"/>
      <c r="SB28" s="1"/>
      <c r="SC28" s="1"/>
      <c r="SD28" s="1"/>
      <c r="SE28" s="1"/>
      <c r="SF28" s="1"/>
      <c r="SG28" s="1"/>
      <c r="SH28" s="1"/>
      <c r="SI28" s="1"/>
      <c r="SJ28" s="1"/>
      <c r="SK28" s="1"/>
      <c r="SL28" s="1"/>
      <c r="SM28" s="1"/>
      <c r="SN28" s="1"/>
      <c r="SO28" s="1"/>
      <c r="SP28" s="1"/>
      <c r="SQ28" s="1"/>
      <c r="SR28" s="1"/>
      <c r="SS28" s="1"/>
      <c r="ST28" s="1"/>
      <c r="SU28" s="1"/>
      <c r="SV28" s="1"/>
      <c r="SW28" s="1"/>
      <c r="SX28" s="1"/>
      <c r="SY28" s="1"/>
      <c r="SZ28" s="1"/>
      <c r="TA28" s="1"/>
      <c r="TB28" s="1"/>
      <c r="TC28" s="1"/>
      <c r="TD28" s="1"/>
      <c r="TE28" s="1"/>
      <c r="TF28" s="1"/>
      <c r="TG28" s="1"/>
      <c r="TH28" s="1"/>
      <c r="TI28" s="1"/>
      <c r="TJ28" s="1"/>
      <c r="TK28" s="1"/>
      <c r="TL28" s="1"/>
      <c r="TM28" s="1"/>
      <c r="TN28" s="1"/>
      <c r="TO28" s="1"/>
      <c r="TP28" s="1"/>
      <c r="TQ28" s="1"/>
      <c r="TR28" s="1"/>
      <c r="TS28" s="1"/>
      <c r="TT28" s="1"/>
      <c r="TU28" s="1"/>
      <c r="TV28" s="1"/>
      <c r="TW28" s="1"/>
      <c r="TX28" s="1"/>
      <c r="TY28" s="1"/>
      <c r="TZ28" s="1"/>
      <c r="UA28" s="1"/>
      <c r="UB28" s="1"/>
      <c r="UC28" s="1"/>
      <c r="UD28" s="1"/>
      <c r="UE28" s="1"/>
      <c r="UF28" s="1"/>
      <c r="UG28" s="1"/>
      <c r="UH28" s="1"/>
      <c r="UI28" s="1"/>
      <c r="UJ28" s="1"/>
      <c r="UK28" s="1"/>
      <c r="UL28" s="1"/>
      <c r="UM28" s="1"/>
      <c r="UN28" s="1"/>
      <c r="UO28" s="1"/>
      <c r="UP28" s="1"/>
      <c r="UQ28" s="1"/>
      <c r="UR28" s="1"/>
      <c r="US28" s="1"/>
      <c r="UT28" s="1"/>
      <c r="UU28" s="1"/>
      <c r="UV28" s="1"/>
      <c r="UW28" s="1"/>
      <c r="UX28" s="1"/>
      <c r="UY28" s="1"/>
      <c r="UZ28" s="1"/>
      <c r="VA28" s="1"/>
      <c r="VB28" s="1"/>
      <c r="VC28" s="1"/>
      <c r="VD28" s="1"/>
      <c r="VE28" s="1"/>
      <c r="VF28" s="1"/>
      <c r="VG28" s="1"/>
      <c r="VH28" s="1"/>
      <c r="VI28" s="1"/>
      <c r="VJ28" s="1"/>
      <c r="VK28" s="1"/>
      <c r="VL28" s="1"/>
      <c r="VM28" s="1"/>
      <c r="VN28" s="1"/>
      <c r="VO28" s="1"/>
      <c r="VP28" s="1"/>
      <c r="VQ28" s="1"/>
      <c r="VR28" s="1"/>
      <c r="VS28" s="1"/>
      <c r="VT28" s="1"/>
      <c r="VU28" s="1"/>
      <c r="VV28" s="1"/>
      <c r="VW28" s="1"/>
      <c r="VX28" s="1"/>
      <c r="VY28" s="1"/>
      <c r="VZ28" s="1"/>
      <c r="WA28" s="1"/>
      <c r="WB28" s="1"/>
      <c r="WC28" s="1"/>
      <c r="WD28" s="1"/>
      <c r="WE28" s="1"/>
      <c r="WF28" s="1"/>
      <c r="WG28" s="1"/>
      <c r="WH28" s="1"/>
      <c r="WI28" s="1"/>
      <c r="WJ28" s="1"/>
      <c r="WK28" s="1"/>
      <c r="WL28" s="1"/>
      <c r="WM28" s="1"/>
      <c r="WN28" s="1"/>
      <c r="WO28" s="1"/>
      <c r="WP28" s="1"/>
      <c r="WQ28" s="1"/>
      <c r="WR28" s="1"/>
      <c r="WS28" s="1"/>
      <c r="WT28" s="1"/>
      <c r="WU28" s="1"/>
      <c r="WV28" s="1"/>
      <c r="WW28" s="1"/>
      <c r="WX28" s="1"/>
      <c r="WY28" s="1"/>
      <c r="WZ28" s="1"/>
      <c r="XA28" s="1"/>
      <c r="XB28" s="1"/>
      <c r="XC28" s="1"/>
      <c r="XD28" s="1"/>
      <c r="XE28" s="1"/>
      <c r="XF28" s="1"/>
      <c r="XG28" s="1"/>
      <c r="XH28" s="1"/>
      <c r="XI28" s="1"/>
      <c r="XJ28" s="1"/>
      <c r="XK28" s="1"/>
      <c r="XL28" s="1"/>
      <c r="XM28" s="1"/>
      <c r="XN28" s="1"/>
      <c r="XO28" s="1"/>
      <c r="XP28" s="1"/>
      <c r="XQ28" s="1"/>
      <c r="XR28" s="1"/>
      <c r="XS28" s="1"/>
      <c r="XT28" s="1"/>
      <c r="XU28" s="1"/>
      <c r="XV28" s="1"/>
      <c r="XW28" s="1"/>
      <c r="XX28" s="1"/>
      <c r="XY28" s="1"/>
      <c r="XZ28" s="1"/>
      <c r="YA28" s="1"/>
      <c r="YB28" s="1"/>
      <c r="YC28" s="1"/>
      <c r="YD28" s="1"/>
      <c r="YE28" s="1"/>
      <c r="YF28" s="1"/>
      <c r="YG28" s="1"/>
      <c r="YH28" s="1"/>
      <c r="YI28" s="1"/>
      <c r="YJ28" s="1"/>
      <c r="YK28" s="1"/>
      <c r="YL28" s="1"/>
      <c r="YM28" s="1"/>
      <c r="YN28" s="1"/>
      <c r="YO28" s="1"/>
      <c r="YP28" s="1"/>
      <c r="YQ28" s="1"/>
      <c r="YR28" s="1"/>
      <c r="YS28" s="1"/>
      <c r="YT28" s="1"/>
      <c r="YU28" s="1"/>
      <c r="YV28" s="1"/>
      <c r="YW28" s="1"/>
      <c r="YX28" s="1"/>
      <c r="YY28" s="1"/>
      <c r="YZ28" s="1"/>
      <c r="ZA28" s="1"/>
      <c r="ZB28" s="1"/>
      <c r="ZC28" s="1"/>
      <c r="ZD28" s="1"/>
      <c r="ZE28" s="1"/>
      <c r="ZF28" s="1"/>
      <c r="ZG28" s="1"/>
      <c r="ZH28" s="1"/>
      <c r="ZI28" s="1"/>
      <c r="ZJ28" s="1"/>
      <c r="ZK28" s="1"/>
      <c r="ZL28" s="1"/>
      <c r="ZM28" s="1"/>
      <c r="ZN28" s="1"/>
      <c r="ZO28" s="1"/>
      <c r="ZP28" s="1"/>
      <c r="ZQ28" s="1"/>
      <c r="ZR28" s="1"/>
      <c r="ZS28" s="1"/>
      <c r="ZT28" s="1"/>
      <c r="ZU28" s="1"/>
      <c r="ZV28" s="1"/>
      <c r="ZW28" s="1"/>
      <c r="ZX28" s="1"/>
      <c r="ZY28" s="1"/>
      <c r="ZZ28" s="1"/>
      <c r="AAA28" s="1"/>
      <c r="AAB28" s="1"/>
      <c r="AAC28" s="1"/>
      <c r="AAD28" s="1"/>
      <c r="AAE28" s="1"/>
      <c r="AAF28" s="1"/>
      <c r="AAG28" s="1"/>
      <c r="AAH28" s="1"/>
      <c r="AAI28" s="1"/>
      <c r="AAJ28" s="1"/>
      <c r="AAK28" s="1"/>
      <c r="AAL28" s="1"/>
      <c r="AAM28" s="1"/>
      <c r="AAN28" s="1"/>
      <c r="AAO28" s="1"/>
      <c r="AAP28" s="1"/>
      <c r="AAQ28" s="1"/>
      <c r="AAR28" s="1"/>
      <c r="AAS28" s="1"/>
      <c r="AAT28" s="1"/>
      <c r="AAU28" s="1"/>
      <c r="AAV28" s="1"/>
      <c r="AAW28" s="1"/>
      <c r="AAX28" s="1"/>
      <c r="AAY28" s="1"/>
      <c r="AAZ28" s="1"/>
      <c r="ABA28" s="1"/>
      <c r="ABB28" s="1"/>
      <c r="ABC28" s="1"/>
      <c r="ABD28" s="1"/>
      <c r="ABE28" s="1"/>
      <c r="ABF28" s="1"/>
      <c r="ABG28" s="1"/>
      <c r="ABH28" s="1"/>
      <c r="ABI28" s="1"/>
      <c r="ABJ28" s="1"/>
      <c r="ABK28" s="1"/>
      <c r="ABL28" s="1"/>
      <c r="ABM28" s="1"/>
      <c r="ABN28" s="1"/>
      <c r="ABO28" s="1"/>
      <c r="ABP28" s="1"/>
      <c r="ABQ28" s="1"/>
      <c r="ABR28" s="1"/>
      <c r="ABS28" s="1"/>
      <c r="ABT28" s="1"/>
      <c r="ABU28" s="1"/>
      <c r="ABV28" s="1"/>
      <c r="ABW28" s="1"/>
      <c r="ABX28" s="1"/>
      <c r="ABY28" s="1"/>
      <c r="ABZ28" s="1"/>
      <c r="ACA28" s="1"/>
      <c r="ACB28" s="1"/>
      <c r="ACC28" s="1"/>
      <c r="ACD28" s="1"/>
      <c r="ACE28" s="1"/>
      <c r="ACF28" s="1"/>
      <c r="ACG28" s="1"/>
      <c r="ACH28" s="1"/>
      <c r="ACI28" s="1"/>
      <c r="ACJ28" s="1"/>
      <c r="ACK28" s="1"/>
      <c r="ACL28" s="1"/>
      <c r="ACM28" s="1"/>
      <c r="ACN28" s="1"/>
      <c r="ACO28" s="1"/>
      <c r="ACP28" s="1"/>
      <c r="ACQ28" s="1"/>
      <c r="ACR28" s="1"/>
      <c r="ACS28" s="1"/>
      <c r="ACT28" s="1"/>
      <c r="ACU28" s="1"/>
      <c r="ACV28" s="1"/>
      <c r="ACW28" s="1"/>
      <c r="ACX28" s="1"/>
      <c r="ACY28" s="1"/>
      <c r="ACZ28" s="1"/>
      <c r="ADA28" s="1"/>
      <c r="ADB28" s="1"/>
      <c r="ADC28" s="1"/>
      <c r="ADD28" s="1"/>
      <c r="ADE28" s="1"/>
      <c r="ADF28" s="1"/>
      <c r="ADG28" s="1"/>
      <c r="ADH28" s="1"/>
      <c r="ADI28" s="1"/>
      <c r="ADJ28" s="1"/>
      <c r="ADK28" s="1"/>
      <c r="ADL28" s="1"/>
      <c r="ADM28" s="1"/>
      <c r="ADN28" s="1"/>
      <c r="ADO28" s="1"/>
      <c r="ADP28" s="1"/>
      <c r="ADQ28" s="1"/>
      <c r="ADR28" s="1"/>
      <c r="ADS28" s="1"/>
      <c r="ADT28" s="1"/>
      <c r="ADU28" s="1"/>
      <c r="ADV28" s="1"/>
      <c r="ADW28" s="1"/>
      <c r="ADX28" s="1"/>
      <c r="ADY28" s="1"/>
      <c r="ADZ28" s="1"/>
      <c r="AEA28" s="1"/>
      <c r="AEB28" s="1"/>
      <c r="AEC28" s="1"/>
      <c r="AED28" s="1"/>
      <c r="AEE28" s="1"/>
      <c r="AEF28" s="1"/>
      <c r="AEG28" s="1"/>
      <c r="AEH28" s="1"/>
      <c r="AEI28" s="1"/>
      <c r="AEJ28" s="1"/>
      <c r="AEK28" s="1"/>
      <c r="AEL28" s="1"/>
      <c r="AEM28" s="1"/>
      <c r="AEN28" s="1"/>
      <c r="AEO28" s="1"/>
      <c r="AEP28" s="1"/>
      <c r="AEQ28" s="1"/>
      <c r="AER28" s="1"/>
      <c r="AES28" s="1"/>
      <c r="AET28" s="1"/>
      <c r="AEU28" s="1"/>
      <c r="AEV28" s="1"/>
      <c r="AEW28" s="1"/>
      <c r="AEX28" s="1"/>
      <c r="AEY28" s="1"/>
      <c r="AEZ28" s="1"/>
      <c r="AFA28" s="1"/>
      <c r="AFB28" s="1"/>
      <c r="AFC28" s="1"/>
      <c r="AFD28" s="1"/>
      <c r="AFE28" s="1"/>
      <c r="AFF28" s="1"/>
      <c r="AFG28" s="1"/>
      <c r="AFH28" s="1"/>
      <c r="AFI28" s="1"/>
      <c r="AFJ28" s="1"/>
      <c r="AFK28" s="1"/>
      <c r="AFL28" s="1"/>
      <c r="AFM28" s="1"/>
      <c r="AFN28" s="1"/>
      <c r="AFO28" s="1"/>
      <c r="AFP28" s="1"/>
      <c r="AFQ28" s="1"/>
      <c r="AFR28" s="1"/>
      <c r="AFS28" s="1"/>
      <c r="AFT28" s="1"/>
      <c r="AFU28" s="1"/>
      <c r="AFV28" s="1"/>
      <c r="AFW28" s="1"/>
      <c r="AFX28" s="1"/>
      <c r="AFY28" s="1"/>
      <c r="AFZ28" s="1"/>
      <c r="AGA28" s="1"/>
      <c r="AGB28" s="1"/>
      <c r="AGC28" s="1"/>
      <c r="AGD28" s="1"/>
      <c r="AGE28" s="1"/>
      <c r="AGF28" s="1"/>
      <c r="AGG28" s="1"/>
      <c r="AGH28" s="1"/>
      <c r="AGI28" s="1"/>
      <c r="AGJ28" s="1"/>
      <c r="AGK28" s="1"/>
      <c r="AGL28" s="1"/>
      <c r="AGM28" s="1"/>
      <c r="AGN28" s="1"/>
      <c r="AGO28" s="1"/>
      <c r="AGP28" s="1"/>
      <c r="AGQ28" s="1"/>
      <c r="AGR28" s="1"/>
      <c r="AGS28" s="1"/>
      <c r="AGT28" s="1"/>
      <c r="AGU28" s="1"/>
      <c r="AGV28" s="1"/>
      <c r="AGW28" s="1"/>
      <c r="AGX28" s="1"/>
      <c r="AGY28" s="1"/>
      <c r="AGZ28" s="1"/>
      <c r="AHA28" s="1"/>
      <c r="AHB28" s="1"/>
      <c r="AHC28" s="1"/>
      <c r="AHD28" s="1"/>
      <c r="AHE28" s="1"/>
      <c r="AHF28" s="1"/>
      <c r="AHG28" s="1"/>
      <c r="AHH28" s="1"/>
      <c r="AHI28" s="1"/>
      <c r="AHJ28" s="1"/>
      <c r="AHK28" s="1"/>
      <c r="AHL28" s="1"/>
      <c r="AHM28" s="1"/>
      <c r="AHN28" s="1"/>
      <c r="AHO28" s="1"/>
      <c r="AHP28" s="1"/>
      <c r="AHQ28" s="1"/>
      <c r="AHR28" s="1"/>
      <c r="AHS28" s="1"/>
      <c r="AHT28" s="1"/>
      <c r="AHU28" s="1"/>
      <c r="AHV28" s="1"/>
      <c r="AHW28" s="1"/>
      <c r="AHX28" s="1"/>
      <c r="AHY28" s="1"/>
      <c r="AHZ28" s="1"/>
      <c r="AIA28" s="1"/>
      <c r="AIB28" s="1"/>
      <c r="AIC28" s="1"/>
      <c r="AID28" s="1"/>
      <c r="AIE28" s="1"/>
      <c r="AIF28" s="1"/>
      <c r="AIG28" s="1"/>
      <c r="AIH28" s="1"/>
      <c r="AII28" s="1"/>
      <c r="AIJ28" s="1"/>
      <c r="AIK28" s="1"/>
      <c r="AIL28" s="1"/>
      <c r="AIM28" s="1"/>
      <c r="AIN28" s="1"/>
      <c r="AIO28" s="1"/>
      <c r="AIP28" s="1"/>
      <c r="AIQ28" s="1"/>
      <c r="AIR28" s="1"/>
      <c r="AIS28" s="1"/>
      <c r="AIT28" s="1"/>
      <c r="AIU28" s="1"/>
      <c r="AIV28" s="1"/>
      <c r="AIW28" s="1"/>
      <c r="AIX28" s="1"/>
      <c r="AIY28" s="1"/>
      <c r="AIZ28" s="1"/>
      <c r="AJA28" s="1"/>
      <c r="AJB28" s="1"/>
      <c r="AJC28" s="1"/>
      <c r="AJD28" s="1"/>
      <c r="AJE28" s="1"/>
      <c r="AJF28" s="1"/>
      <c r="AJG28" s="1"/>
      <c r="AJH28" s="1"/>
      <c r="AJI28" s="1"/>
      <c r="AJJ28" s="1"/>
      <c r="AJK28" s="1"/>
      <c r="AJL28" s="1"/>
      <c r="AJM28" s="1"/>
      <c r="AJN28" s="1"/>
      <c r="AJO28" s="1"/>
      <c r="AJP28" s="1"/>
      <c r="AJQ28" s="1"/>
      <c r="AJR28" s="1"/>
      <c r="AJS28" s="1"/>
      <c r="AJT28" s="1"/>
      <c r="AJU28" s="1"/>
      <c r="AJV28" s="1"/>
      <c r="AJW28" s="1"/>
      <c r="AJX28" s="1"/>
      <c r="AJY28" s="1"/>
      <c r="AJZ28" s="1"/>
      <c r="AKA28" s="1"/>
      <c r="AKB28" s="1"/>
      <c r="AKC28" s="1"/>
      <c r="AKD28" s="1"/>
      <c r="AKE28" s="1"/>
      <c r="AKF28" s="1"/>
      <c r="AKG28" s="1"/>
      <c r="AKH28" s="1"/>
      <c r="AKI28" s="1"/>
      <c r="AKJ28" s="1"/>
      <c r="AKK28" s="1"/>
      <c r="AKL28" s="1"/>
      <c r="AKM28" s="1"/>
      <c r="AKN28" s="1"/>
      <c r="AKO28" s="1"/>
      <c r="AKP28" s="1"/>
      <c r="AKQ28" s="1"/>
      <c r="AKR28" s="1"/>
      <c r="AKS28" s="1"/>
      <c r="AKT28" s="1"/>
      <c r="AKU28" s="1"/>
      <c r="AKV28" s="1"/>
      <c r="AKW28" s="1"/>
      <c r="AKX28" s="1"/>
      <c r="AKY28" s="1"/>
      <c r="AKZ28" s="1"/>
      <c r="ALA28" s="1"/>
      <c r="ALB28" s="1"/>
      <c r="ALC28" s="1"/>
      <c r="ALD28" s="1"/>
      <c r="ALE28" s="1"/>
      <c r="ALF28" s="1"/>
      <c r="ALG28" s="1"/>
      <c r="ALH28" s="1"/>
      <c r="ALI28" s="1"/>
      <c r="ALJ28" s="1"/>
      <c r="ALK28" s="1"/>
      <c r="ALL28" s="1"/>
      <c r="ALM28" s="1"/>
      <c r="ALN28" s="1"/>
      <c r="ALO28" s="1"/>
      <c r="ALP28" s="1"/>
      <c r="ALQ28" s="1"/>
      <c r="ALR28" s="1"/>
      <c r="ALS28" s="1"/>
      <c r="ALT28" s="1"/>
      <c r="ALU28" s="1"/>
      <c r="ALV28" s="1"/>
      <c r="ALW28" s="1"/>
      <c r="ALX28" s="1"/>
      <c r="ALY28" s="1"/>
      <c r="ALZ28" s="1"/>
      <c r="AMA28" s="1"/>
      <c r="AMB28" s="1"/>
      <c r="AMC28" s="1"/>
      <c r="AMD28" s="1"/>
      <c r="AME28" s="1"/>
      <c r="AMF28" s="1"/>
      <c r="AMG28" s="1"/>
      <c r="AMH28" s="1"/>
      <c r="AMI28" s="1"/>
      <c r="AMJ28" s="1"/>
    </row>
    <row r="29" spans="1:1025" x14ac:dyDescent="0.25">
      <c r="A29" s="1" t="s">
        <v>438</v>
      </c>
      <c r="B29" s="2" t="s">
        <v>458</v>
      </c>
      <c r="C29" s="1" t="s">
        <v>5</v>
      </c>
      <c r="D29" s="2" t="s">
        <v>442</v>
      </c>
      <c r="E29" s="1" t="s">
        <v>414</v>
      </c>
      <c r="F29" s="1" t="s">
        <v>414</v>
      </c>
      <c r="G29" s="3" t="s">
        <v>760</v>
      </c>
      <c r="H29" s="1" t="s">
        <v>3116</v>
      </c>
      <c r="I29" s="5" t="s">
        <v>759</v>
      </c>
      <c r="J29" s="5"/>
      <c r="K29" s="5"/>
      <c r="L29" s="1"/>
      <c r="M29" s="1" t="s">
        <v>953</v>
      </c>
      <c r="N29" s="1">
        <v>3</v>
      </c>
      <c r="O29" s="1" t="s">
        <v>430</v>
      </c>
      <c r="P29" s="1">
        <v>1</v>
      </c>
      <c r="Q29" s="1"/>
      <c r="R29" s="1"/>
      <c r="S29" s="1">
        <v>1</v>
      </c>
      <c r="T29" s="1"/>
      <c r="U29" s="4">
        <v>12.46</v>
      </c>
      <c r="V29" s="4">
        <f t="shared" si="6"/>
        <v>37.380000000000003</v>
      </c>
      <c r="W29" s="33">
        <v>0.6</v>
      </c>
      <c r="X29" s="23">
        <f t="shared" si="7"/>
        <v>4.9840000000000009</v>
      </c>
      <c r="Y29" s="23">
        <f t="shared" si="2"/>
        <v>14.952000000000002</v>
      </c>
      <c r="Z29" s="1"/>
      <c r="AA29" s="1"/>
      <c r="AB29" s="1"/>
      <c r="AC29" s="1"/>
      <c r="AD29" s="1"/>
      <c r="AE29" s="1"/>
      <c r="AF29" s="1"/>
      <c r="AG29" s="1"/>
      <c r="AH29" s="1"/>
      <c r="AI29" s="1"/>
      <c r="AJ29" s="1"/>
      <c r="AK29" s="1"/>
      <c r="AL29" s="1"/>
      <c r="AM29" s="1"/>
      <c r="AN29" s="1"/>
      <c r="AO29" s="1"/>
      <c r="AP29" s="1"/>
      <c r="AQ29" s="1"/>
      <c r="AR29" s="1"/>
      <c r="AS29" s="1"/>
      <c r="AT29" s="1"/>
      <c r="AU29" s="1"/>
      <c r="AV29" s="1"/>
      <c r="AW29" s="1"/>
      <c r="AX29" s="1"/>
      <c r="AY29" s="1"/>
      <c r="AZ29" s="1"/>
      <c r="BA29" s="1"/>
      <c r="BB29" s="1"/>
      <c r="BC29" s="1"/>
      <c r="BD29" s="1"/>
      <c r="BE29" s="1"/>
      <c r="BF29" s="1"/>
      <c r="BG29" s="1"/>
      <c r="BH29" s="1"/>
      <c r="BI29" s="1"/>
      <c r="BJ29" s="1"/>
      <c r="BK29" s="1"/>
      <c r="BL29" s="1"/>
      <c r="BM29" s="1"/>
      <c r="BN29" s="1"/>
      <c r="BO29" s="1"/>
      <c r="BP29" s="1"/>
      <c r="BQ29" s="1"/>
      <c r="BR29" s="1"/>
      <c r="BS29" s="1"/>
      <c r="BT29" s="1"/>
      <c r="BU29" s="1"/>
      <c r="BV29" s="1"/>
      <c r="BW29" s="1"/>
      <c r="BX29" s="1"/>
      <c r="BY29" s="1"/>
      <c r="BZ29" s="1"/>
      <c r="CA29" s="1"/>
      <c r="CB29" s="1"/>
      <c r="CC29" s="1"/>
      <c r="CD29" s="1"/>
      <c r="CE29" s="1"/>
      <c r="CF29" s="1"/>
      <c r="CG29" s="1"/>
      <c r="CH29" s="1"/>
      <c r="CI29" s="1"/>
      <c r="CJ29" s="1"/>
      <c r="CK29" s="1"/>
      <c r="CL29" s="1"/>
      <c r="CM29" s="1"/>
      <c r="CN29" s="1"/>
      <c r="CO29" s="1"/>
      <c r="CP29" s="1"/>
      <c r="CQ29" s="1"/>
      <c r="CR29" s="1"/>
      <c r="CS29" s="1"/>
      <c r="CT29" s="1"/>
      <c r="CU29" s="1"/>
      <c r="CV29" s="1"/>
      <c r="CW29" s="1"/>
      <c r="CX29" s="1"/>
      <c r="CY29" s="1"/>
      <c r="CZ29" s="1"/>
      <c r="DA29" s="1"/>
      <c r="DB29" s="1"/>
      <c r="DC29" s="1"/>
      <c r="DD29" s="1"/>
      <c r="DE29" s="1"/>
      <c r="DF29" s="1"/>
      <c r="DG29" s="1"/>
      <c r="DH29" s="1"/>
      <c r="DI29" s="1"/>
      <c r="DJ29" s="1"/>
      <c r="DK29" s="1"/>
      <c r="DL29" s="1"/>
      <c r="DM29" s="1"/>
      <c r="DN29" s="1"/>
      <c r="DO29" s="1"/>
      <c r="DP29" s="1"/>
      <c r="DQ29" s="1"/>
      <c r="DR29" s="1"/>
      <c r="DS29" s="1"/>
      <c r="DT29" s="1"/>
      <c r="DU29" s="1"/>
      <c r="DV29" s="1"/>
      <c r="DW29" s="1"/>
      <c r="DX29" s="1"/>
      <c r="DY29" s="1"/>
      <c r="DZ29" s="1"/>
      <c r="EA29" s="1"/>
      <c r="EB29" s="1"/>
      <c r="EC29" s="1"/>
      <c r="ED29" s="1"/>
      <c r="EE29" s="1"/>
      <c r="EF29" s="1"/>
      <c r="EG29" s="1"/>
      <c r="EH29" s="1"/>
      <c r="EI29" s="1"/>
      <c r="EJ29" s="1"/>
      <c r="EK29" s="1"/>
      <c r="EL29" s="1"/>
      <c r="EM29" s="1"/>
      <c r="EN29" s="1"/>
      <c r="EO29" s="1"/>
      <c r="EP29" s="1"/>
      <c r="EQ29" s="1"/>
      <c r="ER29" s="1"/>
      <c r="ES29" s="1"/>
      <c r="ET29" s="1"/>
      <c r="EU29" s="1"/>
      <c r="EV29" s="1"/>
      <c r="EW29" s="1"/>
      <c r="EX29" s="1"/>
      <c r="EY29" s="1"/>
      <c r="EZ29" s="1"/>
      <c r="FA29" s="1"/>
      <c r="FB29" s="1"/>
      <c r="FC29" s="1"/>
      <c r="FD29" s="1"/>
      <c r="FE29" s="1"/>
      <c r="FF29" s="1"/>
      <c r="FG29" s="1"/>
      <c r="FH29" s="1"/>
      <c r="FI29" s="1"/>
      <c r="FJ29" s="1"/>
      <c r="FK29" s="1"/>
      <c r="FL29" s="1"/>
      <c r="FM29" s="1"/>
      <c r="FN29" s="1"/>
      <c r="FO29" s="1"/>
      <c r="FP29" s="1"/>
      <c r="FQ29" s="1"/>
      <c r="FR29" s="1"/>
      <c r="FS29" s="1"/>
      <c r="FT29" s="1"/>
      <c r="FU29" s="1"/>
      <c r="FV29" s="1"/>
      <c r="FW29" s="1"/>
      <c r="FX29" s="1"/>
      <c r="FY29" s="1"/>
      <c r="FZ29" s="1"/>
      <c r="GA29" s="1"/>
      <c r="GB29" s="1"/>
      <c r="GC29" s="1"/>
      <c r="GD29" s="1"/>
      <c r="GE29" s="1"/>
      <c r="GF29" s="1"/>
      <c r="GG29" s="1"/>
      <c r="GH29" s="1"/>
      <c r="GI29" s="1"/>
      <c r="GJ29" s="1"/>
      <c r="GK29" s="1"/>
      <c r="GL29" s="1"/>
      <c r="GM29" s="1"/>
      <c r="GN29" s="1"/>
      <c r="GO29" s="1"/>
      <c r="GP29" s="1"/>
      <c r="GQ29" s="1"/>
      <c r="GR29" s="1"/>
      <c r="GS29" s="1"/>
      <c r="GT29" s="1"/>
      <c r="GU29" s="1"/>
      <c r="GV29" s="1"/>
      <c r="GW29" s="1"/>
      <c r="GX29" s="1"/>
      <c r="GY29" s="1"/>
      <c r="GZ29" s="1"/>
      <c r="HA29" s="1"/>
      <c r="HB29" s="1"/>
      <c r="HC29" s="1"/>
      <c r="HD29" s="1"/>
      <c r="HE29" s="1"/>
      <c r="HF29" s="1"/>
      <c r="HG29" s="1"/>
      <c r="HH29" s="1"/>
      <c r="HI29" s="1"/>
      <c r="HJ29" s="1"/>
      <c r="HK29" s="1"/>
      <c r="HL29" s="1"/>
      <c r="HM29" s="1"/>
      <c r="HN29" s="1"/>
      <c r="HO29" s="1"/>
      <c r="HP29" s="1"/>
      <c r="HQ29" s="1"/>
      <c r="HR29" s="1"/>
      <c r="HS29" s="1"/>
      <c r="HT29" s="1"/>
      <c r="HU29" s="1"/>
      <c r="HV29" s="1"/>
      <c r="HW29" s="1"/>
      <c r="HX29" s="1"/>
      <c r="HY29" s="1"/>
      <c r="HZ29" s="1"/>
      <c r="IA29" s="1"/>
      <c r="IB29" s="1"/>
      <c r="IC29" s="1"/>
      <c r="ID29" s="1"/>
      <c r="IE29" s="1"/>
      <c r="IF29" s="1"/>
      <c r="IG29" s="1"/>
      <c r="IH29" s="1"/>
      <c r="II29" s="1"/>
      <c r="IJ29" s="1"/>
      <c r="IK29" s="1"/>
      <c r="IL29" s="1"/>
      <c r="IM29" s="1"/>
      <c r="IN29" s="1"/>
      <c r="IO29" s="1"/>
      <c r="IP29" s="1"/>
      <c r="IQ29" s="1"/>
      <c r="IR29" s="1"/>
      <c r="IS29" s="1"/>
      <c r="IT29" s="1"/>
      <c r="IU29" s="1"/>
      <c r="IV29" s="1"/>
      <c r="IW29" s="1"/>
      <c r="IX29" s="1"/>
      <c r="IY29" s="1"/>
      <c r="IZ29" s="1"/>
      <c r="JA29" s="1"/>
      <c r="JB29" s="1"/>
      <c r="JC29" s="1"/>
      <c r="JD29" s="1"/>
      <c r="JE29" s="1"/>
      <c r="JF29" s="1"/>
      <c r="JG29" s="1"/>
      <c r="JH29" s="1"/>
      <c r="JI29" s="1"/>
      <c r="JJ29" s="1"/>
      <c r="JK29" s="1"/>
      <c r="JL29" s="1"/>
      <c r="JM29" s="1"/>
      <c r="JN29" s="1"/>
      <c r="JO29" s="1"/>
      <c r="JP29" s="1"/>
      <c r="JQ29" s="1"/>
      <c r="JR29" s="1"/>
      <c r="JS29" s="1"/>
      <c r="JT29" s="1"/>
      <c r="JU29" s="1"/>
      <c r="JV29" s="1"/>
      <c r="JW29" s="1"/>
      <c r="JX29" s="1"/>
      <c r="JY29" s="1"/>
      <c r="JZ29" s="1"/>
      <c r="KA29" s="1"/>
      <c r="KB29" s="1"/>
      <c r="KC29" s="1"/>
      <c r="KD29" s="1"/>
      <c r="KE29" s="1"/>
      <c r="KF29" s="1"/>
      <c r="KG29" s="1"/>
      <c r="KH29" s="1"/>
      <c r="KI29" s="1"/>
      <c r="KJ29" s="1"/>
      <c r="KK29" s="1"/>
      <c r="KL29" s="1"/>
      <c r="KM29" s="1"/>
      <c r="KN29" s="1"/>
      <c r="KO29" s="1"/>
      <c r="KP29" s="1"/>
      <c r="KQ29" s="1"/>
      <c r="KR29" s="1"/>
      <c r="KS29" s="1"/>
      <c r="KT29" s="1"/>
      <c r="KU29" s="1"/>
      <c r="KV29" s="1"/>
      <c r="KW29" s="1"/>
      <c r="KX29" s="1"/>
      <c r="KY29" s="1"/>
      <c r="KZ29" s="1"/>
      <c r="LA29" s="1"/>
      <c r="LB29" s="1"/>
      <c r="LC29" s="1"/>
      <c r="LD29" s="1"/>
      <c r="LE29" s="1"/>
      <c r="LF29" s="1"/>
      <c r="LG29" s="1"/>
      <c r="LH29" s="1"/>
      <c r="LI29" s="1"/>
      <c r="LJ29" s="1"/>
      <c r="LK29" s="1"/>
      <c r="LL29" s="1"/>
      <c r="LM29" s="1"/>
      <c r="LN29" s="1"/>
      <c r="LO29" s="1"/>
      <c r="LP29" s="1"/>
      <c r="LQ29" s="1"/>
      <c r="LR29" s="1"/>
      <c r="LS29" s="1"/>
      <c r="LT29" s="1"/>
      <c r="LU29" s="1"/>
      <c r="LV29" s="1"/>
      <c r="LW29" s="1"/>
      <c r="LX29" s="1"/>
      <c r="LY29" s="1"/>
      <c r="LZ29" s="1"/>
      <c r="MA29" s="1"/>
      <c r="MB29" s="1"/>
      <c r="MC29" s="1"/>
      <c r="MD29" s="1"/>
      <c r="ME29" s="1"/>
      <c r="MF29" s="1"/>
      <c r="MG29" s="1"/>
      <c r="MH29" s="1"/>
      <c r="MI29" s="1"/>
      <c r="MJ29" s="1"/>
      <c r="MK29" s="1"/>
      <c r="ML29" s="1"/>
      <c r="MM29" s="1"/>
      <c r="MN29" s="1"/>
      <c r="MO29" s="1"/>
      <c r="MP29" s="1"/>
      <c r="MQ29" s="1"/>
      <c r="MR29" s="1"/>
      <c r="MS29" s="1"/>
      <c r="MT29" s="1"/>
      <c r="MU29" s="1"/>
      <c r="MV29" s="1"/>
      <c r="MW29" s="1"/>
      <c r="MX29" s="1"/>
      <c r="MY29" s="1"/>
      <c r="MZ29" s="1"/>
      <c r="NA29" s="1"/>
      <c r="NB29" s="1"/>
      <c r="NC29" s="1"/>
      <c r="ND29" s="1"/>
      <c r="NE29" s="1"/>
      <c r="NF29" s="1"/>
      <c r="NG29" s="1"/>
      <c r="NH29" s="1"/>
      <c r="NI29" s="1"/>
      <c r="NJ29" s="1"/>
      <c r="NK29" s="1"/>
      <c r="NL29" s="1"/>
      <c r="NM29" s="1"/>
      <c r="NN29" s="1"/>
      <c r="NO29" s="1"/>
      <c r="NP29" s="1"/>
      <c r="NQ29" s="1"/>
      <c r="NR29" s="1"/>
      <c r="NS29" s="1"/>
      <c r="NT29" s="1"/>
      <c r="NU29" s="1"/>
      <c r="NV29" s="1"/>
      <c r="NW29" s="1"/>
      <c r="NX29" s="1"/>
      <c r="NY29" s="1"/>
      <c r="NZ29" s="1"/>
      <c r="OA29" s="1"/>
      <c r="OB29" s="1"/>
      <c r="OC29" s="1"/>
      <c r="OD29" s="1"/>
      <c r="OE29" s="1"/>
      <c r="OF29" s="1"/>
      <c r="OG29" s="1"/>
      <c r="OH29" s="1"/>
      <c r="OI29" s="1"/>
      <c r="OJ29" s="1"/>
      <c r="OK29" s="1"/>
      <c r="OL29" s="1"/>
      <c r="OM29" s="1"/>
      <c r="ON29" s="1"/>
      <c r="OO29" s="1"/>
      <c r="OP29" s="1"/>
      <c r="OQ29" s="1"/>
      <c r="OR29" s="1"/>
      <c r="OS29" s="1"/>
      <c r="OT29" s="1"/>
      <c r="OU29" s="1"/>
      <c r="OV29" s="1"/>
      <c r="OW29" s="1"/>
      <c r="OX29" s="1"/>
      <c r="OY29" s="1"/>
      <c r="OZ29" s="1"/>
      <c r="PA29" s="1"/>
      <c r="PB29" s="1"/>
      <c r="PC29" s="1"/>
      <c r="PD29" s="1"/>
      <c r="PE29" s="1"/>
      <c r="PF29" s="1"/>
      <c r="PG29" s="1"/>
      <c r="PH29" s="1"/>
      <c r="PI29" s="1"/>
      <c r="PJ29" s="1"/>
      <c r="PK29" s="1"/>
      <c r="PL29" s="1"/>
      <c r="PM29" s="1"/>
      <c r="PN29" s="1"/>
      <c r="PO29" s="1"/>
      <c r="PP29" s="1"/>
      <c r="PQ29" s="1"/>
      <c r="PR29" s="1"/>
      <c r="PS29" s="1"/>
      <c r="PT29" s="1"/>
      <c r="PU29" s="1"/>
      <c r="PV29" s="1"/>
      <c r="PW29" s="1"/>
      <c r="PX29" s="1"/>
      <c r="PY29" s="1"/>
      <c r="PZ29" s="1"/>
      <c r="QA29" s="1"/>
      <c r="QB29" s="1"/>
      <c r="QC29" s="1"/>
      <c r="QD29" s="1"/>
      <c r="QE29" s="1"/>
      <c r="QF29" s="1"/>
      <c r="QG29" s="1"/>
      <c r="QH29" s="1"/>
      <c r="QI29" s="1"/>
      <c r="QJ29" s="1"/>
      <c r="QK29" s="1"/>
      <c r="QL29" s="1"/>
      <c r="QM29" s="1"/>
      <c r="QN29" s="1"/>
      <c r="QO29" s="1"/>
      <c r="QP29" s="1"/>
      <c r="QQ29" s="1"/>
      <c r="QR29" s="1"/>
      <c r="QS29" s="1"/>
      <c r="QT29" s="1"/>
      <c r="QU29" s="1"/>
      <c r="QV29" s="1"/>
      <c r="QW29" s="1"/>
      <c r="QX29" s="1"/>
      <c r="QY29" s="1"/>
      <c r="QZ29" s="1"/>
      <c r="RA29" s="1"/>
      <c r="RB29" s="1"/>
      <c r="RC29" s="1"/>
      <c r="RD29" s="1"/>
      <c r="RE29" s="1"/>
      <c r="RF29" s="1"/>
      <c r="RG29" s="1"/>
      <c r="RH29" s="1"/>
      <c r="RI29" s="1"/>
      <c r="RJ29" s="1"/>
      <c r="RK29" s="1"/>
      <c r="RL29" s="1"/>
      <c r="RM29" s="1"/>
      <c r="RN29" s="1"/>
      <c r="RO29" s="1"/>
      <c r="RP29" s="1"/>
      <c r="RQ29" s="1"/>
      <c r="RR29" s="1"/>
      <c r="RS29" s="1"/>
      <c r="RT29" s="1"/>
      <c r="RU29" s="1"/>
      <c r="RV29" s="1"/>
      <c r="RW29" s="1"/>
      <c r="RX29" s="1"/>
      <c r="RY29" s="1"/>
      <c r="RZ29" s="1"/>
      <c r="SA29" s="1"/>
      <c r="SB29" s="1"/>
      <c r="SC29" s="1"/>
      <c r="SD29" s="1"/>
      <c r="SE29" s="1"/>
      <c r="SF29" s="1"/>
      <c r="SG29" s="1"/>
      <c r="SH29" s="1"/>
      <c r="SI29" s="1"/>
      <c r="SJ29" s="1"/>
      <c r="SK29" s="1"/>
      <c r="SL29" s="1"/>
      <c r="SM29" s="1"/>
      <c r="SN29" s="1"/>
      <c r="SO29" s="1"/>
      <c r="SP29" s="1"/>
      <c r="SQ29" s="1"/>
      <c r="SR29" s="1"/>
      <c r="SS29" s="1"/>
      <c r="ST29" s="1"/>
      <c r="SU29" s="1"/>
      <c r="SV29" s="1"/>
      <c r="SW29" s="1"/>
      <c r="SX29" s="1"/>
      <c r="SY29" s="1"/>
      <c r="SZ29" s="1"/>
      <c r="TA29" s="1"/>
      <c r="TB29" s="1"/>
      <c r="TC29" s="1"/>
      <c r="TD29" s="1"/>
      <c r="TE29" s="1"/>
      <c r="TF29" s="1"/>
      <c r="TG29" s="1"/>
      <c r="TH29" s="1"/>
      <c r="TI29" s="1"/>
      <c r="TJ29" s="1"/>
      <c r="TK29" s="1"/>
      <c r="TL29" s="1"/>
      <c r="TM29" s="1"/>
      <c r="TN29" s="1"/>
      <c r="TO29" s="1"/>
      <c r="TP29" s="1"/>
      <c r="TQ29" s="1"/>
      <c r="TR29" s="1"/>
      <c r="TS29" s="1"/>
      <c r="TT29" s="1"/>
      <c r="TU29" s="1"/>
      <c r="TV29" s="1"/>
      <c r="TW29" s="1"/>
      <c r="TX29" s="1"/>
      <c r="TY29" s="1"/>
      <c r="TZ29" s="1"/>
      <c r="UA29" s="1"/>
      <c r="UB29" s="1"/>
      <c r="UC29" s="1"/>
      <c r="UD29" s="1"/>
      <c r="UE29" s="1"/>
      <c r="UF29" s="1"/>
      <c r="UG29" s="1"/>
      <c r="UH29" s="1"/>
      <c r="UI29" s="1"/>
      <c r="UJ29" s="1"/>
      <c r="UK29" s="1"/>
      <c r="UL29" s="1"/>
      <c r="UM29" s="1"/>
      <c r="UN29" s="1"/>
      <c r="UO29" s="1"/>
      <c r="UP29" s="1"/>
      <c r="UQ29" s="1"/>
      <c r="UR29" s="1"/>
      <c r="US29" s="1"/>
      <c r="UT29" s="1"/>
      <c r="UU29" s="1"/>
      <c r="UV29" s="1"/>
      <c r="UW29" s="1"/>
      <c r="UX29" s="1"/>
      <c r="UY29" s="1"/>
      <c r="UZ29" s="1"/>
      <c r="VA29" s="1"/>
      <c r="VB29" s="1"/>
      <c r="VC29" s="1"/>
      <c r="VD29" s="1"/>
      <c r="VE29" s="1"/>
      <c r="VF29" s="1"/>
      <c r="VG29" s="1"/>
      <c r="VH29" s="1"/>
      <c r="VI29" s="1"/>
      <c r="VJ29" s="1"/>
      <c r="VK29" s="1"/>
      <c r="VL29" s="1"/>
      <c r="VM29" s="1"/>
      <c r="VN29" s="1"/>
      <c r="VO29" s="1"/>
      <c r="VP29" s="1"/>
      <c r="VQ29" s="1"/>
      <c r="VR29" s="1"/>
      <c r="VS29" s="1"/>
      <c r="VT29" s="1"/>
      <c r="VU29" s="1"/>
      <c r="VV29" s="1"/>
      <c r="VW29" s="1"/>
      <c r="VX29" s="1"/>
      <c r="VY29" s="1"/>
      <c r="VZ29" s="1"/>
      <c r="WA29" s="1"/>
      <c r="WB29" s="1"/>
      <c r="WC29" s="1"/>
      <c r="WD29" s="1"/>
      <c r="WE29" s="1"/>
      <c r="WF29" s="1"/>
      <c r="WG29" s="1"/>
      <c r="WH29" s="1"/>
      <c r="WI29" s="1"/>
      <c r="WJ29" s="1"/>
      <c r="WK29" s="1"/>
      <c r="WL29" s="1"/>
      <c r="WM29" s="1"/>
      <c r="WN29" s="1"/>
      <c r="WO29" s="1"/>
      <c r="WP29" s="1"/>
      <c r="WQ29" s="1"/>
      <c r="WR29" s="1"/>
      <c r="WS29" s="1"/>
      <c r="WT29" s="1"/>
      <c r="WU29" s="1"/>
      <c r="WV29" s="1"/>
      <c r="WW29" s="1"/>
      <c r="WX29" s="1"/>
      <c r="WY29" s="1"/>
      <c r="WZ29" s="1"/>
      <c r="XA29" s="1"/>
      <c r="XB29" s="1"/>
      <c r="XC29" s="1"/>
      <c r="XD29" s="1"/>
      <c r="XE29" s="1"/>
      <c r="XF29" s="1"/>
      <c r="XG29" s="1"/>
      <c r="XH29" s="1"/>
      <c r="XI29" s="1"/>
      <c r="XJ29" s="1"/>
      <c r="XK29" s="1"/>
      <c r="XL29" s="1"/>
      <c r="XM29" s="1"/>
      <c r="XN29" s="1"/>
      <c r="XO29" s="1"/>
      <c r="XP29" s="1"/>
      <c r="XQ29" s="1"/>
      <c r="XR29" s="1"/>
      <c r="XS29" s="1"/>
      <c r="XT29" s="1"/>
      <c r="XU29" s="1"/>
      <c r="XV29" s="1"/>
      <c r="XW29" s="1"/>
      <c r="XX29" s="1"/>
      <c r="XY29" s="1"/>
      <c r="XZ29" s="1"/>
      <c r="YA29" s="1"/>
      <c r="YB29" s="1"/>
      <c r="YC29" s="1"/>
      <c r="YD29" s="1"/>
      <c r="YE29" s="1"/>
      <c r="YF29" s="1"/>
      <c r="YG29" s="1"/>
      <c r="YH29" s="1"/>
      <c r="YI29" s="1"/>
      <c r="YJ29" s="1"/>
      <c r="YK29" s="1"/>
      <c r="YL29" s="1"/>
      <c r="YM29" s="1"/>
      <c r="YN29" s="1"/>
      <c r="YO29" s="1"/>
      <c r="YP29" s="1"/>
      <c r="YQ29" s="1"/>
      <c r="YR29" s="1"/>
      <c r="YS29" s="1"/>
      <c r="YT29" s="1"/>
      <c r="YU29" s="1"/>
      <c r="YV29" s="1"/>
      <c r="YW29" s="1"/>
      <c r="YX29" s="1"/>
      <c r="YY29" s="1"/>
      <c r="YZ29" s="1"/>
      <c r="ZA29" s="1"/>
      <c r="ZB29" s="1"/>
      <c r="ZC29" s="1"/>
      <c r="ZD29" s="1"/>
      <c r="ZE29" s="1"/>
      <c r="ZF29" s="1"/>
      <c r="ZG29" s="1"/>
      <c r="ZH29" s="1"/>
      <c r="ZI29" s="1"/>
      <c r="ZJ29" s="1"/>
      <c r="ZK29" s="1"/>
      <c r="ZL29" s="1"/>
      <c r="ZM29" s="1"/>
      <c r="ZN29" s="1"/>
      <c r="ZO29" s="1"/>
      <c r="ZP29" s="1"/>
      <c r="ZQ29" s="1"/>
      <c r="ZR29" s="1"/>
      <c r="ZS29" s="1"/>
      <c r="ZT29" s="1"/>
      <c r="ZU29" s="1"/>
      <c r="ZV29" s="1"/>
      <c r="ZW29" s="1"/>
      <c r="ZX29" s="1"/>
      <c r="ZY29" s="1"/>
      <c r="ZZ29" s="1"/>
      <c r="AAA29" s="1"/>
      <c r="AAB29" s="1"/>
      <c r="AAC29" s="1"/>
      <c r="AAD29" s="1"/>
      <c r="AAE29" s="1"/>
      <c r="AAF29" s="1"/>
      <c r="AAG29" s="1"/>
      <c r="AAH29" s="1"/>
      <c r="AAI29" s="1"/>
      <c r="AAJ29" s="1"/>
      <c r="AAK29" s="1"/>
      <c r="AAL29" s="1"/>
      <c r="AAM29" s="1"/>
      <c r="AAN29" s="1"/>
      <c r="AAO29" s="1"/>
      <c r="AAP29" s="1"/>
      <c r="AAQ29" s="1"/>
      <c r="AAR29" s="1"/>
      <c r="AAS29" s="1"/>
      <c r="AAT29" s="1"/>
      <c r="AAU29" s="1"/>
      <c r="AAV29" s="1"/>
      <c r="AAW29" s="1"/>
      <c r="AAX29" s="1"/>
      <c r="AAY29" s="1"/>
      <c r="AAZ29" s="1"/>
      <c r="ABA29" s="1"/>
      <c r="ABB29" s="1"/>
      <c r="ABC29" s="1"/>
      <c r="ABD29" s="1"/>
      <c r="ABE29" s="1"/>
      <c r="ABF29" s="1"/>
      <c r="ABG29" s="1"/>
      <c r="ABH29" s="1"/>
      <c r="ABI29" s="1"/>
      <c r="ABJ29" s="1"/>
      <c r="ABK29" s="1"/>
      <c r="ABL29" s="1"/>
      <c r="ABM29" s="1"/>
      <c r="ABN29" s="1"/>
      <c r="ABO29" s="1"/>
      <c r="ABP29" s="1"/>
      <c r="ABQ29" s="1"/>
      <c r="ABR29" s="1"/>
      <c r="ABS29" s="1"/>
      <c r="ABT29" s="1"/>
      <c r="ABU29" s="1"/>
      <c r="ABV29" s="1"/>
      <c r="ABW29" s="1"/>
      <c r="ABX29" s="1"/>
      <c r="ABY29" s="1"/>
      <c r="ABZ29" s="1"/>
      <c r="ACA29" s="1"/>
      <c r="ACB29" s="1"/>
      <c r="ACC29" s="1"/>
      <c r="ACD29" s="1"/>
      <c r="ACE29" s="1"/>
      <c r="ACF29" s="1"/>
      <c r="ACG29" s="1"/>
      <c r="ACH29" s="1"/>
      <c r="ACI29" s="1"/>
      <c r="ACJ29" s="1"/>
      <c r="ACK29" s="1"/>
      <c r="ACL29" s="1"/>
      <c r="ACM29" s="1"/>
      <c r="ACN29" s="1"/>
      <c r="ACO29" s="1"/>
      <c r="ACP29" s="1"/>
      <c r="ACQ29" s="1"/>
      <c r="ACR29" s="1"/>
      <c r="ACS29" s="1"/>
      <c r="ACT29" s="1"/>
      <c r="ACU29" s="1"/>
      <c r="ACV29" s="1"/>
      <c r="ACW29" s="1"/>
      <c r="ACX29" s="1"/>
      <c r="ACY29" s="1"/>
      <c r="ACZ29" s="1"/>
      <c r="ADA29" s="1"/>
      <c r="ADB29" s="1"/>
      <c r="ADC29" s="1"/>
      <c r="ADD29" s="1"/>
      <c r="ADE29" s="1"/>
      <c r="ADF29" s="1"/>
      <c r="ADG29" s="1"/>
      <c r="ADH29" s="1"/>
      <c r="ADI29" s="1"/>
      <c r="ADJ29" s="1"/>
      <c r="ADK29" s="1"/>
      <c r="ADL29" s="1"/>
      <c r="ADM29" s="1"/>
      <c r="ADN29" s="1"/>
      <c r="ADO29" s="1"/>
      <c r="ADP29" s="1"/>
      <c r="ADQ29" s="1"/>
      <c r="ADR29" s="1"/>
      <c r="ADS29" s="1"/>
      <c r="ADT29" s="1"/>
      <c r="ADU29" s="1"/>
      <c r="ADV29" s="1"/>
      <c r="ADW29" s="1"/>
      <c r="ADX29" s="1"/>
      <c r="ADY29" s="1"/>
      <c r="ADZ29" s="1"/>
      <c r="AEA29" s="1"/>
      <c r="AEB29" s="1"/>
      <c r="AEC29" s="1"/>
      <c r="AED29" s="1"/>
      <c r="AEE29" s="1"/>
      <c r="AEF29" s="1"/>
      <c r="AEG29" s="1"/>
      <c r="AEH29" s="1"/>
      <c r="AEI29" s="1"/>
      <c r="AEJ29" s="1"/>
      <c r="AEK29" s="1"/>
      <c r="AEL29" s="1"/>
      <c r="AEM29" s="1"/>
      <c r="AEN29" s="1"/>
      <c r="AEO29" s="1"/>
      <c r="AEP29" s="1"/>
      <c r="AEQ29" s="1"/>
      <c r="AER29" s="1"/>
      <c r="AES29" s="1"/>
      <c r="AET29" s="1"/>
      <c r="AEU29" s="1"/>
      <c r="AEV29" s="1"/>
      <c r="AEW29" s="1"/>
      <c r="AEX29" s="1"/>
      <c r="AEY29" s="1"/>
      <c r="AEZ29" s="1"/>
      <c r="AFA29" s="1"/>
      <c r="AFB29" s="1"/>
      <c r="AFC29" s="1"/>
      <c r="AFD29" s="1"/>
      <c r="AFE29" s="1"/>
      <c r="AFF29" s="1"/>
      <c r="AFG29" s="1"/>
      <c r="AFH29" s="1"/>
      <c r="AFI29" s="1"/>
      <c r="AFJ29" s="1"/>
      <c r="AFK29" s="1"/>
      <c r="AFL29" s="1"/>
      <c r="AFM29" s="1"/>
      <c r="AFN29" s="1"/>
      <c r="AFO29" s="1"/>
      <c r="AFP29" s="1"/>
      <c r="AFQ29" s="1"/>
      <c r="AFR29" s="1"/>
      <c r="AFS29" s="1"/>
      <c r="AFT29" s="1"/>
      <c r="AFU29" s="1"/>
      <c r="AFV29" s="1"/>
      <c r="AFW29" s="1"/>
      <c r="AFX29" s="1"/>
      <c r="AFY29" s="1"/>
      <c r="AFZ29" s="1"/>
      <c r="AGA29" s="1"/>
      <c r="AGB29" s="1"/>
      <c r="AGC29" s="1"/>
      <c r="AGD29" s="1"/>
      <c r="AGE29" s="1"/>
      <c r="AGF29" s="1"/>
      <c r="AGG29" s="1"/>
      <c r="AGH29" s="1"/>
      <c r="AGI29" s="1"/>
      <c r="AGJ29" s="1"/>
      <c r="AGK29" s="1"/>
      <c r="AGL29" s="1"/>
      <c r="AGM29" s="1"/>
      <c r="AGN29" s="1"/>
      <c r="AGO29" s="1"/>
      <c r="AGP29" s="1"/>
      <c r="AGQ29" s="1"/>
      <c r="AGR29" s="1"/>
      <c r="AGS29" s="1"/>
      <c r="AGT29" s="1"/>
      <c r="AGU29" s="1"/>
      <c r="AGV29" s="1"/>
      <c r="AGW29" s="1"/>
      <c r="AGX29" s="1"/>
      <c r="AGY29" s="1"/>
      <c r="AGZ29" s="1"/>
      <c r="AHA29" s="1"/>
      <c r="AHB29" s="1"/>
      <c r="AHC29" s="1"/>
      <c r="AHD29" s="1"/>
      <c r="AHE29" s="1"/>
      <c r="AHF29" s="1"/>
      <c r="AHG29" s="1"/>
      <c r="AHH29" s="1"/>
      <c r="AHI29" s="1"/>
      <c r="AHJ29" s="1"/>
      <c r="AHK29" s="1"/>
      <c r="AHL29" s="1"/>
      <c r="AHM29" s="1"/>
      <c r="AHN29" s="1"/>
      <c r="AHO29" s="1"/>
      <c r="AHP29" s="1"/>
      <c r="AHQ29" s="1"/>
      <c r="AHR29" s="1"/>
      <c r="AHS29" s="1"/>
      <c r="AHT29" s="1"/>
      <c r="AHU29" s="1"/>
      <c r="AHV29" s="1"/>
      <c r="AHW29" s="1"/>
      <c r="AHX29" s="1"/>
      <c r="AHY29" s="1"/>
      <c r="AHZ29" s="1"/>
      <c r="AIA29" s="1"/>
      <c r="AIB29" s="1"/>
      <c r="AIC29" s="1"/>
      <c r="AID29" s="1"/>
      <c r="AIE29" s="1"/>
      <c r="AIF29" s="1"/>
      <c r="AIG29" s="1"/>
      <c r="AIH29" s="1"/>
      <c r="AII29" s="1"/>
      <c r="AIJ29" s="1"/>
      <c r="AIK29" s="1"/>
      <c r="AIL29" s="1"/>
      <c r="AIM29" s="1"/>
      <c r="AIN29" s="1"/>
      <c r="AIO29" s="1"/>
      <c r="AIP29" s="1"/>
      <c r="AIQ29" s="1"/>
      <c r="AIR29" s="1"/>
      <c r="AIS29" s="1"/>
      <c r="AIT29" s="1"/>
      <c r="AIU29" s="1"/>
      <c r="AIV29" s="1"/>
      <c r="AIW29" s="1"/>
      <c r="AIX29" s="1"/>
      <c r="AIY29" s="1"/>
      <c r="AIZ29" s="1"/>
      <c r="AJA29" s="1"/>
      <c r="AJB29" s="1"/>
      <c r="AJC29" s="1"/>
      <c r="AJD29" s="1"/>
      <c r="AJE29" s="1"/>
      <c r="AJF29" s="1"/>
      <c r="AJG29" s="1"/>
      <c r="AJH29" s="1"/>
      <c r="AJI29" s="1"/>
      <c r="AJJ29" s="1"/>
      <c r="AJK29" s="1"/>
      <c r="AJL29" s="1"/>
      <c r="AJM29" s="1"/>
      <c r="AJN29" s="1"/>
      <c r="AJO29" s="1"/>
      <c r="AJP29" s="1"/>
      <c r="AJQ29" s="1"/>
      <c r="AJR29" s="1"/>
      <c r="AJS29" s="1"/>
      <c r="AJT29" s="1"/>
      <c r="AJU29" s="1"/>
      <c r="AJV29" s="1"/>
      <c r="AJW29" s="1"/>
      <c r="AJX29" s="1"/>
      <c r="AJY29" s="1"/>
      <c r="AJZ29" s="1"/>
      <c r="AKA29" s="1"/>
      <c r="AKB29" s="1"/>
      <c r="AKC29" s="1"/>
      <c r="AKD29" s="1"/>
      <c r="AKE29" s="1"/>
      <c r="AKF29" s="1"/>
      <c r="AKG29" s="1"/>
      <c r="AKH29" s="1"/>
      <c r="AKI29" s="1"/>
      <c r="AKJ29" s="1"/>
      <c r="AKK29" s="1"/>
      <c r="AKL29" s="1"/>
      <c r="AKM29" s="1"/>
      <c r="AKN29" s="1"/>
      <c r="AKO29" s="1"/>
      <c r="AKP29" s="1"/>
      <c r="AKQ29" s="1"/>
      <c r="AKR29" s="1"/>
      <c r="AKS29" s="1"/>
      <c r="AKT29" s="1"/>
      <c r="AKU29" s="1"/>
      <c r="AKV29" s="1"/>
      <c r="AKW29" s="1"/>
      <c r="AKX29" s="1"/>
      <c r="AKY29" s="1"/>
      <c r="AKZ29" s="1"/>
      <c r="ALA29" s="1"/>
      <c r="ALB29" s="1"/>
      <c r="ALC29" s="1"/>
      <c r="ALD29" s="1"/>
      <c r="ALE29" s="1"/>
      <c r="ALF29" s="1"/>
      <c r="ALG29" s="1"/>
      <c r="ALH29" s="1"/>
      <c r="ALI29" s="1"/>
      <c r="ALJ29" s="1"/>
      <c r="ALK29" s="1"/>
      <c r="ALL29" s="1"/>
      <c r="ALM29" s="1"/>
      <c r="ALN29" s="1"/>
      <c r="ALO29" s="1"/>
      <c r="ALP29" s="1"/>
      <c r="ALQ29" s="1"/>
      <c r="ALR29" s="1"/>
      <c r="ALS29" s="1"/>
      <c r="ALT29" s="1"/>
      <c r="ALU29" s="1"/>
      <c r="ALV29" s="1"/>
      <c r="ALW29" s="1"/>
      <c r="ALX29" s="1"/>
      <c r="ALY29" s="1"/>
      <c r="ALZ29" s="1"/>
      <c r="AMA29" s="1"/>
      <c r="AMB29" s="1"/>
      <c r="AMC29" s="1"/>
      <c r="AMD29" s="1"/>
      <c r="AME29" s="1"/>
      <c r="AMF29" s="1"/>
      <c r="AMG29" s="1"/>
      <c r="AMH29" s="1"/>
      <c r="AMI29" s="1"/>
      <c r="AMJ29" s="1"/>
    </row>
    <row r="30" spans="1:1025" x14ac:dyDescent="0.25">
      <c r="A30" s="1" t="s">
        <v>438</v>
      </c>
      <c r="B30" s="2" t="s">
        <v>458</v>
      </c>
      <c r="C30" s="1" t="s">
        <v>5</v>
      </c>
      <c r="D30" s="2" t="s">
        <v>442</v>
      </c>
      <c r="E30" s="1" t="s">
        <v>414</v>
      </c>
      <c r="F30" s="1" t="s">
        <v>414</v>
      </c>
      <c r="G30" s="3" t="s">
        <v>1696</v>
      </c>
      <c r="H30" s="1" t="s">
        <v>3117</v>
      </c>
      <c r="I30" s="5" t="s">
        <v>1695</v>
      </c>
      <c r="J30" s="5"/>
      <c r="K30" s="5"/>
      <c r="L30" s="1"/>
      <c r="M30" s="1" t="s">
        <v>953</v>
      </c>
      <c r="N30" s="1">
        <v>2</v>
      </c>
      <c r="O30" s="1" t="s">
        <v>430</v>
      </c>
      <c r="P30" s="1">
        <v>1</v>
      </c>
      <c r="Q30" s="1"/>
      <c r="R30" s="1"/>
      <c r="S30" s="1">
        <v>1</v>
      </c>
      <c r="T30" s="1"/>
      <c r="U30" s="4">
        <v>3.5</v>
      </c>
      <c r="V30" s="4">
        <f t="shared" si="6"/>
        <v>7</v>
      </c>
      <c r="W30" s="33">
        <v>0.6</v>
      </c>
      <c r="X30" s="23">
        <f t="shared" si="7"/>
        <v>1.4000000000000001</v>
      </c>
      <c r="Y30" s="23">
        <f t="shared" si="2"/>
        <v>2.8000000000000003</v>
      </c>
      <c r="Z30" s="1"/>
      <c r="AA30" s="1"/>
      <c r="AB30" s="1"/>
      <c r="AC30" s="1"/>
      <c r="AD30" s="1"/>
      <c r="AE30" s="1"/>
      <c r="AF30" s="1"/>
      <c r="AG30" s="1"/>
      <c r="AH30" s="1"/>
      <c r="AI30" s="1"/>
      <c r="AJ30" s="1"/>
      <c r="AK30" s="1"/>
      <c r="AL30" s="1"/>
      <c r="AM30" s="1"/>
      <c r="AN30" s="1"/>
      <c r="AO30" s="1"/>
      <c r="AP30" s="1"/>
      <c r="AQ30" s="1"/>
      <c r="AR30" s="1"/>
      <c r="AS30" s="1"/>
      <c r="AT30" s="1"/>
      <c r="AU30" s="1"/>
      <c r="AV30" s="1"/>
      <c r="AW30" s="1"/>
      <c r="AX30" s="1"/>
      <c r="AY30" s="1"/>
      <c r="AZ30" s="1"/>
      <c r="BA30" s="1"/>
      <c r="BB30" s="1"/>
      <c r="BC30" s="1"/>
      <c r="BD30" s="1"/>
      <c r="BE30" s="1"/>
      <c r="BF30" s="1"/>
      <c r="BG30" s="1"/>
      <c r="BH30" s="1"/>
      <c r="BI30" s="1"/>
      <c r="BJ30" s="1"/>
      <c r="BK30" s="1"/>
      <c r="BL30" s="1"/>
      <c r="BM30" s="1"/>
      <c r="BN30" s="1"/>
      <c r="BO30" s="1"/>
      <c r="BP30" s="1"/>
      <c r="BQ30" s="1"/>
      <c r="BR30" s="1"/>
      <c r="BS30" s="1"/>
      <c r="BT30" s="1"/>
      <c r="BU30" s="1"/>
      <c r="BV30" s="1"/>
      <c r="BW30" s="1"/>
      <c r="BX30" s="1"/>
      <c r="BY30" s="1"/>
      <c r="BZ30" s="1"/>
      <c r="CA30" s="1"/>
      <c r="CB30" s="1"/>
      <c r="CC30" s="1"/>
      <c r="CD30" s="1"/>
      <c r="CE30" s="1"/>
      <c r="CF30" s="1"/>
      <c r="CG30" s="1"/>
      <c r="CH30" s="1"/>
      <c r="CI30" s="1"/>
      <c r="CJ30" s="1"/>
      <c r="CK30" s="1"/>
      <c r="CL30" s="1"/>
      <c r="CM30" s="1"/>
      <c r="CN30" s="1"/>
      <c r="CO30" s="1"/>
      <c r="CP30" s="1"/>
      <c r="CQ30" s="1"/>
      <c r="CR30" s="1"/>
      <c r="CS30" s="1"/>
      <c r="CT30" s="1"/>
      <c r="CU30" s="1"/>
      <c r="CV30" s="1"/>
      <c r="CW30" s="1"/>
      <c r="CX30" s="1"/>
      <c r="CY30" s="1"/>
      <c r="CZ30" s="1"/>
      <c r="DA30" s="1"/>
      <c r="DB30" s="1"/>
      <c r="DC30" s="1"/>
      <c r="DD30" s="1"/>
      <c r="DE30" s="1"/>
      <c r="DF30" s="1"/>
      <c r="DG30" s="1"/>
      <c r="DH30" s="1"/>
      <c r="DI30" s="1"/>
      <c r="DJ30" s="1"/>
      <c r="DK30" s="1"/>
      <c r="DL30" s="1"/>
      <c r="DM30" s="1"/>
      <c r="DN30" s="1"/>
      <c r="DO30" s="1"/>
      <c r="DP30" s="1"/>
      <c r="DQ30" s="1"/>
      <c r="DR30" s="1"/>
      <c r="DS30" s="1"/>
      <c r="DT30" s="1"/>
      <c r="DU30" s="1"/>
      <c r="DV30" s="1"/>
      <c r="DW30" s="1"/>
      <c r="DX30" s="1"/>
      <c r="DY30" s="1"/>
      <c r="DZ30" s="1"/>
      <c r="EA30" s="1"/>
      <c r="EB30" s="1"/>
      <c r="EC30" s="1"/>
      <c r="ED30" s="1"/>
      <c r="EE30" s="1"/>
      <c r="EF30" s="1"/>
      <c r="EG30" s="1"/>
      <c r="EH30" s="1"/>
      <c r="EI30" s="1"/>
      <c r="EJ30" s="1"/>
      <c r="EK30" s="1"/>
      <c r="EL30" s="1"/>
      <c r="EM30" s="1"/>
      <c r="EN30" s="1"/>
      <c r="EO30" s="1"/>
      <c r="EP30" s="1"/>
      <c r="EQ30" s="1"/>
      <c r="ER30" s="1"/>
      <c r="ES30" s="1"/>
      <c r="ET30" s="1"/>
      <c r="EU30" s="1"/>
      <c r="EV30" s="1"/>
      <c r="EW30" s="1"/>
      <c r="EX30" s="1"/>
      <c r="EY30" s="1"/>
      <c r="EZ30" s="1"/>
      <c r="FA30" s="1"/>
      <c r="FB30" s="1"/>
      <c r="FC30" s="1"/>
      <c r="FD30" s="1"/>
      <c r="FE30" s="1"/>
      <c r="FF30" s="1"/>
      <c r="FG30" s="1"/>
      <c r="FH30" s="1"/>
      <c r="FI30" s="1"/>
      <c r="FJ30" s="1"/>
      <c r="FK30" s="1"/>
      <c r="FL30" s="1"/>
      <c r="FM30" s="1"/>
      <c r="FN30" s="1"/>
      <c r="FO30" s="1"/>
      <c r="FP30" s="1"/>
      <c r="FQ30" s="1"/>
      <c r="FR30" s="1"/>
      <c r="FS30" s="1"/>
      <c r="FT30" s="1"/>
      <c r="FU30" s="1"/>
      <c r="FV30" s="1"/>
      <c r="FW30" s="1"/>
      <c r="FX30" s="1"/>
      <c r="FY30" s="1"/>
      <c r="FZ30" s="1"/>
      <c r="GA30" s="1"/>
      <c r="GB30" s="1"/>
      <c r="GC30" s="1"/>
      <c r="GD30" s="1"/>
      <c r="GE30" s="1"/>
      <c r="GF30" s="1"/>
      <c r="GG30" s="1"/>
      <c r="GH30" s="1"/>
      <c r="GI30" s="1"/>
      <c r="GJ30" s="1"/>
      <c r="GK30" s="1"/>
      <c r="GL30" s="1"/>
      <c r="GM30" s="1"/>
      <c r="GN30" s="1"/>
      <c r="GO30" s="1"/>
      <c r="GP30" s="1"/>
      <c r="GQ30" s="1"/>
      <c r="GR30" s="1"/>
      <c r="GS30" s="1"/>
      <c r="GT30" s="1"/>
      <c r="GU30" s="1"/>
      <c r="GV30" s="1"/>
      <c r="GW30" s="1"/>
      <c r="GX30" s="1"/>
      <c r="GY30" s="1"/>
      <c r="GZ30" s="1"/>
      <c r="HA30" s="1"/>
      <c r="HB30" s="1"/>
      <c r="HC30" s="1"/>
      <c r="HD30" s="1"/>
      <c r="HE30" s="1"/>
      <c r="HF30" s="1"/>
      <c r="HG30" s="1"/>
      <c r="HH30" s="1"/>
      <c r="HI30" s="1"/>
      <c r="HJ30" s="1"/>
      <c r="HK30" s="1"/>
      <c r="HL30" s="1"/>
      <c r="HM30" s="1"/>
      <c r="HN30" s="1"/>
      <c r="HO30" s="1"/>
      <c r="HP30" s="1"/>
      <c r="HQ30" s="1"/>
      <c r="HR30" s="1"/>
      <c r="HS30" s="1"/>
      <c r="HT30" s="1"/>
      <c r="HU30" s="1"/>
      <c r="HV30" s="1"/>
      <c r="HW30" s="1"/>
      <c r="HX30" s="1"/>
      <c r="HY30" s="1"/>
      <c r="HZ30" s="1"/>
      <c r="IA30" s="1"/>
      <c r="IB30" s="1"/>
      <c r="IC30" s="1"/>
      <c r="ID30" s="1"/>
      <c r="IE30" s="1"/>
      <c r="IF30" s="1"/>
      <c r="IG30" s="1"/>
      <c r="IH30" s="1"/>
      <c r="II30" s="1"/>
      <c r="IJ30" s="1"/>
      <c r="IK30" s="1"/>
      <c r="IL30" s="1"/>
      <c r="IM30" s="1"/>
      <c r="IN30" s="1"/>
      <c r="IO30" s="1"/>
      <c r="IP30" s="1"/>
      <c r="IQ30" s="1"/>
      <c r="IR30" s="1"/>
      <c r="IS30" s="1"/>
      <c r="IT30" s="1"/>
      <c r="IU30" s="1"/>
      <c r="IV30" s="1"/>
      <c r="IW30" s="1"/>
      <c r="IX30" s="1"/>
      <c r="IY30" s="1"/>
      <c r="IZ30" s="1"/>
      <c r="JA30" s="1"/>
      <c r="JB30" s="1"/>
      <c r="JC30" s="1"/>
      <c r="JD30" s="1"/>
      <c r="JE30" s="1"/>
      <c r="JF30" s="1"/>
      <c r="JG30" s="1"/>
      <c r="JH30" s="1"/>
      <c r="JI30" s="1"/>
      <c r="JJ30" s="1"/>
      <c r="JK30" s="1"/>
      <c r="JL30" s="1"/>
      <c r="JM30" s="1"/>
      <c r="JN30" s="1"/>
      <c r="JO30" s="1"/>
      <c r="JP30" s="1"/>
      <c r="JQ30" s="1"/>
      <c r="JR30" s="1"/>
      <c r="JS30" s="1"/>
      <c r="JT30" s="1"/>
      <c r="JU30" s="1"/>
      <c r="JV30" s="1"/>
      <c r="JW30" s="1"/>
      <c r="JX30" s="1"/>
      <c r="JY30" s="1"/>
      <c r="JZ30" s="1"/>
      <c r="KA30" s="1"/>
      <c r="KB30" s="1"/>
      <c r="KC30" s="1"/>
      <c r="KD30" s="1"/>
      <c r="KE30" s="1"/>
      <c r="KF30" s="1"/>
      <c r="KG30" s="1"/>
      <c r="KH30" s="1"/>
      <c r="KI30" s="1"/>
      <c r="KJ30" s="1"/>
      <c r="KK30" s="1"/>
      <c r="KL30" s="1"/>
      <c r="KM30" s="1"/>
      <c r="KN30" s="1"/>
      <c r="KO30" s="1"/>
      <c r="KP30" s="1"/>
      <c r="KQ30" s="1"/>
      <c r="KR30" s="1"/>
      <c r="KS30" s="1"/>
      <c r="KT30" s="1"/>
      <c r="KU30" s="1"/>
      <c r="KV30" s="1"/>
      <c r="KW30" s="1"/>
      <c r="KX30" s="1"/>
      <c r="KY30" s="1"/>
      <c r="KZ30" s="1"/>
      <c r="LA30" s="1"/>
      <c r="LB30" s="1"/>
      <c r="LC30" s="1"/>
      <c r="LD30" s="1"/>
      <c r="LE30" s="1"/>
      <c r="LF30" s="1"/>
      <c r="LG30" s="1"/>
      <c r="LH30" s="1"/>
      <c r="LI30" s="1"/>
      <c r="LJ30" s="1"/>
      <c r="LK30" s="1"/>
      <c r="LL30" s="1"/>
      <c r="LM30" s="1"/>
      <c r="LN30" s="1"/>
      <c r="LO30" s="1"/>
      <c r="LP30" s="1"/>
      <c r="LQ30" s="1"/>
      <c r="LR30" s="1"/>
      <c r="LS30" s="1"/>
      <c r="LT30" s="1"/>
      <c r="LU30" s="1"/>
      <c r="LV30" s="1"/>
      <c r="LW30" s="1"/>
      <c r="LX30" s="1"/>
      <c r="LY30" s="1"/>
      <c r="LZ30" s="1"/>
      <c r="MA30" s="1"/>
      <c r="MB30" s="1"/>
      <c r="MC30" s="1"/>
      <c r="MD30" s="1"/>
      <c r="ME30" s="1"/>
      <c r="MF30" s="1"/>
      <c r="MG30" s="1"/>
      <c r="MH30" s="1"/>
      <c r="MI30" s="1"/>
      <c r="MJ30" s="1"/>
      <c r="MK30" s="1"/>
      <c r="ML30" s="1"/>
      <c r="MM30" s="1"/>
      <c r="MN30" s="1"/>
      <c r="MO30" s="1"/>
      <c r="MP30" s="1"/>
      <c r="MQ30" s="1"/>
      <c r="MR30" s="1"/>
      <c r="MS30" s="1"/>
      <c r="MT30" s="1"/>
      <c r="MU30" s="1"/>
      <c r="MV30" s="1"/>
      <c r="MW30" s="1"/>
      <c r="MX30" s="1"/>
      <c r="MY30" s="1"/>
      <c r="MZ30" s="1"/>
      <c r="NA30" s="1"/>
      <c r="NB30" s="1"/>
      <c r="NC30" s="1"/>
      <c r="ND30" s="1"/>
      <c r="NE30" s="1"/>
      <c r="NF30" s="1"/>
      <c r="NG30" s="1"/>
      <c r="NH30" s="1"/>
      <c r="NI30" s="1"/>
      <c r="NJ30" s="1"/>
      <c r="NK30" s="1"/>
      <c r="NL30" s="1"/>
      <c r="NM30" s="1"/>
      <c r="NN30" s="1"/>
      <c r="NO30" s="1"/>
      <c r="NP30" s="1"/>
      <c r="NQ30" s="1"/>
      <c r="NR30" s="1"/>
      <c r="NS30" s="1"/>
      <c r="NT30" s="1"/>
      <c r="NU30" s="1"/>
      <c r="NV30" s="1"/>
      <c r="NW30" s="1"/>
      <c r="NX30" s="1"/>
      <c r="NY30" s="1"/>
      <c r="NZ30" s="1"/>
      <c r="OA30" s="1"/>
      <c r="OB30" s="1"/>
      <c r="OC30" s="1"/>
      <c r="OD30" s="1"/>
      <c r="OE30" s="1"/>
      <c r="OF30" s="1"/>
      <c r="OG30" s="1"/>
      <c r="OH30" s="1"/>
      <c r="OI30" s="1"/>
      <c r="OJ30" s="1"/>
      <c r="OK30" s="1"/>
      <c r="OL30" s="1"/>
      <c r="OM30" s="1"/>
      <c r="ON30" s="1"/>
      <c r="OO30" s="1"/>
      <c r="OP30" s="1"/>
      <c r="OQ30" s="1"/>
      <c r="OR30" s="1"/>
      <c r="OS30" s="1"/>
      <c r="OT30" s="1"/>
      <c r="OU30" s="1"/>
      <c r="OV30" s="1"/>
      <c r="OW30" s="1"/>
      <c r="OX30" s="1"/>
      <c r="OY30" s="1"/>
      <c r="OZ30" s="1"/>
      <c r="PA30" s="1"/>
      <c r="PB30" s="1"/>
      <c r="PC30" s="1"/>
      <c r="PD30" s="1"/>
      <c r="PE30" s="1"/>
      <c r="PF30" s="1"/>
      <c r="PG30" s="1"/>
      <c r="PH30" s="1"/>
      <c r="PI30" s="1"/>
      <c r="PJ30" s="1"/>
      <c r="PK30" s="1"/>
      <c r="PL30" s="1"/>
      <c r="PM30" s="1"/>
      <c r="PN30" s="1"/>
      <c r="PO30" s="1"/>
      <c r="PP30" s="1"/>
      <c r="PQ30" s="1"/>
      <c r="PR30" s="1"/>
      <c r="PS30" s="1"/>
      <c r="PT30" s="1"/>
      <c r="PU30" s="1"/>
      <c r="PV30" s="1"/>
      <c r="PW30" s="1"/>
      <c r="PX30" s="1"/>
      <c r="PY30" s="1"/>
      <c r="PZ30" s="1"/>
      <c r="QA30" s="1"/>
      <c r="QB30" s="1"/>
      <c r="QC30" s="1"/>
      <c r="QD30" s="1"/>
      <c r="QE30" s="1"/>
      <c r="QF30" s="1"/>
      <c r="QG30" s="1"/>
      <c r="QH30" s="1"/>
      <c r="QI30" s="1"/>
      <c r="QJ30" s="1"/>
      <c r="QK30" s="1"/>
      <c r="QL30" s="1"/>
      <c r="QM30" s="1"/>
      <c r="QN30" s="1"/>
      <c r="QO30" s="1"/>
      <c r="QP30" s="1"/>
      <c r="QQ30" s="1"/>
      <c r="QR30" s="1"/>
      <c r="QS30" s="1"/>
      <c r="QT30" s="1"/>
      <c r="QU30" s="1"/>
      <c r="QV30" s="1"/>
      <c r="QW30" s="1"/>
      <c r="QX30" s="1"/>
      <c r="QY30" s="1"/>
      <c r="QZ30" s="1"/>
      <c r="RA30" s="1"/>
      <c r="RB30" s="1"/>
      <c r="RC30" s="1"/>
      <c r="RD30" s="1"/>
      <c r="RE30" s="1"/>
      <c r="RF30" s="1"/>
      <c r="RG30" s="1"/>
      <c r="RH30" s="1"/>
      <c r="RI30" s="1"/>
      <c r="RJ30" s="1"/>
      <c r="RK30" s="1"/>
      <c r="RL30" s="1"/>
      <c r="RM30" s="1"/>
      <c r="RN30" s="1"/>
      <c r="RO30" s="1"/>
      <c r="RP30" s="1"/>
      <c r="RQ30" s="1"/>
      <c r="RR30" s="1"/>
      <c r="RS30" s="1"/>
      <c r="RT30" s="1"/>
      <c r="RU30" s="1"/>
      <c r="RV30" s="1"/>
      <c r="RW30" s="1"/>
      <c r="RX30" s="1"/>
      <c r="RY30" s="1"/>
      <c r="RZ30" s="1"/>
      <c r="SA30" s="1"/>
      <c r="SB30" s="1"/>
      <c r="SC30" s="1"/>
      <c r="SD30" s="1"/>
      <c r="SE30" s="1"/>
      <c r="SF30" s="1"/>
      <c r="SG30" s="1"/>
      <c r="SH30" s="1"/>
      <c r="SI30" s="1"/>
      <c r="SJ30" s="1"/>
      <c r="SK30" s="1"/>
      <c r="SL30" s="1"/>
      <c r="SM30" s="1"/>
      <c r="SN30" s="1"/>
      <c r="SO30" s="1"/>
      <c r="SP30" s="1"/>
      <c r="SQ30" s="1"/>
      <c r="SR30" s="1"/>
      <c r="SS30" s="1"/>
      <c r="ST30" s="1"/>
      <c r="SU30" s="1"/>
      <c r="SV30" s="1"/>
      <c r="SW30" s="1"/>
      <c r="SX30" s="1"/>
      <c r="SY30" s="1"/>
      <c r="SZ30" s="1"/>
      <c r="TA30" s="1"/>
      <c r="TB30" s="1"/>
      <c r="TC30" s="1"/>
      <c r="TD30" s="1"/>
      <c r="TE30" s="1"/>
      <c r="TF30" s="1"/>
      <c r="TG30" s="1"/>
      <c r="TH30" s="1"/>
      <c r="TI30" s="1"/>
      <c r="TJ30" s="1"/>
      <c r="TK30" s="1"/>
      <c r="TL30" s="1"/>
      <c r="TM30" s="1"/>
      <c r="TN30" s="1"/>
      <c r="TO30" s="1"/>
      <c r="TP30" s="1"/>
      <c r="TQ30" s="1"/>
      <c r="TR30" s="1"/>
      <c r="TS30" s="1"/>
      <c r="TT30" s="1"/>
      <c r="TU30" s="1"/>
      <c r="TV30" s="1"/>
      <c r="TW30" s="1"/>
      <c r="TX30" s="1"/>
      <c r="TY30" s="1"/>
      <c r="TZ30" s="1"/>
      <c r="UA30" s="1"/>
      <c r="UB30" s="1"/>
      <c r="UC30" s="1"/>
      <c r="UD30" s="1"/>
      <c r="UE30" s="1"/>
      <c r="UF30" s="1"/>
      <c r="UG30" s="1"/>
      <c r="UH30" s="1"/>
      <c r="UI30" s="1"/>
      <c r="UJ30" s="1"/>
      <c r="UK30" s="1"/>
      <c r="UL30" s="1"/>
      <c r="UM30" s="1"/>
      <c r="UN30" s="1"/>
      <c r="UO30" s="1"/>
      <c r="UP30" s="1"/>
      <c r="UQ30" s="1"/>
      <c r="UR30" s="1"/>
      <c r="US30" s="1"/>
      <c r="UT30" s="1"/>
      <c r="UU30" s="1"/>
      <c r="UV30" s="1"/>
      <c r="UW30" s="1"/>
      <c r="UX30" s="1"/>
      <c r="UY30" s="1"/>
      <c r="UZ30" s="1"/>
      <c r="VA30" s="1"/>
      <c r="VB30" s="1"/>
      <c r="VC30" s="1"/>
      <c r="VD30" s="1"/>
      <c r="VE30" s="1"/>
      <c r="VF30" s="1"/>
      <c r="VG30" s="1"/>
      <c r="VH30" s="1"/>
      <c r="VI30" s="1"/>
      <c r="VJ30" s="1"/>
      <c r="VK30" s="1"/>
      <c r="VL30" s="1"/>
      <c r="VM30" s="1"/>
      <c r="VN30" s="1"/>
      <c r="VO30" s="1"/>
      <c r="VP30" s="1"/>
      <c r="VQ30" s="1"/>
      <c r="VR30" s="1"/>
      <c r="VS30" s="1"/>
      <c r="VT30" s="1"/>
      <c r="VU30" s="1"/>
      <c r="VV30" s="1"/>
      <c r="VW30" s="1"/>
      <c r="VX30" s="1"/>
      <c r="VY30" s="1"/>
      <c r="VZ30" s="1"/>
      <c r="WA30" s="1"/>
      <c r="WB30" s="1"/>
      <c r="WC30" s="1"/>
      <c r="WD30" s="1"/>
      <c r="WE30" s="1"/>
      <c r="WF30" s="1"/>
      <c r="WG30" s="1"/>
      <c r="WH30" s="1"/>
      <c r="WI30" s="1"/>
      <c r="WJ30" s="1"/>
      <c r="WK30" s="1"/>
      <c r="WL30" s="1"/>
      <c r="WM30" s="1"/>
      <c r="WN30" s="1"/>
      <c r="WO30" s="1"/>
      <c r="WP30" s="1"/>
      <c r="WQ30" s="1"/>
      <c r="WR30" s="1"/>
      <c r="WS30" s="1"/>
      <c r="WT30" s="1"/>
      <c r="WU30" s="1"/>
      <c r="WV30" s="1"/>
      <c r="WW30" s="1"/>
      <c r="WX30" s="1"/>
      <c r="WY30" s="1"/>
      <c r="WZ30" s="1"/>
      <c r="XA30" s="1"/>
      <c r="XB30" s="1"/>
      <c r="XC30" s="1"/>
      <c r="XD30" s="1"/>
      <c r="XE30" s="1"/>
      <c r="XF30" s="1"/>
      <c r="XG30" s="1"/>
      <c r="XH30" s="1"/>
      <c r="XI30" s="1"/>
      <c r="XJ30" s="1"/>
      <c r="XK30" s="1"/>
      <c r="XL30" s="1"/>
      <c r="XM30" s="1"/>
      <c r="XN30" s="1"/>
      <c r="XO30" s="1"/>
      <c r="XP30" s="1"/>
      <c r="XQ30" s="1"/>
      <c r="XR30" s="1"/>
      <c r="XS30" s="1"/>
      <c r="XT30" s="1"/>
      <c r="XU30" s="1"/>
      <c r="XV30" s="1"/>
      <c r="XW30" s="1"/>
      <c r="XX30" s="1"/>
      <c r="XY30" s="1"/>
      <c r="XZ30" s="1"/>
      <c r="YA30" s="1"/>
      <c r="YB30" s="1"/>
      <c r="YC30" s="1"/>
      <c r="YD30" s="1"/>
      <c r="YE30" s="1"/>
      <c r="YF30" s="1"/>
      <c r="YG30" s="1"/>
      <c r="YH30" s="1"/>
      <c r="YI30" s="1"/>
      <c r="YJ30" s="1"/>
      <c r="YK30" s="1"/>
      <c r="YL30" s="1"/>
      <c r="YM30" s="1"/>
      <c r="YN30" s="1"/>
      <c r="YO30" s="1"/>
      <c r="YP30" s="1"/>
      <c r="YQ30" s="1"/>
      <c r="YR30" s="1"/>
      <c r="YS30" s="1"/>
      <c r="YT30" s="1"/>
      <c r="YU30" s="1"/>
      <c r="YV30" s="1"/>
      <c r="YW30" s="1"/>
      <c r="YX30" s="1"/>
      <c r="YY30" s="1"/>
      <c r="YZ30" s="1"/>
      <c r="ZA30" s="1"/>
      <c r="ZB30" s="1"/>
      <c r="ZC30" s="1"/>
      <c r="ZD30" s="1"/>
      <c r="ZE30" s="1"/>
      <c r="ZF30" s="1"/>
      <c r="ZG30" s="1"/>
      <c r="ZH30" s="1"/>
      <c r="ZI30" s="1"/>
      <c r="ZJ30" s="1"/>
      <c r="ZK30" s="1"/>
      <c r="ZL30" s="1"/>
      <c r="ZM30" s="1"/>
      <c r="ZN30" s="1"/>
      <c r="ZO30" s="1"/>
      <c r="ZP30" s="1"/>
      <c r="ZQ30" s="1"/>
      <c r="ZR30" s="1"/>
      <c r="ZS30" s="1"/>
      <c r="ZT30" s="1"/>
      <c r="ZU30" s="1"/>
      <c r="ZV30" s="1"/>
      <c r="ZW30" s="1"/>
      <c r="ZX30" s="1"/>
      <c r="ZY30" s="1"/>
      <c r="ZZ30" s="1"/>
      <c r="AAA30" s="1"/>
      <c r="AAB30" s="1"/>
      <c r="AAC30" s="1"/>
      <c r="AAD30" s="1"/>
      <c r="AAE30" s="1"/>
      <c r="AAF30" s="1"/>
      <c r="AAG30" s="1"/>
      <c r="AAH30" s="1"/>
      <c r="AAI30" s="1"/>
      <c r="AAJ30" s="1"/>
      <c r="AAK30" s="1"/>
      <c r="AAL30" s="1"/>
      <c r="AAM30" s="1"/>
      <c r="AAN30" s="1"/>
      <c r="AAO30" s="1"/>
      <c r="AAP30" s="1"/>
      <c r="AAQ30" s="1"/>
      <c r="AAR30" s="1"/>
      <c r="AAS30" s="1"/>
      <c r="AAT30" s="1"/>
      <c r="AAU30" s="1"/>
      <c r="AAV30" s="1"/>
      <c r="AAW30" s="1"/>
      <c r="AAX30" s="1"/>
      <c r="AAY30" s="1"/>
      <c r="AAZ30" s="1"/>
      <c r="ABA30" s="1"/>
      <c r="ABB30" s="1"/>
      <c r="ABC30" s="1"/>
      <c r="ABD30" s="1"/>
      <c r="ABE30" s="1"/>
      <c r="ABF30" s="1"/>
      <c r="ABG30" s="1"/>
      <c r="ABH30" s="1"/>
      <c r="ABI30" s="1"/>
      <c r="ABJ30" s="1"/>
      <c r="ABK30" s="1"/>
      <c r="ABL30" s="1"/>
      <c r="ABM30" s="1"/>
      <c r="ABN30" s="1"/>
      <c r="ABO30" s="1"/>
      <c r="ABP30" s="1"/>
      <c r="ABQ30" s="1"/>
      <c r="ABR30" s="1"/>
      <c r="ABS30" s="1"/>
      <c r="ABT30" s="1"/>
      <c r="ABU30" s="1"/>
      <c r="ABV30" s="1"/>
      <c r="ABW30" s="1"/>
      <c r="ABX30" s="1"/>
      <c r="ABY30" s="1"/>
      <c r="ABZ30" s="1"/>
      <c r="ACA30" s="1"/>
      <c r="ACB30" s="1"/>
      <c r="ACC30" s="1"/>
      <c r="ACD30" s="1"/>
      <c r="ACE30" s="1"/>
      <c r="ACF30" s="1"/>
      <c r="ACG30" s="1"/>
      <c r="ACH30" s="1"/>
      <c r="ACI30" s="1"/>
      <c r="ACJ30" s="1"/>
      <c r="ACK30" s="1"/>
      <c r="ACL30" s="1"/>
      <c r="ACM30" s="1"/>
      <c r="ACN30" s="1"/>
      <c r="ACO30" s="1"/>
      <c r="ACP30" s="1"/>
      <c r="ACQ30" s="1"/>
      <c r="ACR30" s="1"/>
      <c r="ACS30" s="1"/>
      <c r="ACT30" s="1"/>
      <c r="ACU30" s="1"/>
      <c r="ACV30" s="1"/>
      <c r="ACW30" s="1"/>
      <c r="ACX30" s="1"/>
      <c r="ACY30" s="1"/>
      <c r="ACZ30" s="1"/>
      <c r="ADA30" s="1"/>
      <c r="ADB30" s="1"/>
      <c r="ADC30" s="1"/>
      <c r="ADD30" s="1"/>
      <c r="ADE30" s="1"/>
      <c r="ADF30" s="1"/>
      <c r="ADG30" s="1"/>
      <c r="ADH30" s="1"/>
      <c r="ADI30" s="1"/>
      <c r="ADJ30" s="1"/>
      <c r="ADK30" s="1"/>
      <c r="ADL30" s="1"/>
      <c r="ADM30" s="1"/>
      <c r="ADN30" s="1"/>
      <c r="ADO30" s="1"/>
      <c r="ADP30" s="1"/>
      <c r="ADQ30" s="1"/>
      <c r="ADR30" s="1"/>
      <c r="ADS30" s="1"/>
      <c r="ADT30" s="1"/>
      <c r="ADU30" s="1"/>
      <c r="ADV30" s="1"/>
      <c r="ADW30" s="1"/>
      <c r="ADX30" s="1"/>
      <c r="ADY30" s="1"/>
      <c r="ADZ30" s="1"/>
      <c r="AEA30" s="1"/>
      <c r="AEB30" s="1"/>
      <c r="AEC30" s="1"/>
      <c r="AED30" s="1"/>
      <c r="AEE30" s="1"/>
      <c r="AEF30" s="1"/>
      <c r="AEG30" s="1"/>
      <c r="AEH30" s="1"/>
      <c r="AEI30" s="1"/>
      <c r="AEJ30" s="1"/>
      <c r="AEK30" s="1"/>
      <c r="AEL30" s="1"/>
      <c r="AEM30" s="1"/>
      <c r="AEN30" s="1"/>
      <c r="AEO30" s="1"/>
      <c r="AEP30" s="1"/>
      <c r="AEQ30" s="1"/>
      <c r="AER30" s="1"/>
      <c r="AES30" s="1"/>
      <c r="AET30" s="1"/>
      <c r="AEU30" s="1"/>
      <c r="AEV30" s="1"/>
      <c r="AEW30" s="1"/>
      <c r="AEX30" s="1"/>
      <c r="AEY30" s="1"/>
      <c r="AEZ30" s="1"/>
      <c r="AFA30" s="1"/>
      <c r="AFB30" s="1"/>
      <c r="AFC30" s="1"/>
      <c r="AFD30" s="1"/>
      <c r="AFE30" s="1"/>
      <c r="AFF30" s="1"/>
      <c r="AFG30" s="1"/>
      <c r="AFH30" s="1"/>
      <c r="AFI30" s="1"/>
      <c r="AFJ30" s="1"/>
      <c r="AFK30" s="1"/>
      <c r="AFL30" s="1"/>
      <c r="AFM30" s="1"/>
      <c r="AFN30" s="1"/>
      <c r="AFO30" s="1"/>
      <c r="AFP30" s="1"/>
      <c r="AFQ30" s="1"/>
      <c r="AFR30" s="1"/>
      <c r="AFS30" s="1"/>
      <c r="AFT30" s="1"/>
      <c r="AFU30" s="1"/>
      <c r="AFV30" s="1"/>
      <c r="AFW30" s="1"/>
      <c r="AFX30" s="1"/>
      <c r="AFY30" s="1"/>
      <c r="AFZ30" s="1"/>
      <c r="AGA30" s="1"/>
      <c r="AGB30" s="1"/>
      <c r="AGC30" s="1"/>
      <c r="AGD30" s="1"/>
      <c r="AGE30" s="1"/>
      <c r="AGF30" s="1"/>
      <c r="AGG30" s="1"/>
      <c r="AGH30" s="1"/>
      <c r="AGI30" s="1"/>
      <c r="AGJ30" s="1"/>
      <c r="AGK30" s="1"/>
      <c r="AGL30" s="1"/>
      <c r="AGM30" s="1"/>
      <c r="AGN30" s="1"/>
      <c r="AGO30" s="1"/>
      <c r="AGP30" s="1"/>
      <c r="AGQ30" s="1"/>
      <c r="AGR30" s="1"/>
      <c r="AGS30" s="1"/>
      <c r="AGT30" s="1"/>
      <c r="AGU30" s="1"/>
      <c r="AGV30" s="1"/>
      <c r="AGW30" s="1"/>
      <c r="AGX30" s="1"/>
      <c r="AGY30" s="1"/>
      <c r="AGZ30" s="1"/>
      <c r="AHA30" s="1"/>
      <c r="AHB30" s="1"/>
      <c r="AHC30" s="1"/>
      <c r="AHD30" s="1"/>
      <c r="AHE30" s="1"/>
      <c r="AHF30" s="1"/>
      <c r="AHG30" s="1"/>
      <c r="AHH30" s="1"/>
      <c r="AHI30" s="1"/>
      <c r="AHJ30" s="1"/>
      <c r="AHK30" s="1"/>
      <c r="AHL30" s="1"/>
      <c r="AHM30" s="1"/>
      <c r="AHN30" s="1"/>
      <c r="AHO30" s="1"/>
      <c r="AHP30" s="1"/>
      <c r="AHQ30" s="1"/>
      <c r="AHR30" s="1"/>
      <c r="AHS30" s="1"/>
      <c r="AHT30" s="1"/>
      <c r="AHU30" s="1"/>
      <c r="AHV30" s="1"/>
      <c r="AHW30" s="1"/>
      <c r="AHX30" s="1"/>
      <c r="AHY30" s="1"/>
      <c r="AHZ30" s="1"/>
      <c r="AIA30" s="1"/>
      <c r="AIB30" s="1"/>
      <c r="AIC30" s="1"/>
      <c r="AID30" s="1"/>
      <c r="AIE30" s="1"/>
      <c r="AIF30" s="1"/>
      <c r="AIG30" s="1"/>
      <c r="AIH30" s="1"/>
      <c r="AII30" s="1"/>
      <c r="AIJ30" s="1"/>
      <c r="AIK30" s="1"/>
      <c r="AIL30" s="1"/>
      <c r="AIM30" s="1"/>
      <c r="AIN30" s="1"/>
      <c r="AIO30" s="1"/>
      <c r="AIP30" s="1"/>
      <c r="AIQ30" s="1"/>
      <c r="AIR30" s="1"/>
      <c r="AIS30" s="1"/>
      <c r="AIT30" s="1"/>
      <c r="AIU30" s="1"/>
      <c r="AIV30" s="1"/>
      <c r="AIW30" s="1"/>
      <c r="AIX30" s="1"/>
      <c r="AIY30" s="1"/>
      <c r="AIZ30" s="1"/>
      <c r="AJA30" s="1"/>
      <c r="AJB30" s="1"/>
      <c r="AJC30" s="1"/>
      <c r="AJD30" s="1"/>
      <c r="AJE30" s="1"/>
      <c r="AJF30" s="1"/>
      <c r="AJG30" s="1"/>
      <c r="AJH30" s="1"/>
      <c r="AJI30" s="1"/>
      <c r="AJJ30" s="1"/>
      <c r="AJK30" s="1"/>
      <c r="AJL30" s="1"/>
      <c r="AJM30" s="1"/>
      <c r="AJN30" s="1"/>
      <c r="AJO30" s="1"/>
      <c r="AJP30" s="1"/>
      <c r="AJQ30" s="1"/>
      <c r="AJR30" s="1"/>
      <c r="AJS30" s="1"/>
      <c r="AJT30" s="1"/>
      <c r="AJU30" s="1"/>
      <c r="AJV30" s="1"/>
      <c r="AJW30" s="1"/>
      <c r="AJX30" s="1"/>
      <c r="AJY30" s="1"/>
      <c r="AJZ30" s="1"/>
      <c r="AKA30" s="1"/>
      <c r="AKB30" s="1"/>
      <c r="AKC30" s="1"/>
      <c r="AKD30" s="1"/>
      <c r="AKE30" s="1"/>
      <c r="AKF30" s="1"/>
      <c r="AKG30" s="1"/>
      <c r="AKH30" s="1"/>
      <c r="AKI30" s="1"/>
      <c r="AKJ30" s="1"/>
      <c r="AKK30" s="1"/>
      <c r="AKL30" s="1"/>
      <c r="AKM30" s="1"/>
      <c r="AKN30" s="1"/>
      <c r="AKO30" s="1"/>
      <c r="AKP30" s="1"/>
      <c r="AKQ30" s="1"/>
      <c r="AKR30" s="1"/>
      <c r="AKS30" s="1"/>
      <c r="AKT30" s="1"/>
      <c r="AKU30" s="1"/>
      <c r="AKV30" s="1"/>
      <c r="AKW30" s="1"/>
      <c r="AKX30" s="1"/>
      <c r="AKY30" s="1"/>
      <c r="AKZ30" s="1"/>
      <c r="ALA30" s="1"/>
      <c r="ALB30" s="1"/>
      <c r="ALC30" s="1"/>
      <c r="ALD30" s="1"/>
      <c r="ALE30" s="1"/>
      <c r="ALF30" s="1"/>
      <c r="ALG30" s="1"/>
      <c r="ALH30" s="1"/>
      <c r="ALI30" s="1"/>
      <c r="ALJ30" s="1"/>
      <c r="ALK30" s="1"/>
      <c r="ALL30" s="1"/>
      <c r="ALM30" s="1"/>
      <c r="ALN30" s="1"/>
      <c r="ALO30" s="1"/>
      <c r="ALP30" s="1"/>
      <c r="ALQ30" s="1"/>
      <c r="ALR30" s="1"/>
      <c r="ALS30" s="1"/>
      <c r="ALT30" s="1"/>
      <c r="ALU30" s="1"/>
      <c r="ALV30" s="1"/>
      <c r="ALW30" s="1"/>
      <c r="ALX30" s="1"/>
      <c r="ALY30" s="1"/>
      <c r="ALZ30" s="1"/>
      <c r="AMA30" s="1"/>
      <c r="AMB30" s="1"/>
      <c r="AMC30" s="1"/>
      <c r="AMD30" s="1"/>
      <c r="AME30" s="1"/>
      <c r="AMF30" s="1"/>
      <c r="AMG30" s="1"/>
      <c r="AMH30" s="1"/>
      <c r="AMI30" s="1"/>
      <c r="AMJ30" s="1"/>
    </row>
    <row r="31" spans="1:1025" x14ac:dyDescent="0.25">
      <c r="A31" s="1" t="s">
        <v>438</v>
      </c>
      <c r="B31" s="2" t="s">
        <v>458</v>
      </c>
      <c r="C31" s="1" t="s">
        <v>5</v>
      </c>
      <c r="D31" s="2" t="s">
        <v>442</v>
      </c>
      <c r="E31" s="1" t="s">
        <v>414</v>
      </c>
      <c r="F31" s="1" t="s">
        <v>414</v>
      </c>
      <c r="G31" s="3" t="s">
        <v>762</v>
      </c>
      <c r="H31" s="1"/>
      <c r="I31" s="5" t="s">
        <v>761</v>
      </c>
      <c r="J31" s="5"/>
      <c r="K31" s="5"/>
      <c r="L31" s="1"/>
      <c r="M31" s="1" t="s">
        <v>953</v>
      </c>
      <c r="N31" s="1">
        <v>1</v>
      </c>
      <c r="O31" s="1" t="s">
        <v>430</v>
      </c>
      <c r="P31" s="1">
        <v>1</v>
      </c>
      <c r="Q31" s="1"/>
      <c r="R31" s="1"/>
      <c r="S31" s="1">
        <v>1</v>
      </c>
      <c r="T31" s="1"/>
      <c r="U31" s="4">
        <v>19.489999999999998</v>
      </c>
      <c r="V31" s="4">
        <f t="shared" si="6"/>
        <v>19.489999999999998</v>
      </c>
      <c r="W31" s="33">
        <v>0.6</v>
      </c>
      <c r="X31" s="23">
        <f t="shared" si="7"/>
        <v>7.7959999999999994</v>
      </c>
      <c r="Y31" s="23">
        <f t="shared" si="2"/>
        <v>7.7959999999999994</v>
      </c>
      <c r="Z31" s="1"/>
      <c r="AA31" s="1"/>
      <c r="AB31" s="1"/>
      <c r="AC31" s="1"/>
      <c r="AD31" s="1"/>
      <c r="AE31" s="1"/>
      <c r="AF31" s="1"/>
      <c r="AG31" s="1"/>
      <c r="AH31" s="1"/>
      <c r="AI31" s="1"/>
      <c r="AJ31" s="1"/>
      <c r="AK31" s="1"/>
      <c r="AL31" s="1"/>
      <c r="AM31" s="1"/>
      <c r="AN31" s="1"/>
      <c r="AO31" s="1"/>
      <c r="AP31" s="1"/>
      <c r="AQ31" s="1"/>
      <c r="AR31" s="1"/>
      <c r="AS31" s="1"/>
      <c r="AT31" s="1"/>
      <c r="AU31" s="1"/>
      <c r="AV31" s="1"/>
      <c r="AW31" s="1"/>
      <c r="AX31" s="1"/>
      <c r="AY31" s="1"/>
      <c r="AZ31" s="1"/>
      <c r="BA31" s="1"/>
      <c r="BB31" s="1"/>
      <c r="BC31" s="1"/>
      <c r="BD31" s="1"/>
      <c r="BE31" s="1"/>
      <c r="BF31" s="1"/>
      <c r="BG31" s="1"/>
      <c r="BH31" s="1"/>
      <c r="BI31" s="1"/>
      <c r="BJ31" s="1"/>
      <c r="BK31" s="1"/>
      <c r="BL31" s="1"/>
      <c r="BM31" s="1"/>
      <c r="BN31" s="1"/>
      <c r="BO31" s="1"/>
      <c r="BP31" s="1"/>
      <c r="BQ31" s="1"/>
      <c r="BR31" s="1"/>
      <c r="BS31" s="1"/>
      <c r="BT31" s="1"/>
      <c r="BU31" s="1"/>
      <c r="BV31" s="1"/>
      <c r="BW31" s="1"/>
      <c r="BX31" s="1"/>
      <c r="BY31" s="1"/>
      <c r="BZ31" s="1"/>
      <c r="CA31" s="1"/>
      <c r="CB31" s="1"/>
      <c r="CC31" s="1"/>
      <c r="CD31" s="1"/>
      <c r="CE31" s="1"/>
      <c r="CF31" s="1"/>
      <c r="CG31" s="1"/>
      <c r="CH31" s="1"/>
      <c r="CI31" s="1"/>
      <c r="CJ31" s="1"/>
      <c r="CK31" s="1"/>
      <c r="CL31" s="1"/>
      <c r="CM31" s="1"/>
      <c r="CN31" s="1"/>
      <c r="CO31" s="1"/>
      <c r="CP31" s="1"/>
      <c r="CQ31" s="1"/>
      <c r="CR31" s="1"/>
      <c r="CS31" s="1"/>
      <c r="CT31" s="1"/>
      <c r="CU31" s="1"/>
      <c r="CV31" s="1"/>
      <c r="CW31" s="1"/>
      <c r="CX31" s="1"/>
      <c r="CY31" s="1"/>
      <c r="CZ31" s="1"/>
      <c r="DA31" s="1"/>
      <c r="DB31" s="1"/>
      <c r="DC31" s="1"/>
      <c r="DD31" s="1"/>
      <c r="DE31" s="1"/>
      <c r="DF31" s="1"/>
      <c r="DG31" s="1"/>
      <c r="DH31" s="1"/>
      <c r="DI31" s="1"/>
      <c r="DJ31" s="1"/>
      <c r="DK31" s="1"/>
      <c r="DL31" s="1"/>
      <c r="DM31" s="1"/>
      <c r="DN31" s="1"/>
      <c r="DO31" s="1"/>
      <c r="DP31" s="1"/>
      <c r="DQ31" s="1"/>
      <c r="DR31" s="1"/>
      <c r="DS31" s="1"/>
      <c r="DT31" s="1"/>
      <c r="DU31" s="1"/>
      <c r="DV31" s="1"/>
      <c r="DW31" s="1"/>
      <c r="DX31" s="1"/>
      <c r="DY31" s="1"/>
      <c r="DZ31" s="1"/>
      <c r="EA31" s="1"/>
      <c r="EB31" s="1"/>
      <c r="EC31" s="1"/>
      <c r="ED31" s="1"/>
      <c r="EE31" s="1"/>
      <c r="EF31" s="1"/>
      <c r="EG31" s="1"/>
      <c r="EH31" s="1"/>
      <c r="EI31" s="1"/>
      <c r="EJ31" s="1"/>
      <c r="EK31" s="1"/>
      <c r="EL31" s="1"/>
      <c r="EM31" s="1"/>
      <c r="EN31" s="1"/>
      <c r="EO31" s="1"/>
      <c r="EP31" s="1"/>
      <c r="EQ31" s="1"/>
      <c r="ER31" s="1"/>
      <c r="ES31" s="1"/>
      <c r="ET31" s="1"/>
      <c r="EU31" s="1"/>
      <c r="EV31" s="1"/>
      <c r="EW31" s="1"/>
      <c r="EX31" s="1"/>
      <c r="EY31" s="1"/>
      <c r="EZ31" s="1"/>
      <c r="FA31" s="1"/>
      <c r="FB31" s="1"/>
      <c r="FC31" s="1"/>
      <c r="FD31" s="1"/>
      <c r="FE31" s="1"/>
      <c r="FF31" s="1"/>
      <c r="FG31" s="1"/>
      <c r="FH31" s="1"/>
      <c r="FI31" s="1"/>
      <c r="FJ31" s="1"/>
      <c r="FK31" s="1"/>
      <c r="FL31" s="1"/>
      <c r="FM31" s="1"/>
      <c r="FN31" s="1"/>
      <c r="FO31" s="1"/>
      <c r="FP31" s="1"/>
      <c r="FQ31" s="1"/>
      <c r="FR31" s="1"/>
      <c r="FS31" s="1"/>
      <c r="FT31" s="1"/>
      <c r="FU31" s="1"/>
      <c r="FV31" s="1"/>
      <c r="FW31" s="1"/>
      <c r="FX31" s="1"/>
      <c r="FY31" s="1"/>
      <c r="FZ31" s="1"/>
      <c r="GA31" s="1"/>
      <c r="GB31" s="1"/>
      <c r="GC31" s="1"/>
      <c r="GD31" s="1"/>
      <c r="GE31" s="1"/>
      <c r="GF31" s="1"/>
      <c r="GG31" s="1"/>
      <c r="GH31" s="1"/>
      <c r="GI31" s="1"/>
      <c r="GJ31" s="1"/>
      <c r="GK31" s="1"/>
      <c r="GL31" s="1"/>
      <c r="GM31" s="1"/>
      <c r="GN31" s="1"/>
      <c r="GO31" s="1"/>
      <c r="GP31" s="1"/>
      <c r="GQ31" s="1"/>
      <c r="GR31" s="1"/>
      <c r="GS31" s="1"/>
      <c r="GT31" s="1"/>
      <c r="GU31" s="1"/>
      <c r="GV31" s="1"/>
      <c r="GW31" s="1"/>
      <c r="GX31" s="1"/>
      <c r="GY31" s="1"/>
      <c r="GZ31" s="1"/>
      <c r="HA31" s="1"/>
      <c r="HB31" s="1"/>
      <c r="HC31" s="1"/>
      <c r="HD31" s="1"/>
      <c r="HE31" s="1"/>
      <c r="HF31" s="1"/>
      <c r="HG31" s="1"/>
      <c r="HH31" s="1"/>
      <c r="HI31" s="1"/>
      <c r="HJ31" s="1"/>
      <c r="HK31" s="1"/>
      <c r="HL31" s="1"/>
      <c r="HM31" s="1"/>
      <c r="HN31" s="1"/>
      <c r="HO31" s="1"/>
      <c r="HP31" s="1"/>
      <c r="HQ31" s="1"/>
      <c r="HR31" s="1"/>
      <c r="HS31" s="1"/>
      <c r="HT31" s="1"/>
      <c r="HU31" s="1"/>
      <c r="HV31" s="1"/>
      <c r="HW31" s="1"/>
      <c r="HX31" s="1"/>
      <c r="HY31" s="1"/>
      <c r="HZ31" s="1"/>
      <c r="IA31" s="1"/>
      <c r="IB31" s="1"/>
      <c r="IC31" s="1"/>
      <c r="ID31" s="1"/>
      <c r="IE31" s="1"/>
      <c r="IF31" s="1"/>
      <c r="IG31" s="1"/>
      <c r="IH31" s="1"/>
      <c r="II31" s="1"/>
      <c r="IJ31" s="1"/>
      <c r="IK31" s="1"/>
      <c r="IL31" s="1"/>
      <c r="IM31" s="1"/>
      <c r="IN31" s="1"/>
      <c r="IO31" s="1"/>
      <c r="IP31" s="1"/>
      <c r="IQ31" s="1"/>
      <c r="IR31" s="1"/>
      <c r="IS31" s="1"/>
      <c r="IT31" s="1"/>
      <c r="IU31" s="1"/>
      <c r="IV31" s="1"/>
      <c r="IW31" s="1"/>
      <c r="IX31" s="1"/>
      <c r="IY31" s="1"/>
      <c r="IZ31" s="1"/>
      <c r="JA31" s="1"/>
      <c r="JB31" s="1"/>
      <c r="JC31" s="1"/>
      <c r="JD31" s="1"/>
      <c r="JE31" s="1"/>
      <c r="JF31" s="1"/>
      <c r="JG31" s="1"/>
      <c r="JH31" s="1"/>
      <c r="JI31" s="1"/>
      <c r="JJ31" s="1"/>
      <c r="JK31" s="1"/>
      <c r="JL31" s="1"/>
      <c r="JM31" s="1"/>
      <c r="JN31" s="1"/>
      <c r="JO31" s="1"/>
      <c r="JP31" s="1"/>
      <c r="JQ31" s="1"/>
      <c r="JR31" s="1"/>
      <c r="JS31" s="1"/>
      <c r="JT31" s="1"/>
      <c r="JU31" s="1"/>
      <c r="JV31" s="1"/>
      <c r="JW31" s="1"/>
      <c r="JX31" s="1"/>
      <c r="JY31" s="1"/>
      <c r="JZ31" s="1"/>
      <c r="KA31" s="1"/>
      <c r="KB31" s="1"/>
      <c r="KC31" s="1"/>
      <c r="KD31" s="1"/>
      <c r="KE31" s="1"/>
      <c r="KF31" s="1"/>
      <c r="KG31" s="1"/>
      <c r="KH31" s="1"/>
      <c r="KI31" s="1"/>
      <c r="KJ31" s="1"/>
      <c r="KK31" s="1"/>
      <c r="KL31" s="1"/>
      <c r="KM31" s="1"/>
      <c r="KN31" s="1"/>
      <c r="KO31" s="1"/>
      <c r="KP31" s="1"/>
      <c r="KQ31" s="1"/>
      <c r="KR31" s="1"/>
      <c r="KS31" s="1"/>
      <c r="KT31" s="1"/>
      <c r="KU31" s="1"/>
      <c r="KV31" s="1"/>
      <c r="KW31" s="1"/>
      <c r="KX31" s="1"/>
      <c r="KY31" s="1"/>
      <c r="KZ31" s="1"/>
      <c r="LA31" s="1"/>
      <c r="LB31" s="1"/>
      <c r="LC31" s="1"/>
      <c r="LD31" s="1"/>
      <c r="LE31" s="1"/>
      <c r="LF31" s="1"/>
      <c r="LG31" s="1"/>
      <c r="LH31" s="1"/>
      <c r="LI31" s="1"/>
      <c r="LJ31" s="1"/>
      <c r="LK31" s="1"/>
      <c r="LL31" s="1"/>
      <c r="LM31" s="1"/>
      <c r="LN31" s="1"/>
      <c r="LO31" s="1"/>
      <c r="LP31" s="1"/>
      <c r="LQ31" s="1"/>
      <c r="LR31" s="1"/>
      <c r="LS31" s="1"/>
      <c r="LT31" s="1"/>
      <c r="LU31" s="1"/>
      <c r="LV31" s="1"/>
      <c r="LW31" s="1"/>
      <c r="LX31" s="1"/>
      <c r="LY31" s="1"/>
      <c r="LZ31" s="1"/>
      <c r="MA31" s="1"/>
      <c r="MB31" s="1"/>
      <c r="MC31" s="1"/>
      <c r="MD31" s="1"/>
      <c r="ME31" s="1"/>
      <c r="MF31" s="1"/>
      <c r="MG31" s="1"/>
      <c r="MH31" s="1"/>
      <c r="MI31" s="1"/>
      <c r="MJ31" s="1"/>
      <c r="MK31" s="1"/>
      <c r="ML31" s="1"/>
      <c r="MM31" s="1"/>
      <c r="MN31" s="1"/>
      <c r="MO31" s="1"/>
      <c r="MP31" s="1"/>
      <c r="MQ31" s="1"/>
      <c r="MR31" s="1"/>
      <c r="MS31" s="1"/>
      <c r="MT31" s="1"/>
      <c r="MU31" s="1"/>
      <c r="MV31" s="1"/>
      <c r="MW31" s="1"/>
      <c r="MX31" s="1"/>
      <c r="MY31" s="1"/>
      <c r="MZ31" s="1"/>
      <c r="NA31" s="1"/>
      <c r="NB31" s="1"/>
      <c r="NC31" s="1"/>
      <c r="ND31" s="1"/>
      <c r="NE31" s="1"/>
      <c r="NF31" s="1"/>
      <c r="NG31" s="1"/>
      <c r="NH31" s="1"/>
      <c r="NI31" s="1"/>
      <c r="NJ31" s="1"/>
      <c r="NK31" s="1"/>
      <c r="NL31" s="1"/>
      <c r="NM31" s="1"/>
      <c r="NN31" s="1"/>
      <c r="NO31" s="1"/>
      <c r="NP31" s="1"/>
      <c r="NQ31" s="1"/>
      <c r="NR31" s="1"/>
      <c r="NS31" s="1"/>
      <c r="NT31" s="1"/>
      <c r="NU31" s="1"/>
      <c r="NV31" s="1"/>
      <c r="NW31" s="1"/>
      <c r="NX31" s="1"/>
      <c r="NY31" s="1"/>
      <c r="NZ31" s="1"/>
      <c r="OA31" s="1"/>
      <c r="OB31" s="1"/>
      <c r="OC31" s="1"/>
      <c r="OD31" s="1"/>
      <c r="OE31" s="1"/>
      <c r="OF31" s="1"/>
      <c r="OG31" s="1"/>
      <c r="OH31" s="1"/>
      <c r="OI31" s="1"/>
      <c r="OJ31" s="1"/>
      <c r="OK31" s="1"/>
      <c r="OL31" s="1"/>
      <c r="OM31" s="1"/>
      <c r="ON31" s="1"/>
      <c r="OO31" s="1"/>
      <c r="OP31" s="1"/>
      <c r="OQ31" s="1"/>
      <c r="OR31" s="1"/>
      <c r="OS31" s="1"/>
      <c r="OT31" s="1"/>
      <c r="OU31" s="1"/>
      <c r="OV31" s="1"/>
      <c r="OW31" s="1"/>
      <c r="OX31" s="1"/>
      <c r="OY31" s="1"/>
      <c r="OZ31" s="1"/>
      <c r="PA31" s="1"/>
      <c r="PB31" s="1"/>
      <c r="PC31" s="1"/>
      <c r="PD31" s="1"/>
      <c r="PE31" s="1"/>
      <c r="PF31" s="1"/>
      <c r="PG31" s="1"/>
      <c r="PH31" s="1"/>
      <c r="PI31" s="1"/>
      <c r="PJ31" s="1"/>
      <c r="PK31" s="1"/>
      <c r="PL31" s="1"/>
      <c r="PM31" s="1"/>
      <c r="PN31" s="1"/>
      <c r="PO31" s="1"/>
      <c r="PP31" s="1"/>
      <c r="PQ31" s="1"/>
      <c r="PR31" s="1"/>
      <c r="PS31" s="1"/>
      <c r="PT31" s="1"/>
      <c r="PU31" s="1"/>
      <c r="PV31" s="1"/>
      <c r="PW31" s="1"/>
      <c r="PX31" s="1"/>
      <c r="PY31" s="1"/>
      <c r="PZ31" s="1"/>
      <c r="QA31" s="1"/>
      <c r="QB31" s="1"/>
      <c r="QC31" s="1"/>
      <c r="QD31" s="1"/>
      <c r="QE31" s="1"/>
      <c r="QF31" s="1"/>
      <c r="QG31" s="1"/>
      <c r="QH31" s="1"/>
      <c r="QI31" s="1"/>
      <c r="QJ31" s="1"/>
      <c r="QK31" s="1"/>
      <c r="QL31" s="1"/>
      <c r="QM31" s="1"/>
      <c r="QN31" s="1"/>
      <c r="QO31" s="1"/>
      <c r="QP31" s="1"/>
      <c r="QQ31" s="1"/>
      <c r="QR31" s="1"/>
      <c r="QS31" s="1"/>
      <c r="QT31" s="1"/>
      <c r="QU31" s="1"/>
      <c r="QV31" s="1"/>
      <c r="QW31" s="1"/>
      <c r="QX31" s="1"/>
      <c r="QY31" s="1"/>
      <c r="QZ31" s="1"/>
      <c r="RA31" s="1"/>
      <c r="RB31" s="1"/>
      <c r="RC31" s="1"/>
      <c r="RD31" s="1"/>
      <c r="RE31" s="1"/>
      <c r="RF31" s="1"/>
      <c r="RG31" s="1"/>
      <c r="RH31" s="1"/>
      <c r="RI31" s="1"/>
      <c r="RJ31" s="1"/>
      <c r="RK31" s="1"/>
      <c r="RL31" s="1"/>
      <c r="RM31" s="1"/>
      <c r="RN31" s="1"/>
      <c r="RO31" s="1"/>
      <c r="RP31" s="1"/>
      <c r="RQ31" s="1"/>
      <c r="RR31" s="1"/>
      <c r="RS31" s="1"/>
      <c r="RT31" s="1"/>
      <c r="RU31" s="1"/>
      <c r="RV31" s="1"/>
      <c r="RW31" s="1"/>
      <c r="RX31" s="1"/>
      <c r="RY31" s="1"/>
      <c r="RZ31" s="1"/>
      <c r="SA31" s="1"/>
      <c r="SB31" s="1"/>
      <c r="SC31" s="1"/>
      <c r="SD31" s="1"/>
      <c r="SE31" s="1"/>
      <c r="SF31" s="1"/>
      <c r="SG31" s="1"/>
      <c r="SH31" s="1"/>
      <c r="SI31" s="1"/>
      <c r="SJ31" s="1"/>
      <c r="SK31" s="1"/>
      <c r="SL31" s="1"/>
      <c r="SM31" s="1"/>
      <c r="SN31" s="1"/>
      <c r="SO31" s="1"/>
      <c r="SP31" s="1"/>
      <c r="SQ31" s="1"/>
      <c r="SR31" s="1"/>
      <c r="SS31" s="1"/>
      <c r="ST31" s="1"/>
      <c r="SU31" s="1"/>
      <c r="SV31" s="1"/>
      <c r="SW31" s="1"/>
      <c r="SX31" s="1"/>
      <c r="SY31" s="1"/>
      <c r="SZ31" s="1"/>
      <c r="TA31" s="1"/>
      <c r="TB31" s="1"/>
      <c r="TC31" s="1"/>
      <c r="TD31" s="1"/>
      <c r="TE31" s="1"/>
      <c r="TF31" s="1"/>
      <c r="TG31" s="1"/>
      <c r="TH31" s="1"/>
      <c r="TI31" s="1"/>
      <c r="TJ31" s="1"/>
      <c r="TK31" s="1"/>
      <c r="TL31" s="1"/>
      <c r="TM31" s="1"/>
      <c r="TN31" s="1"/>
      <c r="TO31" s="1"/>
      <c r="TP31" s="1"/>
      <c r="TQ31" s="1"/>
      <c r="TR31" s="1"/>
      <c r="TS31" s="1"/>
      <c r="TT31" s="1"/>
      <c r="TU31" s="1"/>
      <c r="TV31" s="1"/>
      <c r="TW31" s="1"/>
      <c r="TX31" s="1"/>
      <c r="TY31" s="1"/>
      <c r="TZ31" s="1"/>
      <c r="UA31" s="1"/>
      <c r="UB31" s="1"/>
      <c r="UC31" s="1"/>
      <c r="UD31" s="1"/>
      <c r="UE31" s="1"/>
      <c r="UF31" s="1"/>
      <c r="UG31" s="1"/>
      <c r="UH31" s="1"/>
      <c r="UI31" s="1"/>
      <c r="UJ31" s="1"/>
      <c r="UK31" s="1"/>
      <c r="UL31" s="1"/>
      <c r="UM31" s="1"/>
      <c r="UN31" s="1"/>
      <c r="UO31" s="1"/>
      <c r="UP31" s="1"/>
      <c r="UQ31" s="1"/>
      <c r="UR31" s="1"/>
      <c r="US31" s="1"/>
      <c r="UT31" s="1"/>
      <c r="UU31" s="1"/>
      <c r="UV31" s="1"/>
      <c r="UW31" s="1"/>
      <c r="UX31" s="1"/>
      <c r="UY31" s="1"/>
      <c r="UZ31" s="1"/>
      <c r="VA31" s="1"/>
      <c r="VB31" s="1"/>
      <c r="VC31" s="1"/>
      <c r="VD31" s="1"/>
      <c r="VE31" s="1"/>
      <c r="VF31" s="1"/>
      <c r="VG31" s="1"/>
      <c r="VH31" s="1"/>
      <c r="VI31" s="1"/>
      <c r="VJ31" s="1"/>
      <c r="VK31" s="1"/>
      <c r="VL31" s="1"/>
      <c r="VM31" s="1"/>
      <c r="VN31" s="1"/>
      <c r="VO31" s="1"/>
      <c r="VP31" s="1"/>
      <c r="VQ31" s="1"/>
      <c r="VR31" s="1"/>
      <c r="VS31" s="1"/>
      <c r="VT31" s="1"/>
      <c r="VU31" s="1"/>
      <c r="VV31" s="1"/>
      <c r="VW31" s="1"/>
      <c r="VX31" s="1"/>
      <c r="VY31" s="1"/>
      <c r="VZ31" s="1"/>
      <c r="WA31" s="1"/>
      <c r="WB31" s="1"/>
      <c r="WC31" s="1"/>
      <c r="WD31" s="1"/>
      <c r="WE31" s="1"/>
      <c r="WF31" s="1"/>
      <c r="WG31" s="1"/>
      <c r="WH31" s="1"/>
      <c r="WI31" s="1"/>
      <c r="WJ31" s="1"/>
      <c r="WK31" s="1"/>
      <c r="WL31" s="1"/>
      <c r="WM31" s="1"/>
      <c r="WN31" s="1"/>
      <c r="WO31" s="1"/>
      <c r="WP31" s="1"/>
      <c r="WQ31" s="1"/>
      <c r="WR31" s="1"/>
      <c r="WS31" s="1"/>
      <c r="WT31" s="1"/>
      <c r="WU31" s="1"/>
      <c r="WV31" s="1"/>
      <c r="WW31" s="1"/>
      <c r="WX31" s="1"/>
      <c r="WY31" s="1"/>
      <c r="WZ31" s="1"/>
      <c r="XA31" s="1"/>
      <c r="XB31" s="1"/>
      <c r="XC31" s="1"/>
      <c r="XD31" s="1"/>
      <c r="XE31" s="1"/>
      <c r="XF31" s="1"/>
      <c r="XG31" s="1"/>
      <c r="XH31" s="1"/>
      <c r="XI31" s="1"/>
      <c r="XJ31" s="1"/>
      <c r="XK31" s="1"/>
      <c r="XL31" s="1"/>
      <c r="XM31" s="1"/>
      <c r="XN31" s="1"/>
      <c r="XO31" s="1"/>
      <c r="XP31" s="1"/>
      <c r="XQ31" s="1"/>
      <c r="XR31" s="1"/>
      <c r="XS31" s="1"/>
      <c r="XT31" s="1"/>
      <c r="XU31" s="1"/>
      <c r="XV31" s="1"/>
      <c r="XW31" s="1"/>
      <c r="XX31" s="1"/>
      <c r="XY31" s="1"/>
      <c r="XZ31" s="1"/>
      <c r="YA31" s="1"/>
      <c r="YB31" s="1"/>
      <c r="YC31" s="1"/>
      <c r="YD31" s="1"/>
      <c r="YE31" s="1"/>
      <c r="YF31" s="1"/>
      <c r="YG31" s="1"/>
      <c r="YH31" s="1"/>
      <c r="YI31" s="1"/>
      <c r="YJ31" s="1"/>
      <c r="YK31" s="1"/>
      <c r="YL31" s="1"/>
      <c r="YM31" s="1"/>
      <c r="YN31" s="1"/>
      <c r="YO31" s="1"/>
      <c r="YP31" s="1"/>
      <c r="YQ31" s="1"/>
      <c r="YR31" s="1"/>
      <c r="YS31" s="1"/>
      <c r="YT31" s="1"/>
      <c r="YU31" s="1"/>
      <c r="YV31" s="1"/>
      <c r="YW31" s="1"/>
      <c r="YX31" s="1"/>
      <c r="YY31" s="1"/>
      <c r="YZ31" s="1"/>
      <c r="ZA31" s="1"/>
      <c r="ZB31" s="1"/>
      <c r="ZC31" s="1"/>
      <c r="ZD31" s="1"/>
      <c r="ZE31" s="1"/>
      <c r="ZF31" s="1"/>
      <c r="ZG31" s="1"/>
      <c r="ZH31" s="1"/>
      <c r="ZI31" s="1"/>
      <c r="ZJ31" s="1"/>
      <c r="ZK31" s="1"/>
      <c r="ZL31" s="1"/>
      <c r="ZM31" s="1"/>
      <c r="ZN31" s="1"/>
      <c r="ZO31" s="1"/>
      <c r="ZP31" s="1"/>
      <c r="ZQ31" s="1"/>
      <c r="ZR31" s="1"/>
      <c r="ZS31" s="1"/>
      <c r="ZT31" s="1"/>
      <c r="ZU31" s="1"/>
      <c r="ZV31" s="1"/>
      <c r="ZW31" s="1"/>
      <c r="ZX31" s="1"/>
      <c r="ZY31" s="1"/>
      <c r="ZZ31" s="1"/>
      <c r="AAA31" s="1"/>
      <c r="AAB31" s="1"/>
      <c r="AAC31" s="1"/>
      <c r="AAD31" s="1"/>
      <c r="AAE31" s="1"/>
      <c r="AAF31" s="1"/>
      <c r="AAG31" s="1"/>
      <c r="AAH31" s="1"/>
      <c r="AAI31" s="1"/>
      <c r="AAJ31" s="1"/>
      <c r="AAK31" s="1"/>
      <c r="AAL31" s="1"/>
      <c r="AAM31" s="1"/>
      <c r="AAN31" s="1"/>
      <c r="AAO31" s="1"/>
      <c r="AAP31" s="1"/>
      <c r="AAQ31" s="1"/>
      <c r="AAR31" s="1"/>
      <c r="AAS31" s="1"/>
      <c r="AAT31" s="1"/>
      <c r="AAU31" s="1"/>
      <c r="AAV31" s="1"/>
      <c r="AAW31" s="1"/>
      <c r="AAX31" s="1"/>
      <c r="AAY31" s="1"/>
      <c r="AAZ31" s="1"/>
      <c r="ABA31" s="1"/>
      <c r="ABB31" s="1"/>
      <c r="ABC31" s="1"/>
      <c r="ABD31" s="1"/>
      <c r="ABE31" s="1"/>
      <c r="ABF31" s="1"/>
      <c r="ABG31" s="1"/>
      <c r="ABH31" s="1"/>
      <c r="ABI31" s="1"/>
      <c r="ABJ31" s="1"/>
      <c r="ABK31" s="1"/>
      <c r="ABL31" s="1"/>
      <c r="ABM31" s="1"/>
      <c r="ABN31" s="1"/>
      <c r="ABO31" s="1"/>
      <c r="ABP31" s="1"/>
      <c r="ABQ31" s="1"/>
      <c r="ABR31" s="1"/>
      <c r="ABS31" s="1"/>
      <c r="ABT31" s="1"/>
      <c r="ABU31" s="1"/>
      <c r="ABV31" s="1"/>
      <c r="ABW31" s="1"/>
      <c r="ABX31" s="1"/>
      <c r="ABY31" s="1"/>
      <c r="ABZ31" s="1"/>
      <c r="ACA31" s="1"/>
      <c r="ACB31" s="1"/>
      <c r="ACC31" s="1"/>
      <c r="ACD31" s="1"/>
      <c r="ACE31" s="1"/>
      <c r="ACF31" s="1"/>
      <c r="ACG31" s="1"/>
      <c r="ACH31" s="1"/>
      <c r="ACI31" s="1"/>
      <c r="ACJ31" s="1"/>
      <c r="ACK31" s="1"/>
      <c r="ACL31" s="1"/>
      <c r="ACM31" s="1"/>
      <c r="ACN31" s="1"/>
      <c r="ACO31" s="1"/>
      <c r="ACP31" s="1"/>
      <c r="ACQ31" s="1"/>
      <c r="ACR31" s="1"/>
      <c r="ACS31" s="1"/>
      <c r="ACT31" s="1"/>
      <c r="ACU31" s="1"/>
      <c r="ACV31" s="1"/>
      <c r="ACW31" s="1"/>
      <c r="ACX31" s="1"/>
      <c r="ACY31" s="1"/>
      <c r="ACZ31" s="1"/>
      <c r="ADA31" s="1"/>
      <c r="ADB31" s="1"/>
      <c r="ADC31" s="1"/>
      <c r="ADD31" s="1"/>
      <c r="ADE31" s="1"/>
      <c r="ADF31" s="1"/>
      <c r="ADG31" s="1"/>
      <c r="ADH31" s="1"/>
      <c r="ADI31" s="1"/>
      <c r="ADJ31" s="1"/>
      <c r="ADK31" s="1"/>
      <c r="ADL31" s="1"/>
      <c r="ADM31" s="1"/>
      <c r="ADN31" s="1"/>
      <c r="ADO31" s="1"/>
      <c r="ADP31" s="1"/>
      <c r="ADQ31" s="1"/>
      <c r="ADR31" s="1"/>
      <c r="ADS31" s="1"/>
      <c r="ADT31" s="1"/>
      <c r="ADU31" s="1"/>
      <c r="ADV31" s="1"/>
      <c r="ADW31" s="1"/>
      <c r="ADX31" s="1"/>
      <c r="ADY31" s="1"/>
      <c r="ADZ31" s="1"/>
      <c r="AEA31" s="1"/>
      <c r="AEB31" s="1"/>
      <c r="AEC31" s="1"/>
      <c r="AED31" s="1"/>
      <c r="AEE31" s="1"/>
      <c r="AEF31" s="1"/>
      <c r="AEG31" s="1"/>
      <c r="AEH31" s="1"/>
      <c r="AEI31" s="1"/>
      <c r="AEJ31" s="1"/>
      <c r="AEK31" s="1"/>
      <c r="AEL31" s="1"/>
      <c r="AEM31" s="1"/>
      <c r="AEN31" s="1"/>
      <c r="AEO31" s="1"/>
      <c r="AEP31" s="1"/>
      <c r="AEQ31" s="1"/>
      <c r="AER31" s="1"/>
      <c r="AES31" s="1"/>
      <c r="AET31" s="1"/>
      <c r="AEU31" s="1"/>
      <c r="AEV31" s="1"/>
      <c r="AEW31" s="1"/>
      <c r="AEX31" s="1"/>
      <c r="AEY31" s="1"/>
      <c r="AEZ31" s="1"/>
      <c r="AFA31" s="1"/>
      <c r="AFB31" s="1"/>
      <c r="AFC31" s="1"/>
      <c r="AFD31" s="1"/>
      <c r="AFE31" s="1"/>
      <c r="AFF31" s="1"/>
      <c r="AFG31" s="1"/>
      <c r="AFH31" s="1"/>
      <c r="AFI31" s="1"/>
      <c r="AFJ31" s="1"/>
      <c r="AFK31" s="1"/>
      <c r="AFL31" s="1"/>
      <c r="AFM31" s="1"/>
      <c r="AFN31" s="1"/>
      <c r="AFO31" s="1"/>
      <c r="AFP31" s="1"/>
      <c r="AFQ31" s="1"/>
      <c r="AFR31" s="1"/>
      <c r="AFS31" s="1"/>
      <c r="AFT31" s="1"/>
      <c r="AFU31" s="1"/>
      <c r="AFV31" s="1"/>
      <c r="AFW31" s="1"/>
      <c r="AFX31" s="1"/>
      <c r="AFY31" s="1"/>
      <c r="AFZ31" s="1"/>
      <c r="AGA31" s="1"/>
      <c r="AGB31" s="1"/>
      <c r="AGC31" s="1"/>
      <c r="AGD31" s="1"/>
      <c r="AGE31" s="1"/>
      <c r="AGF31" s="1"/>
      <c r="AGG31" s="1"/>
      <c r="AGH31" s="1"/>
      <c r="AGI31" s="1"/>
      <c r="AGJ31" s="1"/>
      <c r="AGK31" s="1"/>
      <c r="AGL31" s="1"/>
      <c r="AGM31" s="1"/>
      <c r="AGN31" s="1"/>
      <c r="AGO31" s="1"/>
      <c r="AGP31" s="1"/>
      <c r="AGQ31" s="1"/>
      <c r="AGR31" s="1"/>
      <c r="AGS31" s="1"/>
      <c r="AGT31" s="1"/>
      <c r="AGU31" s="1"/>
      <c r="AGV31" s="1"/>
      <c r="AGW31" s="1"/>
      <c r="AGX31" s="1"/>
      <c r="AGY31" s="1"/>
      <c r="AGZ31" s="1"/>
      <c r="AHA31" s="1"/>
      <c r="AHB31" s="1"/>
      <c r="AHC31" s="1"/>
      <c r="AHD31" s="1"/>
      <c r="AHE31" s="1"/>
      <c r="AHF31" s="1"/>
      <c r="AHG31" s="1"/>
      <c r="AHH31" s="1"/>
      <c r="AHI31" s="1"/>
      <c r="AHJ31" s="1"/>
      <c r="AHK31" s="1"/>
      <c r="AHL31" s="1"/>
      <c r="AHM31" s="1"/>
      <c r="AHN31" s="1"/>
      <c r="AHO31" s="1"/>
      <c r="AHP31" s="1"/>
      <c r="AHQ31" s="1"/>
      <c r="AHR31" s="1"/>
      <c r="AHS31" s="1"/>
      <c r="AHT31" s="1"/>
      <c r="AHU31" s="1"/>
      <c r="AHV31" s="1"/>
      <c r="AHW31" s="1"/>
      <c r="AHX31" s="1"/>
      <c r="AHY31" s="1"/>
      <c r="AHZ31" s="1"/>
      <c r="AIA31" s="1"/>
      <c r="AIB31" s="1"/>
      <c r="AIC31" s="1"/>
      <c r="AID31" s="1"/>
      <c r="AIE31" s="1"/>
      <c r="AIF31" s="1"/>
      <c r="AIG31" s="1"/>
      <c r="AIH31" s="1"/>
      <c r="AII31" s="1"/>
      <c r="AIJ31" s="1"/>
      <c r="AIK31" s="1"/>
      <c r="AIL31" s="1"/>
      <c r="AIM31" s="1"/>
      <c r="AIN31" s="1"/>
      <c r="AIO31" s="1"/>
      <c r="AIP31" s="1"/>
      <c r="AIQ31" s="1"/>
      <c r="AIR31" s="1"/>
      <c r="AIS31" s="1"/>
      <c r="AIT31" s="1"/>
      <c r="AIU31" s="1"/>
      <c r="AIV31" s="1"/>
      <c r="AIW31" s="1"/>
      <c r="AIX31" s="1"/>
      <c r="AIY31" s="1"/>
      <c r="AIZ31" s="1"/>
      <c r="AJA31" s="1"/>
      <c r="AJB31" s="1"/>
      <c r="AJC31" s="1"/>
      <c r="AJD31" s="1"/>
      <c r="AJE31" s="1"/>
      <c r="AJF31" s="1"/>
      <c r="AJG31" s="1"/>
      <c r="AJH31" s="1"/>
      <c r="AJI31" s="1"/>
      <c r="AJJ31" s="1"/>
      <c r="AJK31" s="1"/>
      <c r="AJL31" s="1"/>
      <c r="AJM31" s="1"/>
      <c r="AJN31" s="1"/>
      <c r="AJO31" s="1"/>
      <c r="AJP31" s="1"/>
      <c r="AJQ31" s="1"/>
      <c r="AJR31" s="1"/>
      <c r="AJS31" s="1"/>
      <c r="AJT31" s="1"/>
      <c r="AJU31" s="1"/>
      <c r="AJV31" s="1"/>
      <c r="AJW31" s="1"/>
      <c r="AJX31" s="1"/>
      <c r="AJY31" s="1"/>
      <c r="AJZ31" s="1"/>
      <c r="AKA31" s="1"/>
      <c r="AKB31" s="1"/>
      <c r="AKC31" s="1"/>
      <c r="AKD31" s="1"/>
      <c r="AKE31" s="1"/>
      <c r="AKF31" s="1"/>
      <c r="AKG31" s="1"/>
      <c r="AKH31" s="1"/>
      <c r="AKI31" s="1"/>
      <c r="AKJ31" s="1"/>
      <c r="AKK31" s="1"/>
      <c r="AKL31" s="1"/>
      <c r="AKM31" s="1"/>
      <c r="AKN31" s="1"/>
      <c r="AKO31" s="1"/>
      <c r="AKP31" s="1"/>
      <c r="AKQ31" s="1"/>
      <c r="AKR31" s="1"/>
      <c r="AKS31" s="1"/>
      <c r="AKT31" s="1"/>
      <c r="AKU31" s="1"/>
      <c r="AKV31" s="1"/>
      <c r="AKW31" s="1"/>
      <c r="AKX31" s="1"/>
      <c r="AKY31" s="1"/>
      <c r="AKZ31" s="1"/>
      <c r="ALA31" s="1"/>
      <c r="ALB31" s="1"/>
      <c r="ALC31" s="1"/>
      <c r="ALD31" s="1"/>
      <c r="ALE31" s="1"/>
      <c r="ALF31" s="1"/>
      <c r="ALG31" s="1"/>
      <c r="ALH31" s="1"/>
      <c r="ALI31" s="1"/>
      <c r="ALJ31" s="1"/>
      <c r="ALK31" s="1"/>
      <c r="ALL31" s="1"/>
      <c r="ALM31" s="1"/>
      <c r="ALN31" s="1"/>
      <c r="ALO31" s="1"/>
      <c r="ALP31" s="1"/>
      <c r="ALQ31" s="1"/>
      <c r="ALR31" s="1"/>
      <c r="ALS31" s="1"/>
      <c r="ALT31" s="1"/>
      <c r="ALU31" s="1"/>
      <c r="ALV31" s="1"/>
      <c r="ALW31" s="1"/>
      <c r="ALX31" s="1"/>
      <c r="ALY31" s="1"/>
      <c r="ALZ31" s="1"/>
      <c r="AMA31" s="1"/>
      <c r="AMB31" s="1"/>
      <c r="AMC31" s="1"/>
      <c r="AMD31" s="1"/>
      <c r="AME31" s="1"/>
      <c r="AMF31" s="1"/>
      <c r="AMG31" s="1"/>
      <c r="AMH31" s="1"/>
      <c r="AMI31" s="1"/>
      <c r="AMJ31" s="1"/>
    </row>
    <row r="32" spans="1:1025" x14ac:dyDescent="0.25">
      <c r="A32" s="1" t="s">
        <v>438</v>
      </c>
      <c r="B32" s="2" t="s">
        <v>458</v>
      </c>
      <c r="C32" s="1" t="s">
        <v>5</v>
      </c>
      <c r="D32" s="2" t="s">
        <v>442</v>
      </c>
      <c r="E32" s="1" t="s">
        <v>414</v>
      </c>
      <c r="F32" s="1" t="s">
        <v>414</v>
      </c>
      <c r="G32" s="3" t="s">
        <v>754</v>
      </c>
      <c r="H32" s="1" t="s">
        <v>3118</v>
      </c>
      <c r="I32" s="5" t="s">
        <v>753</v>
      </c>
      <c r="J32" s="5"/>
      <c r="K32" s="5"/>
      <c r="L32" s="1"/>
      <c r="M32" s="1" t="s">
        <v>953</v>
      </c>
      <c r="N32" s="1">
        <v>2</v>
      </c>
      <c r="O32" s="1" t="s">
        <v>430</v>
      </c>
      <c r="P32" s="1">
        <v>1</v>
      </c>
      <c r="Q32" s="1"/>
      <c r="R32" s="1"/>
      <c r="S32" s="1">
        <v>1</v>
      </c>
      <c r="T32" s="1"/>
      <c r="U32" s="4">
        <v>6.69</v>
      </c>
      <c r="V32" s="4">
        <f t="shared" si="6"/>
        <v>13.38</v>
      </c>
      <c r="W32" s="33">
        <v>0.6</v>
      </c>
      <c r="X32" s="23">
        <f t="shared" si="7"/>
        <v>2.6760000000000002</v>
      </c>
      <c r="Y32" s="23">
        <f t="shared" si="2"/>
        <v>5.3520000000000003</v>
      </c>
      <c r="Z32" s="1"/>
      <c r="AA32" s="1"/>
      <c r="AB32" s="1"/>
      <c r="AC32" s="1"/>
      <c r="AD32" s="1"/>
      <c r="AE32" s="1"/>
      <c r="AF32" s="1"/>
      <c r="AG32" s="1"/>
      <c r="AH32" s="1"/>
      <c r="AI32" s="1"/>
      <c r="AJ32" s="1"/>
      <c r="AK32" s="1"/>
      <c r="AL32" s="1"/>
      <c r="AM32" s="1"/>
      <c r="AN32" s="1"/>
      <c r="AO32" s="1"/>
      <c r="AP32" s="1"/>
      <c r="AQ32" s="1"/>
      <c r="AR32" s="1"/>
      <c r="AS32" s="1"/>
      <c r="AT32" s="1"/>
      <c r="AU32" s="1"/>
      <c r="AV32" s="1"/>
      <c r="AW32" s="1"/>
      <c r="AX32" s="1"/>
      <c r="AY32" s="1"/>
      <c r="AZ32" s="1"/>
      <c r="BA32" s="1"/>
      <c r="BB32" s="1"/>
      <c r="BC32" s="1"/>
      <c r="BD32" s="1"/>
      <c r="BE32" s="1"/>
      <c r="BF32" s="1"/>
      <c r="BG32" s="1"/>
      <c r="BH32" s="1"/>
      <c r="BI32" s="1"/>
      <c r="BJ32" s="1"/>
      <c r="BK32" s="1"/>
      <c r="BL32" s="1"/>
      <c r="BM32" s="1"/>
      <c r="BN32" s="1"/>
      <c r="BO32" s="1"/>
      <c r="BP32" s="1"/>
      <c r="BQ32" s="1"/>
      <c r="BR32" s="1"/>
      <c r="BS32" s="1"/>
      <c r="BT32" s="1"/>
      <c r="BU32" s="1"/>
      <c r="BV32" s="1"/>
      <c r="BW32" s="1"/>
      <c r="BX32" s="1"/>
      <c r="BY32" s="1"/>
      <c r="BZ32" s="1"/>
      <c r="CA32" s="1"/>
      <c r="CB32" s="1"/>
      <c r="CC32" s="1"/>
      <c r="CD32" s="1"/>
      <c r="CE32" s="1"/>
      <c r="CF32" s="1"/>
      <c r="CG32" s="1"/>
      <c r="CH32" s="1"/>
      <c r="CI32" s="1"/>
      <c r="CJ32" s="1"/>
      <c r="CK32" s="1"/>
      <c r="CL32" s="1"/>
      <c r="CM32" s="1"/>
      <c r="CN32" s="1"/>
      <c r="CO32" s="1"/>
      <c r="CP32" s="1"/>
      <c r="CQ32" s="1"/>
      <c r="CR32" s="1"/>
      <c r="CS32" s="1"/>
      <c r="CT32" s="1"/>
      <c r="CU32" s="1"/>
      <c r="CV32" s="1"/>
      <c r="CW32" s="1"/>
      <c r="CX32" s="1"/>
      <c r="CY32" s="1"/>
      <c r="CZ32" s="1"/>
      <c r="DA32" s="1"/>
      <c r="DB32" s="1"/>
      <c r="DC32" s="1"/>
      <c r="DD32" s="1"/>
      <c r="DE32" s="1"/>
      <c r="DF32" s="1"/>
      <c r="DG32" s="1"/>
      <c r="DH32" s="1"/>
      <c r="DI32" s="1"/>
      <c r="DJ32" s="1"/>
      <c r="DK32" s="1"/>
      <c r="DL32" s="1"/>
      <c r="DM32" s="1"/>
      <c r="DN32" s="1"/>
      <c r="DO32" s="1"/>
      <c r="DP32" s="1"/>
      <c r="DQ32" s="1"/>
      <c r="DR32" s="1"/>
      <c r="DS32" s="1"/>
      <c r="DT32" s="1"/>
      <c r="DU32" s="1"/>
      <c r="DV32" s="1"/>
      <c r="DW32" s="1"/>
      <c r="DX32" s="1"/>
      <c r="DY32" s="1"/>
      <c r="DZ32" s="1"/>
      <c r="EA32" s="1"/>
      <c r="EB32" s="1"/>
      <c r="EC32" s="1"/>
      <c r="ED32" s="1"/>
      <c r="EE32" s="1"/>
      <c r="EF32" s="1"/>
      <c r="EG32" s="1"/>
      <c r="EH32" s="1"/>
      <c r="EI32" s="1"/>
      <c r="EJ32" s="1"/>
      <c r="EK32" s="1"/>
      <c r="EL32" s="1"/>
      <c r="EM32" s="1"/>
      <c r="EN32" s="1"/>
      <c r="EO32" s="1"/>
      <c r="EP32" s="1"/>
      <c r="EQ32" s="1"/>
      <c r="ER32" s="1"/>
      <c r="ES32" s="1"/>
      <c r="ET32" s="1"/>
      <c r="EU32" s="1"/>
      <c r="EV32" s="1"/>
      <c r="EW32" s="1"/>
      <c r="EX32" s="1"/>
      <c r="EY32" s="1"/>
      <c r="EZ32" s="1"/>
      <c r="FA32" s="1"/>
      <c r="FB32" s="1"/>
      <c r="FC32" s="1"/>
      <c r="FD32" s="1"/>
      <c r="FE32" s="1"/>
      <c r="FF32" s="1"/>
      <c r="FG32" s="1"/>
      <c r="FH32" s="1"/>
      <c r="FI32" s="1"/>
      <c r="FJ32" s="1"/>
      <c r="FK32" s="1"/>
      <c r="FL32" s="1"/>
      <c r="FM32" s="1"/>
      <c r="FN32" s="1"/>
      <c r="FO32" s="1"/>
      <c r="FP32" s="1"/>
      <c r="FQ32" s="1"/>
      <c r="FR32" s="1"/>
      <c r="FS32" s="1"/>
      <c r="FT32" s="1"/>
      <c r="FU32" s="1"/>
      <c r="FV32" s="1"/>
      <c r="FW32" s="1"/>
      <c r="FX32" s="1"/>
      <c r="FY32" s="1"/>
      <c r="FZ32" s="1"/>
      <c r="GA32" s="1"/>
      <c r="GB32" s="1"/>
      <c r="GC32" s="1"/>
      <c r="GD32" s="1"/>
      <c r="GE32" s="1"/>
      <c r="GF32" s="1"/>
      <c r="GG32" s="1"/>
      <c r="GH32" s="1"/>
      <c r="GI32" s="1"/>
      <c r="GJ32" s="1"/>
      <c r="GK32" s="1"/>
      <c r="GL32" s="1"/>
      <c r="GM32" s="1"/>
      <c r="GN32" s="1"/>
      <c r="GO32" s="1"/>
      <c r="GP32" s="1"/>
      <c r="GQ32" s="1"/>
      <c r="GR32" s="1"/>
      <c r="GS32" s="1"/>
      <c r="GT32" s="1"/>
      <c r="GU32" s="1"/>
      <c r="GV32" s="1"/>
      <c r="GW32" s="1"/>
      <c r="GX32" s="1"/>
      <c r="GY32" s="1"/>
      <c r="GZ32" s="1"/>
      <c r="HA32" s="1"/>
      <c r="HB32" s="1"/>
      <c r="HC32" s="1"/>
      <c r="HD32" s="1"/>
      <c r="HE32" s="1"/>
      <c r="HF32" s="1"/>
      <c r="HG32" s="1"/>
      <c r="HH32" s="1"/>
      <c r="HI32" s="1"/>
      <c r="HJ32" s="1"/>
      <c r="HK32" s="1"/>
      <c r="HL32" s="1"/>
      <c r="HM32" s="1"/>
      <c r="HN32" s="1"/>
      <c r="HO32" s="1"/>
      <c r="HP32" s="1"/>
      <c r="HQ32" s="1"/>
      <c r="HR32" s="1"/>
      <c r="HS32" s="1"/>
      <c r="HT32" s="1"/>
      <c r="HU32" s="1"/>
      <c r="HV32" s="1"/>
      <c r="HW32" s="1"/>
      <c r="HX32" s="1"/>
      <c r="HY32" s="1"/>
      <c r="HZ32" s="1"/>
      <c r="IA32" s="1"/>
      <c r="IB32" s="1"/>
      <c r="IC32" s="1"/>
      <c r="ID32" s="1"/>
      <c r="IE32" s="1"/>
      <c r="IF32" s="1"/>
      <c r="IG32" s="1"/>
      <c r="IH32" s="1"/>
      <c r="II32" s="1"/>
      <c r="IJ32" s="1"/>
      <c r="IK32" s="1"/>
      <c r="IL32" s="1"/>
      <c r="IM32" s="1"/>
      <c r="IN32" s="1"/>
      <c r="IO32" s="1"/>
      <c r="IP32" s="1"/>
      <c r="IQ32" s="1"/>
      <c r="IR32" s="1"/>
      <c r="IS32" s="1"/>
      <c r="IT32" s="1"/>
      <c r="IU32" s="1"/>
      <c r="IV32" s="1"/>
      <c r="IW32" s="1"/>
      <c r="IX32" s="1"/>
      <c r="IY32" s="1"/>
      <c r="IZ32" s="1"/>
      <c r="JA32" s="1"/>
      <c r="JB32" s="1"/>
      <c r="JC32" s="1"/>
      <c r="JD32" s="1"/>
      <c r="JE32" s="1"/>
      <c r="JF32" s="1"/>
      <c r="JG32" s="1"/>
      <c r="JH32" s="1"/>
      <c r="JI32" s="1"/>
      <c r="JJ32" s="1"/>
      <c r="JK32" s="1"/>
      <c r="JL32" s="1"/>
      <c r="JM32" s="1"/>
      <c r="JN32" s="1"/>
      <c r="JO32" s="1"/>
      <c r="JP32" s="1"/>
      <c r="JQ32" s="1"/>
      <c r="JR32" s="1"/>
      <c r="JS32" s="1"/>
      <c r="JT32" s="1"/>
      <c r="JU32" s="1"/>
      <c r="JV32" s="1"/>
      <c r="JW32" s="1"/>
      <c r="JX32" s="1"/>
      <c r="JY32" s="1"/>
      <c r="JZ32" s="1"/>
      <c r="KA32" s="1"/>
      <c r="KB32" s="1"/>
      <c r="KC32" s="1"/>
      <c r="KD32" s="1"/>
      <c r="KE32" s="1"/>
      <c r="KF32" s="1"/>
      <c r="KG32" s="1"/>
      <c r="KH32" s="1"/>
      <c r="KI32" s="1"/>
      <c r="KJ32" s="1"/>
      <c r="KK32" s="1"/>
      <c r="KL32" s="1"/>
      <c r="KM32" s="1"/>
      <c r="KN32" s="1"/>
      <c r="KO32" s="1"/>
      <c r="KP32" s="1"/>
      <c r="KQ32" s="1"/>
      <c r="KR32" s="1"/>
      <c r="KS32" s="1"/>
      <c r="KT32" s="1"/>
      <c r="KU32" s="1"/>
      <c r="KV32" s="1"/>
      <c r="KW32" s="1"/>
      <c r="KX32" s="1"/>
      <c r="KY32" s="1"/>
      <c r="KZ32" s="1"/>
      <c r="LA32" s="1"/>
      <c r="LB32" s="1"/>
      <c r="LC32" s="1"/>
      <c r="LD32" s="1"/>
      <c r="LE32" s="1"/>
      <c r="LF32" s="1"/>
      <c r="LG32" s="1"/>
      <c r="LH32" s="1"/>
      <c r="LI32" s="1"/>
      <c r="LJ32" s="1"/>
      <c r="LK32" s="1"/>
      <c r="LL32" s="1"/>
      <c r="LM32" s="1"/>
      <c r="LN32" s="1"/>
      <c r="LO32" s="1"/>
      <c r="LP32" s="1"/>
      <c r="LQ32" s="1"/>
      <c r="LR32" s="1"/>
      <c r="LS32" s="1"/>
      <c r="LT32" s="1"/>
      <c r="LU32" s="1"/>
      <c r="LV32" s="1"/>
      <c r="LW32" s="1"/>
      <c r="LX32" s="1"/>
      <c r="LY32" s="1"/>
      <c r="LZ32" s="1"/>
      <c r="MA32" s="1"/>
      <c r="MB32" s="1"/>
      <c r="MC32" s="1"/>
      <c r="MD32" s="1"/>
      <c r="ME32" s="1"/>
      <c r="MF32" s="1"/>
      <c r="MG32" s="1"/>
      <c r="MH32" s="1"/>
      <c r="MI32" s="1"/>
      <c r="MJ32" s="1"/>
      <c r="MK32" s="1"/>
      <c r="ML32" s="1"/>
      <c r="MM32" s="1"/>
      <c r="MN32" s="1"/>
      <c r="MO32" s="1"/>
      <c r="MP32" s="1"/>
      <c r="MQ32" s="1"/>
      <c r="MR32" s="1"/>
      <c r="MS32" s="1"/>
      <c r="MT32" s="1"/>
      <c r="MU32" s="1"/>
      <c r="MV32" s="1"/>
      <c r="MW32" s="1"/>
      <c r="MX32" s="1"/>
      <c r="MY32" s="1"/>
      <c r="MZ32" s="1"/>
      <c r="NA32" s="1"/>
      <c r="NB32" s="1"/>
      <c r="NC32" s="1"/>
      <c r="ND32" s="1"/>
      <c r="NE32" s="1"/>
      <c r="NF32" s="1"/>
      <c r="NG32" s="1"/>
      <c r="NH32" s="1"/>
      <c r="NI32" s="1"/>
      <c r="NJ32" s="1"/>
      <c r="NK32" s="1"/>
      <c r="NL32" s="1"/>
      <c r="NM32" s="1"/>
      <c r="NN32" s="1"/>
      <c r="NO32" s="1"/>
      <c r="NP32" s="1"/>
      <c r="NQ32" s="1"/>
      <c r="NR32" s="1"/>
      <c r="NS32" s="1"/>
      <c r="NT32" s="1"/>
      <c r="NU32" s="1"/>
      <c r="NV32" s="1"/>
      <c r="NW32" s="1"/>
      <c r="NX32" s="1"/>
      <c r="NY32" s="1"/>
      <c r="NZ32" s="1"/>
      <c r="OA32" s="1"/>
      <c r="OB32" s="1"/>
      <c r="OC32" s="1"/>
      <c r="OD32" s="1"/>
      <c r="OE32" s="1"/>
      <c r="OF32" s="1"/>
      <c r="OG32" s="1"/>
      <c r="OH32" s="1"/>
      <c r="OI32" s="1"/>
      <c r="OJ32" s="1"/>
      <c r="OK32" s="1"/>
      <c r="OL32" s="1"/>
      <c r="OM32" s="1"/>
      <c r="ON32" s="1"/>
      <c r="OO32" s="1"/>
      <c r="OP32" s="1"/>
      <c r="OQ32" s="1"/>
      <c r="OR32" s="1"/>
      <c r="OS32" s="1"/>
      <c r="OT32" s="1"/>
      <c r="OU32" s="1"/>
      <c r="OV32" s="1"/>
      <c r="OW32" s="1"/>
      <c r="OX32" s="1"/>
      <c r="OY32" s="1"/>
      <c r="OZ32" s="1"/>
      <c r="PA32" s="1"/>
      <c r="PB32" s="1"/>
      <c r="PC32" s="1"/>
      <c r="PD32" s="1"/>
      <c r="PE32" s="1"/>
      <c r="PF32" s="1"/>
      <c r="PG32" s="1"/>
      <c r="PH32" s="1"/>
      <c r="PI32" s="1"/>
      <c r="PJ32" s="1"/>
      <c r="PK32" s="1"/>
      <c r="PL32" s="1"/>
      <c r="PM32" s="1"/>
      <c r="PN32" s="1"/>
      <c r="PO32" s="1"/>
      <c r="PP32" s="1"/>
      <c r="PQ32" s="1"/>
      <c r="PR32" s="1"/>
      <c r="PS32" s="1"/>
      <c r="PT32" s="1"/>
      <c r="PU32" s="1"/>
      <c r="PV32" s="1"/>
      <c r="PW32" s="1"/>
      <c r="PX32" s="1"/>
      <c r="PY32" s="1"/>
      <c r="PZ32" s="1"/>
      <c r="QA32" s="1"/>
      <c r="QB32" s="1"/>
      <c r="QC32" s="1"/>
      <c r="QD32" s="1"/>
      <c r="QE32" s="1"/>
      <c r="QF32" s="1"/>
      <c r="QG32" s="1"/>
      <c r="QH32" s="1"/>
      <c r="QI32" s="1"/>
      <c r="QJ32" s="1"/>
      <c r="QK32" s="1"/>
      <c r="QL32" s="1"/>
      <c r="QM32" s="1"/>
      <c r="QN32" s="1"/>
      <c r="QO32" s="1"/>
      <c r="QP32" s="1"/>
      <c r="QQ32" s="1"/>
      <c r="QR32" s="1"/>
      <c r="QS32" s="1"/>
      <c r="QT32" s="1"/>
      <c r="QU32" s="1"/>
      <c r="QV32" s="1"/>
      <c r="QW32" s="1"/>
      <c r="QX32" s="1"/>
      <c r="QY32" s="1"/>
      <c r="QZ32" s="1"/>
      <c r="RA32" s="1"/>
      <c r="RB32" s="1"/>
      <c r="RC32" s="1"/>
      <c r="RD32" s="1"/>
      <c r="RE32" s="1"/>
      <c r="RF32" s="1"/>
      <c r="RG32" s="1"/>
      <c r="RH32" s="1"/>
      <c r="RI32" s="1"/>
      <c r="RJ32" s="1"/>
      <c r="RK32" s="1"/>
      <c r="RL32" s="1"/>
      <c r="RM32" s="1"/>
      <c r="RN32" s="1"/>
      <c r="RO32" s="1"/>
      <c r="RP32" s="1"/>
      <c r="RQ32" s="1"/>
      <c r="RR32" s="1"/>
      <c r="RS32" s="1"/>
      <c r="RT32" s="1"/>
      <c r="RU32" s="1"/>
      <c r="RV32" s="1"/>
      <c r="RW32" s="1"/>
      <c r="RX32" s="1"/>
      <c r="RY32" s="1"/>
      <c r="RZ32" s="1"/>
      <c r="SA32" s="1"/>
      <c r="SB32" s="1"/>
      <c r="SC32" s="1"/>
      <c r="SD32" s="1"/>
      <c r="SE32" s="1"/>
      <c r="SF32" s="1"/>
      <c r="SG32" s="1"/>
      <c r="SH32" s="1"/>
      <c r="SI32" s="1"/>
      <c r="SJ32" s="1"/>
      <c r="SK32" s="1"/>
      <c r="SL32" s="1"/>
      <c r="SM32" s="1"/>
      <c r="SN32" s="1"/>
      <c r="SO32" s="1"/>
      <c r="SP32" s="1"/>
      <c r="SQ32" s="1"/>
      <c r="SR32" s="1"/>
      <c r="SS32" s="1"/>
      <c r="ST32" s="1"/>
      <c r="SU32" s="1"/>
      <c r="SV32" s="1"/>
      <c r="SW32" s="1"/>
      <c r="SX32" s="1"/>
      <c r="SY32" s="1"/>
      <c r="SZ32" s="1"/>
      <c r="TA32" s="1"/>
      <c r="TB32" s="1"/>
      <c r="TC32" s="1"/>
      <c r="TD32" s="1"/>
      <c r="TE32" s="1"/>
      <c r="TF32" s="1"/>
      <c r="TG32" s="1"/>
      <c r="TH32" s="1"/>
      <c r="TI32" s="1"/>
      <c r="TJ32" s="1"/>
      <c r="TK32" s="1"/>
      <c r="TL32" s="1"/>
      <c r="TM32" s="1"/>
      <c r="TN32" s="1"/>
      <c r="TO32" s="1"/>
      <c r="TP32" s="1"/>
      <c r="TQ32" s="1"/>
      <c r="TR32" s="1"/>
      <c r="TS32" s="1"/>
      <c r="TT32" s="1"/>
      <c r="TU32" s="1"/>
      <c r="TV32" s="1"/>
      <c r="TW32" s="1"/>
      <c r="TX32" s="1"/>
      <c r="TY32" s="1"/>
      <c r="TZ32" s="1"/>
      <c r="UA32" s="1"/>
      <c r="UB32" s="1"/>
      <c r="UC32" s="1"/>
      <c r="UD32" s="1"/>
      <c r="UE32" s="1"/>
      <c r="UF32" s="1"/>
      <c r="UG32" s="1"/>
      <c r="UH32" s="1"/>
      <c r="UI32" s="1"/>
      <c r="UJ32" s="1"/>
      <c r="UK32" s="1"/>
      <c r="UL32" s="1"/>
      <c r="UM32" s="1"/>
      <c r="UN32" s="1"/>
      <c r="UO32" s="1"/>
      <c r="UP32" s="1"/>
      <c r="UQ32" s="1"/>
      <c r="UR32" s="1"/>
      <c r="US32" s="1"/>
      <c r="UT32" s="1"/>
      <c r="UU32" s="1"/>
      <c r="UV32" s="1"/>
      <c r="UW32" s="1"/>
      <c r="UX32" s="1"/>
      <c r="UY32" s="1"/>
      <c r="UZ32" s="1"/>
      <c r="VA32" s="1"/>
      <c r="VB32" s="1"/>
      <c r="VC32" s="1"/>
      <c r="VD32" s="1"/>
      <c r="VE32" s="1"/>
      <c r="VF32" s="1"/>
      <c r="VG32" s="1"/>
      <c r="VH32" s="1"/>
      <c r="VI32" s="1"/>
      <c r="VJ32" s="1"/>
      <c r="VK32" s="1"/>
      <c r="VL32" s="1"/>
      <c r="VM32" s="1"/>
      <c r="VN32" s="1"/>
      <c r="VO32" s="1"/>
      <c r="VP32" s="1"/>
      <c r="VQ32" s="1"/>
      <c r="VR32" s="1"/>
      <c r="VS32" s="1"/>
      <c r="VT32" s="1"/>
      <c r="VU32" s="1"/>
      <c r="VV32" s="1"/>
      <c r="VW32" s="1"/>
      <c r="VX32" s="1"/>
      <c r="VY32" s="1"/>
      <c r="VZ32" s="1"/>
      <c r="WA32" s="1"/>
      <c r="WB32" s="1"/>
      <c r="WC32" s="1"/>
      <c r="WD32" s="1"/>
      <c r="WE32" s="1"/>
      <c r="WF32" s="1"/>
      <c r="WG32" s="1"/>
      <c r="WH32" s="1"/>
      <c r="WI32" s="1"/>
      <c r="WJ32" s="1"/>
      <c r="WK32" s="1"/>
      <c r="WL32" s="1"/>
      <c r="WM32" s="1"/>
      <c r="WN32" s="1"/>
      <c r="WO32" s="1"/>
      <c r="WP32" s="1"/>
      <c r="WQ32" s="1"/>
      <c r="WR32" s="1"/>
      <c r="WS32" s="1"/>
      <c r="WT32" s="1"/>
      <c r="WU32" s="1"/>
      <c r="WV32" s="1"/>
      <c r="WW32" s="1"/>
      <c r="WX32" s="1"/>
      <c r="WY32" s="1"/>
      <c r="WZ32" s="1"/>
      <c r="XA32" s="1"/>
      <c r="XB32" s="1"/>
      <c r="XC32" s="1"/>
      <c r="XD32" s="1"/>
      <c r="XE32" s="1"/>
      <c r="XF32" s="1"/>
      <c r="XG32" s="1"/>
      <c r="XH32" s="1"/>
      <c r="XI32" s="1"/>
      <c r="XJ32" s="1"/>
      <c r="XK32" s="1"/>
      <c r="XL32" s="1"/>
      <c r="XM32" s="1"/>
      <c r="XN32" s="1"/>
      <c r="XO32" s="1"/>
      <c r="XP32" s="1"/>
      <c r="XQ32" s="1"/>
      <c r="XR32" s="1"/>
      <c r="XS32" s="1"/>
      <c r="XT32" s="1"/>
      <c r="XU32" s="1"/>
      <c r="XV32" s="1"/>
      <c r="XW32" s="1"/>
      <c r="XX32" s="1"/>
      <c r="XY32" s="1"/>
      <c r="XZ32" s="1"/>
      <c r="YA32" s="1"/>
      <c r="YB32" s="1"/>
      <c r="YC32" s="1"/>
      <c r="YD32" s="1"/>
      <c r="YE32" s="1"/>
      <c r="YF32" s="1"/>
      <c r="YG32" s="1"/>
      <c r="YH32" s="1"/>
      <c r="YI32" s="1"/>
      <c r="YJ32" s="1"/>
      <c r="YK32" s="1"/>
      <c r="YL32" s="1"/>
      <c r="YM32" s="1"/>
      <c r="YN32" s="1"/>
      <c r="YO32" s="1"/>
      <c r="YP32" s="1"/>
      <c r="YQ32" s="1"/>
      <c r="YR32" s="1"/>
      <c r="YS32" s="1"/>
      <c r="YT32" s="1"/>
      <c r="YU32" s="1"/>
      <c r="YV32" s="1"/>
      <c r="YW32" s="1"/>
      <c r="YX32" s="1"/>
      <c r="YY32" s="1"/>
      <c r="YZ32" s="1"/>
      <c r="ZA32" s="1"/>
      <c r="ZB32" s="1"/>
      <c r="ZC32" s="1"/>
      <c r="ZD32" s="1"/>
      <c r="ZE32" s="1"/>
      <c r="ZF32" s="1"/>
      <c r="ZG32" s="1"/>
      <c r="ZH32" s="1"/>
      <c r="ZI32" s="1"/>
      <c r="ZJ32" s="1"/>
      <c r="ZK32" s="1"/>
      <c r="ZL32" s="1"/>
      <c r="ZM32" s="1"/>
      <c r="ZN32" s="1"/>
      <c r="ZO32" s="1"/>
      <c r="ZP32" s="1"/>
      <c r="ZQ32" s="1"/>
      <c r="ZR32" s="1"/>
      <c r="ZS32" s="1"/>
      <c r="ZT32" s="1"/>
      <c r="ZU32" s="1"/>
      <c r="ZV32" s="1"/>
      <c r="ZW32" s="1"/>
      <c r="ZX32" s="1"/>
      <c r="ZY32" s="1"/>
      <c r="ZZ32" s="1"/>
      <c r="AAA32" s="1"/>
      <c r="AAB32" s="1"/>
      <c r="AAC32" s="1"/>
      <c r="AAD32" s="1"/>
      <c r="AAE32" s="1"/>
      <c r="AAF32" s="1"/>
      <c r="AAG32" s="1"/>
      <c r="AAH32" s="1"/>
      <c r="AAI32" s="1"/>
      <c r="AAJ32" s="1"/>
      <c r="AAK32" s="1"/>
      <c r="AAL32" s="1"/>
      <c r="AAM32" s="1"/>
      <c r="AAN32" s="1"/>
      <c r="AAO32" s="1"/>
      <c r="AAP32" s="1"/>
      <c r="AAQ32" s="1"/>
      <c r="AAR32" s="1"/>
      <c r="AAS32" s="1"/>
      <c r="AAT32" s="1"/>
      <c r="AAU32" s="1"/>
      <c r="AAV32" s="1"/>
      <c r="AAW32" s="1"/>
      <c r="AAX32" s="1"/>
      <c r="AAY32" s="1"/>
      <c r="AAZ32" s="1"/>
      <c r="ABA32" s="1"/>
      <c r="ABB32" s="1"/>
      <c r="ABC32" s="1"/>
      <c r="ABD32" s="1"/>
      <c r="ABE32" s="1"/>
      <c r="ABF32" s="1"/>
      <c r="ABG32" s="1"/>
      <c r="ABH32" s="1"/>
      <c r="ABI32" s="1"/>
      <c r="ABJ32" s="1"/>
      <c r="ABK32" s="1"/>
      <c r="ABL32" s="1"/>
      <c r="ABM32" s="1"/>
      <c r="ABN32" s="1"/>
      <c r="ABO32" s="1"/>
      <c r="ABP32" s="1"/>
      <c r="ABQ32" s="1"/>
      <c r="ABR32" s="1"/>
      <c r="ABS32" s="1"/>
      <c r="ABT32" s="1"/>
      <c r="ABU32" s="1"/>
      <c r="ABV32" s="1"/>
      <c r="ABW32" s="1"/>
      <c r="ABX32" s="1"/>
      <c r="ABY32" s="1"/>
      <c r="ABZ32" s="1"/>
      <c r="ACA32" s="1"/>
      <c r="ACB32" s="1"/>
      <c r="ACC32" s="1"/>
      <c r="ACD32" s="1"/>
      <c r="ACE32" s="1"/>
      <c r="ACF32" s="1"/>
      <c r="ACG32" s="1"/>
      <c r="ACH32" s="1"/>
      <c r="ACI32" s="1"/>
      <c r="ACJ32" s="1"/>
      <c r="ACK32" s="1"/>
      <c r="ACL32" s="1"/>
      <c r="ACM32" s="1"/>
      <c r="ACN32" s="1"/>
      <c r="ACO32" s="1"/>
      <c r="ACP32" s="1"/>
      <c r="ACQ32" s="1"/>
      <c r="ACR32" s="1"/>
      <c r="ACS32" s="1"/>
      <c r="ACT32" s="1"/>
      <c r="ACU32" s="1"/>
      <c r="ACV32" s="1"/>
      <c r="ACW32" s="1"/>
      <c r="ACX32" s="1"/>
      <c r="ACY32" s="1"/>
      <c r="ACZ32" s="1"/>
      <c r="ADA32" s="1"/>
      <c r="ADB32" s="1"/>
      <c r="ADC32" s="1"/>
      <c r="ADD32" s="1"/>
      <c r="ADE32" s="1"/>
      <c r="ADF32" s="1"/>
      <c r="ADG32" s="1"/>
      <c r="ADH32" s="1"/>
      <c r="ADI32" s="1"/>
      <c r="ADJ32" s="1"/>
      <c r="ADK32" s="1"/>
      <c r="ADL32" s="1"/>
      <c r="ADM32" s="1"/>
      <c r="ADN32" s="1"/>
      <c r="ADO32" s="1"/>
      <c r="ADP32" s="1"/>
      <c r="ADQ32" s="1"/>
      <c r="ADR32" s="1"/>
      <c r="ADS32" s="1"/>
      <c r="ADT32" s="1"/>
      <c r="ADU32" s="1"/>
      <c r="ADV32" s="1"/>
      <c r="ADW32" s="1"/>
      <c r="ADX32" s="1"/>
      <c r="ADY32" s="1"/>
      <c r="ADZ32" s="1"/>
      <c r="AEA32" s="1"/>
      <c r="AEB32" s="1"/>
      <c r="AEC32" s="1"/>
      <c r="AED32" s="1"/>
      <c r="AEE32" s="1"/>
      <c r="AEF32" s="1"/>
      <c r="AEG32" s="1"/>
      <c r="AEH32" s="1"/>
      <c r="AEI32" s="1"/>
      <c r="AEJ32" s="1"/>
      <c r="AEK32" s="1"/>
      <c r="AEL32" s="1"/>
      <c r="AEM32" s="1"/>
      <c r="AEN32" s="1"/>
      <c r="AEO32" s="1"/>
      <c r="AEP32" s="1"/>
      <c r="AEQ32" s="1"/>
      <c r="AER32" s="1"/>
      <c r="AES32" s="1"/>
      <c r="AET32" s="1"/>
      <c r="AEU32" s="1"/>
      <c r="AEV32" s="1"/>
      <c r="AEW32" s="1"/>
      <c r="AEX32" s="1"/>
      <c r="AEY32" s="1"/>
      <c r="AEZ32" s="1"/>
      <c r="AFA32" s="1"/>
      <c r="AFB32" s="1"/>
      <c r="AFC32" s="1"/>
      <c r="AFD32" s="1"/>
      <c r="AFE32" s="1"/>
      <c r="AFF32" s="1"/>
      <c r="AFG32" s="1"/>
      <c r="AFH32" s="1"/>
      <c r="AFI32" s="1"/>
      <c r="AFJ32" s="1"/>
      <c r="AFK32" s="1"/>
      <c r="AFL32" s="1"/>
      <c r="AFM32" s="1"/>
      <c r="AFN32" s="1"/>
      <c r="AFO32" s="1"/>
      <c r="AFP32" s="1"/>
      <c r="AFQ32" s="1"/>
      <c r="AFR32" s="1"/>
      <c r="AFS32" s="1"/>
      <c r="AFT32" s="1"/>
      <c r="AFU32" s="1"/>
      <c r="AFV32" s="1"/>
      <c r="AFW32" s="1"/>
      <c r="AFX32" s="1"/>
      <c r="AFY32" s="1"/>
      <c r="AFZ32" s="1"/>
      <c r="AGA32" s="1"/>
      <c r="AGB32" s="1"/>
      <c r="AGC32" s="1"/>
      <c r="AGD32" s="1"/>
      <c r="AGE32" s="1"/>
      <c r="AGF32" s="1"/>
      <c r="AGG32" s="1"/>
      <c r="AGH32" s="1"/>
      <c r="AGI32" s="1"/>
      <c r="AGJ32" s="1"/>
      <c r="AGK32" s="1"/>
      <c r="AGL32" s="1"/>
      <c r="AGM32" s="1"/>
      <c r="AGN32" s="1"/>
      <c r="AGO32" s="1"/>
      <c r="AGP32" s="1"/>
      <c r="AGQ32" s="1"/>
      <c r="AGR32" s="1"/>
      <c r="AGS32" s="1"/>
      <c r="AGT32" s="1"/>
      <c r="AGU32" s="1"/>
      <c r="AGV32" s="1"/>
      <c r="AGW32" s="1"/>
      <c r="AGX32" s="1"/>
      <c r="AGY32" s="1"/>
      <c r="AGZ32" s="1"/>
      <c r="AHA32" s="1"/>
      <c r="AHB32" s="1"/>
      <c r="AHC32" s="1"/>
      <c r="AHD32" s="1"/>
      <c r="AHE32" s="1"/>
      <c r="AHF32" s="1"/>
      <c r="AHG32" s="1"/>
      <c r="AHH32" s="1"/>
      <c r="AHI32" s="1"/>
      <c r="AHJ32" s="1"/>
      <c r="AHK32" s="1"/>
      <c r="AHL32" s="1"/>
      <c r="AHM32" s="1"/>
      <c r="AHN32" s="1"/>
      <c r="AHO32" s="1"/>
      <c r="AHP32" s="1"/>
      <c r="AHQ32" s="1"/>
      <c r="AHR32" s="1"/>
      <c r="AHS32" s="1"/>
      <c r="AHT32" s="1"/>
      <c r="AHU32" s="1"/>
      <c r="AHV32" s="1"/>
      <c r="AHW32" s="1"/>
      <c r="AHX32" s="1"/>
      <c r="AHY32" s="1"/>
      <c r="AHZ32" s="1"/>
      <c r="AIA32" s="1"/>
      <c r="AIB32" s="1"/>
      <c r="AIC32" s="1"/>
      <c r="AID32" s="1"/>
      <c r="AIE32" s="1"/>
      <c r="AIF32" s="1"/>
      <c r="AIG32" s="1"/>
      <c r="AIH32" s="1"/>
      <c r="AII32" s="1"/>
      <c r="AIJ32" s="1"/>
      <c r="AIK32" s="1"/>
      <c r="AIL32" s="1"/>
      <c r="AIM32" s="1"/>
      <c r="AIN32" s="1"/>
      <c r="AIO32" s="1"/>
      <c r="AIP32" s="1"/>
      <c r="AIQ32" s="1"/>
      <c r="AIR32" s="1"/>
      <c r="AIS32" s="1"/>
      <c r="AIT32" s="1"/>
      <c r="AIU32" s="1"/>
      <c r="AIV32" s="1"/>
      <c r="AIW32" s="1"/>
      <c r="AIX32" s="1"/>
      <c r="AIY32" s="1"/>
      <c r="AIZ32" s="1"/>
      <c r="AJA32" s="1"/>
      <c r="AJB32" s="1"/>
      <c r="AJC32" s="1"/>
      <c r="AJD32" s="1"/>
      <c r="AJE32" s="1"/>
      <c r="AJF32" s="1"/>
      <c r="AJG32" s="1"/>
      <c r="AJH32" s="1"/>
      <c r="AJI32" s="1"/>
      <c r="AJJ32" s="1"/>
      <c r="AJK32" s="1"/>
      <c r="AJL32" s="1"/>
      <c r="AJM32" s="1"/>
      <c r="AJN32" s="1"/>
      <c r="AJO32" s="1"/>
      <c r="AJP32" s="1"/>
      <c r="AJQ32" s="1"/>
      <c r="AJR32" s="1"/>
      <c r="AJS32" s="1"/>
      <c r="AJT32" s="1"/>
      <c r="AJU32" s="1"/>
      <c r="AJV32" s="1"/>
      <c r="AJW32" s="1"/>
      <c r="AJX32" s="1"/>
      <c r="AJY32" s="1"/>
      <c r="AJZ32" s="1"/>
      <c r="AKA32" s="1"/>
      <c r="AKB32" s="1"/>
      <c r="AKC32" s="1"/>
      <c r="AKD32" s="1"/>
      <c r="AKE32" s="1"/>
      <c r="AKF32" s="1"/>
      <c r="AKG32" s="1"/>
      <c r="AKH32" s="1"/>
      <c r="AKI32" s="1"/>
      <c r="AKJ32" s="1"/>
      <c r="AKK32" s="1"/>
      <c r="AKL32" s="1"/>
      <c r="AKM32" s="1"/>
      <c r="AKN32" s="1"/>
      <c r="AKO32" s="1"/>
      <c r="AKP32" s="1"/>
      <c r="AKQ32" s="1"/>
      <c r="AKR32" s="1"/>
      <c r="AKS32" s="1"/>
      <c r="AKT32" s="1"/>
      <c r="AKU32" s="1"/>
      <c r="AKV32" s="1"/>
      <c r="AKW32" s="1"/>
      <c r="AKX32" s="1"/>
      <c r="AKY32" s="1"/>
      <c r="AKZ32" s="1"/>
      <c r="ALA32" s="1"/>
      <c r="ALB32" s="1"/>
      <c r="ALC32" s="1"/>
      <c r="ALD32" s="1"/>
      <c r="ALE32" s="1"/>
      <c r="ALF32" s="1"/>
      <c r="ALG32" s="1"/>
      <c r="ALH32" s="1"/>
      <c r="ALI32" s="1"/>
      <c r="ALJ32" s="1"/>
      <c r="ALK32" s="1"/>
      <c r="ALL32" s="1"/>
      <c r="ALM32" s="1"/>
      <c r="ALN32" s="1"/>
      <c r="ALO32" s="1"/>
      <c r="ALP32" s="1"/>
      <c r="ALQ32" s="1"/>
      <c r="ALR32" s="1"/>
      <c r="ALS32" s="1"/>
      <c r="ALT32" s="1"/>
      <c r="ALU32" s="1"/>
      <c r="ALV32" s="1"/>
      <c r="ALW32" s="1"/>
      <c r="ALX32" s="1"/>
      <c r="ALY32" s="1"/>
      <c r="ALZ32" s="1"/>
      <c r="AMA32" s="1"/>
      <c r="AMB32" s="1"/>
      <c r="AMC32" s="1"/>
      <c r="AMD32" s="1"/>
      <c r="AME32" s="1"/>
      <c r="AMF32" s="1"/>
      <c r="AMG32" s="1"/>
      <c r="AMH32" s="1"/>
      <c r="AMI32" s="1"/>
      <c r="AMJ32" s="1"/>
    </row>
    <row r="33" spans="1:1025" x14ac:dyDescent="0.25">
      <c r="A33" s="1" t="s">
        <v>438</v>
      </c>
      <c r="B33" s="2" t="s">
        <v>458</v>
      </c>
      <c r="C33" s="1" t="s">
        <v>5</v>
      </c>
      <c r="D33" s="2" t="s">
        <v>442</v>
      </c>
      <c r="E33" s="1" t="s">
        <v>414</v>
      </c>
      <c r="F33" s="1" t="s">
        <v>414</v>
      </c>
      <c r="G33" s="3" t="s">
        <v>756</v>
      </c>
      <c r="H33" s="1" t="s">
        <v>3119</v>
      </c>
      <c r="I33" s="5" t="s">
        <v>755</v>
      </c>
      <c r="J33" s="5"/>
      <c r="K33" s="5"/>
      <c r="L33" s="1"/>
      <c r="M33" s="1" t="s">
        <v>953</v>
      </c>
      <c r="N33" s="1">
        <v>1</v>
      </c>
      <c r="O33" s="1" t="s">
        <v>430</v>
      </c>
      <c r="P33" s="1">
        <v>1</v>
      </c>
      <c r="Q33" s="1"/>
      <c r="R33" s="1"/>
      <c r="S33" s="1">
        <v>1</v>
      </c>
      <c r="T33" s="1"/>
      <c r="U33" s="4">
        <v>5.16</v>
      </c>
      <c r="V33" s="4">
        <f t="shared" si="6"/>
        <v>5.16</v>
      </c>
      <c r="W33" s="33">
        <v>0.6</v>
      </c>
      <c r="X33" s="23">
        <f t="shared" si="7"/>
        <v>2.0640000000000001</v>
      </c>
      <c r="Y33" s="23">
        <f t="shared" si="2"/>
        <v>2.0640000000000001</v>
      </c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1"/>
      <c r="AM33" s="1"/>
      <c r="AN33" s="1"/>
      <c r="AO33" s="1"/>
      <c r="AP33" s="1"/>
      <c r="AQ33" s="1"/>
      <c r="AR33" s="1"/>
      <c r="AS33" s="1"/>
      <c r="AT33" s="1"/>
      <c r="AU33" s="1"/>
      <c r="AV33" s="1"/>
      <c r="AW33" s="1"/>
      <c r="AX33" s="1"/>
      <c r="AY33" s="1"/>
      <c r="AZ33" s="1"/>
      <c r="BA33" s="1"/>
      <c r="BB33" s="1"/>
      <c r="BC33" s="1"/>
      <c r="BD33" s="1"/>
      <c r="BE33" s="1"/>
      <c r="BF33" s="1"/>
      <c r="BG33" s="1"/>
      <c r="BH33" s="1"/>
      <c r="BI33" s="1"/>
      <c r="BJ33" s="1"/>
      <c r="BK33" s="1"/>
      <c r="BL33" s="1"/>
      <c r="BM33" s="1"/>
      <c r="BN33" s="1"/>
      <c r="BO33" s="1"/>
      <c r="BP33" s="1"/>
      <c r="BQ33" s="1"/>
      <c r="BR33" s="1"/>
      <c r="BS33" s="1"/>
      <c r="BT33" s="1"/>
      <c r="BU33" s="1"/>
      <c r="BV33" s="1"/>
      <c r="BW33" s="1"/>
      <c r="BX33" s="1"/>
      <c r="BY33" s="1"/>
      <c r="BZ33" s="1"/>
      <c r="CA33" s="1"/>
      <c r="CB33" s="1"/>
      <c r="CC33" s="1"/>
      <c r="CD33" s="1"/>
      <c r="CE33" s="1"/>
      <c r="CF33" s="1"/>
      <c r="CG33" s="1"/>
      <c r="CH33" s="1"/>
      <c r="CI33" s="1"/>
      <c r="CJ33" s="1"/>
      <c r="CK33" s="1"/>
      <c r="CL33" s="1"/>
      <c r="CM33" s="1"/>
      <c r="CN33" s="1"/>
      <c r="CO33" s="1"/>
      <c r="CP33" s="1"/>
      <c r="CQ33" s="1"/>
      <c r="CR33" s="1"/>
      <c r="CS33" s="1"/>
      <c r="CT33" s="1"/>
      <c r="CU33" s="1"/>
      <c r="CV33" s="1"/>
      <c r="CW33" s="1"/>
      <c r="CX33" s="1"/>
      <c r="CY33" s="1"/>
      <c r="CZ33" s="1"/>
      <c r="DA33" s="1"/>
      <c r="DB33" s="1"/>
      <c r="DC33" s="1"/>
      <c r="DD33" s="1"/>
      <c r="DE33" s="1"/>
      <c r="DF33" s="1"/>
      <c r="DG33" s="1"/>
      <c r="DH33" s="1"/>
      <c r="DI33" s="1"/>
      <c r="DJ33" s="1"/>
      <c r="DK33" s="1"/>
      <c r="DL33" s="1"/>
      <c r="DM33" s="1"/>
      <c r="DN33" s="1"/>
      <c r="DO33" s="1"/>
      <c r="DP33" s="1"/>
      <c r="DQ33" s="1"/>
      <c r="DR33" s="1"/>
      <c r="DS33" s="1"/>
      <c r="DT33" s="1"/>
      <c r="DU33" s="1"/>
      <c r="DV33" s="1"/>
      <c r="DW33" s="1"/>
      <c r="DX33" s="1"/>
      <c r="DY33" s="1"/>
      <c r="DZ33" s="1"/>
      <c r="EA33" s="1"/>
      <c r="EB33" s="1"/>
      <c r="EC33" s="1"/>
      <c r="ED33" s="1"/>
      <c r="EE33" s="1"/>
      <c r="EF33" s="1"/>
      <c r="EG33" s="1"/>
      <c r="EH33" s="1"/>
      <c r="EI33" s="1"/>
      <c r="EJ33" s="1"/>
      <c r="EK33" s="1"/>
      <c r="EL33" s="1"/>
      <c r="EM33" s="1"/>
      <c r="EN33" s="1"/>
      <c r="EO33" s="1"/>
      <c r="EP33" s="1"/>
      <c r="EQ33" s="1"/>
      <c r="ER33" s="1"/>
      <c r="ES33" s="1"/>
      <c r="ET33" s="1"/>
      <c r="EU33" s="1"/>
      <c r="EV33" s="1"/>
      <c r="EW33" s="1"/>
      <c r="EX33" s="1"/>
      <c r="EY33" s="1"/>
      <c r="EZ33" s="1"/>
      <c r="FA33" s="1"/>
      <c r="FB33" s="1"/>
      <c r="FC33" s="1"/>
      <c r="FD33" s="1"/>
      <c r="FE33" s="1"/>
      <c r="FF33" s="1"/>
      <c r="FG33" s="1"/>
      <c r="FH33" s="1"/>
      <c r="FI33" s="1"/>
      <c r="FJ33" s="1"/>
      <c r="FK33" s="1"/>
      <c r="FL33" s="1"/>
      <c r="FM33" s="1"/>
      <c r="FN33" s="1"/>
      <c r="FO33" s="1"/>
      <c r="FP33" s="1"/>
      <c r="FQ33" s="1"/>
      <c r="FR33" s="1"/>
      <c r="FS33" s="1"/>
      <c r="FT33" s="1"/>
      <c r="FU33" s="1"/>
      <c r="FV33" s="1"/>
      <c r="FW33" s="1"/>
      <c r="FX33" s="1"/>
      <c r="FY33" s="1"/>
      <c r="FZ33" s="1"/>
      <c r="GA33" s="1"/>
      <c r="GB33" s="1"/>
      <c r="GC33" s="1"/>
      <c r="GD33" s="1"/>
      <c r="GE33" s="1"/>
      <c r="GF33" s="1"/>
      <c r="GG33" s="1"/>
      <c r="GH33" s="1"/>
      <c r="GI33" s="1"/>
      <c r="GJ33" s="1"/>
      <c r="GK33" s="1"/>
      <c r="GL33" s="1"/>
      <c r="GM33" s="1"/>
      <c r="GN33" s="1"/>
      <c r="GO33" s="1"/>
      <c r="GP33" s="1"/>
      <c r="GQ33" s="1"/>
      <c r="GR33" s="1"/>
      <c r="GS33" s="1"/>
      <c r="GT33" s="1"/>
      <c r="GU33" s="1"/>
      <c r="GV33" s="1"/>
      <c r="GW33" s="1"/>
      <c r="GX33" s="1"/>
      <c r="GY33" s="1"/>
      <c r="GZ33" s="1"/>
      <c r="HA33" s="1"/>
      <c r="HB33" s="1"/>
      <c r="HC33" s="1"/>
      <c r="HD33" s="1"/>
      <c r="HE33" s="1"/>
      <c r="HF33" s="1"/>
      <c r="HG33" s="1"/>
      <c r="HH33" s="1"/>
      <c r="HI33" s="1"/>
      <c r="HJ33" s="1"/>
      <c r="HK33" s="1"/>
      <c r="HL33" s="1"/>
      <c r="HM33" s="1"/>
      <c r="HN33" s="1"/>
      <c r="HO33" s="1"/>
      <c r="HP33" s="1"/>
      <c r="HQ33" s="1"/>
      <c r="HR33" s="1"/>
      <c r="HS33" s="1"/>
      <c r="HT33" s="1"/>
      <c r="HU33" s="1"/>
      <c r="HV33" s="1"/>
      <c r="HW33" s="1"/>
      <c r="HX33" s="1"/>
      <c r="HY33" s="1"/>
      <c r="HZ33" s="1"/>
      <c r="IA33" s="1"/>
      <c r="IB33" s="1"/>
      <c r="IC33" s="1"/>
      <c r="ID33" s="1"/>
      <c r="IE33" s="1"/>
      <c r="IF33" s="1"/>
      <c r="IG33" s="1"/>
      <c r="IH33" s="1"/>
      <c r="II33" s="1"/>
      <c r="IJ33" s="1"/>
      <c r="IK33" s="1"/>
      <c r="IL33" s="1"/>
      <c r="IM33" s="1"/>
      <c r="IN33" s="1"/>
      <c r="IO33" s="1"/>
      <c r="IP33" s="1"/>
      <c r="IQ33" s="1"/>
      <c r="IR33" s="1"/>
      <c r="IS33" s="1"/>
      <c r="IT33" s="1"/>
      <c r="IU33" s="1"/>
      <c r="IV33" s="1"/>
      <c r="IW33" s="1"/>
      <c r="IX33" s="1"/>
      <c r="IY33" s="1"/>
      <c r="IZ33" s="1"/>
      <c r="JA33" s="1"/>
      <c r="JB33" s="1"/>
      <c r="JC33" s="1"/>
      <c r="JD33" s="1"/>
      <c r="JE33" s="1"/>
      <c r="JF33" s="1"/>
      <c r="JG33" s="1"/>
      <c r="JH33" s="1"/>
      <c r="JI33" s="1"/>
      <c r="JJ33" s="1"/>
      <c r="JK33" s="1"/>
      <c r="JL33" s="1"/>
      <c r="JM33" s="1"/>
      <c r="JN33" s="1"/>
      <c r="JO33" s="1"/>
      <c r="JP33" s="1"/>
      <c r="JQ33" s="1"/>
      <c r="JR33" s="1"/>
      <c r="JS33" s="1"/>
      <c r="JT33" s="1"/>
      <c r="JU33" s="1"/>
      <c r="JV33" s="1"/>
      <c r="JW33" s="1"/>
      <c r="JX33" s="1"/>
      <c r="JY33" s="1"/>
      <c r="JZ33" s="1"/>
      <c r="KA33" s="1"/>
      <c r="KB33" s="1"/>
      <c r="KC33" s="1"/>
      <c r="KD33" s="1"/>
      <c r="KE33" s="1"/>
      <c r="KF33" s="1"/>
      <c r="KG33" s="1"/>
      <c r="KH33" s="1"/>
      <c r="KI33" s="1"/>
      <c r="KJ33" s="1"/>
      <c r="KK33" s="1"/>
      <c r="KL33" s="1"/>
      <c r="KM33" s="1"/>
      <c r="KN33" s="1"/>
      <c r="KO33" s="1"/>
      <c r="KP33" s="1"/>
      <c r="KQ33" s="1"/>
      <c r="KR33" s="1"/>
      <c r="KS33" s="1"/>
      <c r="KT33" s="1"/>
      <c r="KU33" s="1"/>
      <c r="KV33" s="1"/>
      <c r="KW33" s="1"/>
      <c r="KX33" s="1"/>
      <c r="KY33" s="1"/>
      <c r="KZ33" s="1"/>
      <c r="LA33" s="1"/>
      <c r="LB33" s="1"/>
      <c r="LC33" s="1"/>
      <c r="LD33" s="1"/>
      <c r="LE33" s="1"/>
      <c r="LF33" s="1"/>
      <c r="LG33" s="1"/>
      <c r="LH33" s="1"/>
      <c r="LI33" s="1"/>
      <c r="LJ33" s="1"/>
      <c r="LK33" s="1"/>
      <c r="LL33" s="1"/>
      <c r="LM33" s="1"/>
      <c r="LN33" s="1"/>
      <c r="LO33" s="1"/>
      <c r="LP33" s="1"/>
      <c r="LQ33" s="1"/>
      <c r="LR33" s="1"/>
      <c r="LS33" s="1"/>
      <c r="LT33" s="1"/>
      <c r="LU33" s="1"/>
      <c r="LV33" s="1"/>
      <c r="LW33" s="1"/>
      <c r="LX33" s="1"/>
      <c r="LY33" s="1"/>
      <c r="LZ33" s="1"/>
      <c r="MA33" s="1"/>
      <c r="MB33" s="1"/>
      <c r="MC33" s="1"/>
      <c r="MD33" s="1"/>
      <c r="ME33" s="1"/>
      <c r="MF33" s="1"/>
      <c r="MG33" s="1"/>
      <c r="MH33" s="1"/>
      <c r="MI33" s="1"/>
      <c r="MJ33" s="1"/>
      <c r="MK33" s="1"/>
      <c r="ML33" s="1"/>
      <c r="MM33" s="1"/>
      <c r="MN33" s="1"/>
      <c r="MO33" s="1"/>
      <c r="MP33" s="1"/>
      <c r="MQ33" s="1"/>
      <c r="MR33" s="1"/>
      <c r="MS33" s="1"/>
      <c r="MT33" s="1"/>
      <c r="MU33" s="1"/>
      <c r="MV33" s="1"/>
      <c r="MW33" s="1"/>
      <c r="MX33" s="1"/>
      <c r="MY33" s="1"/>
      <c r="MZ33" s="1"/>
      <c r="NA33" s="1"/>
      <c r="NB33" s="1"/>
      <c r="NC33" s="1"/>
      <c r="ND33" s="1"/>
      <c r="NE33" s="1"/>
      <c r="NF33" s="1"/>
      <c r="NG33" s="1"/>
      <c r="NH33" s="1"/>
      <c r="NI33" s="1"/>
      <c r="NJ33" s="1"/>
      <c r="NK33" s="1"/>
      <c r="NL33" s="1"/>
      <c r="NM33" s="1"/>
      <c r="NN33" s="1"/>
      <c r="NO33" s="1"/>
      <c r="NP33" s="1"/>
      <c r="NQ33" s="1"/>
      <c r="NR33" s="1"/>
      <c r="NS33" s="1"/>
      <c r="NT33" s="1"/>
      <c r="NU33" s="1"/>
      <c r="NV33" s="1"/>
      <c r="NW33" s="1"/>
      <c r="NX33" s="1"/>
      <c r="NY33" s="1"/>
      <c r="NZ33" s="1"/>
      <c r="OA33" s="1"/>
      <c r="OB33" s="1"/>
      <c r="OC33" s="1"/>
      <c r="OD33" s="1"/>
      <c r="OE33" s="1"/>
      <c r="OF33" s="1"/>
      <c r="OG33" s="1"/>
      <c r="OH33" s="1"/>
      <c r="OI33" s="1"/>
      <c r="OJ33" s="1"/>
      <c r="OK33" s="1"/>
      <c r="OL33" s="1"/>
      <c r="OM33" s="1"/>
      <c r="ON33" s="1"/>
      <c r="OO33" s="1"/>
      <c r="OP33" s="1"/>
      <c r="OQ33" s="1"/>
      <c r="OR33" s="1"/>
      <c r="OS33" s="1"/>
      <c r="OT33" s="1"/>
      <c r="OU33" s="1"/>
      <c r="OV33" s="1"/>
      <c r="OW33" s="1"/>
      <c r="OX33" s="1"/>
      <c r="OY33" s="1"/>
      <c r="OZ33" s="1"/>
      <c r="PA33" s="1"/>
      <c r="PB33" s="1"/>
      <c r="PC33" s="1"/>
      <c r="PD33" s="1"/>
      <c r="PE33" s="1"/>
      <c r="PF33" s="1"/>
      <c r="PG33" s="1"/>
      <c r="PH33" s="1"/>
      <c r="PI33" s="1"/>
      <c r="PJ33" s="1"/>
      <c r="PK33" s="1"/>
      <c r="PL33" s="1"/>
      <c r="PM33" s="1"/>
      <c r="PN33" s="1"/>
      <c r="PO33" s="1"/>
      <c r="PP33" s="1"/>
      <c r="PQ33" s="1"/>
      <c r="PR33" s="1"/>
      <c r="PS33" s="1"/>
      <c r="PT33" s="1"/>
      <c r="PU33" s="1"/>
      <c r="PV33" s="1"/>
      <c r="PW33" s="1"/>
      <c r="PX33" s="1"/>
      <c r="PY33" s="1"/>
      <c r="PZ33" s="1"/>
      <c r="QA33" s="1"/>
      <c r="QB33" s="1"/>
      <c r="QC33" s="1"/>
      <c r="QD33" s="1"/>
      <c r="QE33" s="1"/>
      <c r="QF33" s="1"/>
      <c r="QG33" s="1"/>
      <c r="QH33" s="1"/>
      <c r="QI33" s="1"/>
      <c r="QJ33" s="1"/>
      <c r="QK33" s="1"/>
      <c r="QL33" s="1"/>
      <c r="QM33" s="1"/>
      <c r="QN33" s="1"/>
      <c r="QO33" s="1"/>
      <c r="QP33" s="1"/>
      <c r="QQ33" s="1"/>
      <c r="QR33" s="1"/>
      <c r="QS33" s="1"/>
      <c r="QT33" s="1"/>
      <c r="QU33" s="1"/>
      <c r="QV33" s="1"/>
      <c r="QW33" s="1"/>
      <c r="QX33" s="1"/>
      <c r="QY33" s="1"/>
      <c r="QZ33" s="1"/>
      <c r="RA33" s="1"/>
      <c r="RB33" s="1"/>
      <c r="RC33" s="1"/>
      <c r="RD33" s="1"/>
      <c r="RE33" s="1"/>
      <c r="RF33" s="1"/>
      <c r="RG33" s="1"/>
      <c r="RH33" s="1"/>
      <c r="RI33" s="1"/>
      <c r="RJ33" s="1"/>
      <c r="RK33" s="1"/>
      <c r="RL33" s="1"/>
      <c r="RM33" s="1"/>
      <c r="RN33" s="1"/>
      <c r="RO33" s="1"/>
      <c r="RP33" s="1"/>
      <c r="RQ33" s="1"/>
      <c r="RR33" s="1"/>
      <c r="RS33" s="1"/>
      <c r="RT33" s="1"/>
      <c r="RU33" s="1"/>
      <c r="RV33" s="1"/>
      <c r="RW33" s="1"/>
      <c r="RX33" s="1"/>
      <c r="RY33" s="1"/>
      <c r="RZ33" s="1"/>
      <c r="SA33" s="1"/>
      <c r="SB33" s="1"/>
      <c r="SC33" s="1"/>
      <c r="SD33" s="1"/>
      <c r="SE33" s="1"/>
      <c r="SF33" s="1"/>
      <c r="SG33" s="1"/>
      <c r="SH33" s="1"/>
      <c r="SI33" s="1"/>
      <c r="SJ33" s="1"/>
      <c r="SK33" s="1"/>
      <c r="SL33" s="1"/>
      <c r="SM33" s="1"/>
      <c r="SN33" s="1"/>
      <c r="SO33" s="1"/>
      <c r="SP33" s="1"/>
      <c r="SQ33" s="1"/>
      <c r="SR33" s="1"/>
      <c r="SS33" s="1"/>
      <c r="ST33" s="1"/>
      <c r="SU33" s="1"/>
      <c r="SV33" s="1"/>
      <c r="SW33" s="1"/>
      <c r="SX33" s="1"/>
      <c r="SY33" s="1"/>
      <c r="SZ33" s="1"/>
      <c r="TA33" s="1"/>
      <c r="TB33" s="1"/>
      <c r="TC33" s="1"/>
      <c r="TD33" s="1"/>
      <c r="TE33" s="1"/>
      <c r="TF33" s="1"/>
      <c r="TG33" s="1"/>
      <c r="TH33" s="1"/>
      <c r="TI33" s="1"/>
      <c r="TJ33" s="1"/>
      <c r="TK33" s="1"/>
      <c r="TL33" s="1"/>
      <c r="TM33" s="1"/>
      <c r="TN33" s="1"/>
      <c r="TO33" s="1"/>
      <c r="TP33" s="1"/>
      <c r="TQ33" s="1"/>
      <c r="TR33" s="1"/>
      <c r="TS33" s="1"/>
      <c r="TT33" s="1"/>
      <c r="TU33" s="1"/>
      <c r="TV33" s="1"/>
      <c r="TW33" s="1"/>
      <c r="TX33" s="1"/>
      <c r="TY33" s="1"/>
      <c r="TZ33" s="1"/>
      <c r="UA33" s="1"/>
      <c r="UB33" s="1"/>
      <c r="UC33" s="1"/>
      <c r="UD33" s="1"/>
      <c r="UE33" s="1"/>
      <c r="UF33" s="1"/>
      <c r="UG33" s="1"/>
      <c r="UH33" s="1"/>
      <c r="UI33" s="1"/>
      <c r="UJ33" s="1"/>
      <c r="UK33" s="1"/>
      <c r="UL33" s="1"/>
      <c r="UM33" s="1"/>
      <c r="UN33" s="1"/>
      <c r="UO33" s="1"/>
      <c r="UP33" s="1"/>
      <c r="UQ33" s="1"/>
      <c r="UR33" s="1"/>
      <c r="US33" s="1"/>
      <c r="UT33" s="1"/>
      <c r="UU33" s="1"/>
      <c r="UV33" s="1"/>
      <c r="UW33" s="1"/>
      <c r="UX33" s="1"/>
      <c r="UY33" s="1"/>
      <c r="UZ33" s="1"/>
      <c r="VA33" s="1"/>
      <c r="VB33" s="1"/>
      <c r="VC33" s="1"/>
      <c r="VD33" s="1"/>
      <c r="VE33" s="1"/>
      <c r="VF33" s="1"/>
      <c r="VG33" s="1"/>
      <c r="VH33" s="1"/>
      <c r="VI33" s="1"/>
      <c r="VJ33" s="1"/>
      <c r="VK33" s="1"/>
      <c r="VL33" s="1"/>
      <c r="VM33" s="1"/>
      <c r="VN33" s="1"/>
      <c r="VO33" s="1"/>
      <c r="VP33" s="1"/>
      <c r="VQ33" s="1"/>
      <c r="VR33" s="1"/>
      <c r="VS33" s="1"/>
      <c r="VT33" s="1"/>
      <c r="VU33" s="1"/>
      <c r="VV33" s="1"/>
      <c r="VW33" s="1"/>
      <c r="VX33" s="1"/>
      <c r="VY33" s="1"/>
      <c r="VZ33" s="1"/>
      <c r="WA33" s="1"/>
      <c r="WB33" s="1"/>
      <c r="WC33" s="1"/>
      <c r="WD33" s="1"/>
      <c r="WE33" s="1"/>
      <c r="WF33" s="1"/>
      <c r="WG33" s="1"/>
      <c r="WH33" s="1"/>
      <c r="WI33" s="1"/>
      <c r="WJ33" s="1"/>
      <c r="WK33" s="1"/>
      <c r="WL33" s="1"/>
      <c r="WM33" s="1"/>
      <c r="WN33" s="1"/>
      <c r="WO33" s="1"/>
      <c r="WP33" s="1"/>
      <c r="WQ33" s="1"/>
      <c r="WR33" s="1"/>
      <c r="WS33" s="1"/>
      <c r="WT33" s="1"/>
      <c r="WU33" s="1"/>
      <c r="WV33" s="1"/>
      <c r="WW33" s="1"/>
      <c r="WX33" s="1"/>
      <c r="WY33" s="1"/>
      <c r="WZ33" s="1"/>
      <c r="XA33" s="1"/>
      <c r="XB33" s="1"/>
      <c r="XC33" s="1"/>
      <c r="XD33" s="1"/>
      <c r="XE33" s="1"/>
      <c r="XF33" s="1"/>
      <c r="XG33" s="1"/>
      <c r="XH33" s="1"/>
      <c r="XI33" s="1"/>
      <c r="XJ33" s="1"/>
      <c r="XK33" s="1"/>
      <c r="XL33" s="1"/>
      <c r="XM33" s="1"/>
      <c r="XN33" s="1"/>
      <c r="XO33" s="1"/>
      <c r="XP33" s="1"/>
      <c r="XQ33" s="1"/>
      <c r="XR33" s="1"/>
      <c r="XS33" s="1"/>
      <c r="XT33" s="1"/>
      <c r="XU33" s="1"/>
      <c r="XV33" s="1"/>
      <c r="XW33" s="1"/>
      <c r="XX33" s="1"/>
      <c r="XY33" s="1"/>
      <c r="XZ33" s="1"/>
      <c r="YA33" s="1"/>
      <c r="YB33" s="1"/>
      <c r="YC33" s="1"/>
      <c r="YD33" s="1"/>
      <c r="YE33" s="1"/>
      <c r="YF33" s="1"/>
      <c r="YG33" s="1"/>
      <c r="YH33" s="1"/>
      <c r="YI33" s="1"/>
      <c r="YJ33" s="1"/>
      <c r="YK33" s="1"/>
      <c r="YL33" s="1"/>
      <c r="YM33" s="1"/>
      <c r="YN33" s="1"/>
      <c r="YO33" s="1"/>
      <c r="YP33" s="1"/>
      <c r="YQ33" s="1"/>
      <c r="YR33" s="1"/>
      <c r="YS33" s="1"/>
      <c r="YT33" s="1"/>
      <c r="YU33" s="1"/>
      <c r="YV33" s="1"/>
      <c r="YW33" s="1"/>
      <c r="YX33" s="1"/>
      <c r="YY33" s="1"/>
      <c r="YZ33" s="1"/>
      <c r="ZA33" s="1"/>
      <c r="ZB33" s="1"/>
      <c r="ZC33" s="1"/>
      <c r="ZD33" s="1"/>
      <c r="ZE33" s="1"/>
      <c r="ZF33" s="1"/>
      <c r="ZG33" s="1"/>
      <c r="ZH33" s="1"/>
      <c r="ZI33" s="1"/>
      <c r="ZJ33" s="1"/>
      <c r="ZK33" s="1"/>
      <c r="ZL33" s="1"/>
      <c r="ZM33" s="1"/>
      <c r="ZN33" s="1"/>
      <c r="ZO33" s="1"/>
      <c r="ZP33" s="1"/>
      <c r="ZQ33" s="1"/>
      <c r="ZR33" s="1"/>
      <c r="ZS33" s="1"/>
      <c r="ZT33" s="1"/>
      <c r="ZU33" s="1"/>
      <c r="ZV33" s="1"/>
      <c r="ZW33" s="1"/>
      <c r="ZX33" s="1"/>
      <c r="ZY33" s="1"/>
      <c r="ZZ33" s="1"/>
      <c r="AAA33" s="1"/>
      <c r="AAB33" s="1"/>
      <c r="AAC33" s="1"/>
      <c r="AAD33" s="1"/>
      <c r="AAE33" s="1"/>
      <c r="AAF33" s="1"/>
      <c r="AAG33" s="1"/>
      <c r="AAH33" s="1"/>
      <c r="AAI33" s="1"/>
      <c r="AAJ33" s="1"/>
      <c r="AAK33" s="1"/>
      <c r="AAL33" s="1"/>
      <c r="AAM33" s="1"/>
      <c r="AAN33" s="1"/>
      <c r="AAO33" s="1"/>
      <c r="AAP33" s="1"/>
      <c r="AAQ33" s="1"/>
      <c r="AAR33" s="1"/>
      <c r="AAS33" s="1"/>
      <c r="AAT33" s="1"/>
      <c r="AAU33" s="1"/>
      <c r="AAV33" s="1"/>
      <c r="AAW33" s="1"/>
      <c r="AAX33" s="1"/>
      <c r="AAY33" s="1"/>
      <c r="AAZ33" s="1"/>
      <c r="ABA33" s="1"/>
      <c r="ABB33" s="1"/>
      <c r="ABC33" s="1"/>
      <c r="ABD33" s="1"/>
      <c r="ABE33" s="1"/>
      <c r="ABF33" s="1"/>
      <c r="ABG33" s="1"/>
      <c r="ABH33" s="1"/>
      <c r="ABI33" s="1"/>
      <c r="ABJ33" s="1"/>
      <c r="ABK33" s="1"/>
      <c r="ABL33" s="1"/>
      <c r="ABM33" s="1"/>
      <c r="ABN33" s="1"/>
      <c r="ABO33" s="1"/>
      <c r="ABP33" s="1"/>
      <c r="ABQ33" s="1"/>
      <c r="ABR33" s="1"/>
      <c r="ABS33" s="1"/>
      <c r="ABT33" s="1"/>
      <c r="ABU33" s="1"/>
      <c r="ABV33" s="1"/>
      <c r="ABW33" s="1"/>
      <c r="ABX33" s="1"/>
      <c r="ABY33" s="1"/>
      <c r="ABZ33" s="1"/>
      <c r="ACA33" s="1"/>
      <c r="ACB33" s="1"/>
      <c r="ACC33" s="1"/>
      <c r="ACD33" s="1"/>
      <c r="ACE33" s="1"/>
      <c r="ACF33" s="1"/>
      <c r="ACG33" s="1"/>
      <c r="ACH33" s="1"/>
      <c r="ACI33" s="1"/>
      <c r="ACJ33" s="1"/>
      <c r="ACK33" s="1"/>
      <c r="ACL33" s="1"/>
      <c r="ACM33" s="1"/>
      <c r="ACN33" s="1"/>
      <c r="ACO33" s="1"/>
      <c r="ACP33" s="1"/>
      <c r="ACQ33" s="1"/>
      <c r="ACR33" s="1"/>
      <c r="ACS33" s="1"/>
      <c r="ACT33" s="1"/>
      <c r="ACU33" s="1"/>
      <c r="ACV33" s="1"/>
      <c r="ACW33" s="1"/>
      <c r="ACX33" s="1"/>
      <c r="ACY33" s="1"/>
      <c r="ACZ33" s="1"/>
      <c r="ADA33" s="1"/>
      <c r="ADB33" s="1"/>
      <c r="ADC33" s="1"/>
      <c r="ADD33" s="1"/>
      <c r="ADE33" s="1"/>
      <c r="ADF33" s="1"/>
      <c r="ADG33" s="1"/>
      <c r="ADH33" s="1"/>
      <c r="ADI33" s="1"/>
      <c r="ADJ33" s="1"/>
      <c r="ADK33" s="1"/>
      <c r="ADL33" s="1"/>
      <c r="ADM33" s="1"/>
      <c r="ADN33" s="1"/>
      <c r="ADO33" s="1"/>
      <c r="ADP33" s="1"/>
      <c r="ADQ33" s="1"/>
      <c r="ADR33" s="1"/>
      <c r="ADS33" s="1"/>
      <c r="ADT33" s="1"/>
      <c r="ADU33" s="1"/>
      <c r="ADV33" s="1"/>
      <c r="ADW33" s="1"/>
      <c r="ADX33" s="1"/>
      <c r="ADY33" s="1"/>
      <c r="ADZ33" s="1"/>
      <c r="AEA33" s="1"/>
      <c r="AEB33" s="1"/>
      <c r="AEC33" s="1"/>
      <c r="AED33" s="1"/>
      <c r="AEE33" s="1"/>
      <c r="AEF33" s="1"/>
      <c r="AEG33" s="1"/>
      <c r="AEH33" s="1"/>
      <c r="AEI33" s="1"/>
      <c r="AEJ33" s="1"/>
      <c r="AEK33" s="1"/>
      <c r="AEL33" s="1"/>
      <c r="AEM33" s="1"/>
      <c r="AEN33" s="1"/>
      <c r="AEO33" s="1"/>
      <c r="AEP33" s="1"/>
      <c r="AEQ33" s="1"/>
      <c r="AER33" s="1"/>
      <c r="AES33" s="1"/>
      <c r="AET33" s="1"/>
      <c r="AEU33" s="1"/>
      <c r="AEV33" s="1"/>
      <c r="AEW33" s="1"/>
      <c r="AEX33" s="1"/>
      <c r="AEY33" s="1"/>
      <c r="AEZ33" s="1"/>
      <c r="AFA33" s="1"/>
      <c r="AFB33" s="1"/>
      <c r="AFC33" s="1"/>
      <c r="AFD33" s="1"/>
      <c r="AFE33" s="1"/>
      <c r="AFF33" s="1"/>
      <c r="AFG33" s="1"/>
      <c r="AFH33" s="1"/>
      <c r="AFI33" s="1"/>
      <c r="AFJ33" s="1"/>
      <c r="AFK33" s="1"/>
      <c r="AFL33" s="1"/>
      <c r="AFM33" s="1"/>
      <c r="AFN33" s="1"/>
      <c r="AFO33" s="1"/>
      <c r="AFP33" s="1"/>
      <c r="AFQ33" s="1"/>
      <c r="AFR33" s="1"/>
      <c r="AFS33" s="1"/>
      <c r="AFT33" s="1"/>
      <c r="AFU33" s="1"/>
      <c r="AFV33" s="1"/>
      <c r="AFW33" s="1"/>
      <c r="AFX33" s="1"/>
      <c r="AFY33" s="1"/>
      <c r="AFZ33" s="1"/>
      <c r="AGA33" s="1"/>
      <c r="AGB33" s="1"/>
      <c r="AGC33" s="1"/>
      <c r="AGD33" s="1"/>
      <c r="AGE33" s="1"/>
      <c r="AGF33" s="1"/>
      <c r="AGG33" s="1"/>
      <c r="AGH33" s="1"/>
      <c r="AGI33" s="1"/>
      <c r="AGJ33" s="1"/>
      <c r="AGK33" s="1"/>
      <c r="AGL33" s="1"/>
      <c r="AGM33" s="1"/>
      <c r="AGN33" s="1"/>
      <c r="AGO33" s="1"/>
      <c r="AGP33" s="1"/>
      <c r="AGQ33" s="1"/>
      <c r="AGR33" s="1"/>
      <c r="AGS33" s="1"/>
      <c r="AGT33" s="1"/>
      <c r="AGU33" s="1"/>
      <c r="AGV33" s="1"/>
      <c r="AGW33" s="1"/>
      <c r="AGX33" s="1"/>
      <c r="AGY33" s="1"/>
      <c r="AGZ33" s="1"/>
      <c r="AHA33" s="1"/>
      <c r="AHB33" s="1"/>
      <c r="AHC33" s="1"/>
      <c r="AHD33" s="1"/>
      <c r="AHE33" s="1"/>
      <c r="AHF33" s="1"/>
      <c r="AHG33" s="1"/>
      <c r="AHH33" s="1"/>
      <c r="AHI33" s="1"/>
      <c r="AHJ33" s="1"/>
      <c r="AHK33" s="1"/>
      <c r="AHL33" s="1"/>
      <c r="AHM33" s="1"/>
      <c r="AHN33" s="1"/>
      <c r="AHO33" s="1"/>
      <c r="AHP33" s="1"/>
      <c r="AHQ33" s="1"/>
      <c r="AHR33" s="1"/>
      <c r="AHS33" s="1"/>
      <c r="AHT33" s="1"/>
      <c r="AHU33" s="1"/>
      <c r="AHV33" s="1"/>
      <c r="AHW33" s="1"/>
      <c r="AHX33" s="1"/>
      <c r="AHY33" s="1"/>
      <c r="AHZ33" s="1"/>
      <c r="AIA33" s="1"/>
      <c r="AIB33" s="1"/>
      <c r="AIC33" s="1"/>
      <c r="AID33" s="1"/>
      <c r="AIE33" s="1"/>
      <c r="AIF33" s="1"/>
      <c r="AIG33" s="1"/>
      <c r="AIH33" s="1"/>
      <c r="AII33" s="1"/>
      <c r="AIJ33" s="1"/>
      <c r="AIK33" s="1"/>
      <c r="AIL33" s="1"/>
      <c r="AIM33" s="1"/>
      <c r="AIN33" s="1"/>
      <c r="AIO33" s="1"/>
      <c r="AIP33" s="1"/>
      <c r="AIQ33" s="1"/>
      <c r="AIR33" s="1"/>
      <c r="AIS33" s="1"/>
      <c r="AIT33" s="1"/>
      <c r="AIU33" s="1"/>
      <c r="AIV33" s="1"/>
      <c r="AIW33" s="1"/>
      <c r="AIX33" s="1"/>
      <c r="AIY33" s="1"/>
      <c r="AIZ33" s="1"/>
      <c r="AJA33" s="1"/>
      <c r="AJB33" s="1"/>
      <c r="AJC33" s="1"/>
      <c r="AJD33" s="1"/>
      <c r="AJE33" s="1"/>
      <c r="AJF33" s="1"/>
      <c r="AJG33" s="1"/>
      <c r="AJH33" s="1"/>
      <c r="AJI33" s="1"/>
      <c r="AJJ33" s="1"/>
      <c r="AJK33" s="1"/>
      <c r="AJL33" s="1"/>
      <c r="AJM33" s="1"/>
      <c r="AJN33" s="1"/>
      <c r="AJO33" s="1"/>
      <c r="AJP33" s="1"/>
      <c r="AJQ33" s="1"/>
      <c r="AJR33" s="1"/>
      <c r="AJS33" s="1"/>
      <c r="AJT33" s="1"/>
      <c r="AJU33" s="1"/>
      <c r="AJV33" s="1"/>
      <c r="AJW33" s="1"/>
      <c r="AJX33" s="1"/>
      <c r="AJY33" s="1"/>
      <c r="AJZ33" s="1"/>
      <c r="AKA33" s="1"/>
      <c r="AKB33" s="1"/>
      <c r="AKC33" s="1"/>
      <c r="AKD33" s="1"/>
      <c r="AKE33" s="1"/>
      <c r="AKF33" s="1"/>
      <c r="AKG33" s="1"/>
      <c r="AKH33" s="1"/>
      <c r="AKI33" s="1"/>
      <c r="AKJ33" s="1"/>
      <c r="AKK33" s="1"/>
      <c r="AKL33" s="1"/>
      <c r="AKM33" s="1"/>
      <c r="AKN33" s="1"/>
      <c r="AKO33" s="1"/>
      <c r="AKP33" s="1"/>
      <c r="AKQ33" s="1"/>
      <c r="AKR33" s="1"/>
      <c r="AKS33" s="1"/>
      <c r="AKT33" s="1"/>
      <c r="AKU33" s="1"/>
      <c r="AKV33" s="1"/>
      <c r="AKW33" s="1"/>
      <c r="AKX33" s="1"/>
      <c r="AKY33" s="1"/>
      <c r="AKZ33" s="1"/>
      <c r="ALA33" s="1"/>
      <c r="ALB33" s="1"/>
      <c r="ALC33" s="1"/>
      <c r="ALD33" s="1"/>
      <c r="ALE33" s="1"/>
      <c r="ALF33" s="1"/>
      <c r="ALG33" s="1"/>
      <c r="ALH33" s="1"/>
      <c r="ALI33" s="1"/>
      <c r="ALJ33" s="1"/>
      <c r="ALK33" s="1"/>
      <c r="ALL33" s="1"/>
      <c r="ALM33" s="1"/>
      <c r="ALN33" s="1"/>
      <c r="ALO33" s="1"/>
      <c r="ALP33" s="1"/>
      <c r="ALQ33" s="1"/>
      <c r="ALR33" s="1"/>
      <c r="ALS33" s="1"/>
      <c r="ALT33" s="1"/>
      <c r="ALU33" s="1"/>
      <c r="ALV33" s="1"/>
      <c r="ALW33" s="1"/>
      <c r="ALX33" s="1"/>
      <c r="ALY33" s="1"/>
      <c r="ALZ33" s="1"/>
      <c r="AMA33" s="1"/>
      <c r="AMB33" s="1"/>
      <c r="AMC33" s="1"/>
      <c r="AMD33" s="1"/>
      <c r="AME33" s="1"/>
      <c r="AMF33" s="1"/>
      <c r="AMG33" s="1"/>
      <c r="AMH33" s="1"/>
      <c r="AMI33" s="1"/>
      <c r="AMJ33" s="1"/>
    </row>
    <row r="34" spans="1:1025" x14ac:dyDescent="0.25">
      <c r="A34" s="1" t="s">
        <v>438</v>
      </c>
      <c r="B34" s="2" t="s">
        <v>458</v>
      </c>
      <c r="C34" s="1" t="s">
        <v>5</v>
      </c>
      <c r="D34" s="2" t="s">
        <v>442</v>
      </c>
      <c r="E34" s="1" t="s">
        <v>414</v>
      </c>
      <c r="F34" s="1" t="s">
        <v>414</v>
      </c>
      <c r="G34" s="3" t="s">
        <v>1737</v>
      </c>
      <c r="H34" s="1" t="s">
        <v>3120</v>
      </c>
      <c r="I34" s="5" t="s">
        <v>1736</v>
      </c>
      <c r="J34" s="5"/>
      <c r="K34" s="5"/>
      <c r="L34" s="1"/>
      <c r="M34" s="1" t="s">
        <v>953</v>
      </c>
      <c r="N34" s="1">
        <v>1</v>
      </c>
      <c r="O34" s="1" t="s">
        <v>430</v>
      </c>
      <c r="P34" s="1">
        <v>1</v>
      </c>
      <c r="Q34" s="1"/>
      <c r="R34" s="1"/>
      <c r="S34" s="1">
        <v>1</v>
      </c>
      <c r="T34" s="1"/>
      <c r="U34" s="4">
        <v>10.92</v>
      </c>
      <c r="V34" s="4">
        <f t="shared" si="6"/>
        <v>10.92</v>
      </c>
      <c r="W34" s="33">
        <v>0.6</v>
      </c>
      <c r="X34" s="23">
        <f t="shared" si="7"/>
        <v>4.3680000000000003</v>
      </c>
      <c r="Y34" s="23">
        <f t="shared" ref="Y34:Y65" si="8">X34*N34</f>
        <v>4.3680000000000003</v>
      </c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  <c r="AP34" s="1"/>
      <c r="AQ34" s="1"/>
      <c r="AR34" s="1"/>
      <c r="AS34" s="1"/>
      <c r="AT34" s="1"/>
      <c r="AU34" s="1"/>
      <c r="AV34" s="1"/>
      <c r="AW34" s="1"/>
      <c r="AX34" s="1"/>
      <c r="AY34" s="1"/>
      <c r="AZ34" s="1"/>
      <c r="BA34" s="1"/>
      <c r="BB34" s="1"/>
      <c r="BC34" s="1"/>
      <c r="BD34" s="1"/>
      <c r="BE34" s="1"/>
      <c r="BF34" s="1"/>
      <c r="BG34" s="1"/>
      <c r="BH34" s="1"/>
      <c r="BI34" s="1"/>
      <c r="BJ34" s="1"/>
      <c r="BK34" s="1"/>
      <c r="BL34" s="1"/>
      <c r="BM34" s="1"/>
      <c r="BN34" s="1"/>
      <c r="BO34" s="1"/>
      <c r="BP34" s="1"/>
      <c r="BQ34" s="1"/>
      <c r="BR34" s="1"/>
      <c r="BS34" s="1"/>
      <c r="BT34" s="1"/>
      <c r="BU34" s="1"/>
      <c r="BV34" s="1"/>
      <c r="BW34" s="1"/>
      <c r="BX34" s="1"/>
      <c r="BY34" s="1"/>
      <c r="BZ34" s="1"/>
      <c r="CA34" s="1"/>
      <c r="CB34" s="1"/>
      <c r="CC34" s="1"/>
      <c r="CD34" s="1"/>
      <c r="CE34" s="1"/>
      <c r="CF34" s="1"/>
      <c r="CG34" s="1"/>
      <c r="CH34" s="1"/>
      <c r="CI34" s="1"/>
      <c r="CJ34" s="1"/>
      <c r="CK34" s="1"/>
      <c r="CL34" s="1"/>
      <c r="CM34" s="1"/>
      <c r="CN34" s="1"/>
      <c r="CO34" s="1"/>
      <c r="CP34" s="1"/>
      <c r="CQ34" s="1"/>
      <c r="CR34" s="1"/>
      <c r="CS34" s="1"/>
      <c r="CT34" s="1"/>
      <c r="CU34" s="1"/>
      <c r="CV34" s="1"/>
      <c r="CW34" s="1"/>
      <c r="CX34" s="1"/>
      <c r="CY34" s="1"/>
      <c r="CZ34" s="1"/>
      <c r="DA34" s="1"/>
      <c r="DB34" s="1"/>
      <c r="DC34" s="1"/>
      <c r="DD34" s="1"/>
      <c r="DE34" s="1"/>
      <c r="DF34" s="1"/>
      <c r="DG34" s="1"/>
      <c r="DH34" s="1"/>
      <c r="DI34" s="1"/>
      <c r="DJ34" s="1"/>
      <c r="DK34" s="1"/>
      <c r="DL34" s="1"/>
      <c r="DM34" s="1"/>
      <c r="DN34" s="1"/>
      <c r="DO34" s="1"/>
      <c r="DP34" s="1"/>
      <c r="DQ34" s="1"/>
      <c r="DR34" s="1"/>
      <c r="DS34" s="1"/>
      <c r="DT34" s="1"/>
      <c r="DU34" s="1"/>
      <c r="DV34" s="1"/>
      <c r="DW34" s="1"/>
      <c r="DX34" s="1"/>
      <c r="DY34" s="1"/>
      <c r="DZ34" s="1"/>
      <c r="EA34" s="1"/>
      <c r="EB34" s="1"/>
      <c r="EC34" s="1"/>
      <c r="ED34" s="1"/>
      <c r="EE34" s="1"/>
      <c r="EF34" s="1"/>
      <c r="EG34" s="1"/>
      <c r="EH34" s="1"/>
      <c r="EI34" s="1"/>
      <c r="EJ34" s="1"/>
      <c r="EK34" s="1"/>
      <c r="EL34" s="1"/>
      <c r="EM34" s="1"/>
      <c r="EN34" s="1"/>
      <c r="EO34" s="1"/>
      <c r="EP34" s="1"/>
      <c r="EQ34" s="1"/>
      <c r="ER34" s="1"/>
      <c r="ES34" s="1"/>
      <c r="ET34" s="1"/>
      <c r="EU34" s="1"/>
      <c r="EV34" s="1"/>
      <c r="EW34" s="1"/>
      <c r="EX34" s="1"/>
      <c r="EY34" s="1"/>
      <c r="EZ34" s="1"/>
      <c r="FA34" s="1"/>
      <c r="FB34" s="1"/>
      <c r="FC34" s="1"/>
      <c r="FD34" s="1"/>
      <c r="FE34" s="1"/>
      <c r="FF34" s="1"/>
      <c r="FG34" s="1"/>
      <c r="FH34" s="1"/>
      <c r="FI34" s="1"/>
      <c r="FJ34" s="1"/>
      <c r="FK34" s="1"/>
      <c r="FL34" s="1"/>
      <c r="FM34" s="1"/>
      <c r="FN34" s="1"/>
      <c r="FO34" s="1"/>
      <c r="FP34" s="1"/>
      <c r="FQ34" s="1"/>
      <c r="FR34" s="1"/>
      <c r="FS34" s="1"/>
      <c r="FT34" s="1"/>
      <c r="FU34" s="1"/>
      <c r="FV34" s="1"/>
      <c r="FW34" s="1"/>
      <c r="FX34" s="1"/>
      <c r="FY34" s="1"/>
      <c r="FZ34" s="1"/>
      <c r="GA34" s="1"/>
      <c r="GB34" s="1"/>
      <c r="GC34" s="1"/>
      <c r="GD34" s="1"/>
      <c r="GE34" s="1"/>
      <c r="GF34" s="1"/>
      <c r="GG34" s="1"/>
      <c r="GH34" s="1"/>
      <c r="GI34" s="1"/>
      <c r="GJ34" s="1"/>
      <c r="GK34" s="1"/>
      <c r="GL34" s="1"/>
      <c r="GM34" s="1"/>
      <c r="GN34" s="1"/>
      <c r="GO34" s="1"/>
      <c r="GP34" s="1"/>
      <c r="GQ34" s="1"/>
      <c r="GR34" s="1"/>
      <c r="GS34" s="1"/>
      <c r="GT34" s="1"/>
      <c r="GU34" s="1"/>
      <c r="GV34" s="1"/>
      <c r="GW34" s="1"/>
      <c r="GX34" s="1"/>
      <c r="GY34" s="1"/>
      <c r="GZ34" s="1"/>
      <c r="HA34" s="1"/>
      <c r="HB34" s="1"/>
      <c r="HC34" s="1"/>
      <c r="HD34" s="1"/>
      <c r="HE34" s="1"/>
      <c r="HF34" s="1"/>
      <c r="HG34" s="1"/>
      <c r="HH34" s="1"/>
      <c r="HI34" s="1"/>
      <c r="HJ34" s="1"/>
      <c r="HK34" s="1"/>
      <c r="HL34" s="1"/>
      <c r="HM34" s="1"/>
      <c r="HN34" s="1"/>
      <c r="HO34" s="1"/>
      <c r="HP34" s="1"/>
      <c r="HQ34" s="1"/>
      <c r="HR34" s="1"/>
      <c r="HS34" s="1"/>
      <c r="HT34" s="1"/>
      <c r="HU34" s="1"/>
      <c r="HV34" s="1"/>
      <c r="HW34" s="1"/>
      <c r="HX34" s="1"/>
      <c r="HY34" s="1"/>
      <c r="HZ34" s="1"/>
      <c r="IA34" s="1"/>
      <c r="IB34" s="1"/>
      <c r="IC34" s="1"/>
      <c r="ID34" s="1"/>
      <c r="IE34" s="1"/>
      <c r="IF34" s="1"/>
      <c r="IG34" s="1"/>
      <c r="IH34" s="1"/>
      <c r="II34" s="1"/>
      <c r="IJ34" s="1"/>
      <c r="IK34" s="1"/>
      <c r="IL34" s="1"/>
      <c r="IM34" s="1"/>
      <c r="IN34" s="1"/>
      <c r="IO34" s="1"/>
      <c r="IP34" s="1"/>
      <c r="IQ34" s="1"/>
      <c r="IR34" s="1"/>
      <c r="IS34" s="1"/>
      <c r="IT34" s="1"/>
      <c r="IU34" s="1"/>
      <c r="IV34" s="1"/>
      <c r="IW34" s="1"/>
      <c r="IX34" s="1"/>
      <c r="IY34" s="1"/>
      <c r="IZ34" s="1"/>
      <c r="JA34" s="1"/>
      <c r="JB34" s="1"/>
      <c r="JC34" s="1"/>
      <c r="JD34" s="1"/>
      <c r="JE34" s="1"/>
      <c r="JF34" s="1"/>
      <c r="JG34" s="1"/>
      <c r="JH34" s="1"/>
      <c r="JI34" s="1"/>
      <c r="JJ34" s="1"/>
      <c r="JK34" s="1"/>
      <c r="JL34" s="1"/>
      <c r="JM34" s="1"/>
      <c r="JN34" s="1"/>
      <c r="JO34" s="1"/>
      <c r="JP34" s="1"/>
      <c r="JQ34" s="1"/>
      <c r="JR34" s="1"/>
      <c r="JS34" s="1"/>
      <c r="JT34" s="1"/>
      <c r="JU34" s="1"/>
      <c r="JV34" s="1"/>
      <c r="JW34" s="1"/>
      <c r="JX34" s="1"/>
      <c r="JY34" s="1"/>
      <c r="JZ34" s="1"/>
      <c r="KA34" s="1"/>
      <c r="KB34" s="1"/>
      <c r="KC34" s="1"/>
      <c r="KD34" s="1"/>
      <c r="KE34" s="1"/>
      <c r="KF34" s="1"/>
      <c r="KG34" s="1"/>
      <c r="KH34" s="1"/>
      <c r="KI34" s="1"/>
      <c r="KJ34" s="1"/>
      <c r="KK34" s="1"/>
      <c r="KL34" s="1"/>
      <c r="KM34" s="1"/>
      <c r="KN34" s="1"/>
      <c r="KO34" s="1"/>
      <c r="KP34" s="1"/>
      <c r="KQ34" s="1"/>
      <c r="KR34" s="1"/>
      <c r="KS34" s="1"/>
      <c r="KT34" s="1"/>
      <c r="KU34" s="1"/>
      <c r="KV34" s="1"/>
      <c r="KW34" s="1"/>
      <c r="KX34" s="1"/>
      <c r="KY34" s="1"/>
      <c r="KZ34" s="1"/>
      <c r="LA34" s="1"/>
      <c r="LB34" s="1"/>
      <c r="LC34" s="1"/>
      <c r="LD34" s="1"/>
      <c r="LE34" s="1"/>
      <c r="LF34" s="1"/>
      <c r="LG34" s="1"/>
      <c r="LH34" s="1"/>
      <c r="LI34" s="1"/>
      <c r="LJ34" s="1"/>
      <c r="LK34" s="1"/>
      <c r="LL34" s="1"/>
      <c r="LM34" s="1"/>
      <c r="LN34" s="1"/>
      <c r="LO34" s="1"/>
      <c r="LP34" s="1"/>
      <c r="LQ34" s="1"/>
      <c r="LR34" s="1"/>
      <c r="LS34" s="1"/>
      <c r="LT34" s="1"/>
      <c r="LU34" s="1"/>
      <c r="LV34" s="1"/>
      <c r="LW34" s="1"/>
      <c r="LX34" s="1"/>
      <c r="LY34" s="1"/>
      <c r="LZ34" s="1"/>
      <c r="MA34" s="1"/>
      <c r="MB34" s="1"/>
      <c r="MC34" s="1"/>
      <c r="MD34" s="1"/>
      <c r="ME34" s="1"/>
      <c r="MF34" s="1"/>
      <c r="MG34" s="1"/>
      <c r="MH34" s="1"/>
      <c r="MI34" s="1"/>
      <c r="MJ34" s="1"/>
      <c r="MK34" s="1"/>
      <c r="ML34" s="1"/>
      <c r="MM34" s="1"/>
      <c r="MN34" s="1"/>
      <c r="MO34" s="1"/>
      <c r="MP34" s="1"/>
      <c r="MQ34" s="1"/>
      <c r="MR34" s="1"/>
      <c r="MS34" s="1"/>
      <c r="MT34" s="1"/>
      <c r="MU34" s="1"/>
      <c r="MV34" s="1"/>
      <c r="MW34" s="1"/>
      <c r="MX34" s="1"/>
      <c r="MY34" s="1"/>
      <c r="MZ34" s="1"/>
      <c r="NA34" s="1"/>
      <c r="NB34" s="1"/>
      <c r="NC34" s="1"/>
      <c r="ND34" s="1"/>
      <c r="NE34" s="1"/>
      <c r="NF34" s="1"/>
      <c r="NG34" s="1"/>
      <c r="NH34" s="1"/>
      <c r="NI34" s="1"/>
      <c r="NJ34" s="1"/>
      <c r="NK34" s="1"/>
      <c r="NL34" s="1"/>
      <c r="NM34" s="1"/>
      <c r="NN34" s="1"/>
      <c r="NO34" s="1"/>
      <c r="NP34" s="1"/>
      <c r="NQ34" s="1"/>
      <c r="NR34" s="1"/>
      <c r="NS34" s="1"/>
      <c r="NT34" s="1"/>
      <c r="NU34" s="1"/>
      <c r="NV34" s="1"/>
      <c r="NW34" s="1"/>
      <c r="NX34" s="1"/>
      <c r="NY34" s="1"/>
      <c r="NZ34" s="1"/>
      <c r="OA34" s="1"/>
      <c r="OB34" s="1"/>
      <c r="OC34" s="1"/>
      <c r="OD34" s="1"/>
      <c r="OE34" s="1"/>
      <c r="OF34" s="1"/>
      <c r="OG34" s="1"/>
      <c r="OH34" s="1"/>
      <c r="OI34" s="1"/>
      <c r="OJ34" s="1"/>
      <c r="OK34" s="1"/>
      <c r="OL34" s="1"/>
      <c r="OM34" s="1"/>
      <c r="ON34" s="1"/>
      <c r="OO34" s="1"/>
      <c r="OP34" s="1"/>
      <c r="OQ34" s="1"/>
      <c r="OR34" s="1"/>
      <c r="OS34" s="1"/>
      <c r="OT34" s="1"/>
      <c r="OU34" s="1"/>
      <c r="OV34" s="1"/>
      <c r="OW34" s="1"/>
      <c r="OX34" s="1"/>
      <c r="OY34" s="1"/>
      <c r="OZ34" s="1"/>
      <c r="PA34" s="1"/>
      <c r="PB34" s="1"/>
      <c r="PC34" s="1"/>
      <c r="PD34" s="1"/>
      <c r="PE34" s="1"/>
      <c r="PF34" s="1"/>
      <c r="PG34" s="1"/>
      <c r="PH34" s="1"/>
      <c r="PI34" s="1"/>
      <c r="PJ34" s="1"/>
      <c r="PK34" s="1"/>
      <c r="PL34" s="1"/>
      <c r="PM34" s="1"/>
      <c r="PN34" s="1"/>
      <c r="PO34" s="1"/>
      <c r="PP34" s="1"/>
      <c r="PQ34" s="1"/>
      <c r="PR34" s="1"/>
      <c r="PS34" s="1"/>
      <c r="PT34" s="1"/>
      <c r="PU34" s="1"/>
      <c r="PV34" s="1"/>
      <c r="PW34" s="1"/>
      <c r="PX34" s="1"/>
      <c r="PY34" s="1"/>
      <c r="PZ34" s="1"/>
      <c r="QA34" s="1"/>
      <c r="QB34" s="1"/>
      <c r="QC34" s="1"/>
      <c r="QD34" s="1"/>
      <c r="QE34" s="1"/>
      <c r="QF34" s="1"/>
      <c r="QG34" s="1"/>
      <c r="QH34" s="1"/>
      <c r="QI34" s="1"/>
      <c r="QJ34" s="1"/>
      <c r="QK34" s="1"/>
      <c r="QL34" s="1"/>
      <c r="QM34" s="1"/>
      <c r="QN34" s="1"/>
      <c r="QO34" s="1"/>
      <c r="QP34" s="1"/>
      <c r="QQ34" s="1"/>
      <c r="QR34" s="1"/>
      <c r="QS34" s="1"/>
      <c r="QT34" s="1"/>
      <c r="QU34" s="1"/>
      <c r="QV34" s="1"/>
      <c r="QW34" s="1"/>
      <c r="QX34" s="1"/>
      <c r="QY34" s="1"/>
      <c r="QZ34" s="1"/>
      <c r="RA34" s="1"/>
      <c r="RB34" s="1"/>
      <c r="RC34" s="1"/>
      <c r="RD34" s="1"/>
      <c r="RE34" s="1"/>
      <c r="RF34" s="1"/>
      <c r="RG34" s="1"/>
      <c r="RH34" s="1"/>
      <c r="RI34" s="1"/>
      <c r="RJ34" s="1"/>
      <c r="RK34" s="1"/>
      <c r="RL34" s="1"/>
      <c r="RM34" s="1"/>
      <c r="RN34" s="1"/>
      <c r="RO34" s="1"/>
      <c r="RP34" s="1"/>
      <c r="RQ34" s="1"/>
      <c r="RR34" s="1"/>
      <c r="RS34" s="1"/>
      <c r="RT34" s="1"/>
      <c r="RU34" s="1"/>
      <c r="RV34" s="1"/>
      <c r="RW34" s="1"/>
      <c r="RX34" s="1"/>
      <c r="RY34" s="1"/>
      <c r="RZ34" s="1"/>
      <c r="SA34" s="1"/>
      <c r="SB34" s="1"/>
      <c r="SC34" s="1"/>
      <c r="SD34" s="1"/>
      <c r="SE34" s="1"/>
      <c r="SF34" s="1"/>
      <c r="SG34" s="1"/>
      <c r="SH34" s="1"/>
      <c r="SI34" s="1"/>
      <c r="SJ34" s="1"/>
      <c r="SK34" s="1"/>
      <c r="SL34" s="1"/>
      <c r="SM34" s="1"/>
      <c r="SN34" s="1"/>
      <c r="SO34" s="1"/>
      <c r="SP34" s="1"/>
      <c r="SQ34" s="1"/>
      <c r="SR34" s="1"/>
      <c r="SS34" s="1"/>
      <c r="ST34" s="1"/>
      <c r="SU34" s="1"/>
      <c r="SV34" s="1"/>
      <c r="SW34" s="1"/>
      <c r="SX34" s="1"/>
      <c r="SY34" s="1"/>
      <c r="SZ34" s="1"/>
      <c r="TA34" s="1"/>
      <c r="TB34" s="1"/>
      <c r="TC34" s="1"/>
      <c r="TD34" s="1"/>
      <c r="TE34" s="1"/>
      <c r="TF34" s="1"/>
      <c r="TG34" s="1"/>
      <c r="TH34" s="1"/>
      <c r="TI34" s="1"/>
      <c r="TJ34" s="1"/>
      <c r="TK34" s="1"/>
      <c r="TL34" s="1"/>
      <c r="TM34" s="1"/>
      <c r="TN34" s="1"/>
      <c r="TO34" s="1"/>
      <c r="TP34" s="1"/>
      <c r="TQ34" s="1"/>
      <c r="TR34" s="1"/>
      <c r="TS34" s="1"/>
      <c r="TT34" s="1"/>
      <c r="TU34" s="1"/>
      <c r="TV34" s="1"/>
      <c r="TW34" s="1"/>
      <c r="TX34" s="1"/>
      <c r="TY34" s="1"/>
      <c r="TZ34" s="1"/>
      <c r="UA34" s="1"/>
      <c r="UB34" s="1"/>
      <c r="UC34" s="1"/>
      <c r="UD34" s="1"/>
      <c r="UE34" s="1"/>
      <c r="UF34" s="1"/>
      <c r="UG34" s="1"/>
      <c r="UH34" s="1"/>
      <c r="UI34" s="1"/>
      <c r="UJ34" s="1"/>
      <c r="UK34" s="1"/>
      <c r="UL34" s="1"/>
      <c r="UM34" s="1"/>
      <c r="UN34" s="1"/>
      <c r="UO34" s="1"/>
      <c r="UP34" s="1"/>
      <c r="UQ34" s="1"/>
      <c r="UR34" s="1"/>
      <c r="US34" s="1"/>
      <c r="UT34" s="1"/>
      <c r="UU34" s="1"/>
      <c r="UV34" s="1"/>
      <c r="UW34" s="1"/>
      <c r="UX34" s="1"/>
      <c r="UY34" s="1"/>
      <c r="UZ34" s="1"/>
      <c r="VA34" s="1"/>
      <c r="VB34" s="1"/>
      <c r="VC34" s="1"/>
      <c r="VD34" s="1"/>
      <c r="VE34" s="1"/>
      <c r="VF34" s="1"/>
      <c r="VG34" s="1"/>
      <c r="VH34" s="1"/>
      <c r="VI34" s="1"/>
      <c r="VJ34" s="1"/>
      <c r="VK34" s="1"/>
      <c r="VL34" s="1"/>
      <c r="VM34" s="1"/>
      <c r="VN34" s="1"/>
      <c r="VO34" s="1"/>
      <c r="VP34" s="1"/>
      <c r="VQ34" s="1"/>
      <c r="VR34" s="1"/>
      <c r="VS34" s="1"/>
      <c r="VT34" s="1"/>
      <c r="VU34" s="1"/>
      <c r="VV34" s="1"/>
      <c r="VW34" s="1"/>
      <c r="VX34" s="1"/>
      <c r="VY34" s="1"/>
      <c r="VZ34" s="1"/>
      <c r="WA34" s="1"/>
      <c r="WB34" s="1"/>
      <c r="WC34" s="1"/>
      <c r="WD34" s="1"/>
      <c r="WE34" s="1"/>
      <c r="WF34" s="1"/>
      <c r="WG34" s="1"/>
      <c r="WH34" s="1"/>
      <c r="WI34" s="1"/>
      <c r="WJ34" s="1"/>
      <c r="WK34" s="1"/>
      <c r="WL34" s="1"/>
      <c r="WM34" s="1"/>
      <c r="WN34" s="1"/>
      <c r="WO34" s="1"/>
      <c r="WP34" s="1"/>
      <c r="WQ34" s="1"/>
      <c r="WR34" s="1"/>
      <c r="WS34" s="1"/>
      <c r="WT34" s="1"/>
      <c r="WU34" s="1"/>
      <c r="WV34" s="1"/>
      <c r="WW34" s="1"/>
      <c r="WX34" s="1"/>
      <c r="WY34" s="1"/>
      <c r="WZ34" s="1"/>
      <c r="XA34" s="1"/>
      <c r="XB34" s="1"/>
      <c r="XC34" s="1"/>
      <c r="XD34" s="1"/>
      <c r="XE34" s="1"/>
      <c r="XF34" s="1"/>
      <c r="XG34" s="1"/>
      <c r="XH34" s="1"/>
      <c r="XI34" s="1"/>
      <c r="XJ34" s="1"/>
      <c r="XK34" s="1"/>
      <c r="XL34" s="1"/>
      <c r="XM34" s="1"/>
      <c r="XN34" s="1"/>
      <c r="XO34" s="1"/>
      <c r="XP34" s="1"/>
      <c r="XQ34" s="1"/>
      <c r="XR34" s="1"/>
      <c r="XS34" s="1"/>
      <c r="XT34" s="1"/>
      <c r="XU34" s="1"/>
      <c r="XV34" s="1"/>
      <c r="XW34" s="1"/>
      <c r="XX34" s="1"/>
      <c r="XY34" s="1"/>
      <c r="XZ34" s="1"/>
      <c r="YA34" s="1"/>
      <c r="YB34" s="1"/>
      <c r="YC34" s="1"/>
      <c r="YD34" s="1"/>
      <c r="YE34" s="1"/>
      <c r="YF34" s="1"/>
      <c r="YG34" s="1"/>
      <c r="YH34" s="1"/>
      <c r="YI34" s="1"/>
      <c r="YJ34" s="1"/>
      <c r="YK34" s="1"/>
      <c r="YL34" s="1"/>
      <c r="YM34" s="1"/>
      <c r="YN34" s="1"/>
      <c r="YO34" s="1"/>
      <c r="YP34" s="1"/>
      <c r="YQ34" s="1"/>
      <c r="YR34" s="1"/>
      <c r="YS34" s="1"/>
      <c r="YT34" s="1"/>
      <c r="YU34" s="1"/>
      <c r="YV34" s="1"/>
      <c r="YW34" s="1"/>
      <c r="YX34" s="1"/>
      <c r="YY34" s="1"/>
      <c r="YZ34" s="1"/>
      <c r="ZA34" s="1"/>
      <c r="ZB34" s="1"/>
      <c r="ZC34" s="1"/>
      <c r="ZD34" s="1"/>
      <c r="ZE34" s="1"/>
      <c r="ZF34" s="1"/>
      <c r="ZG34" s="1"/>
      <c r="ZH34" s="1"/>
      <c r="ZI34" s="1"/>
      <c r="ZJ34" s="1"/>
      <c r="ZK34" s="1"/>
      <c r="ZL34" s="1"/>
      <c r="ZM34" s="1"/>
      <c r="ZN34" s="1"/>
      <c r="ZO34" s="1"/>
      <c r="ZP34" s="1"/>
      <c r="ZQ34" s="1"/>
      <c r="ZR34" s="1"/>
      <c r="ZS34" s="1"/>
      <c r="ZT34" s="1"/>
      <c r="ZU34" s="1"/>
      <c r="ZV34" s="1"/>
      <c r="ZW34" s="1"/>
      <c r="ZX34" s="1"/>
      <c r="ZY34" s="1"/>
      <c r="ZZ34" s="1"/>
      <c r="AAA34" s="1"/>
      <c r="AAB34" s="1"/>
      <c r="AAC34" s="1"/>
      <c r="AAD34" s="1"/>
      <c r="AAE34" s="1"/>
      <c r="AAF34" s="1"/>
      <c r="AAG34" s="1"/>
      <c r="AAH34" s="1"/>
      <c r="AAI34" s="1"/>
      <c r="AAJ34" s="1"/>
      <c r="AAK34" s="1"/>
      <c r="AAL34" s="1"/>
      <c r="AAM34" s="1"/>
      <c r="AAN34" s="1"/>
      <c r="AAO34" s="1"/>
      <c r="AAP34" s="1"/>
      <c r="AAQ34" s="1"/>
      <c r="AAR34" s="1"/>
      <c r="AAS34" s="1"/>
      <c r="AAT34" s="1"/>
      <c r="AAU34" s="1"/>
      <c r="AAV34" s="1"/>
      <c r="AAW34" s="1"/>
      <c r="AAX34" s="1"/>
      <c r="AAY34" s="1"/>
      <c r="AAZ34" s="1"/>
      <c r="ABA34" s="1"/>
      <c r="ABB34" s="1"/>
      <c r="ABC34" s="1"/>
      <c r="ABD34" s="1"/>
      <c r="ABE34" s="1"/>
      <c r="ABF34" s="1"/>
      <c r="ABG34" s="1"/>
      <c r="ABH34" s="1"/>
      <c r="ABI34" s="1"/>
      <c r="ABJ34" s="1"/>
      <c r="ABK34" s="1"/>
      <c r="ABL34" s="1"/>
      <c r="ABM34" s="1"/>
      <c r="ABN34" s="1"/>
      <c r="ABO34" s="1"/>
      <c r="ABP34" s="1"/>
      <c r="ABQ34" s="1"/>
      <c r="ABR34" s="1"/>
      <c r="ABS34" s="1"/>
      <c r="ABT34" s="1"/>
      <c r="ABU34" s="1"/>
      <c r="ABV34" s="1"/>
      <c r="ABW34" s="1"/>
      <c r="ABX34" s="1"/>
      <c r="ABY34" s="1"/>
      <c r="ABZ34" s="1"/>
      <c r="ACA34" s="1"/>
      <c r="ACB34" s="1"/>
      <c r="ACC34" s="1"/>
      <c r="ACD34" s="1"/>
      <c r="ACE34" s="1"/>
      <c r="ACF34" s="1"/>
      <c r="ACG34" s="1"/>
      <c r="ACH34" s="1"/>
      <c r="ACI34" s="1"/>
      <c r="ACJ34" s="1"/>
      <c r="ACK34" s="1"/>
      <c r="ACL34" s="1"/>
      <c r="ACM34" s="1"/>
      <c r="ACN34" s="1"/>
      <c r="ACO34" s="1"/>
      <c r="ACP34" s="1"/>
      <c r="ACQ34" s="1"/>
      <c r="ACR34" s="1"/>
      <c r="ACS34" s="1"/>
      <c r="ACT34" s="1"/>
      <c r="ACU34" s="1"/>
      <c r="ACV34" s="1"/>
      <c r="ACW34" s="1"/>
      <c r="ACX34" s="1"/>
      <c r="ACY34" s="1"/>
      <c r="ACZ34" s="1"/>
      <c r="ADA34" s="1"/>
      <c r="ADB34" s="1"/>
      <c r="ADC34" s="1"/>
      <c r="ADD34" s="1"/>
      <c r="ADE34" s="1"/>
      <c r="ADF34" s="1"/>
      <c r="ADG34" s="1"/>
      <c r="ADH34" s="1"/>
      <c r="ADI34" s="1"/>
      <c r="ADJ34" s="1"/>
      <c r="ADK34" s="1"/>
      <c r="ADL34" s="1"/>
      <c r="ADM34" s="1"/>
      <c r="ADN34" s="1"/>
      <c r="ADO34" s="1"/>
      <c r="ADP34" s="1"/>
      <c r="ADQ34" s="1"/>
      <c r="ADR34" s="1"/>
      <c r="ADS34" s="1"/>
      <c r="ADT34" s="1"/>
      <c r="ADU34" s="1"/>
      <c r="ADV34" s="1"/>
      <c r="ADW34" s="1"/>
      <c r="ADX34" s="1"/>
      <c r="ADY34" s="1"/>
      <c r="ADZ34" s="1"/>
      <c r="AEA34" s="1"/>
      <c r="AEB34" s="1"/>
      <c r="AEC34" s="1"/>
      <c r="AED34" s="1"/>
      <c r="AEE34" s="1"/>
      <c r="AEF34" s="1"/>
      <c r="AEG34" s="1"/>
      <c r="AEH34" s="1"/>
      <c r="AEI34" s="1"/>
      <c r="AEJ34" s="1"/>
      <c r="AEK34" s="1"/>
      <c r="AEL34" s="1"/>
      <c r="AEM34" s="1"/>
      <c r="AEN34" s="1"/>
      <c r="AEO34" s="1"/>
      <c r="AEP34" s="1"/>
      <c r="AEQ34" s="1"/>
      <c r="AER34" s="1"/>
      <c r="AES34" s="1"/>
      <c r="AET34" s="1"/>
      <c r="AEU34" s="1"/>
      <c r="AEV34" s="1"/>
      <c r="AEW34" s="1"/>
      <c r="AEX34" s="1"/>
      <c r="AEY34" s="1"/>
      <c r="AEZ34" s="1"/>
      <c r="AFA34" s="1"/>
      <c r="AFB34" s="1"/>
      <c r="AFC34" s="1"/>
      <c r="AFD34" s="1"/>
      <c r="AFE34" s="1"/>
      <c r="AFF34" s="1"/>
      <c r="AFG34" s="1"/>
      <c r="AFH34" s="1"/>
      <c r="AFI34" s="1"/>
      <c r="AFJ34" s="1"/>
      <c r="AFK34" s="1"/>
      <c r="AFL34" s="1"/>
      <c r="AFM34" s="1"/>
      <c r="AFN34" s="1"/>
      <c r="AFO34" s="1"/>
      <c r="AFP34" s="1"/>
      <c r="AFQ34" s="1"/>
      <c r="AFR34" s="1"/>
      <c r="AFS34" s="1"/>
      <c r="AFT34" s="1"/>
      <c r="AFU34" s="1"/>
      <c r="AFV34" s="1"/>
      <c r="AFW34" s="1"/>
      <c r="AFX34" s="1"/>
      <c r="AFY34" s="1"/>
      <c r="AFZ34" s="1"/>
      <c r="AGA34" s="1"/>
      <c r="AGB34" s="1"/>
      <c r="AGC34" s="1"/>
      <c r="AGD34" s="1"/>
      <c r="AGE34" s="1"/>
      <c r="AGF34" s="1"/>
      <c r="AGG34" s="1"/>
      <c r="AGH34" s="1"/>
      <c r="AGI34" s="1"/>
      <c r="AGJ34" s="1"/>
      <c r="AGK34" s="1"/>
      <c r="AGL34" s="1"/>
      <c r="AGM34" s="1"/>
      <c r="AGN34" s="1"/>
      <c r="AGO34" s="1"/>
      <c r="AGP34" s="1"/>
      <c r="AGQ34" s="1"/>
      <c r="AGR34" s="1"/>
      <c r="AGS34" s="1"/>
      <c r="AGT34" s="1"/>
      <c r="AGU34" s="1"/>
      <c r="AGV34" s="1"/>
      <c r="AGW34" s="1"/>
      <c r="AGX34" s="1"/>
      <c r="AGY34" s="1"/>
      <c r="AGZ34" s="1"/>
      <c r="AHA34" s="1"/>
      <c r="AHB34" s="1"/>
      <c r="AHC34" s="1"/>
      <c r="AHD34" s="1"/>
      <c r="AHE34" s="1"/>
      <c r="AHF34" s="1"/>
      <c r="AHG34" s="1"/>
      <c r="AHH34" s="1"/>
      <c r="AHI34" s="1"/>
      <c r="AHJ34" s="1"/>
      <c r="AHK34" s="1"/>
      <c r="AHL34" s="1"/>
      <c r="AHM34" s="1"/>
      <c r="AHN34" s="1"/>
      <c r="AHO34" s="1"/>
      <c r="AHP34" s="1"/>
      <c r="AHQ34" s="1"/>
      <c r="AHR34" s="1"/>
      <c r="AHS34" s="1"/>
      <c r="AHT34" s="1"/>
      <c r="AHU34" s="1"/>
      <c r="AHV34" s="1"/>
      <c r="AHW34" s="1"/>
      <c r="AHX34" s="1"/>
      <c r="AHY34" s="1"/>
      <c r="AHZ34" s="1"/>
      <c r="AIA34" s="1"/>
      <c r="AIB34" s="1"/>
      <c r="AIC34" s="1"/>
      <c r="AID34" s="1"/>
      <c r="AIE34" s="1"/>
      <c r="AIF34" s="1"/>
      <c r="AIG34" s="1"/>
      <c r="AIH34" s="1"/>
      <c r="AII34" s="1"/>
      <c r="AIJ34" s="1"/>
      <c r="AIK34" s="1"/>
      <c r="AIL34" s="1"/>
      <c r="AIM34" s="1"/>
      <c r="AIN34" s="1"/>
      <c r="AIO34" s="1"/>
      <c r="AIP34" s="1"/>
      <c r="AIQ34" s="1"/>
      <c r="AIR34" s="1"/>
      <c r="AIS34" s="1"/>
      <c r="AIT34" s="1"/>
      <c r="AIU34" s="1"/>
      <c r="AIV34" s="1"/>
      <c r="AIW34" s="1"/>
      <c r="AIX34" s="1"/>
      <c r="AIY34" s="1"/>
      <c r="AIZ34" s="1"/>
      <c r="AJA34" s="1"/>
      <c r="AJB34" s="1"/>
      <c r="AJC34" s="1"/>
      <c r="AJD34" s="1"/>
      <c r="AJE34" s="1"/>
      <c r="AJF34" s="1"/>
      <c r="AJG34" s="1"/>
      <c r="AJH34" s="1"/>
      <c r="AJI34" s="1"/>
      <c r="AJJ34" s="1"/>
      <c r="AJK34" s="1"/>
      <c r="AJL34" s="1"/>
      <c r="AJM34" s="1"/>
      <c r="AJN34" s="1"/>
      <c r="AJO34" s="1"/>
      <c r="AJP34" s="1"/>
      <c r="AJQ34" s="1"/>
      <c r="AJR34" s="1"/>
      <c r="AJS34" s="1"/>
      <c r="AJT34" s="1"/>
      <c r="AJU34" s="1"/>
      <c r="AJV34" s="1"/>
      <c r="AJW34" s="1"/>
      <c r="AJX34" s="1"/>
      <c r="AJY34" s="1"/>
      <c r="AJZ34" s="1"/>
      <c r="AKA34" s="1"/>
      <c r="AKB34" s="1"/>
      <c r="AKC34" s="1"/>
      <c r="AKD34" s="1"/>
      <c r="AKE34" s="1"/>
      <c r="AKF34" s="1"/>
      <c r="AKG34" s="1"/>
      <c r="AKH34" s="1"/>
      <c r="AKI34" s="1"/>
      <c r="AKJ34" s="1"/>
      <c r="AKK34" s="1"/>
      <c r="AKL34" s="1"/>
      <c r="AKM34" s="1"/>
      <c r="AKN34" s="1"/>
      <c r="AKO34" s="1"/>
      <c r="AKP34" s="1"/>
      <c r="AKQ34" s="1"/>
      <c r="AKR34" s="1"/>
      <c r="AKS34" s="1"/>
      <c r="AKT34" s="1"/>
      <c r="AKU34" s="1"/>
      <c r="AKV34" s="1"/>
      <c r="AKW34" s="1"/>
      <c r="AKX34" s="1"/>
      <c r="AKY34" s="1"/>
      <c r="AKZ34" s="1"/>
      <c r="ALA34" s="1"/>
      <c r="ALB34" s="1"/>
      <c r="ALC34" s="1"/>
      <c r="ALD34" s="1"/>
      <c r="ALE34" s="1"/>
      <c r="ALF34" s="1"/>
      <c r="ALG34" s="1"/>
      <c r="ALH34" s="1"/>
      <c r="ALI34" s="1"/>
      <c r="ALJ34" s="1"/>
      <c r="ALK34" s="1"/>
      <c r="ALL34" s="1"/>
      <c r="ALM34" s="1"/>
      <c r="ALN34" s="1"/>
      <c r="ALO34" s="1"/>
      <c r="ALP34" s="1"/>
      <c r="ALQ34" s="1"/>
      <c r="ALR34" s="1"/>
      <c r="ALS34" s="1"/>
      <c r="ALT34" s="1"/>
      <c r="ALU34" s="1"/>
      <c r="ALV34" s="1"/>
      <c r="ALW34" s="1"/>
      <c r="ALX34" s="1"/>
      <c r="ALY34" s="1"/>
      <c r="ALZ34" s="1"/>
      <c r="AMA34" s="1"/>
      <c r="AMB34" s="1"/>
      <c r="AMC34" s="1"/>
      <c r="AMD34" s="1"/>
      <c r="AME34" s="1"/>
      <c r="AMF34" s="1"/>
      <c r="AMG34" s="1"/>
      <c r="AMH34" s="1"/>
      <c r="AMI34" s="1"/>
      <c r="AMJ34" s="1"/>
    </row>
    <row r="35" spans="1:1025" x14ac:dyDescent="0.25">
      <c r="A35" s="1" t="s">
        <v>438</v>
      </c>
      <c r="B35" s="2" t="s">
        <v>458</v>
      </c>
      <c r="C35" s="1" t="s">
        <v>38</v>
      </c>
      <c r="D35" s="2" t="s">
        <v>442</v>
      </c>
      <c r="E35" s="1" t="s">
        <v>414</v>
      </c>
      <c r="F35" s="1" t="s">
        <v>414</v>
      </c>
      <c r="G35" s="3" t="s">
        <v>877</v>
      </c>
      <c r="H35" s="1"/>
      <c r="I35" s="5" t="s">
        <v>876</v>
      </c>
      <c r="J35" s="5"/>
      <c r="K35" s="5"/>
      <c r="L35" s="1"/>
      <c r="M35" s="1" t="s">
        <v>953</v>
      </c>
      <c r="N35" s="1">
        <v>1</v>
      </c>
      <c r="O35" s="1" t="s">
        <v>430</v>
      </c>
      <c r="P35" s="1">
        <v>1</v>
      </c>
      <c r="Q35" s="1"/>
      <c r="R35" s="1"/>
      <c r="S35" s="1">
        <v>1</v>
      </c>
      <c r="T35" s="1"/>
      <c r="U35" s="4">
        <v>14.05</v>
      </c>
      <c r="V35" s="4">
        <f t="shared" si="6"/>
        <v>14.05</v>
      </c>
      <c r="W35" s="33">
        <v>0.6</v>
      </c>
      <c r="X35" s="23">
        <f t="shared" si="7"/>
        <v>5.620000000000001</v>
      </c>
      <c r="Y35" s="23">
        <f t="shared" si="8"/>
        <v>5.620000000000001</v>
      </c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  <c r="AP35" s="1"/>
      <c r="AQ35" s="1"/>
      <c r="AR35" s="1"/>
      <c r="AS35" s="1"/>
      <c r="AT35" s="1"/>
      <c r="AU35" s="1"/>
      <c r="AV35" s="1"/>
      <c r="AW35" s="1"/>
      <c r="AX35" s="1"/>
      <c r="AY35" s="1"/>
      <c r="AZ35" s="1"/>
      <c r="BA35" s="1"/>
      <c r="BB35" s="1"/>
      <c r="BC35" s="1"/>
      <c r="BD35" s="1"/>
      <c r="BE35" s="1"/>
      <c r="BF35" s="1"/>
      <c r="BG35" s="1"/>
      <c r="BH35" s="1"/>
      <c r="BI35" s="1"/>
      <c r="BJ35" s="1"/>
      <c r="BK35" s="1"/>
      <c r="BL35" s="1"/>
      <c r="BM35" s="1"/>
      <c r="BN35" s="1"/>
      <c r="BO35" s="1"/>
      <c r="BP35" s="1"/>
      <c r="BQ35" s="1"/>
      <c r="BR35" s="1"/>
      <c r="BS35" s="1"/>
      <c r="BT35" s="1"/>
      <c r="BU35" s="1"/>
      <c r="BV35" s="1"/>
      <c r="BW35" s="1"/>
      <c r="BX35" s="1"/>
      <c r="BY35" s="1"/>
      <c r="BZ35" s="1"/>
      <c r="CA35" s="1"/>
      <c r="CB35" s="1"/>
      <c r="CC35" s="1"/>
      <c r="CD35" s="1"/>
      <c r="CE35" s="1"/>
      <c r="CF35" s="1"/>
      <c r="CG35" s="1"/>
      <c r="CH35" s="1"/>
      <c r="CI35" s="1"/>
      <c r="CJ35" s="1"/>
      <c r="CK35" s="1"/>
      <c r="CL35" s="1"/>
      <c r="CM35" s="1"/>
      <c r="CN35" s="1"/>
      <c r="CO35" s="1"/>
      <c r="CP35" s="1"/>
      <c r="CQ35" s="1"/>
      <c r="CR35" s="1"/>
      <c r="CS35" s="1"/>
      <c r="CT35" s="1"/>
      <c r="CU35" s="1"/>
      <c r="CV35" s="1"/>
      <c r="CW35" s="1"/>
      <c r="CX35" s="1"/>
      <c r="CY35" s="1"/>
      <c r="CZ35" s="1"/>
      <c r="DA35" s="1"/>
      <c r="DB35" s="1"/>
      <c r="DC35" s="1"/>
      <c r="DD35" s="1"/>
      <c r="DE35" s="1"/>
      <c r="DF35" s="1"/>
      <c r="DG35" s="1"/>
      <c r="DH35" s="1"/>
      <c r="DI35" s="1"/>
      <c r="DJ35" s="1"/>
      <c r="DK35" s="1"/>
      <c r="DL35" s="1"/>
      <c r="DM35" s="1"/>
      <c r="DN35" s="1"/>
      <c r="DO35" s="1"/>
      <c r="DP35" s="1"/>
      <c r="DQ35" s="1"/>
      <c r="DR35" s="1"/>
      <c r="DS35" s="1"/>
      <c r="DT35" s="1"/>
      <c r="DU35" s="1"/>
      <c r="DV35" s="1"/>
      <c r="DW35" s="1"/>
      <c r="DX35" s="1"/>
      <c r="DY35" s="1"/>
      <c r="DZ35" s="1"/>
      <c r="EA35" s="1"/>
      <c r="EB35" s="1"/>
      <c r="EC35" s="1"/>
      <c r="ED35" s="1"/>
      <c r="EE35" s="1"/>
      <c r="EF35" s="1"/>
      <c r="EG35" s="1"/>
      <c r="EH35" s="1"/>
      <c r="EI35" s="1"/>
      <c r="EJ35" s="1"/>
      <c r="EK35" s="1"/>
      <c r="EL35" s="1"/>
      <c r="EM35" s="1"/>
      <c r="EN35" s="1"/>
      <c r="EO35" s="1"/>
      <c r="EP35" s="1"/>
      <c r="EQ35" s="1"/>
      <c r="ER35" s="1"/>
      <c r="ES35" s="1"/>
      <c r="ET35" s="1"/>
      <c r="EU35" s="1"/>
      <c r="EV35" s="1"/>
      <c r="EW35" s="1"/>
      <c r="EX35" s="1"/>
      <c r="EY35" s="1"/>
      <c r="EZ35" s="1"/>
      <c r="FA35" s="1"/>
      <c r="FB35" s="1"/>
      <c r="FC35" s="1"/>
      <c r="FD35" s="1"/>
      <c r="FE35" s="1"/>
      <c r="FF35" s="1"/>
      <c r="FG35" s="1"/>
      <c r="FH35" s="1"/>
      <c r="FI35" s="1"/>
      <c r="FJ35" s="1"/>
      <c r="FK35" s="1"/>
      <c r="FL35" s="1"/>
      <c r="FM35" s="1"/>
      <c r="FN35" s="1"/>
      <c r="FO35" s="1"/>
      <c r="FP35" s="1"/>
      <c r="FQ35" s="1"/>
      <c r="FR35" s="1"/>
      <c r="FS35" s="1"/>
      <c r="FT35" s="1"/>
      <c r="FU35" s="1"/>
      <c r="FV35" s="1"/>
      <c r="FW35" s="1"/>
      <c r="FX35" s="1"/>
      <c r="FY35" s="1"/>
      <c r="FZ35" s="1"/>
      <c r="GA35" s="1"/>
      <c r="GB35" s="1"/>
      <c r="GC35" s="1"/>
      <c r="GD35" s="1"/>
      <c r="GE35" s="1"/>
      <c r="GF35" s="1"/>
      <c r="GG35" s="1"/>
      <c r="GH35" s="1"/>
      <c r="GI35" s="1"/>
      <c r="GJ35" s="1"/>
      <c r="GK35" s="1"/>
      <c r="GL35" s="1"/>
      <c r="GM35" s="1"/>
      <c r="GN35" s="1"/>
      <c r="GO35" s="1"/>
      <c r="GP35" s="1"/>
      <c r="GQ35" s="1"/>
      <c r="GR35" s="1"/>
      <c r="GS35" s="1"/>
      <c r="GT35" s="1"/>
      <c r="GU35" s="1"/>
      <c r="GV35" s="1"/>
      <c r="GW35" s="1"/>
      <c r="GX35" s="1"/>
      <c r="GY35" s="1"/>
      <c r="GZ35" s="1"/>
      <c r="HA35" s="1"/>
      <c r="HB35" s="1"/>
      <c r="HC35" s="1"/>
      <c r="HD35" s="1"/>
      <c r="HE35" s="1"/>
      <c r="HF35" s="1"/>
      <c r="HG35" s="1"/>
      <c r="HH35" s="1"/>
      <c r="HI35" s="1"/>
      <c r="HJ35" s="1"/>
      <c r="HK35" s="1"/>
      <c r="HL35" s="1"/>
      <c r="HM35" s="1"/>
      <c r="HN35" s="1"/>
      <c r="HO35" s="1"/>
      <c r="HP35" s="1"/>
      <c r="HQ35" s="1"/>
      <c r="HR35" s="1"/>
      <c r="HS35" s="1"/>
      <c r="HT35" s="1"/>
      <c r="HU35" s="1"/>
      <c r="HV35" s="1"/>
      <c r="HW35" s="1"/>
      <c r="HX35" s="1"/>
      <c r="HY35" s="1"/>
      <c r="HZ35" s="1"/>
      <c r="IA35" s="1"/>
      <c r="IB35" s="1"/>
      <c r="IC35" s="1"/>
      <c r="ID35" s="1"/>
      <c r="IE35" s="1"/>
      <c r="IF35" s="1"/>
      <c r="IG35" s="1"/>
      <c r="IH35" s="1"/>
      <c r="II35" s="1"/>
      <c r="IJ35" s="1"/>
      <c r="IK35" s="1"/>
      <c r="IL35" s="1"/>
      <c r="IM35" s="1"/>
      <c r="IN35" s="1"/>
      <c r="IO35" s="1"/>
      <c r="IP35" s="1"/>
      <c r="IQ35" s="1"/>
      <c r="IR35" s="1"/>
      <c r="IS35" s="1"/>
      <c r="IT35" s="1"/>
      <c r="IU35" s="1"/>
      <c r="IV35" s="1"/>
      <c r="IW35" s="1"/>
      <c r="IX35" s="1"/>
      <c r="IY35" s="1"/>
      <c r="IZ35" s="1"/>
      <c r="JA35" s="1"/>
      <c r="JB35" s="1"/>
      <c r="JC35" s="1"/>
      <c r="JD35" s="1"/>
      <c r="JE35" s="1"/>
      <c r="JF35" s="1"/>
      <c r="JG35" s="1"/>
      <c r="JH35" s="1"/>
      <c r="JI35" s="1"/>
      <c r="JJ35" s="1"/>
      <c r="JK35" s="1"/>
      <c r="JL35" s="1"/>
      <c r="JM35" s="1"/>
      <c r="JN35" s="1"/>
      <c r="JO35" s="1"/>
      <c r="JP35" s="1"/>
      <c r="JQ35" s="1"/>
      <c r="JR35" s="1"/>
      <c r="JS35" s="1"/>
      <c r="JT35" s="1"/>
      <c r="JU35" s="1"/>
      <c r="JV35" s="1"/>
      <c r="JW35" s="1"/>
      <c r="JX35" s="1"/>
      <c r="JY35" s="1"/>
      <c r="JZ35" s="1"/>
      <c r="KA35" s="1"/>
      <c r="KB35" s="1"/>
      <c r="KC35" s="1"/>
      <c r="KD35" s="1"/>
      <c r="KE35" s="1"/>
      <c r="KF35" s="1"/>
      <c r="KG35" s="1"/>
      <c r="KH35" s="1"/>
      <c r="KI35" s="1"/>
      <c r="KJ35" s="1"/>
      <c r="KK35" s="1"/>
      <c r="KL35" s="1"/>
      <c r="KM35" s="1"/>
      <c r="KN35" s="1"/>
      <c r="KO35" s="1"/>
      <c r="KP35" s="1"/>
      <c r="KQ35" s="1"/>
      <c r="KR35" s="1"/>
      <c r="KS35" s="1"/>
      <c r="KT35" s="1"/>
      <c r="KU35" s="1"/>
      <c r="KV35" s="1"/>
      <c r="KW35" s="1"/>
      <c r="KX35" s="1"/>
      <c r="KY35" s="1"/>
      <c r="KZ35" s="1"/>
      <c r="LA35" s="1"/>
      <c r="LB35" s="1"/>
      <c r="LC35" s="1"/>
      <c r="LD35" s="1"/>
      <c r="LE35" s="1"/>
      <c r="LF35" s="1"/>
      <c r="LG35" s="1"/>
      <c r="LH35" s="1"/>
      <c r="LI35" s="1"/>
      <c r="LJ35" s="1"/>
      <c r="LK35" s="1"/>
      <c r="LL35" s="1"/>
      <c r="LM35" s="1"/>
      <c r="LN35" s="1"/>
      <c r="LO35" s="1"/>
      <c r="LP35" s="1"/>
      <c r="LQ35" s="1"/>
      <c r="LR35" s="1"/>
      <c r="LS35" s="1"/>
      <c r="LT35" s="1"/>
      <c r="LU35" s="1"/>
      <c r="LV35" s="1"/>
      <c r="LW35" s="1"/>
      <c r="LX35" s="1"/>
      <c r="LY35" s="1"/>
      <c r="LZ35" s="1"/>
      <c r="MA35" s="1"/>
      <c r="MB35" s="1"/>
      <c r="MC35" s="1"/>
      <c r="MD35" s="1"/>
      <c r="ME35" s="1"/>
      <c r="MF35" s="1"/>
      <c r="MG35" s="1"/>
      <c r="MH35" s="1"/>
      <c r="MI35" s="1"/>
      <c r="MJ35" s="1"/>
      <c r="MK35" s="1"/>
      <c r="ML35" s="1"/>
      <c r="MM35" s="1"/>
      <c r="MN35" s="1"/>
      <c r="MO35" s="1"/>
      <c r="MP35" s="1"/>
      <c r="MQ35" s="1"/>
      <c r="MR35" s="1"/>
      <c r="MS35" s="1"/>
      <c r="MT35" s="1"/>
      <c r="MU35" s="1"/>
      <c r="MV35" s="1"/>
      <c r="MW35" s="1"/>
      <c r="MX35" s="1"/>
      <c r="MY35" s="1"/>
      <c r="MZ35" s="1"/>
      <c r="NA35" s="1"/>
      <c r="NB35" s="1"/>
      <c r="NC35" s="1"/>
      <c r="ND35" s="1"/>
      <c r="NE35" s="1"/>
      <c r="NF35" s="1"/>
      <c r="NG35" s="1"/>
      <c r="NH35" s="1"/>
      <c r="NI35" s="1"/>
      <c r="NJ35" s="1"/>
      <c r="NK35" s="1"/>
      <c r="NL35" s="1"/>
      <c r="NM35" s="1"/>
      <c r="NN35" s="1"/>
      <c r="NO35" s="1"/>
      <c r="NP35" s="1"/>
      <c r="NQ35" s="1"/>
      <c r="NR35" s="1"/>
      <c r="NS35" s="1"/>
      <c r="NT35" s="1"/>
      <c r="NU35" s="1"/>
      <c r="NV35" s="1"/>
      <c r="NW35" s="1"/>
      <c r="NX35" s="1"/>
      <c r="NY35" s="1"/>
      <c r="NZ35" s="1"/>
      <c r="OA35" s="1"/>
      <c r="OB35" s="1"/>
      <c r="OC35" s="1"/>
      <c r="OD35" s="1"/>
      <c r="OE35" s="1"/>
      <c r="OF35" s="1"/>
      <c r="OG35" s="1"/>
      <c r="OH35" s="1"/>
      <c r="OI35" s="1"/>
      <c r="OJ35" s="1"/>
      <c r="OK35" s="1"/>
      <c r="OL35" s="1"/>
      <c r="OM35" s="1"/>
      <c r="ON35" s="1"/>
      <c r="OO35" s="1"/>
      <c r="OP35" s="1"/>
      <c r="OQ35" s="1"/>
      <c r="OR35" s="1"/>
      <c r="OS35" s="1"/>
      <c r="OT35" s="1"/>
      <c r="OU35" s="1"/>
      <c r="OV35" s="1"/>
      <c r="OW35" s="1"/>
      <c r="OX35" s="1"/>
      <c r="OY35" s="1"/>
      <c r="OZ35" s="1"/>
      <c r="PA35" s="1"/>
      <c r="PB35" s="1"/>
      <c r="PC35" s="1"/>
      <c r="PD35" s="1"/>
      <c r="PE35" s="1"/>
      <c r="PF35" s="1"/>
      <c r="PG35" s="1"/>
      <c r="PH35" s="1"/>
      <c r="PI35" s="1"/>
      <c r="PJ35" s="1"/>
      <c r="PK35" s="1"/>
      <c r="PL35" s="1"/>
      <c r="PM35" s="1"/>
      <c r="PN35" s="1"/>
      <c r="PO35" s="1"/>
      <c r="PP35" s="1"/>
      <c r="PQ35" s="1"/>
      <c r="PR35" s="1"/>
      <c r="PS35" s="1"/>
      <c r="PT35" s="1"/>
      <c r="PU35" s="1"/>
      <c r="PV35" s="1"/>
      <c r="PW35" s="1"/>
      <c r="PX35" s="1"/>
      <c r="PY35" s="1"/>
      <c r="PZ35" s="1"/>
      <c r="QA35" s="1"/>
      <c r="QB35" s="1"/>
      <c r="QC35" s="1"/>
      <c r="QD35" s="1"/>
      <c r="QE35" s="1"/>
      <c r="QF35" s="1"/>
      <c r="QG35" s="1"/>
      <c r="QH35" s="1"/>
      <c r="QI35" s="1"/>
      <c r="QJ35" s="1"/>
      <c r="QK35" s="1"/>
      <c r="QL35" s="1"/>
      <c r="QM35" s="1"/>
      <c r="QN35" s="1"/>
      <c r="QO35" s="1"/>
      <c r="QP35" s="1"/>
      <c r="QQ35" s="1"/>
      <c r="QR35" s="1"/>
      <c r="QS35" s="1"/>
      <c r="QT35" s="1"/>
      <c r="QU35" s="1"/>
      <c r="QV35" s="1"/>
      <c r="QW35" s="1"/>
      <c r="QX35" s="1"/>
      <c r="QY35" s="1"/>
      <c r="QZ35" s="1"/>
      <c r="RA35" s="1"/>
      <c r="RB35" s="1"/>
      <c r="RC35" s="1"/>
      <c r="RD35" s="1"/>
      <c r="RE35" s="1"/>
      <c r="RF35" s="1"/>
      <c r="RG35" s="1"/>
      <c r="RH35" s="1"/>
      <c r="RI35" s="1"/>
      <c r="RJ35" s="1"/>
      <c r="RK35" s="1"/>
      <c r="RL35" s="1"/>
      <c r="RM35" s="1"/>
      <c r="RN35" s="1"/>
      <c r="RO35" s="1"/>
      <c r="RP35" s="1"/>
      <c r="RQ35" s="1"/>
      <c r="RR35" s="1"/>
      <c r="RS35" s="1"/>
      <c r="RT35" s="1"/>
      <c r="RU35" s="1"/>
      <c r="RV35" s="1"/>
      <c r="RW35" s="1"/>
      <c r="RX35" s="1"/>
      <c r="RY35" s="1"/>
      <c r="RZ35" s="1"/>
      <c r="SA35" s="1"/>
      <c r="SB35" s="1"/>
      <c r="SC35" s="1"/>
      <c r="SD35" s="1"/>
      <c r="SE35" s="1"/>
      <c r="SF35" s="1"/>
      <c r="SG35" s="1"/>
      <c r="SH35" s="1"/>
      <c r="SI35" s="1"/>
      <c r="SJ35" s="1"/>
      <c r="SK35" s="1"/>
      <c r="SL35" s="1"/>
      <c r="SM35" s="1"/>
      <c r="SN35" s="1"/>
      <c r="SO35" s="1"/>
      <c r="SP35" s="1"/>
      <c r="SQ35" s="1"/>
      <c r="SR35" s="1"/>
      <c r="SS35" s="1"/>
      <c r="ST35" s="1"/>
      <c r="SU35" s="1"/>
      <c r="SV35" s="1"/>
      <c r="SW35" s="1"/>
      <c r="SX35" s="1"/>
      <c r="SY35" s="1"/>
      <c r="SZ35" s="1"/>
      <c r="TA35" s="1"/>
      <c r="TB35" s="1"/>
      <c r="TC35" s="1"/>
      <c r="TD35" s="1"/>
      <c r="TE35" s="1"/>
      <c r="TF35" s="1"/>
      <c r="TG35" s="1"/>
      <c r="TH35" s="1"/>
      <c r="TI35" s="1"/>
      <c r="TJ35" s="1"/>
      <c r="TK35" s="1"/>
      <c r="TL35" s="1"/>
      <c r="TM35" s="1"/>
      <c r="TN35" s="1"/>
      <c r="TO35" s="1"/>
      <c r="TP35" s="1"/>
      <c r="TQ35" s="1"/>
      <c r="TR35" s="1"/>
      <c r="TS35" s="1"/>
      <c r="TT35" s="1"/>
      <c r="TU35" s="1"/>
      <c r="TV35" s="1"/>
      <c r="TW35" s="1"/>
      <c r="TX35" s="1"/>
      <c r="TY35" s="1"/>
      <c r="TZ35" s="1"/>
      <c r="UA35" s="1"/>
      <c r="UB35" s="1"/>
      <c r="UC35" s="1"/>
      <c r="UD35" s="1"/>
      <c r="UE35" s="1"/>
      <c r="UF35" s="1"/>
      <c r="UG35" s="1"/>
      <c r="UH35" s="1"/>
      <c r="UI35" s="1"/>
      <c r="UJ35" s="1"/>
      <c r="UK35" s="1"/>
      <c r="UL35" s="1"/>
      <c r="UM35" s="1"/>
      <c r="UN35" s="1"/>
      <c r="UO35" s="1"/>
      <c r="UP35" s="1"/>
      <c r="UQ35" s="1"/>
      <c r="UR35" s="1"/>
      <c r="US35" s="1"/>
      <c r="UT35" s="1"/>
      <c r="UU35" s="1"/>
      <c r="UV35" s="1"/>
      <c r="UW35" s="1"/>
      <c r="UX35" s="1"/>
      <c r="UY35" s="1"/>
      <c r="UZ35" s="1"/>
      <c r="VA35" s="1"/>
      <c r="VB35" s="1"/>
      <c r="VC35" s="1"/>
      <c r="VD35" s="1"/>
      <c r="VE35" s="1"/>
      <c r="VF35" s="1"/>
      <c r="VG35" s="1"/>
      <c r="VH35" s="1"/>
      <c r="VI35" s="1"/>
      <c r="VJ35" s="1"/>
      <c r="VK35" s="1"/>
      <c r="VL35" s="1"/>
      <c r="VM35" s="1"/>
      <c r="VN35" s="1"/>
      <c r="VO35" s="1"/>
      <c r="VP35" s="1"/>
      <c r="VQ35" s="1"/>
      <c r="VR35" s="1"/>
      <c r="VS35" s="1"/>
      <c r="VT35" s="1"/>
      <c r="VU35" s="1"/>
      <c r="VV35" s="1"/>
      <c r="VW35" s="1"/>
      <c r="VX35" s="1"/>
      <c r="VY35" s="1"/>
      <c r="VZ35" s="1"/>
      <c r="WA35" s="1"/>
      <c r="WB35" s="1"/>
      <c r="WC35" s="1"/>
      <c r="WD35" s="1"/>
      <c r="WE35" s="1"/>
      <c r="WF35" s="1"/>
      <c r="WG35" s="1"/>
      <c r="WH35" s="1"/>
      <c r="WI35" s="1"/>
      <c r="WJ35" s="1"/>
      <c r="WK35" s="1"/>
      <c r="WL35" s="1"/>
      <c r="WM35" s="1"/>
      <c r="WN35" s="1"/>
      <c r="WO35" s="1"/>
      <c r="WP35" s="1"/>
      <c r="WQ35" s="1"/>
      <c r="WR35" s="1"/>
      <c r="WS35" s="1"/>
      <c r="WT35" s="1"/>
      <c r="WU35" s="1"/>
      <c r="WV35" s="1"/>
      <c r="WW35" s="1"/>
      <c r="WX35" s="1"/>
      <c r="WY35" s="1"/>
      <c r="WZ35" s="1"/>
      <c r="XA35" s="1"/>
      <c r="XB35" s="1"/>
      <c r="XC35" s="1"/>
      <c r="XD35" s="1"/>
      <c r="XE35" s="1"/>
      <c r="XF35" s="1"/>
      <c r="XG35" s="1"/>
      <c r="XH35" s="1"/>
      <c r="XI35" s="1"/>
      <c r="XJ35" s="1"/>
      <c r="XK35" s="1"/>
      <c r="XL35" s="1"/>
      <c r="XM35" s="1"/>
      <c r="XN35" s="1"/>
      <c r="XO35" s="1"/>
      <c r="XP35" s="1"/>
      <c r="XQ35" s="1"/>
      <c r="XR35" s="1"/>
      <c r="XS35" s="1"/>
      <c r="XT35" s="1"/>
      <c r="XU35" s="1"/>
      <c r="XV35" s="1"/>
      <c r="XW35" s="1"/>
      <c r="XX35" s="1"/>
      <c r="XY35" s="1"/>
      <c r="XZ35" s="1"/>
      <c r="YA35" s="1"/>
      <c r="YB35" s="1"/>
      <c r="YC35" s="1"/>
      <c r="YD35" s="1"/>
      <c r="YE35" s="1"/>
      <c r="YF35" s="1"/>
      <c r="YG35" s="1"/>
      <c r="YH35" s="1"/>
      <c r="YI35" s="1"/>
      <c r="YJ35" s="1"/>
      <c r="YK35" s="1"/>
      <c r="YL35" s="1"/>
      <c r="YM35" s="1"/>
      <c r="YN35" s="1"/>
      <c r="YO35" s="1"/>
      <c r="YP35" s="1"/>
      <c r="YQ35" s="1"/>
      <c r="YR35" s="1"/>
      <c r="YS35" s="1"/>
      <c r="YT35" s="1"/>
      <c r="YU35" s="1"/>
      <c r="YV35" s="1"/>
      <c r="YW35" s="1"/>
      <c r="YX35" s="1"/>
      <c r="YY35" s="1"/>
      <c r="YZ35" s="1"/>
      <c r="ZA35" s="1"/>
      <c r="ZB35" s="1"/>
      <c r="ZC35" s="1"/>
      <c r="ZD35" s="1"/>
      <c r="ZE35" s="1"/>
      <c r="ZF35" s="1"/>
      <c r="ZG35" s="1"/>
      <c r="ZH35" s="1"/>
      <c r="ZI35" s="1"/>
      <c r="ZJ35" s="1"/>
      <c r="ZK35" s="1"/>
      <c r="ZL35" s="1"/>
      <c r="ZM35" s="1"/>
      <c r="ZN35" s="1"/>
      <c r="ZO35" s="1"/>
      <c r="ZP35" s="1"/>
      <c r="ZQ35" s="1"/>
      <c r="ZR35" s="1"/>
      <c r="ZS35" s="1"/>
      <c r="ZT35" s="1"/>
      <c r="ZU35" s="1"/>
      <c r="ZV35" s="1"/>
      <c r="ZW35" s="1"/>
      <c r="ZX35" s="1"/>
      <c r="ZY35" s="1"/>
      <c r="ZZ35" s="1"/>
      <c r="AAA35" s="1"/>
      <c r="AAB35" s="1"/>
      <c r="AAC35" s="1"/>
      <c r="AAD35" s="1"/>
      <c r="AAE35" s="1"/>
      <c r="AAF35" s="1"/>
      <c r="AAG35" s="1"/>
      <c r="AAH35" s="1"/>
      <c r="AAI35" s="1"/>
      <c r="AAJ35" s="1"/>
      <c r="AAK35" s="1"/>
      <c r="AAL35" s="1"/>
      <c r="AAM35" s="1"/>
      <c r="AAN35" s="1"/>
      <c r="AAO35" s="1"/>
      <c r="AAP35" s="1"/>
      <c r="AAQ35" s="1"/>
      <c r="AAR35" s="1"/>
      <c r="AAS35" s="1"/>
      <c r="AAT35" s="1"/>
      <c r="AAU35" s="1"/>
      <c r="AAV35" s="1"/>
      <c r="AAW35" s="1"/>
      <c r="AAX35" s="1"/>
      <c r="AAY35" s="1"/>
      <c r="AAZ35" s="1"/>
      <c r="ABA35" s="1"/>
      <c r="ABB35" s="1"/>
      <c r="ABC35" s="1"/>
      <c r="ABD35" s="1"/>
      <c r="ABE35" s="1"/>
      <c r="ABF35" s="1"/>
      <c r="ABG35" s="1"/>
      <c r="ABH35" s="1"/>
      <c r="ABI35" s="1"/>
      <c r="ABJ35" s="1"/>
      <c r="ABK35" s="1"/>
      <c r="ABL35" s="1"/>
      <c r="ABM35" s="1"/>
      <c r="ABN35" s="1"/>
      <c r="ABO35" s="1"/>
      <c r="ABP35" s="1"/>
      <c r="ABQ35" s="1"/>
      <c r="ABR35" s="1"/>
      <c r="ABS35" s="1"/>
      <c r="ABT35" s="1"/>
      <c r="ABU35" s="1"/>
      <c r="ABV35" s="1"/>
      <c r="ABW35" s="1"/>
      <c r="ABX35" s="1"/>
      <c r="ABY35" s="1"/>
      <c r="ABZ35" s="1"/>
      <c r="ACA35" s="1"/>
      <c r="ACB35" s="1"/>
      <c r="ACC35" s="1"/>
      <c r="ACD35" s="1"/>
      <c r="ACE35" s="1"/>
      <c r="ACF35" s="1"/>
      <c r="ACG35" s="1"/>
      <c r="ACH35" s="1"/>
      <c r="ACI35" s="1"/>
      <c r="ACJ35" s="1"/>
      <c r="ACK35" s="1"/>
      <c r="ACL35" s="1"/>
      <c r="ACM35" s="1"/>
      <c r="ACN35" s="1"/>
      <c r="ACO35" s="1"/>
      <c r="ACP35" s="1"/>
      <c r="ACQ35" s="1"/>
      <c r="ACR35" s="1"/>
      <c r="ACS35" s="1"/>
      <c r="ACT35" s="1"/>
      <c r="ACU35" s="1"/>
      <c r="ACV35" s="1"/>
      <c r="ACW35" s="1"/>
      <c r="ACX35" s="1"/>
      <c r="ACY35" s="1"/>
      <c r="ACZ35" s="1"/>
      <c r="ADA35" s="1"/>
      <c r="ADB35" s="1"/>
      <c r="ADC35" s="1"/>
      <c r="ADD35" s="1"/>
      <c r="ADE35" s="1"/>
      <c r="ADF35" s="1"/>
      <c r="ADG35" s="1"/>
      <c r="ADH35" s="1"/>
      <c r="ADI35" s="1"/>
      <c r="ADJ35" s="1"/>
      <c r="ADK35" s="1"/>
      <c r="ADL35" s="1"/>
      <c r="ADM35" s="1"/>
      <c r="ADN35" s="1"/>
      <c r="ADO35" s="1"/>
      <c r="ADP35" s="1"/>
      <c r="ADQ35" s="1"/>
      <c r="ADR35" s="1"/>
      <c r="ADS35" s="1"/>
      <c r="ADT35" s="1"/>
      <c r="ADU35" s="1"/>
      <c r="ADV35" s="1"/>
      <c r="ADW35" s="1"/>
      <c r="ADX35" s="1"/>
      <c r="ADY35" s="1"/>
      <c r="ADZ35" s="1"/>
      <c r="AEA35" s="1"/>
      <c r="AEB35" s="1"/>
      <c r="AEC35" s="1"/>
      <c r="AED35" s="1"/>
      <c r="AEE35" s="1"/>
      <c r="AEF35" s="1"/>
      <c r="AEG35" s="1"/>
      <c r="AEH35" s="1"/>
      <c r="AEI35" s="1"/>
      <c r="AEJ35" s="1"/>
      <c r="AEK35" s="1"/>
      <c r="AEL35" s="1"/>
      <c r="AEM35" s="1"/>
      <c r="AEN35" s="1"/>
      <c r="AEO35" s="1"/>
      <c r="AEP35" s="1"/>
      <c r="AEQ35" s="1"/>
      <c r="AER35" s="1"/>
      <c r="AES35" s="1"/>
      <c r="AET35" s="1"/>
      <c r="AEU35" s="1"/>
      <c r="AEV35" s="1"/>
      <c r="AEW35" s="1"/>
      <c r="AEX35" s="1"/>
      <c r="AEY35" s="1"/>
      <c r="AEZ35" s="1"/>
      <c r="AFA35" s="1"/>
      <c r="AFB35" s="1"/>
      <c r="AFC35" s="1"/>
      <c r="AFD35" s="1"/>
      <c r="AFE35" s="1"/>
      <c r="AFF35" s="1"/>
      <c r="AFG35" s="1"/>
      <c r="AFH35" s="1"/>
      <c r="AFI35" s="1"/>
      <c r="AFJ35" s="1"/>
      <c r="AFK35" s="1"/>
      <c r="AFL35" s="1"/>
      <c r="AFM35" s="1"/>
      <c r="AFN35" s="1"/>
      <c r="AFO35" s="1"/>
      <c r="AFP35" s="1"/>
      <c r="AFQ35" s="1"/>
      <c r="AFR35" s="1"/>
      <c r="AFS35" s="1"/>
      <c r="AFT35" s="1"/>
      <c r="AFU35" s="1"/>
      <c r="AFV35" s="1"/>
      <c r="AFW35" s="1"/>
      <c r="AFX35" s="1"/>
      <c r="AFY35" s="1"/>
      <c r="AFZ35" s="1"/>
      <c r="AGA35" s="1"/>
      <c r="AGB35" s="1"/>
      <c r="AGC35" s="1"/>
      <c r="AGD35" s="1"/>
      <c r="AGE35" s="1"/>
      <c r="AGF35" s="1"/>
      <c r="AGG35" s="1"/>
      <c r="AGH35" s="1"/>
      <c r="AGI35" s="1"/>
      <c r="AGJ35" s="1"/>
      <c r="AGK35" s="1"/>
      <c r="AGL35" s="1"/>
      <c r="AGM35" s="1"/>
      <c r="AGN35" s="1"/>
      <c r="AGO35" s="1"/>
      <c r="AGP35" s="1"/>
      <c r="AGQ35" s="1"/>
      <c r="AGR35" s="1"/>
      <c r="AGS35" s="1"/>
      <c r="AGT35" s="1"/>
      <c r="AGU35" s="1"/>
      <c r="AGV35" s="1"/>
      <c r="AGW35" s="1"/>
      <c r="AGX35" s="1"/>
      <c r="AGY35" s="1"/>
      <c r="AGZ35" s="1"/>
      <c r="AHA35" s="1"/>
      <c r="AHB35" s="1"/>
      <c r="AHC35" s="1"/>
      <c r="AHD35" s="1"/>
      <c r="AHE35" s="1"/>
      <c r="AHF35" s="1"/>
      <c r="AHG35" s="1"/>
      <c r="AHH35" s="1"/>
      <c r="AHI35" s="1"/>
      <c r="AHJ35" s="1"/>
      <c r="AHK35" s="1"/>
      <c r="AHL35" s="1"/>
      <c r="AHM35" s="1"/>
      <c r="AHN35" s="1"/>
      <c r="AHO35" s="1"/>
      <c r="AHP35" s="1"/>
      <c r="AHQ35" s="1"/>
      <c r="AHR35" s="1"/>
      <c r="AHS35" s="1"/>
      <c r="AHT35" s="1"/>
      <c r="AHU35" s="1"/>
      <c r="AHV35" s="1"/>
      <c r="AHW35" s="1"/>
      <c r="AHX35" s="1"/>
      <c r="AHY35" s="1"/>
      <c r="AHZ35" s="1"/>
      <c r="AIA35" s="1"/>
      <c r="AIB35" s="1"/>
      <c r="AIC35" s="1"/>
      <c r="AID35" s="1"/>
      <c r="AIE35" s="1"/>
      <c r="AIF35" s="1"/>
      <c r="AIG35" s="1"/>
      <c r="AIH35" s="1"/>
      <c r="AII35" s="1"/>
      <c r="AIJ35" s="1"/>
      <c r="AIK35" s="1"/>
      <c r="AIL35" s="1"/>
      <c r="AIM35" s="1"/>
      <c r="AIN35" s="1"/>
      <c r="AIO35" s="1"/>
      <c r="AIP35" s="1"/>
      <c r="AIQ35" s="1"/>
      <c r="AIR35" s="1"/>
      <c r="AIS35" s="1"/>
      <c r="AIT35" s="1"/>
      <c r="AIU35" s="1"/>
      <c r="AIV35" s="1"/>
      <c r="AIW35" s="1"/>
      <c r="AIX35" s="1"/>
      <c r="AIY35" s="1"/>
      <c r="AIZ35" s="1"/>
      <c r="AJA35" s="1"/>
      <c r="AJB35" s="1"/>
      <c r="AJC35" s="1"/>
      <c r="AJD35" s="1"/>
      <c r="AJE35" s="1"/>
      <c r="AJF35" s="1"/>
      <c r="AJG35" s="1"/>
      <c r="AJH35" s="1"/>
      <c r="AJI35" s="1"/>
      <c r="AJJ35" s="1"/>
      <c r="AJK35" s="1"/>
      <c r="AJL35" s="1"/>
      <c r="AJM35" s="1"/>
      <c r="AJN35" s="1"/>
      <c r="AJO35" s="1"/>
      <c r="AJP35" s="1"/>
      <c r="AJQ35" s="1"/>
      <c r="AJR35" s="1"/>
      <c r="AJS35" s="1"/>
      <c r="AJT35" s="1"/>
      <c r="AJU35" s="1"/>
      <c r="AJV35" s="1"/>
      <c r="AJW35" s="1"/>
      <c r="AJX35" s="1"/>
      <c r="AJY35" s="1"/>
      <c r="AJZ35" s="1"/>
      <c r="AKA35" s="1"/>
      <c r="AKB35" s="1"/>
      <c r="AKC35" s="1"/>
      <c r="AKD35" s="1"/>
      <c r="AKE35" s="1"/>
      <c r="AKF35" s="1"/>
      <c r="AKG35" s="1"/>
      <c r="AKH35" s="1"/>
      <c r="AKI35" s="1"/>
      <c r="AKJ35" s="1"/>
      <c r="AKK35" s="1"/>
      <c r="AKL35" s="1"/>
      <c r="AKM35" s="1"/>
      <c r="AKN35" s="1"/>
      <c r="AKO35" s="1"/>
      <c r="AKP35" s="1"/>
      <c r="AKQ35" s="1"/>
      <c r="AKR35" s="1"/>
      <c r="AKS35" s="1"/>
      <c r="AKT35" s="1"/>
      <c r="AKU35" s="1"/>
      <c r="AKV35" s="1"/>
      <c r="AKW35" s="1"/>
      <c r="AKX35" s="1"/>
      <c r="AKY35" s="1"/>
      <c r="AKZ35" s="1"/>
      <c r="ALA35" s="1"/>
      <c r="ALB35" s="1"/>
      <c r="ALC35" s="1"/>
      <c r="ALD35" s="1"/>
      <c r="ALE35" s="1"/>
      <c r="ALF35" s="1"/>
      <c r="ALG35" s="1"/>
      <c r="ALH35" s="1"/>
      <c r="ALI35" s="1"/>
      <c r="ALJ35" s="1"/>
      <c r="ALK35" s="1"/>
      <c r="ALL35" s="1"/>
      <c r="ALM35" s="1"/>
      <c r="ALN35" s="1"/>
      <c r="ALO35" s="1"/>
      <c r="ALP35" s="1"/>
      <c r="ALQ35" s="1"/>
      <c r="ALR35" s="1"/>
      <c r="ALS35" s="1"/>
      <c r="ALT35" s="1"/>
      <c r="ALU35" s="1"/>
      <c r="ALV35" s="1"/>
      <c r="ALW35" s="1"/>
      <c r="ALX35" s="1"/>
      <c r="ALY35" s="1"/>
      <c r="ALZ35" s="1"/>
      <c r="AMA35" s="1"/>
      <c r="AMB35" s="1"/>
      <c r="AMC35" s="1"/>
      <c r="AMD35" s="1"/>
      <c r="AME35" s="1"/>
      <c r="AMF35" s="1"/>
      <c r="AMG35" s="1"/>
      <c r="AMH35" s="1"/>
      <c r="AMI35" s="1"/>
      <c r="AMJ35" s="1"/>
    </row>
    <row r="36" spans="1:1025" x14ac:dyDescent="0.25">
      <c r="A36" s="1" t="s">
        <v>438</v>
      </c>
      <c r="B36" s="2" t="s">
        <v>458</v>
      </c>
      <c r="C36" s="1" t="s">
        <v>38</v>
      </c>
      <c r="D36" s="2" t="s">
        <v>442</v>
      </c>
      <c r="E36" s="1" t="s">
        <v>414</v>
      </c>
      <c r="F36" s="1" t="s">
        <v>414</v>
      </c>
      <c r="G36" s="3" t="s">
        <v>886</v>
      </c>
      <c r="H36" s="1" t="s">
        <v>3121</v>
      </c>
      <c r="I36" s="5" t="s">
        <v>885</v>
      </c>
      <c r="J36" s="5"/>
      <c r="K36" s="5"/>
      <c r="L36" s="1"/>
      <c r="M36" s="1" t="s">
        <v>953</v>
      </c>
      <c r="N36" s="1">
        <v>1</v>
      </c>
      <c r="O36" s="1" t="s">
        <v>430</v>
      </c>
      <c r="P36" s="1">
        <v>1</v>
      </c>
      <c r="Q36" s="1"/>
      <c r="R36" s="1"/>
      <c r="S36" s="1">
        <v>1</v>
      </c>
      <c r="T36" s="1"/>
      <c r="U36" s="4">
        <v>3.11</v>
      </c>
      <c r="V36" s="4">
        <f t="shared" si="6"/>
        <v>3.11</v>
      </c>
      <c r="W36" s="33">
        <v>0.6</v>
      </c>
      <c r="X36" s="23">
        <f t="shared" si="7"/>
        <v>1.244</v>
      </c>
      <c r="Y36" s="23">
        <f t="shared" si="8"/>
        <v>1.244</v>
      </c>
      <c r="Z36" s="1"/>
      <c r="AA36" s="1"/>
      <c r="AB36" s="1"/>
      <c r="AC36" s="1"/>
      <c r="AD36" s="1"/>
      <c r="AE36" s="1"/>
      <c r="AF36" s="1"/>
      <c r="AG36" s="1"/>
      <c r="AH36" s="1"/>
      <c r="AI36" s="1"/>
      <c r="AJ36" s="1"/>
      <c r="AK36" s="1"/>
      <c r="AL36" s="1"/>
      <c r="AM36" s="1"/>
      <c r="AN36" s="1"/>
      <c r="AO36" s="1"/>
      <c r="AP36" s="1"/>
      <c r="AQ36" s="1"/>
      <c r="AR36" s="1"/>
      <c r="AS36" s="1"/>
      <c r="AT36" s="1"/>
      <c r="AU36" s="1"/>
      <c r="AV36" s="1"/>
      <c r="AW36" s="1"/>
      <c r="AX36" s="1"/>
      <c r="AY36" s="1"/>
      <c r="AZ36" s="1"/>
      <c r="BA36" s="1"/>
      <c r="BB36" s="1"/>
      <c r="BC36" s="1"/>
      <c r="BD36" s="1"/>
      <c r="BE36" s="1"/>
      <c r="BF36" s="1"/>
      <c r="BG36" s="1"/>
      <c r="BH36" s="1"/>
      <c r="BI36" s="1"/>
      <c r="BJ36" s="1"/>
      <c r="BK36" s="1"/>
      <c r="BL36" s="1"/>
      <c r="BM36" s="1"/>
      <c r="BN36" s="1"/>
      <c r="BO36" s="1"/>
      <c r="BP36" s="1"/>
      <c r="BQ36" s="1"/>
      <c r="BR36" s="1"/>
      <c r="BS36" s="1"/>
      <c r="BT36" s="1"/>
      <c r="BU36" s="1"/>
      <c r="BV36" s="1"/>
      <c r="BW36" s="1"/>
      <c r="BX36" s="1"/>
      <c r="BY36" s="1"/>
      <c r="BZ36" s="1"/>
      <c r="CA36" s="1"/>
      <c r="CB36" s="1"/>
      <c r="CC36" s="1"/>
      <c r="CD36" s="1"/>
      <c r="CE36" s="1"/>
      <c r="CF36" s="1"/>
      <c r="CG36" s="1"/>
      <c r="CH36" s="1"/>
      <c r="CI36" s="1"/>
      <c r="CJ36" s="1"/>
      <c r="CK36" s="1"/>
      <c r="CL36" s="1"/>
      <c r="CM36" s="1"/>
      <c r="CN36" s="1"/>
      <c r="CO36" s="1"/>
      <c r="CP36" s="1"/>
      <c r="CQ36" s="1"/>
      <c r="CR36" s="1"/>
      <c r="CS36" s="1"/>
      <c r="CT36" s="1"/>
      <c r="CU36" s="1"/>
      <c r="CV36" s="1"/>
      <c r="CW36" s="1"/>
      <c r="CX36" s="1"/>
      <c r="CY36" s="1"/>
      <c r="CZ36" s="1"/>
      <c r="DA36" s="1"/>
      <c r="DB36" s="1"/>
      <c r="DC36" s="1"/>
      <c r="DD36" s="1"/>
      <c r="DE36" s="1"/>
      <c r="DF36" s="1"/>
      <c r="DG36" s="1"/>
      <c r="DH36" s="1"/>
      <c r="DI36" s="1"/>
      <c r="DJ36" s="1"/>
      <c r="DK36" s="1"/>
      <c r="DL36" s="1"/>
      <c r="DM36" s="1"/>
      <c r="DN36" s="1"/>
      <c r="DO36" s="1"/>
      <c r="DP36" s="1"/>
      <c r="DQ36" s="1"/>
      <c r="DR36" s="1"/>
      <c r="DS36" s="1"/>
      <c r="DT36" s="1"/>
      <c r="DU36" s="1"/>
      <c r="DV36" s="1"/>
      <c r="DW36" s="1"/>
      <c r="DX36" s="1"/>
      <c r="DY36" s="1"/>
      <c r="DZ36" s="1"/>
      <c r="EA36" s="1"/>
      <c r="EB36" s="1"/>
      <c r="EC36" s="1"/>
      <c r="ED36" s="1"/>
      <c r="EE36" s="1"/>
      <c r="EF36" s="1"/>
      <c r="EG36" s="1"/>
      <c r="EH36" s="1"/>
      <c r="EI36" s="1"/>
      <c r="EJ36" s="1"/>
      <c r="EK36" s="1"/>
      <c r="EL36" s="1"/>
      <c r="EM36" s="1"/>
      <c r="EN36" s="1"/>
      <c r="EO36" s="1"/>
      <c r="EP36" s="1"/>
      <c r="EQ36" s="1"/>
      <c r="ER36" s="1"/>
      <c r="ES36" s="1"/>
      <c r="ET36" s="1"/>
      <c r="EU36" s="1"/>
      <c r="EV36" s="1"/>
      <c r="EW36" s="1"/>
      <c r="EX36" s="1"/>
      <c r="EY36" s="1"/>
      <c r="EZ36" s="1"/>
      <c r="FA36" s="1"/>
      <c r="FB36" s="1"/>
      <c r="FC36" s="1"/>
      <c r="FD36" s="1"/>
      <c r="FE36" s="1"/>
      <c r="FF36" s="1"/>
      <c r="FG36" s="1"/>
      <c r="FH36" s="1"/>
      <c r="FI36" s="1"/>
      <c r="FJ36" s="1"/>
      <c r="FK36" s="1"/>
      <c r="FL36" s="1"/>
      <c r="FM36" s="1"/>
      <c r="FN36" s="1"/>
      <c r="FO36" s="1"/>
      <c r="FP36" s="1"/>
      <c r="FQ36" s="1"/>
      <c r="FR36" s="1"/>
      <c r="FS36" s="1"/>
      <c r="FT36" s="1"/>
      <c r="FU36" s="1"/>
      <c r="FV36" s="1"/>
      <c r="FW36" s="1"/>
      <c r="FX36" s="1"/>
      <c r="FY36" s="1"/>
      <c r="FZ36" s="1"/>
      <c r="GA36" s="1"/>
      <c r="GB36" s="1"/>
      <c r="GC36" s="1"/>
      <c r="GD36" s="1"/>
      <c r="GE36" s="1"/>
      <c r="GF36" s="1"/>
      <c r="GG36" s="1"/>
      <c r="GH36" s="1"/>
      <c r="GI36" s="1"/>
      <c r="GJ36" s="1"/>
      <c r="GK36" s="1"/>
      <c r="GL36" s="1"/>
      <c r="GM36" s="1"/>
      <c r="GN36" s="1"/>
      <c r="GO36" s="1"/>
      <c r="GP36" s="1"/>
      <c r="GQ36" s="1"/>
      <c r="GR36" s="1"/>
      <c r="GS36" s="1"/>
      <c r="GT36" s="1"/>
      <c r="GU36" s="1"/>
      <c r="GV36" s="1"/>
      <c r="GW36" s="1"/>
      <c r="GX36" s="1"/>
      <c r="GY36" s="1"/>
      <c r="GZ36" s="1"/>
      <c r="HA36" s="1"/>
      <c r="HB36" s="1"/>
      <c r="HC36" s="1"/>
      <c r="HD36" s="1"/>
      <c r="HE36" s="1"/>
      <c r="HF36" s="1"/>
      <c r="HG36" s="1"/>
      <c r="HH36" s="1"/>
      <c r="HI36" s="1"/>
      <c r="HJ36" s="1"/>
      <c r="HK36" s="1"/>
      <c r="HL36" s="1"/>
      <c r="HM36" s="1"/>
      <c r="HN36" s="1"/>
      <c r="HO36" s="1"/>
      <c r="HP36" s="1"/>
      <c r="HQ36" s="1"/>
      <c r="HR36" s="1"/>
      <c r="HS36" s="1"/>
      <c r="HT36" s="1"/>
      <c r="HU36" s="1"/>
      <c r="HV36" s="1"/>
      <c r="HW36" s="1"/>
      <c r="HX36" s="1"/>
      <c r="HY36" s="1"/>
      <c r="HZ36" s="1"/>
      <c r="IA36" s="1"/>
      <c r="IB36" s="1"/>
      <c r="IC36" s="1"/>
      <c r="ID36" s="1"/>
      <c r="IE36" s="1"/>
      <c r="IF36" s="1"/>
      <c r="IG36" s="1"/>
      <c r="IH36" s="1"/>
      <c r="II36" s="1"/>
      <c r="IJ36" s="1"/>
      <c r="IK36" s="1"/>
      <c r="IL36" s="1"/>
      <c r="IM36" s="1"/>
      <c r="IN36" s="1"/>
      <c r="IO36" s="1"/>
      <c r="IP36" s="1"/>
      <c r="IQ36" s="1"/>
      <c r="IR36" s="1"/>
      <c r="IS36" s="1"/>
      <c r="IT36" s="1"/>
      <c r="IU36" s="1"/>
      <c r="IV36" s="1"/>
      <c r="IW36" s="1"/>
      <c r="IX36" s="1"/>
      <c r="IY36" s="1"/>
      <c r="IZ36" s="1"/>
      <c r="JA36" s="1"/>
      <c r="JB36" s="1"/>
      <c r="JC36" s="1"/>
      <c r="JD36" s="1"/>
      <c r="JE36" s="1"/>
      <c r="JF36" s="1"/>
      <c r="JG36" s="1"/>
      <c r="JH36" s="1"/>
      <c r="JI36" s="1"/>
      <c r="JJ36" s="1"/>
      <c r="JK36" s="1"/>
      <c r="JL36" s="1"/>
      <c r="JM36" s="1"/>
      <c r="JN36" s="1"/>
      <c r="JO36" s="1"/>
      <c r="JP36" s="1"/>
      <c r="JQ36" s="1"/>
      <c r="JR36" s="1"/>
      <c r="JS36" s="1"/>
      <c r="JT36" s="1"/>
      <c r="JU36" s="1"/>
      <c r="JV36" s="1"/>
      <c r="JW36" s="1"/>
      <c r="JX36" s="1"/>
      <c r="JY36" s="1"/>
      <c r="JZ36" s="1"/>
      <c r="KA36" s="1"/>
      <c r="KB36" s="1"/>
      <c r="KC36" s="1"/>
      <c r="KD36" s="1"/>
      <c r="KE36" s="1"/>
      <c r="KF36" s="1"/>
      <c r="KG36" s="1"/>
      <c r="KH36" s="1"/>
      <c r="KI36" s="1"/>
      <c r="KJ36" s="1"/>
      <c r="KK36" s="1"/>
      <c r="KL36" s="1"/>
      <c r="KM36" s="1"/>
      <c r="KN36" s="1"/>
      <c r="KO36" s="1"/>
      <c r="KP36" s="1"/>
      <c r="KQ36" s="1"/>
      <c r="KR36" s="1"/>
      <c r="KS36" s="1"/>
      <c r="KT36" s="1"/>
      <c r="KU36" s="1"/>
      <c r="KV36" s="1"/>
      <c r="KW36" s="1"/>
      <c r="KX36" s="1"/>
      <c r="KY36" s="1"/>
      <c r="KZ36" s="1"/>
      <c r="LA36" s="1"/>
      <c r="LB36" s="1"/>
      <c r="LC36" s="1"/>
      <c r="LD36" s="1"/>
      <c r="LE36" s="1"/>
      <c r="LF36" s="1"/>
      <c r="LG36" s="1"/>
      <c r="LH36" s="1"/>
      <c r="LI36" s="1"/>
      <c r="LJ36" s="1"/>
      <c r="LK36" s="1"/>
      <c r="LL36" s="1"/>
      <c r="LM36" s="1"/>
      <c r="LN36" s="1"/>
      <c r="LO36" s="1"/>
      <c r="LP36" s="1"/>
      <c r="LQ36" s="1"/>
      <c r="LR36" s="1"/>
      <c r="LS36" s="1"/>
      <c r="LT36" s="1"/>
      <c r="LU36" s="1"/>
      <c r="LV36" s="1"/>
      <c r="LW36" s="1"/>
      <c r="LX36" s="1"/>
      <c r="LY36" s="1"/>
      <c r="LZ36" s="1"/>
      <c r="MA36" s="1"/>
      <c r="MB36" s="1"/>
      <c r="MC36" s="1"/>
      <c r="MD36" s="1"/>
      <c r="ME36" s="1"/>
      <c r="MF36" s="1"/>
      <c r="MG36" s="1"/>
      <c r="MH36" s="1"/>
      <c r="MI36" s="1"/>
      <c r="MJ36" s="1"/>
      <c r="MK36" s="1"/>
      <c r="ML36" s="1"/>
      <c r="MM36" s="1"/>
      <c r="MN36" s="1"/>
      <c r="MO36" s="1"/>
      <c r="MP36" s="1"/>
      <c r="MQ36" s="1"/>
      <c r="MR36" s="1"/>
      <c r="MS36" s="1"/>
      <c r="MT36" s="1"/>
      <c r="MU36" s="1"/>
      <c r="MV36" s="1"/>
      <c r="MW36" s="1"/>
      <c r="MX36" s="1"/>
      <c r="MY36" s="1"/>
      <c r="MZ36" s="1"/>
      <c r="NA36" s="1"/>
      <c r="NB36" s="1"/>
      <c r="NC36" s="1"/>
      <c r="ND36" s="1"/>
      <c r="NE36" s="1"/>
      <c r="NF36" s="1"/>
      <c r="NG36" s="1"/>
      <c r="NH36" s="1"/>
      <c r="NI36" s="1"/>
      <c r="NJ36" s="1"/>
      <c r="NK36" s="1"/>
      <c r="NL36" s="1"/>
      <c r="NM36" s="1"/>
      <c r="NN36" s="1"/>
      <c r="NO36" s="1"/>
      <c r="NP36" s="1"/>
      <c r="NQ36" s="1"/>
      <c r="NR36" s="1"/>
      <c r="NS36" s="1"/>
      <c r="NT36" s="1"/>
      <c r="NU36" s="1"/>
      <c r="NV36" s="1"/>
      <c r="NW36" s="1"/>
      <c r="NX36" s="1"/>
      <c r="NY36" s="1"/>
      <c r="NZ36" s="1"/>
      <c r="OA36" s="1"/>
      <c r="OB36" s="1"/>
      <c r="OC36" s="1"/>
      <c r="OD36" s="1"/>
      <c r="OE36" s="1"/>
      <c r="OF36" s="1"/>
      <c r="OG36" s="1"/>
      <c r="OH36" s="1"/>
      <c r="OI36" s="1"/>
      <c r="OJ36" s="1"/>
      <c r="OK36" s="1"/>
      <c r="OL36" s="1"/>
      <c r="OM36" s="1"/>
      <c r="ON36" s="1"/>
      <c r="OO36" s="1"/>
      <c r="OP36" s="1"/>
      <c r="OQ36" s="1"/>
      <c r="OR36" s="1"/>
      <c r="OS36" s="1"/>
      <c r="OT36" s="1"/>
      <c r="OU36" s="1"/>
      <c r="OV36" s="1"/>
      <c r="OW36" s="1"/>
      <c r="OX36" s="1"/>
      <c r="OY36" s="1"/>
      <c r="OZ36" s="1"/>
      <c r="PA36" s="1"/>
      <c r="PB36" s="1"/>
      <c r="PC36" s="1"/>
      <c r="PD36" s="1"/>
      <c r="PE36" s="1"/>
      <c r="PF36" s="1"/>
      <c r="PG36" s="1"/>
      <c r="PH36" s="1"/>
      <c r="PI36" s="1"/>
      <c r="PJ36" s="1"/>
      <c r="PK36" s="1"/>
      <c r="PL36" s="1"/>
      <c r="PM36" s="1"/>
      <c r="PN36" s="1"/>
      <c r="PO36" s="1"/>
      <c r="PP36" s="1"/>
      <c r="PQ36" s="1"/>
      <c r="PR36" s="1"/>
      <c r="PS36" s="1"/>
      <c r="PT36" s="1"/>
      <c r="PU36" s="1"/>
      <c r="PV36" s="1"/>
      <c r="PW36" s="1"/>
      <c r="PX36" s="1"/>
      <c r="PY36" s="1"/>
      <c r="PZ36" s="1"/>
      <c r="QA36" s="1"/>
      <c r="QB36" s="1"/>
      <c r="QC36" s="1"/>
      <c r="QD36" s="1"/>
      <c r="QE36" s="1"/>
      <c r="QF36" s="1"/>
      <c r="QG36" s="1"/>
      <c r="QH36" s="1"/>
      <c r="QI36" s="1"/>
      <c r="QJ36" s="1"/>
      <c r="QK36" s="1"/>
      <c r="QL36" s="1"/>
      <c r="QM36" s="1"/>
      <c r="QN36" s="1"/>
      <c r="QO36" s="1"/>
      <c r="QP36" s="1"/>
      <c r="QQ36" s="1"/>
      <c r="QR36" s="1"/>
      <c r="QS36" s="1"/>
      <c r="QT36" s="1"/>
      <c r="QU36" s="1"/>
      <c r="QV36" s="1"/>
      <c r="QW36" s="1"/>
      <c r="QX36" s="1"/>
      <c r="QY36" s="1"/>
      <c r="QZ36" s="1"/>
      <c r="RA36" s="1"/>
      <c r="RB36" s="1"/>
      <c r="RC36" s="1"/>
      <c r="RD36" s="1"/>
      <c r="RE36" s="1"/>
      <c r="RF36" s="1"/>
      <c r="RG36" s="1"/>
      <c r="RH36" s="1"/>
      <c r="RI36" s="1"/>
      <c r="RJ36" s="1"/>
      <c r="RK36" s="1"/>
      <c r="RL36" s="1"/>
      <c r="RM36" s="1"/>
      <c r="RN36" s="1"/>
      <c r="RO36" s="1"/>
      <c r="RP36" s="1"/>
      <c r="RQ36" s="1"/>
      <c r="RR36" s="1"/>
      <c r="RS36" s="1"/>
      <c r="RT36" s="1"/>
      <c r="RU36" s="1"/>
      <c r="RV36" s="1"/>
      <c r="RW36" s="1"/>
      <c r="RX36" s="1"/>
      <c r="RY36" s="1"/>
      <c r="RZ36" s="1"/>
      <c r="SA36" s="1"/>
      <c r="SB36" s="1"/>
      <c r="SC36" s="1"/>
      <c r="SD36" s="1"/>
      <c r="SE36" s="1"/>
      <c r="SF36" s="1"/>
      <c r="SG36" s="1"/>
      <c r="SH36" s="1"/>
      <c r="SI36" s="1"/>
      <c r="SJ36" s="1"/>
      <c r="SK36" s="1"/>
      <c r="SL36" s="1"/>
      <c r="SM36" s="1"/>
      <c r="SN36" s="1"/>
      <c r="SO36" s="1"/>
      <c r="SP36" s="1"/>
      <c r="SQ36" s="1"/>
      <c r="SR36" s="1"/>
      <c r="SS36" s="1"/>
      <c r="ST36" s="1"/>
      <c r="SU36" s="1"/>
      <c r="SV36" s="1"/>
      <c r="SW36" s="1"/>
      <c r="SX36" s="1"/>
      <c r="SY36" s="1"/>
      <c r="SZ36" s="1"/>
      <c r="TA36" s="1"/>
      <c r="TB36" s="1"/>
      <c r="TC36" s="1"/>
      <c r="TD36" s="1"/>
      <c r="TE36" s="1"/>
      <c r="TF36" s="1"/>
      <c r="TG36" s="1"/>
      <c r="TH36" s="1"/>
      <c r="TI36" s="1"/>
      <c r="TJ36" s="1"/>
      <c r="TK36" s="1"/>
      <c r="TL36" s="1"/>
      <c r="TM36" s="1"/>
      <c r="TN36" s="1"/>
      <c r="TO36" s="1"/>
      <c r="TP36" s="1"/>
      <c r="TQ36" s="1"/>
      <c r="TR36" s="1"/>
      <c r="TS36" s="1"/>
      <c r="TT36" s="1"/>
      <c r="TU36" s="1"/>
      <c r="TV36" s="1"/>
      <c r="TW36" s="1"/>
      <c r="TX36" s="1"/>
      <c r="TY36" s="1"/>
      <c r="TZ36" s="1"/>
      <c r="UA36" s="1"/>
      <c r="UB36" s="1"/>
      <c r="UC36" s="1"/>
      <c r="UD36" s="1"/>
      <c r="UE36" s="1"/>
      <c r="UF36" s="1"/>
      <c r="UG36" s="1"/>
      <c r="UH36" s="1"/>
      <c r="UI36" s="1"/>
      <c r="UJ36" s="1"/>
      <c r="UK36" s="1"/>
      <c r="UL36" s="1"/>
      <c r="UM36" s="1"/>
      <c r="UN36" s="1"/>
      <c r="UO36" s="1"/>
      <c r="UP36" s="1"/>
      <c r="UQ36" s="1"/>
      <c r="UR36" s="1"/>
      <c r="US36" s="1"/>
      <c r="UT36" s="1"/>
      <c r="UU36" s="1"/>
      <c r="UV36" s="1"/>
      <c r="UW36" s="1"/>
      <c r="UX36" s="1"/>
      <c r="UY36" s="1"/>
      <c r="UZ36" s="1"/>
      <c r="VA36" s="1"/>
      <c r="VB36" s="1"/>
      <c r="VC36" s="1"/>
      <c r="VD36" s="1"/>
      <c r="VE36" s="1"/>
      <c r="VF36" s="1"/>
      <c r="VG36" s="1"/>
      <c r="VH36" s="1"/>
      <c r="VI36" s="1"/>
      <c r="VJ36" s="1"/>
      <c r="VK36" s="1"/>
      <c r="VL36" s="1"/>
      <c r="VM36" s="1"/>
      <c r="VN36" s="1"/>
      <c r="VO36" s="1"/>
      <c r="VP36" s="1"/>
      <c r="VQ36" s="1"/>
      <c r="VR36" s="1"/>
      <c r="VS36" s="1"/>
      <c r="VT36" s="1"/>
      <c r="VU36" s="1"/>
      <c r="VV36" s="1"/>
      <c r="VW36" s="1"/>
      <c r="VX36" s="1"/>
      <c r="VY36" s="1"/>
      <c r="VZ36" s="1"/>
      <c r="WA36" s="1"/>
      <c r="WB36" s="1"/>
      <c r="WC36" s="1"/>
      <c r="WD36" s="1"/>
      <c r="WE36" s="1"/>
      <c r="WF36" s="1"/>
      <c r="WG36" s="1"/>
      <c r="WH36" s="1"/>
      <c r="WI36" s="1"/>
      <c r="WJ36" s="1"/>
      <c r="WK36" s="1"/>
      <c r="WL36" s="1"/>
      <c r="WM36" s="1"/>
      <c r="WN36" s="1"/>
      <c r="WO36" s="1"/>
      <c r="WP36" s="1"/>
      <c r="WQ36" s="1"/>
      <c r="WR36" s="1"/>
      <c r="WS36" s="1"/>
      <c r="WT36" s="1"/>
      <c r="WU36" s="1"/>
      <c r="WV36" s="1"/>
      <c r="WW36" s="1"/>
      <c r="WX36" s="1"/>
      <c r="WY36" s="1"/>
      <c r="WZ36" s="1"/>
      <c r="XA36" s="1"/>
      <c r="XB36" s="1"/>
      <c r="XC36" s="1"/>
      <c r="XD36" s="1"/>
      <c r="XE36" s="1"/>
      <c r="XF36" s="1"/>
      <c r="XG36" s="1"/>
      <c r="XH36" s="1"/>
      <c r="XI36" s="1"/>
      <c r="XJ36" s="1"/>
      <c r="XK36" s="1"/>
      <c r="XL36" s="1"/>
      <c r="XM36" s="1"/>
      <c r="XN36" s="1"/>
      <c r="XO36" s="1"/>
      <c r="XP36" s="1"/>
      <c r="XQ36" s="1"/>
      <c r="XR36" s="1"/>
      <c r="XS36" s="1"/>
      <c r="XT36" s="1"/>
      <c r="XU36" s="1"/>
      <c r="XV36" s="1"/>
      <c r="XW36" s="1"/>
      <c r="XX36" s="1"/>
      <c r="XY36" s="1"/>
      <c r="XZ36" s="1"/>
      <c r="YA36" s="1"/>
      <c r="YB36" s="1"/>
      <c r="YC36" s="1"/>
      <c r="YD36" s="1"/>
      <c r="YE36" s="1"/>
      <c r="YF36" s="1"/>
      <c r="YG36" s="1"/>
      <c r="YH36" s="1"/>
      <c r="YI36" s="1"/>
      <c r="YJ36" s="1"/>
      <c r="YK36" s="1"/>
      <c r="YL36" s="1"/>
      <c r="YM36" s="1"/>
      <c r="YN36" s="1"/>
      <c r="YO36" s="1"/>
      <c r="YP36" s="1"/>
      <c r="YQ36" s="1"/>
      <c r="YR36" s="1"/>
      <c r="YS36" s="1"/>
      <c r="YT36" s="1"/>
      <c r="YU36" s="1"/>
      <c r="YV36" s="1"/>
      <c r="YW36" s="1"/>
      <c r="YX36" s="1"/>
      <c r="YY36" s="1"/>
      <c r="YZ36" s="1"/>
      <c r="ZA36" s="1"/>
      <c r="ZB36" s="1"/>
      <c r="ZC36" s="1"/>
      <c r="ZD36" s="1"/>
      <c r="ZE36" s="1"/>
      <c r="ZF36" s="1"/>
      <c r="ZG36" s="1"/>
      <c r="ZH36" s="1"/>
      <c r="ZI36" s="1"/>
      <c r="ZJ36" s="1"/>
      <c r="ZK36" s="1"/>
      <c r="ZL36" s="1"/>
      <c r="ZM36" s="1"/>
      <c r="ZN36" s="1"/>
      <c r="ZO36" s="1"/>
      <c r="ZP36" s="1"/>
      <c r="ZQ36" s="1"/>
      <c r="ZR36" s="1"/>
      <c r="ZS36" s="1"/>
      <c r="ZT36" s="1"/>
      <c r="ZU36" s="1"/>
      <c r="ZV36" s="1"/>
      <c r="ZW36" s="1"/>
      <c r="ZX36" s="1"/>
      <c r="ZY36" s="1"/>
      <c r="ZZ36" s="1"/>
      <c r="AAA36" s="1"/>
      <c r="AAB36" s="1"/>
      <c r="AAC36" s="1"/>
      <c r="AAD36" s="1"/>
      <c r="AAE36" s="1"/>
      <c r="AAF36" s="1"/>
      <c r="AAG36" s="1"/>
      <c r="AAH36" s="1"/>
      <c r="AAI36" s="1"/>
      <c r="AAJ36" s="1"/>
      <c r="AAK36" s="1"/>
      <c r="AAL36" s="1"/>
      <c r="AAM36" s="1"/>
      <c r="AAN36" s="1"/>
      <c r="AAO36" s="1"/>
      <c r="AAP36" s="1"/>
      <c r="AAQ36" s="1"/>
      <c r="AAR36" s="1"/>
      <c r="AAS36" s="1"/>
      <c r="AAT36" s="1"/>
      <c r="AAU36" s="1"/>
      <c r="AAV36" s="1"/>
      <c r="AAW36" s="1"/>
      <c r="AAX36" s="1"/>
      <c r="AAY36" s="1"/>
      <c r="AAZ36" s="1"/>
      <c r="ABA36" s="1"/>
      <c r="ABB36" s="1"/>
      <c r="ABC36" s="1"/>
      <c r="ABD36" s="1"/>
      <c r="ABE36" s="1"/>
      <c r="ABF36" s="1"/>
      <c r="ABG36" s="1"/>
      <c r="ABH36" s="1"/>
      <c r="ABI36" s="1"/>
      <c r="ABJ36" s="1"/>
      <c r="ABK36" s="1"/>
      <c r="ABL36" s="1"/>
      <c r="ABM36" s="1"/>
      <c r="ABN36" s="1"/>
      <c r="ABO36" s="1"/>
      <c r="ABP36" s="1"/>
      <c r="ABQ36" s="1"/>
      <c r="ABR36" s="1"/>
      <c r="ABS36" s="1"/>
      <c r="ABT36" s="1"/>
      <c r="ABU36" s="1"/>
      <c r="ABV36" s="1"/>
      <c r="ABW36" s="1"/>
      <c r="ABX36" s="1"/>
      <c r="ABY36" s="1"/>
      <c r="ABZ36" s="1"/>
      <c r="ACA36" s="1"/>
      <c r="ACB36" s="1"/>
      <c r="ACC36" s="1"/>
      <c r="ACD36" s="1"/>
      <c r="ACE36" s="1"/>
      <c r="ACF36" s="1"/>
      <c r="ACG36" s="1"/>
      <c r="ACH36" s="1"/>
      <c r="ACI36" s="1"/>
      <c r="ACJ36" s="1"/>
      <c r="ACK36" s="1"/>
      <c r="ACL36" s="1"/>
      <c r="ACM36" s="1"/>
      <c r="ACN36" s="1"/>
      <c r="ACO36" s="1"/>
      <c r="ACP36" s="1"/>
      <c r="ACQ36" s="1"/>
      <c r="ACR36" s="1"/>
      <c r="ACS36" s="1"/>
      <c r="ACT36" s="1"/>
      <c r="ACU36" s="1"/>
      <c r="ACV36" s="1"/>
      <c r="ACW36" s="1"/>
      <c r="ACX36" s="1"/>
      <c r="ACY36" s="1"/>
      <c r="ACZ36" s="1"/>
      <c r="ADA36" s="1"/>
      <c r="ADB36" s="1"/>
      <c r="ADC36" s="1"/>
      <c r="ADD36" s="1"/>
      <c r="ADE36" s="1"/>
      <c r="ADF36" s="1"/>
      <c r="ADG36" s="1"/>
      <c r="ADH36" s="1"/>
      <c r="ADI36" s="1"/>
      <c r="ADJ36" s="1"/>
      <c r="ADK36" s="1"/>
      <c r="ADL36" s="1"/>
      <c r="ADM36" s="1"/>
      <c r="ADN36" s="1"/>
      <c r="ADO36" s="1"/>
      <c r="ADP36" s="1"/>
      <c r="ADQ36" s="1"/>
      <c r="ADR36" s="1"/>
      <c r="ADS36" s="1"/>
      <c r="ADT36" s="1"/>
      <c r="ADU36" s="1"/>
      <c r="ADV36" s="1"/>
      <c r="ADW36" s="1"/>
      <c r="ADX36" s="1"/>
      <c r="ADY36" s="1"/>
      <c r="ADZ36" s="1"/>
      <c r="AEA36" s="1"/>
      <c r="AEB36" s="1"/>
      <c r="AEC36" s="1"/>
      <c r="AED36" s="1"/>
      <c r="AEE36" s="1"/>
      <c r="AEF36" s="1"/>
      <c r="AEG36" s="1"/>
      <c r="AEH36" s="1"/>
      <c r="AEI36" s="1"/>
      <c r="AEJ36" s="1"/>
      <c r="AEK36" s="1"/>
      <c r="AEL36" s="1"/>
      <c r="AEM36" s="1"/>
      <c r="AEN36" s="1"/>
      <c r="AEO36" s="1"/>
      <c r="AEP36" s="1"/>
      <c r="AEQ36" s="1"/>
      <c r="AER36" s="1"/>
      <c r="AES36" s="1"/>
      <c r="AET36" s="1"/>
      <c r="AEU36" s="1"/>
      <c r="AEV36" s="1"/>
      <c r="AEW36" s="1"/>
      <c r="AEX36" s="1"/>
      <c r="AEY36" s="1"/>
      <c r="AEZ36" s="1"/>
      <c r="AFA36" s="1"/>
      <c r="AFB36" s="1"/>
      <c r="AFC36" s="1"/>
      <c r="AFD36" s="1"/>
      <c r="AFE36" s="1"/>
      <c r="AFF36" s="1"/>
      <c r="AFG36" s="1"/>
      <c r="AFH36" s="1"/>
      <c r="AFI36" s="1"/>
      <c r="AFJ36" s="1"/>
      <c r="AFK36" s="1"/>
      <c r="AFL36" s="1"/>
      <c r="AFM36" s="1"/>
      <c r="AFN36" s="1"/>
      <c r="AFO36" s="1"/>
      <c r="AFP36" s="1"/>
      <c r="AFQ36" s="1"/>
      <c r="AFR36" s="1"/>
      <c r="AFS36" s="1"/>
      <c r="AFT36" s="1"/>
      <c r="AFU36" s="1"/>
      <c r="AFV36" s="1"/>
      <c r="AFW36" s="1"/>
      <c r="AFX36" s="1"/>
      <c r="AFY36" s="1"/>
      <c r="AFZ36" s="1"/>
      <c r="AGA36" s="1"/>
      <c r="AGB36" s="1"/>
      <c r="AGC36" s="1"/>
      <c r="AGD36" s="1"/>
      <c r="AGE36" s="1"/>
      <c r="AGF36" s="1"/>
      <c r="AGG36" s="1"/>
      <c r="AGH36" s="1"/>
      <c r="AGI36" s="1"/>
      <c r="AGJ36" s="1"/>
      <c r="AGK36" s="1"/>
      <c r="AGL36" s="1"/>
      <c r="AGM36" s="1"/>
      <c r="AGN36" s="1"/>
      <c r="AGO36" s="1"/>
      <c r="AGP36" s="1"/>
      <c r="AGQ36" s="1"/>
      <c r="AGR36" s="1"/>
      <c r="AGS36" s="1"/>
      <c r="AGT36" s="1"/>
      <c r="AGU36" s="1"/>
      <c r="AGV36" s="1"/>
      <c r="AGW36" s="1"/>
      <c r="AGX36" s="1"/>
      <c r="AGY36" s="1"/>
      <c r="AGZ36" s="1"/>
      <c r="AHA36" s="1"/>
      <c r="AHB36" s="1"/>
      <c r="AHC36" s="1"/>
      <c r="AHD36" s="1"/>
      <c r="AHE36" s="1"/>
      <c r="AHF36" s="1"/>
      <c r="AHG36" s="1"/>
      <c r="AHH36" s="1"/>
      <c r="AHI36" s="1"/>
      <c r="AHJ36" s="1"/>
      <c r="AHK36" s="1"/>
      <c r="AHL36" s="1"/>
      <c r="AHM36" s="1"/>
      <c r="AHN36" s="1"/>
      <c r="AHO36" s="1"/>
      <c r="AHP36" s="1"/>
      <c r="AHQ36" s="1"/>
      <c r="AHR36" s="1"/>
      <c r="AHS36" s="1"/>
      <c r="AHT36" s="1"/>
      <c r="AHU36" s="1"/>
      <c r="AHV36" s="1"/>
      <c r="AHW36" s="1"/>
      <c r="AHX36" s="1"/>
      <c r="AHY36" s="1"/>
      <c r="AHZ36" s="1"/>
      <c r="AIA36" s="1"/>
      <c r="AIB36" s="1"/>
      <c r="AIC36" s="1"/>
      <c r="AID36" s="1"/>
      <c r="AIE36" s="1"/>
      <c r="AIF36" s="1"/>
      <c r="AIG36" s="1"/>
      <c r="AIH36" s="1"/>
      <c r="AII36" s="1"/>
      <c r="AIJ36" s="1"/>
      <c r="AIK36" s="1"/>
      <c r="AIL36" s="1"/>
      <c r="AIM36" s="1"/>
      <c r="AIN36" s="1"/>
      <c r="AIO36" s="1"/>
      <c r="AIP36" s="1"/>
      <c r="AIQ36" s="1"/>
      <c r="AIR36" s="1"/>
      <c r="AIS36" s="1"/>
      <c r="AIT36" s="1"/>
      <c r="AIU36" s="1"/>
      <c r="AIV36" s="1"/>
      <c r="AIW36" s="1"/>
      <c r="AIX36" s="1"/>
      <c r="AIY36" s="1"/>
      <c r="AIZ36" s="1"/>
      <c r="AJA36" s="1"/>
      <c r="AJB36" s="1"/>
      <c r="AJC36" s="1"/>
      <c r="AJD36" s="1"/>
      <c r="AJE36" s="1"/>
      <c r="AJF36" s="1"/>
      <c r="AJG36" s="1"/>
      <c r="AJH36" s="1"/>
      <c r="AJI36" s="1"/>
      <c r="AJJ36" s="1"/>
      <c r="AJK36" s="1"/>
      <c r="AJL36" s="1"/>
      <c r="AJM36" s="1"/>
      <c r="AJN36" s="1"/>
      <c r="AJO36" s="1"/>
      <c r="AJP36" s="1"/>
      <c r="AJQ36" s="1"/>
      <c r="AJR36" s="1"/>
      <c r="AJS36" s="1"/>
      <c r="AJT36" s="1"/>
      <c r="AJU36" s="1"/>
      <c r="AJV36" s="1"/>
      <c r="AJW36" s="1"/>
      <c r="AJX36" s="1"/>
      <c r="AJY36" s="1"/>
      <c r="AJZ36" s="1"/>
      <c r="AKA36" s="1"/>
      <c r="AKB36" s="1"/>
      <c r="AKC36" s="1"/>
      <c r="AKD36" s="1"/>
      <c r="AKE36" s="1"/>
      <c r="AKF36" s="1"/>
      <c r="AKG36" s="1"/>
      <c r="AKH36" s="1"/>
      <c r="AKI36" s="1"/>
      <c r="AKJ36" s="1"/>
      <c r="AKK36" s="1"/>
      <c r="AKL36" s="1"/>
      <c r="AKM36" s="1"/>
      <c r="AKN36" s="1"/>
      <c r="AKO36" s="1"/>
      <c r="AKP36" s="1"/>
      <c r="AKQ36" s="1"/>
      <c r="AKR36" s="1"/>
      <c r="AKS36" s="1"/>
      <c r="AKT36" s="1"/>
      <c r="AKU36" s="1"/>
      <c r="AKV36" s="1"/>
      <c r="AKW36" s="1"/>
      <c r="AKX36" s="1"/>
      <c r="AKY36" s="1"/>
      <c r="AKZ36" s="1"/>
      <c r="ALA36" s="1"/>
      <c r="ALB36" s="1"/>
      <c r="ALC36" s="1"/>
      <c r="ALD36" s="1"/>
      <c r="ALE36" s="1"/>
      <c r="ALF36" s="1"/>
      <c r="ALG36" s="1"/>
      <c r="ALH36" s="1"/>
      <c r="ALI36" s="1"/>
      <c r="ALJ36" s="1"/>
      <c r="ALK36" s="1"/>
      <c r="ALL36" s="1"/>
      <c r="ALM36" s="1"/>
      <c r="ALN36" s="1"/>
      <c r="ALO36" s="1"/>
      <c r="ALP36" s="1"/>
      <c r="ALQ36" s="1"/>
      <c r="ALR36" s="1"/>
      <c r="ALS36" s="1"/>
      <c r="ALT36" s="1"/>
      <c r="ALU36" s="1"/>
      <c r="ALV36" s="1"/>
      <c r="ALW36" s="1"/>
      <c r="ALX36" s="1"/>
      <c r="ALY36" s="1"/>
      <c r="ALZ36" s="1"/>
      <c r="AMA36" s="1"/>
      <c r="AMB36" s="1"/>
      <c r="AMC36" s="1"/>
      <c r="AMD36" s="1"/>
      <c r="AME36" s="1"/>
      <c r="AMF36" s="1"/>
      <c r="AMG36" s="1"/>
      <c r="AMH36" s="1"/>
      <c r="AMI36" s="1"/>
      <c r="AMJ36" s="1"/>
    </row>
    <row r="37" spans="1:1025" x14ac:dyDescent="0.25">
      <c r="A37" s="1" t="s">
        <v>438</v>
      </c>
      <c r="B37" s="2" t="s">
        <v>458</v>
      </c>
      <c r="C37" s="1" t="s">
        <v>38</v>
      </c>
      <c r="D37" s="2" t="s">
        <v>442</v>
      </c>
      <c r="E37" s="1" t="s">
        <v>414</v>
      </c>
      <c r="F37" s="1" t="s">
        <v>414</v>
      </c>
      <c r="G37" s="3" t="s">
        <v>875</v>
      </c>
      <c r="H37" s="1"/>
      <c r="I37" s="5" t="s">
        <v>874</v>
      </c>
      <c r="J37" s="5"/>
      <c r="K37" s="5"/>
      <c r="L37" s="1"/>
      <c r="M37" s="1" t="s">
        <v>953</v>
      </c>
      <c r="N37" s="1">
        <v>1</v>
      </c>
      <c r="O37" s="1" t="s">
        <v>430</v>
      </c>
      <c r="P37" s="1">
        <v>1</v>
      </c>
      <c r="Q37" s="1"/>
      <c r="R37" s="1"/>
      <c r="S37" s="1">
        <v>1</v>
      </c>
      <c r="T37" s="1"/>
      <c r="U37" s="4">
        <v>5.46</v>
      </c>
      <c r="V37" s="4">
        <f t="shared" si="6"/>
        <v>5.46</v>
      </c>
      <c r="W37" s="33">
        <v>0.6</v>
      </c>
      <c r="X37" s="23">
        <f t="shared" si="7"/>
        <v>2.1840000000000002</v>
      </c>
      <c r="Y37" s="23">
        <f t="shared" si="8"/>
        <v>2.1840000000000002</v>
      </c>
      <c r="Z37" s="1"/>
      <c r="AA37" s="1"/>
      <c r="AB37" s="1"/>
      <c r="AC37" s="1"/>
      <c r="AD37" s="1"/>
      <c r="AE37" s="1"/>
      <c r="AF37" s="1"/>
      <c r="AG37" s="1"/>
      <c r="AH37" s="1"/>
      <c r="AI37" s="1"/>
      <c r="AJ37" s="1"/>
      <c r="AK37" s="1"/>
      <c r="AL37" s="1"/>
      <c r="AM37" s="1"/>
      <c r="AN37" s="1"/>
      <c r="AO37" s="1"/>
      <c r="AP37" s="1"/>
      <c r="AQ37" s="1"/>
      <c r="AR37" s="1"/>
      <c r="AS37" s="1"/>
      <c r="AT37" s="1"/>
      <c r="AU37" s="1"/>
      <c r="AV37" s="1"/>
      <c r="AW37" s="1"/>
      <c r="AX37" s="1"/>
      <c r="AY37" s="1"/>
      <c r="AZ37" s="1"/>
      <c r="BA37" s="1"/>
      <c r="BB37" s="1"/>
      <c r="BC37" s="1"/>
      <c r="BD37" s="1"/>
      <c r="BE37" s="1"/>
      <c r="BF37" s="1"/>
      <c r="BG37" s="1"/>
      <c r="BH37" s="1"/>
      <c r="BI37" s="1"/>
      <c r="BJ37" s="1"/>
      <c r="BK37" s="1"/>
      <c r="BL37" s="1"/>
      <c r="BM37" s="1"/>
      <c r="BN37" s="1"/>
      <c r="BO37" s="1"/>
      <c r="BP37" s="1"/>
      <c r="BQ37" s="1"/>
      <c r="BR37" s="1"/>
      <c r="BS37" s="1"/>
      <c r="BT37" s="1"/>
      <c r="BU37" s="1"/>
      <c r="BV37" s="1"/>
      <c r="BW37" s="1"/>
      <c r="BX37" s="1"/>
      <c r="BY37" s="1"/>
      <c r="BZ37" s="1"/>
      <c r="CA37" s="1"/>
      <c r="CB37" s="1"/>
      <c r="CC37" s="1"/>
      <c r="CD37" s="1"/>
      <c r="CE37" s="1"/>
      <c r="CF37" s="1"/>
      <c r="CG37" s="1"/>
      <c r="CH37" s="1"/>
      <c r="CI37" s="1"/>
      <c r="CJ37" s="1"/>
      <c r="CK37" s="1"/>
      <c r="CL37" s="1"/>
      <c r="CM37" s="1"/>
      <c r="CN37" s="1"/>
      <c r="CO37" s="1"/>
      <c r="CP37" s="1"/>
      <c r="CQ37" s="1"/>
      <c r="CR37" s="1"/>
      <c r="CS37" s="1"/>
      <c r="CT37" s="1"/>
      <c r="CU37" s="1"/>
      <c r="CV37" s="1"/>
      <c r="CW37" s="1"/>
      <c r="CX37" s="1"/>
      <c r="CY37" s="1"/>
      <c r="CZ37" s="1"/>
      <c r="DA37" s="1"/>
      <c r="DB37" s="1"/>
      <c r="DC37" s="1"/>
      <c r="DD37" s="1"/>
      <c r="DE37" s="1"/>
      <c r="DF37" s="1"/>
      <c r="DG37" s="1"/>
      <c r="DH37" s="1"/>
      <c r="DI37" s="1"/>
      <c r="DJ37" s="1"/>
      <c r="DK37" s="1"/>
      <c r="DL37" s="1"/>
      <c r="DM37" s="1"/>
      <c r="DN37" s="1"/>
      <c r="DO37" s="1"/>
      <c r="DP37" s="1"/>
      <c r="DQ37" s="1"/>
      <c r="DR37" s="1"/>
      <c r="DS37" s="1"/>
      <c r="DT37" s="1"/>
      <c r="DU37" s="1"/>
      <c r="DV37" s="1"/>
      <c r="DW37" s="1"/>
      <c r="DX37" s="1"/>
      <c r="DY37" s="1"/>
      <c r="DZ37" s="1"/>
      <c r="EA37" s="1"/>
      <c r="EB37" s="1"/>
      <c r="EC37" s="1"/>
      <c r="ED37" s="1"/>
      <c r="EE37" s="1"/>
      <c r="EF37" s="1"/>
      <c r="EG37" s="1"/>
      <c r="EH37" s="1"/>
      <c r="EI37" s="1"/>
      <c r="EJ37" s="1"/>
      <c r="EK37" s="1"/>
      <c r="EL37" s="1"/>
      <c r="EM37" s="1"/>
      <c r="EN37" s="1"/>
      <c r="EO37" s="1"/>
      <c r="EP37" s="1"/>
      <c r="EQ37" s="1"/>
      <c r="ER37" s="1"/>
      <c r="ES37" s="1"/>
      <c r="ET37" s="1"/>
      <c r="EU37" s="1"/>
      <c r="EV37" s="1"/>
      <c r="EW37" s="1"/>
      <c r="EX37" s="1"/>
      <c r="EY37" s="1"/>
      <c r="EZ37" s="1"/>
      <c r="FA37" s="1"/>
      <c r="FB37" s="1"/>
      <c r="FC37" s="1"/>
      <c r="FD37" s="1"/>
      <c r="FE37" s="1"/>
      <c r="FF37" s="1"/>
      <c r="FG37" s="1"/>
      <c r="FH37" s="1"/>
      <c r="FI37" s="1"/>
      <c r="FJ37" s="1"/>
      <c r="FK37" s="1"/>
      <c r="FL37" s="1"/>
      <c r="FM37" s="1"/>
      <c r="FN37" s="1"/>
      <c r="FO37" s="1"/>
      <c r="FP37" s="1"/>
      <c r="FQ37" s="1"/>
      <c r="FR37" s="1"/>
      <c r="FS37" s="1"/>
      <c r="FT37" s="1"/>
      <c r="FU37" s="1"/>
      <c r="FV37" s="1"/>
      <c r="FW37" s="1"/>
      <c r="FX37" s="1"/>
      <c r="FY37" s="1"/>
      <c r="FZ37" s="1"/>
      <c r="GA37" s="1"/>
      <c r="GB37" s="1"/>
      <c r="GC37" s="1"/>
      <c r="GD37" s="1"/>
      <c r="GE37" s="1"/>
      <c r="GF37" s="1"/>
      <c r="GG37" s="1"/>
      <c r="GH37" s="1"/>
      <c r="GI37" s="1"/>
      <c r="GJ37" s="1"/>
      <c r="GK37" s="1"/>
      <c r="GL37" s="1"/>
      <c r="GM37" s="1"/>
      <c r="GN37" s="1"/>
      <c r="GO37" s="1"/>
      <c r="GP37" s="1"/>
      <c r="GQ37" s="1"/>
      <c r="GR37" s="1"/>
      <c r="GS37" s="1"/>
      <c r="GT37" s="1"/>
      <c r="GU37" s="1"/>
      <c r="GV37" s="1"/>
      <c r="GW37" s="1"/>
      <c r="GX37" s="1"/>
      <c r="GY37" s="1"/>
      <c r="GZ37" s="1"/>
      <c r="HA37" s="1"/>
      <c r="HB37" s="1"/>
      <c r="HC37" s="1"/>
      <c r="HD37" s="1"/>
      <c r="HE37" s="1"/>
      <c r="HF37" s="1"/>
      <c r="HG37" s="1"/>
      <c r="HH37" s="1"/>
      <c r="HI37" s="1"/>
      <c r="HJ37" s="1"/>
      <c r="HK37" s="1"/>
      <c r="HL37" s="1"/>
      <c r="HM37" s="1"/>
      <c r="HN37" s="1"/>
      <c r="HO37" s="1"/>
      <c r="HP37" s="1"/>
      <c r="HQ37" s="1"/>
      <c r="HR37" s="1"/>
      <c r="HS37" s="1"/>
      <c r="HT37" s="1"/>
      <c r="HU37" s="1"/>
      <c r="HV37" s="1"/>
      <c r="HW37" s="1"/>
      <c r="HX37" s="1"/>
      <c r="HY37" s="1"/>
      <c r="HZ37" s="1"/>
      <c r="IA37" s="1"/>
      <c r="IB37" s="1"/>
      <c r="IC37" s="1"/>
      <c r="ID37" s="1"/>
      <c r="IE37" s="1"/>
      <c r="IF37" s="1"/>
      <c r="IG37" s="1"/>
      <c r="IH37" s="1"/>
      <c r="II37" s="1"/>
      <c r="IJ37" s="1"/>
      <c r="IK37" s="1"/>
      <c r="IL37" s="1"/>
      <c r="IM37" s="1"/>
      <c r="IN37" s="1"/>
      <c r="IO37" s="1"/>
      <c r="IP37" s="1"/>
      <c r="IQ37" s="1"/>
      <c r="IR37" s="1"/>
      <c r="IS37" s="1"/>
      <c r="IT37" s="1"/>
      <c r="IU37" s="1"/>
      <c r="IV37" s="1"/>
      <c r="IW37" s="1"/>
      <c r="IX37" s="1"/>
      <c r="IY37" s="1"/>
      <c r="IZ37" s="1"/>
      <c r="JA37" s="1"/>
      <c r="JB37" s="1"/>
      <c r="JC37" s="1"/>
      <c r="JD37" s="1"/>
      <c r="JE37" s="1"/>
      <c r="JF37" s="1"/>
      <c r="JG37" s="1"/>
      <c r="JH37" s="1"/>
      <c r="JI37" s="1"/>
      <c r="JJ37" s="1"/>
      <c r="JK37" s="1"/>
      <c r="JL37" s="1"/>
      <c r="JM37" s="1"/>
      <c r="JN37" s="1"/>
      <c r="JO37" s="1"/>
      <c r="JP37" s="1"/>
      <c r="JQ37" s="1"/>
      <c r="JR37" s="1"/>
      <c r="JS37" s="1"/>
      <c r="JT37" s="1"/>
      <c r="JU37" s="1"/>
      <c r="JV37" s="1"/>
      <c r="JW37" s="1"/>
      <c r="JX37" s="1"/>
      <c r="JY37" s="1"/>
      <c r="JZ37" s="1"/>
      <c r="KA37" s="1"/>
      <c r="KB37" s="1"/>
      <c r="KC37" s="1"/>
      <c r="KD37" s="1"/>
      <c r="KE37" s="1"/>
      <c r="KF37" s="1"/>
      <c r="KG37" s="1"/>
      <c r="KH37" s="1"/>
      <c r="KI37" s="1"/>
      <c r="KJ37" s="1"/>
      <c r="KK37" s="1"/>
      <c r="KL37" s="1"/>
      <c r="KM37" s="1"/>
      <c r="KN37" s="1"/>
      <c r="KO37" s="1"/>
      <c r="KP37" s="1"/>
      <c r="KQ37" s="1"/>
      <c r="KR37" s="1"/>
      <c r="KS37" s="1"/>
      <c r="KT37" s="1"/>
      <c r="KU37" s="1"/>
      <c r="KV37" s="1"/>
      <c r="KW37" s="1"/>
      <c r="KX37" s="1"/>
      <c r="KY37" s="1"/>
      <c r="KZ37" s="1"/>
      <c r="LA37" s="1"/>
      <c r="LB37" s="1"/>
      <c r="LC37" s="1"/>
      <c r="LD37" s="1"/>
      <c r="LE37" s="1"/>
      <c r="LF37" s="1"/>
      <c r="LG37" s="1"/>
      <c r="LH37" s="1"/>
      <c r="LI37" s="1"/>
      <c r="LJ37" s="1"/>
      <c r="LK37" s="1"/>
      <c r="LL37" s="1"/>
      <c r="LM37" s="1"/>
      <c r="LN37" s="1"/>
      <c r="LO37" s="1"/>
      <c r="LP37" s="1"/>
      <c r="LQ37" s="1"/>
      <c r="LR37" s="1"/>
      <c r="LS37" s="1"/>
      <c r="LT37" s="1"/>
      <c r="LU37" s="1"/>
      <c r="LV37" s="1"/>
      <c r="LW37" s="1"/>
      <c r="LX37" s="1"/>
      <c r="LY37" s="1"/>
      <c r="LZ37" s="1"/>
      <c r="MA37" s="1"/>
      <c r="MB37" s="1"/>
      <c r="MC37" s="1"/>
      <c r="MD37" s="1"/>
      <c r="ME37" s="1"/>
      <c r="MF37" s="1"/>
      <c r="MG37" s="1"/>
      <c r="MH37" s="1"/>
      <c r="MI37" s="1"/>
      <c r="MJ37" s="1"/>
      <c r="MK37" s="1"/>
      <c r="ML37" s="1"/>
      <c r="MM37" s="1"/>
      <c r="MN37" s="1"/>
      <c r="MO37" s="1"/>
      <c r="MP37" s="1"/>
      <c r="MQ37" s="1"/>
      <c r="MR37" s="1"/>
      <c r="MS37" s="1"/>
      <c r="MT37" s="1"/>
      <c r="MU37" s="1"/>
      <c r="MV37" s="1"/>
      <c r="MW37" s="1"/>
      <c r="MX37" s="1"/>
      <c r="MY37" s="1"/>
      <c r="MZ37" s="1"/>
      <c r="NA37" s="1"/>
      <c r="NB37" s="1"/>
      <c r="NC37" s="1"/>
      <c r="ND37" s="1"/>
      <c r="NE37" s="1"/>
      <c r="NF37" s="1"/>
      <c r="NG37" s="1"/>
      <c r="NH37" s="1"/>
      <c r="NI37" s="1"/>
      <c r="NJ37" s="1"/>
      <c r="NK37" s="1"/>
      <c r="NL37" s="1"/>
      <c r="NM37" s="1"/>
      <c r="NN37" s="1"/>
      <c r="NO37" s="1"/>
      <c r="NP37" s="1"/>
      <c r="NQ37" s="1"/>
      <c r="NR37" s="1"/>
      <c r="NS37" s="1"/>
      <c r="NT37" s="1"/>
      <c r="NU37" s="1"/>
      <c r="NV37" s="1"/>
      <c r="NW37" s="1"/>
      <c r="NX37" s="1"/>
      <c r="NY37" s="1"/>
      <c r="NZ37" s="1"/>
      <c r="OA37" s="1"/>
      <c r="OB37" s="1"/>
      <c r="OC37" s="1"/>
      <c r="OD37" s="1"/>
      <c r="OE37" s="1"/>
      <c r="OF37" s="1"/>
      <c r="OG37" s="1"/>
      <c r="OH37" s="1"/>
      <c r="OI37" s="1"/>
      <c r="OJ37" s="1"/>
      <c r="OK37" s="1"/>
      <c r="OL37" s="1"/>
      <c r="OM37" s="1"/>
      <c r="ON37" s="1"/>
      <c r="OO37" s="1"/>
      <c r="OP37" s="1"/>
      <c r="OQ37" s="1"/>
      <c r="OR37" s="1"/>
      <c r="OS37" s="1"/>
      <c r="OT37" s="1"/>
      <c r="OU37" s="1"/>
      <c r="OV37" s="1"/>
      <c r="OW37" s="1"/>
      <c r="OX37" s="1"/>
      <c r="OY37" s="1"/>
      <c r="OZ37" s="1"/>
      <c r="PA37" s="1"/>
      <c r="PB37" s="1"/>
      <c r="PC37" s="1"/>
      <c r="PD37" s="1"/>
      <c r="PE37" s="1"/>
      <c r="PF37" s="1"/>
      <c r="PG37" s="1"/>
      <c r="PH37" s="1"/>
      <c r="PI37" s="1"/>
      <c r="PJ37" s="1"/>
      <c r="PK37" s="1"/>
      <c r="PL37" s="1"/>
      <c r="PM37" s="1"/>
      <c r="PN37" s="1"/>
      <c r="PO37" s="1"/>
      <c r="PP37" s="1"/>
      <c r="PQ37" s="1"/>
      <c r="PR37" s="1"/>
      <c r="PS37" s="1"/>
      <c r="PT37" s="1"/>
      <c r="PU37" s="1"/>
      <c r="PV37" s="1"/>
      <c r="PW37" s="1"/>
      <c r="PX37" s="1"/>
      <c r="PY37" s="1"/>
      <c r="PZ37" s="1"/>
      <c r="QA37" s="1"/>
      <c r="QB37" s="1"/>
      <c r="QC37" s="1"/>
      <c r="QD37" s="1"/>
      <c r="QE37" s="1"/>
      <c r="QF37" s="1"/>
      <c r="QG37" s="1"/>
      <c r="QH37" s="1"/>
      <c r="QI37" s="1"/>
      <c r="QJ37" s="1"/>
      <c r="QK37" s="1"/>
      <c r="QL37" s="1"/>
      <c r="QM37" s="1"/>
      <c r="QN37" s="1"/>
      <c r="QO37" s="1"/>
      <c r="QP37" s="1"/>
      <c r="QQ37" s="1"/>
      <c r="QR37" s="1"/>
      <c r="QS37" s="1"/>
      <c r="QT37" s="1"/>
      <c r="QU37" s="1"/>
      <c r="QV37" s="1"/>
      <c r="QW37" s="1"/>
      <c r="QX37" s="1"/>
      <c r="QY37" s="1"/>
      <c r="QZ37" s="1"/>
      <c r="RA37" s="1"/>
      <c r="RB37" s="1"/>
      <c r="RC37" s="1"/>
      <c r="RD37" s="1"/>
      <c r="RE37" s="1"/>
      <c r="RF37" s="1"/>
      <c r="RG37" s="1"/>
      <c r="RH37" s="1"/>
      <c r="RI37" s="1"/>
      <c r="RJ37" s="1"/>
      <c r="RK37" s="1"/>
      <c r="RL37" s="1"/>
      <c r="RM37" s="1"/>
      <c r="RN37" s="1"/>
      <c r="RO37" s="1"/>
      <c r="RP37" s="1"/>
      <c r="RQ37" s="1"/>
      <c r="RR37" s="1"/>
      <c r="RS37" s="1"/>
      <c r="RT37" s="1"/>
      <c r="RU37" s="1"/>
      <c r="RV37" s="1"/>
      <c r="RW37" s="1"/>
      <c r="RX37" s="1"/>
      <c r="RY37" s="1"/>
      <c r="RZ37" s="1"/>
      <c r="SA37" s="1"/>
      <c r="SB37" s="1"/>
      <c r="SC37" s="1"/>
      <c r="SD37" s="1"/>
      <c r="SE37" s="1"/>
      <c r="SF37" s="1"/>
      <c r="SG37" s="1"/>
      <c r="SH37" s="1"/>
      <c r="SI37" s="1"/>
      <c r="SJ37" s="1"/>
      <c r="SK37" s="1"/>
      <c r="SL37" s="1"/>
      <c r="SM37" s="1"/>
      <c r="SN37" s="1"/>
      <c r="SO37" s="1"/>
      <c r="SP37" s="1"/>
      <c r="SQ37" s="1"/>
      <c r="SR37" s="1"/>
      <c r="SS37" s="1"/>
      <c r="ST37" s="1"/>
      <c r="SU37" s="1"/>
      <c r="SV37" s="1"/>
      <c r="SW37" s="1"/>
      <c r="SX37" s="1"/>
      <c r="SY37" s="1"/>
      <c r="SZ37" s="1"/>
      <c r="TA37" s="1"/>
      <c r="TB37" s="1"/>
      <c r="TC37" s="1"/>
      <c r="TD37" s="1"/>
      <c r="TE37" s="1"/>
      <c r="TF37" s="1"/>
      <c r="TG37" s="1"/>
      <c r="TH37" s="1"/>
      <c r="TI37" s="1"/>
      <c r="TJ37" s="1"/>
      <c r="TK37" s="1"/>
      <c r="TL37" s="1"/>
      <c r="TM37" s="1"/>
      <c r="TN37" s="1"/>
      <c r="TO37" s="1"/>
      <c r="TP37" s="1"/>
      <c r="TQ37" s="1"/>
      <c r="TR37" s="1"/>
      <c r="TS37" s="1"/>
      <c r="TT37" s="1"/>
      <c r="TU37" s="1"/>
      <c r="TV37" s="1"/>
      <c r="TW37" s="1"/>
      <c r="TX37" s="1"/>
      <c r="TY37" s="1"/>
      <c r="TZ37" s="1"/>
      <c r="UA37" s="1"/>
      <c r="UB37" s="1"/>
      <c r="UC37" s="1"/>
      <c r="UD37" s="1"/>
      <c r="UE37" s="1"/>
      <c r="UF37" s="1"/>
      <c r="UG37" s="1"/>
      <c r="UH37" s="1"/>
      <c r="UI37" s="1"/>
      <c r="UJ37" s="1"/>
      <c r="UK37" s="1"/>
      <c r="UL37" s="1"/>
      <c r="UM37" s="1"/>
      <c r="UN37" s="1"/>
      <c r="UO37" s="1"/>
      <c r="UP37" s="1"/>
      <c r="UQ37" s="1"/>
      <c r="UR37" s="1"/>
      <c r="US37" s="1"/>
      <c r="UT37" s="1"/>
      <c r="UU37" s="1"/>
      <c r="UV37" s="1"/>
      <c r="UW37" s="1"/>
      <c r="UX37" s="1"/>
      <c r="UY37" s="1"/>
      <c r="UZ37" s="1"/>
      <c r="VA37" s="1"/>
      <c r="VB37" s="1"/>
      <c r="VC37" s="1"/>
      <c r="VD37" s="1"/>
      <c r="VE37" s="1"/>
      <c r="VF37" s="1"/>
      <c r="VG37" s="1"/>
      <c r="VH37" s="1"/>
      <c r="VI37" s="1"/>
      <c r="VJ37" s="1"/>
      <c r="VK37" s="1"/>
      <c r="VL37" s="1"/>
      <c r="VM37" s="1"/>
      <c r="VN37" s="1"/>
      <c r="VO37" s="1"/>
      <c r="VP37" s="1"/>
      <c r="VQ37" s="1"/>
      <c r="VR37" s="1"/>
      <c r="VS37" s="1"/>
      <c r="VT37" s="1"/>
      <c r="VU37" s="1"/>
      <c r="VV37" s="1"/>
      <c r="VW37" s="1"/>
      <c r="VX37" s="1"/>
      <c r="VY37" s="1"/>
      <c r="VZ37" s="1"/>
      <c r="WA37" s="1"/>
      <c r="WB37" s="1"/>
      <c r="WC37" s="1"/>
      <c r="WD37" s="1"/>
      <c r="WE37" s="1"/>
      <c r="WF37" s="1"/>
      <c r="WG37" s="1"/>
      <c r="WH37" s="1"/>
      <c r="WI37" s="1"/>
      <c r="WJ37" s="1"/>
      <c r="WK37" s="1"/>
      <c r="WL37" s="1"/>
      <c r="WM37" s="1"/>
      <c r="WN37" s="1"/>
      <c r="WO37" s="1"/>
      <c r="WP37" s="1"/>
      <c r="WQ37" s="1"/>
      <c r="WR37" s="1"/>
      <c r="WS37" s="1"/>
      <c r="WT37" s="1"/>
      <c r="WU37" s="1"/>
      <c r="WV37" s="1"/>
      <c r="WW37" s="1"/>
      <c r="WX37" s="1"/>
      <c r="WY37" s="1"/>
      <c r="WZ37" s="1"/>
      <c r="XA37" s="1"/>
      <c r="XB37" s="1"/>
      <c r="XC37" s="1"/>
      <c r="XD37" s="1"/>
      <c r="XE37" s="1"/>
      <c r="XF37" s="1"/>
      <c r="XG37" s="1"/>
      <c r="XH37" s="1"/>
      <c r="XI37" s="1"/>
      <c r="XJ37" s="1"/>
      <c r="XK37" s="1"/>
      <c r="XL37" s="1"/>
      <c r="XM37" s="1"/>
      <c r="XN37" s="1"/>
      <c r="XO37" s="1"/>
      <c r="XP37" s="1"/>
      <c r="XQ37" s="1"/>
      <c r="XR37" s="1"/>
      <c r="XS37" s="1"/>
      <c r="XT37" s="1"/>
      <c r="XU37" s="1"/>
      <c r="XV37" s="1"/>
      <c r="XW37" s="1"/>
      <c r="XX37" s="1"/>
      <c r="XY37" s="1"/>
      <c r="XZ37" s="1"/>
      <c r="YA37" s="1"/>
      <c r="YB37" s="1"/>
      <c r="YC37" s="1"/>
      <c r="YD37" s="1"/>
      <c r="YE37" s="1"/>
      <c r="YF37" s="1"/>
      <c r="YG37" s="1"/>
      <c r="YH37" s="1"/>
      <c r="YI37" s="1"/>
      <c r="YJ37" s="1"/>
      <c r="YK37" s="1"/>
      <c r="YL37" s="1"/>
      <c r="YM37" s="1"/>
      <c r="YN37" s="1"/>
      <c r="YO37" s="1"/>
      <c r="YP37" s="1"/>
      <c r="YQ37" s="1"/>
      <c r="YR37" s="1"/>
      <c r="YS37" s="1"/>
      <c r="YT37" s="1"/>
      <c r="YU37" s="1"/>
      <c r="YV37" s="1"/>
      <c r="YW37" s="1"/>
      <c r="YX37" s="1"/>
      <c r="YY37" s="1"/>
      <c r="YZ37" s="1"/>
      <c r="ZA37" s="1"/>
      <c r="ZB37" s="1"/>
      <c r="ZC37" s="1"/>
      <c r="ZD37" s="1"/>
      <c r="ZE37" s="1"/>
      <c r="ZF37" s="1"/>
      <c r="ZG37" s="1"/>
      <c r="ZH37" s="1"/>
      <c r="ZI37" s="1"/>
      <c r="ZJ37" s="1"/>
      <c r="ZK37" s="1"/>
      <c r="ZL37" s="1"/>
      <c r="ZM37" s="1"/>
      <c r="ZN37" s="1"/>
      <c r="ZO37" s="1"/>
      <c r="ZP37" s="1"/>
      <c r="ZQ37" s="1"/>
      <c r="ZR37" s="1"/>
      <c r="ZS37" s="1"/>
      <c r="ZT37" s="1"/>
      <c r="ZU37" s="1"/>
      <c r="ZV37" s="1"/>
      <c r="ZW37" s="1"/>
      <c r="ZX37" s="1"/>
      <c r="ZY37" s="1"/>
      <c r="ZZ37" s="1"/>
      <c r="AAA37" s="1"/>
      <c r="AAB37" s="1"/>
      <c r="AAC37" s="1"/>
      <c r="AAD37" s="1"/>
      <c r="AAE37" s="1"/>
      <c r="AAF37" s="1"/>
      <c r="AAG37" s="1"/>
      <c r="AAH37" s="1"/>
      <c r="AAI37" s="1"/>
      <c r="AAJ37" s="1"/>
      <c r="AAK37" s="1"/>
      <c r="AAL37" s="1"/>
      <c r="AAM37" s="1"/>
      <c r="AAN37" s="1"/>
      <c r="AAO37" s="1"/>
      <c r="AAP37" s="1"/>
      <c r="AAQ37" s="1"/>
      <c r="AAR37" s="1"/>
      <c r="AAS37" s="1"/>
      <c r="AAT37" s="1"/>
      <c r="AAU37" s="1"/>
      <c r="AAV37" s="1"/>
      <c r="AAW37" s="1"/>
      <c r="AAX37" s="1"/>
      <c r="AAY37" s="1"/>
      <c r="AAZ37" s="1"/>
      <c r="ABA37" s="1"/>
      <c r="ABB37" s="1"/>
      <c r="ABC37" s="1"/>
      <c r="ABD37" s="1"/>
      <c r="ABE37" s="1"/>
      <c r="ABF37" s="1"/>
      <c r="ABG37" s="1"/>
      <c r="ABH37" s="1"/>
      <c r="ABI37" s="1"/>
      <c r="ABJ37" s="1"/>
      <c r="ABK37" s="1"/>
      <c r="ABL37" s="1"/>
      <c r="ABM37" s="1"/>
      <c r="ABN37" s="1"/>
      <c r="ABO37" s="1"/>
      <c r="ABP37" s="1"/>
      <c r="ABQ37" s="1"/>
      <c r="ABR37" s="1"/>
      <c r="ABS37" s="1"/>
      <c r="ABT37" s="1"/>
      <c r="ABU37" s="1"/>
      <c r="ABV37" s="1"/>
      <c r="ABW37" s="1"/>
      <c r="ABX37" s="1"/>
      <c r="ABY37" s="1"/>
      <c r="ABZ37" s="1"/>
      <c r="ACA37" s="1"/>
      <c r="ACB37" s="1"/>
      <c r="ACC37" s="1"/>
      <c r="ACD37" s="1"/>
      <c r="ACE37" s="1"/>
      <c r="ACF37" s="1"/>
      <c r="ACG37" s="1"/>
      <c r="ACH37" s="1"/>
      <c r="ACI37" s="1"/>
      <c r="ACJ37" s="1"/>
      <c r="ACK37" s="1"/>
      <c r="ACL37" s="1"/>
      <c r="ACM37" s="1"/>
      <c r="ACN37" s="1"/>
      <c r="ACO37" s="1"/>
      <c r="ACP37" s="1"/>
      <c r="ACQ37" s="1"/>
      <c r="ACR37" s="1"/>
      <c r="ACS37" s="1"/>
      <c r="ACT37" s="1"/>
      <c r="ACU37" s="1"/>
      <c r="ACV37" s="1"/>
      <c r="ACW37" s="1"/>
      <c r="ACX37" s="1"/>
      <c r="ACY37" s="1"/>
      <c r="ACZ37" s="1"/>
      <c r="ADA37" s="1"/>
      <c r="ADB37" s="1"/>
      <c r="ADC37" s="1"/>
      <c r="ADD37" s="1"/>
      <c r="ADE37" s="1"/>
      <c r="ADF37" s="1"/>
      <c r="ADG37" s="1"/>
      <c r="ADH37" s="1"/>
      <c r="ADI37" s="1"/>
      <c r="ADJ37" s="1"/>
      <c r="ADK37" s="1"/>
      <c r="ADL37" s="1"/>
      <c r="ADM37" s="1"/>
      <c r="ADN37" s="1"/>
      <c r="ADO37" s="1"/>
      <c r="ADP37" s="1"/>
      <c r="ADQ37" s="1"/>
      <c r="ADR37" s="1"/>
      <c r="ADS37" s="1"/>
      <c r="ADT37" s="1"/>
      <c r="ADU37" s="1"/>
      <c r="ADV37" s="1"/>
      <c r="ADW37" s="1"/>
      <c r="ADX37" s="1"/>
      <c r="ADY37" s="1"/>
      <c r="ADZ37" s="1"/>
      <c r="AEA37" s="1"/>
      <c r="AEB37" s="1"/>
      <c r="AEC37" s="1"/>
      <c r="AED37" s="1"/>
      <c r="AEE37" s="1"/>
      <c r="AEF37" s="1"/>
      <c r="AEG37" s="1"/>
      <c r="AEH37" s="1"/>
      <c r="AEI37" s="1"/>
      <c r="AEJ37" s="1"/>
      <c r="AEK37" s="1"/>
      <c r="AEL37" s="1"/>
      <c r="AEM37" s="1"/>
      <c r="AEN37" s="1"/>
      <c r="AEO37" s="1"/>
      <c r="AEP37" s="1"/>
      <c r="AEQ37" s="1"/>
      <c r="AER37" s="1"/>
      <c r="AES37" s="1"/>
      <c r="AET37" s="1"/>
      <c r="AEU37" s="1"/>
      <c r="AEV37" s="1"/>
      <c r="AEW37" s="1"/>
      <c r="AEX37" s="1"/>
      <c r="AEY37" s="1"/>
      <c r="AEZ37" s="1"/>
      <c r="AFA37" s="1"/>
      <c r="AFB37" s="1"/>
      <c r="AFC37" s="1"/>
      <c r="AFD37" s="1"/>
      <c r="AFE37" s="1"/>
      <c r="AFF37" s="1"/>
      <c r="AFG37" s="1"/>
      <c r="AFH37" s="1"/>
      <c r="AFI37" s="1"/>
      <c r="AFJ37" s="1"/>
      <c r="AFK37" s="1"/>
      <c r="AFL37" s="1"/>
      <c r="AFM37" s="1"/>
      <c r="AFN37" s="1"/>
      <c r="AFO37" s="1"/>
      <c r="AFP37" s="1"/>
      <c r="AFQ37" s="1"/>
      <c r="AFR37" s="1"/>
      <c r="AFS37" s="1"/>
      <c r="AFT37" s="1"/>
      <c r="AFU37" s="1"/>
      <c r="AFV37" s="1"/>
      <c r="AFW37" s="1"/>
      <c r="AFX37" s="1"/>
      <c r="AFY37" s="1"/>
      <c r="AFZ37" s="1"/>
      <c r="AGA37" s="1"/>
      <c r="AGB37" s="1"/>
      <c r="AGC37" s="1"/>
      <c r="AGD37" s="1"/>
      <c r="AGE37" s="1"/>
      <c r="AGF37" s="1"/>
      <c r="AGG37" s="1"/>
      <c r="AGH37" s="1"/>
      <c r="AGI37" s="1"/>
      <c r="AGJ37" s="1"/>
      <c r="AGK37" s="1"/>
      <c r="AGL37" s="1"/>
      <c r="AGM37" s="1"/>
      <c r="AGN37" s="1"/>
      <c r="AGO37" s="1"/>
      <c r="AGP37" s="1"/>
      <c r="AGQ37" s="1"/>
      <c r="AGR37" s="1"/>
      <c r="AGS37" s="1"/>
      <c r="AGT37" s="1"/>
      <c r="AGU37" s="1"/>
      <c r="AGV37" s="1"/>
      <c r="AGW37" s="1"/>
      <c r="AGX37" s="1"/>
      <c r="AGY37" s="1"/>
      <c r="AGZ37" s="1"/>
      <c r="AHA37" s="1"/>
      <c r="AHB37" s="1"/>
      <c r="AHC37" s="1"/>
      <c r="AHD37" s="1"/>
      <c r="AHE37" s="1"/>
      <c r="AHF37" s="1"/>
      <c r="AHG37" s="1"/>
      <c r="AHH37" s="1"/>
      <c r="AHI37" s="1"/>
      <c r="AHJ37" s="1"/>
      <c r="AHK37" s="1"/>
      <c r="AHL37" s="1"/>
      <c r="AHM37" s="1"/>
      <c r="AHN37" s="1"/>
      <c r="AHO37" s="1"/>
      <c r="AHP37" s="1"/>
      <c r="AHQ37" s="1"/>
      <c r="AHR37" s="1"/>
      <c r="AHS37" s="1"/>
      <c r="AHT37" s="1"/>
      <c r="AHU37" s="1"/>
      <c r="AHV37" s="1"/>
      <c r="AHW37" s="1"/>
      <c r="AHX37" s="1"/>
      <c r="AHY37" s="1"/>
      <c r="AHZ37" s="1"/>
      <c r="AIA37" s="1"/>
      <c r="AIB37" s="1"/>
      <c r="AIC37" s="1"/>
      <c r="AID37" s="1"/>
      <c r="AIE37" s="1"/>
      <c r="AIF37" s="1"/>
      <c r="AIG37" s="1"/>
      <c r="AIH37" s="1"/>
      <c r="AII37" s="1"/>
      <c r="AIJ37" s="1"/>
      <c r="AIK37" s="1"/>
      <c r="AIL37" s="1"/>
      <c r="AIM37" s="1"/>
      <c r="AIN37" s="1"/>
      <c r="AIO37" s="1"/>
      <c r="AIP37" s="1"/>
      <c r="AIQ37" s="1"/>
      <c r="AIR37" s="1"/>
      <c r="AIS37" s="1"/>
      <c r="AIT37" s="1"/>
      <c r="AIU37" s="1"/>
      <c r="AIV37" s="1"/>
      <c r="AIW37" s="1"/>
      <c r="AIX37" s="1"/>
      <c r="AIY37" s="1"/>
      <c r="AIZ37" s="1"/>
      <c r="AJA37" s="1"/>
      <c r="AJB37" s="1"/>
      <c r="AJC37" s="1"/>
      <c r="AJD37" s="1"/>
      <c r="AJE37" s="1"/>
      <c r="AJF37" s="1"/>
      <c r="AJG37" s="1"/>
      <c r="AJH37" s="1"/>
      <c r="AJI37" s="1"/>
      <c r="AJJ37" s="1"/>
      <c r="AJK37" s="1"/>
      <c r="AJL37" s="1"/>
      <c r="AJM37" s="1"/>
      <c r="AJN37" s="1"/>
      <c r="AJO37" s="1"/>
      <c r="AJP37" s="1"/>
      <c r="AJQ37" s="1"/>
      <c r="AJR37" s="1"/>
      <c r="AJS37" s="1"/>
      <c r="AJT37" s="1"/>
      <c r="AJU37" s="1"/>
      <c r="AJV37" s="1"/>
      <c r="AJW37" s="1"/>
      <c r="AJX37" s="1"/>
      <c r="AJY37" s="1"/>
      <c r="AJZ37" s="1"/>
      <c r="AKA37" s="1"/>
      <c r="AKB37" s="1"/>
      <c r="AKC37" s="1"/>
      <c r="AKD37" s="1"/>
      <c r="AKE37" s="1"/>
      <c r="AKF37" s="1"/>
      <c r="AKG37" s="1"/>
      <c r="AKH37" s="1"/>
      <c r="AKI37" s="1"/>
      <c r="AKJ37" s="1"/>
      <c r="AKK37" s="1"/>
      <c r="AKL37" s="1"/>
      <c r="AKM37" s="1"/>
      <c r="AKN37" s="1"/>
      <c r="AKO37" s="1"/>
      <c r="AKP37" s="1"/>
      <c r="AKQ37" s="1"/>
      <c r="AKR37" s="1"/>
      <c r="AKS37" s="1"/>
      <c r="AKT37" s="1"/>
      <c r="AKU37" s="1"/>
      <c r="AKV37" s="1"/>
      <c r="AKW37" s="1"/>
      <c r="AKX37" s="1"/>
      <c r="AKY37" s="1"/>
      <c r="AKZ37" s="1"/>
      <c r="ALA37" s="1"/>
      <c r="ALB37" s="1"/>
      <c r="ALC37" s="1"/>
      <c r="ALD37" s="1"/>
      <c r="ALE37" s="1"/>
      <c r="ALF37" s="1"/>
      <c r="ALG37" s="1"/>
      <c r="ALH37" s="1"/>
      <c r="ALI37" s="1"/>
      <c r="ALJ37" s="1"/>
      <c r="ALK37" s="1"/>
      <c r="ALL37" s="1"/>
      <c r="ALM37" s="1"/>
      <c r="ALN37" s="1"/>
      <c r="ALO37" s="1"/>
      <c r="ALP37" s="1"/>
      <c r="ALQ37" s="1"/>
      <c r="ALR37" s="1"/>
      <c r="ALS37" s="1"/>
      <c r="ALT37" s="1"/>
      <c r="ALU37" s="1"/>
      <c r="ALV37" s="1"/>
      <c r="ALW37" s="1"/>
      <c r="ALX37" s="1"/>
      <c r="ALY37" s="1"/>
      <c r="ALZ37" s="1"/>
      <c r="AMA37" s="1"/>
      <c r="AMB37" s="1"/>
      <c r="AMC37" s="1"/>
      <c r="AMD37" s="1"/>
      <c r="AME37" s="1"/>
      <c r="AMF37" s="1"/>
      <c r="AMG37" s="1"/>
      <c r="AMH37" s="1"/>
      <c r="AMI37" s="1"/>
      <c r="AMJ37" s="1"/>
    </row>
    <row r="38" spans="1:1025" x14ac:dyDescent="0.25">
      <c r="A38" s="1" t="s">
        <v>438</v>
      </c>
      <c r="B38" s="2" t="s">
        <v>458</v>
      </c>
      <c r="C38" s="1" t="s">
        <v>38</v>
      </c>
      <c r="D38" s="2" t="s">
        <v>442</v>
      </c>
      <c r="E38" s="1" t="s">
        <v>414</v>
      </c>
      <c r="F38" s="1" t="s">
        <v>414</v>
      </c>
      <c r="G38" s="3" t="s">
        <v>881</v>
      </c>
      <c r="H38" s="1" t="s">
        <v>3122</v>
      </c>
      <c r="I38" s="5" t="s">
        <v>880</v>
      </c>
      <c r="J38" s="5"/>
      <c r="K38" s="5"/>
      <c r="L38" s="1"/>
      <c r="M38" s="1" t="s">
        <v>953</v>
      </c>
      <c r="N38" s="1">
        <v>1</v>
      </c>
      <c r="O38" s="1" t="s">
        <v>430</v>
      </c>
      <c r="P38" s="1">
        <v>1</v>
      </c>
      <c r="Q38" s="1"/>
      <c r="R38" s="1"/>
      <c r="S38" s="1">
        <v>1</v>
      </c>
      <c r="T38" s="1"/>
      <c r="U38" s="4">
        <v>5.05</v>
      </c>
      <c r="V38" s="4">
        <f t="shared" si="6"/>
        <v>5.05</v>
      </c>
      <c r="W38" s="33">
        <v>0.6</v>
      </c>
      <c r="X38" s="23">
        <f t="shared" si="7"/>
        <v>2.02</v>
      </c>
      <c r="Y38" s="23">
        <f t="shared" si="8"/>
        <v>2.02</v>
      </c>
      <c r="Z38" s="1"/>
      <c r="AA38" s="1"/>
      <c r="AB38" s="1"/>
      <c r="AC38" s="1"/>
      <c r="AD38" s="1"/>
      <c r="AE38" s="1"/>
      <c r="AF38" s="1"/>
      <c r="AG38" s="1"/>
      <c r="AH38" s="1"/>
      <c r="AI38" s="1"/>
      <c r="AJ38" s="1"/>
      <c r="AK38" s="1"/>
      <c r="AL38" s="1"/>
      <c r="AM38" s="1"/>
      <c r="AN38" s="1"/>
      <c r="AO38" s="1"/>
      <c r="AP38" s="1"/>
      <c r="AQ38" s="1"/>
      <c r="AR38" s="1"/>
      <c r="AS38" s="1"/>
      <c r="AT38" s="1"/>
      <c r="AU38" s="1"/>
      <c r="AV38" s="1"/>
      <c r="AW38" s="1"/>
      <c r="AX38" s="1"/>
      <c r="AY38" s="1"/>
      <c r="AZ38" s="1"/>
      <c r="BA38" s="1"/>
      <c r="BB38" s="1"/>
      <c r="BC38" s="1"/>
      <c r="BD38" s="1"/>
      <c r="BE38" s="1"/>
      <c r="BF38" s="1"/>
      <c r="BG38" s="1"/>
      <c r="BH38" s="1"/>
      <c r="BI38" s="1"/>
      <c r="BJ38" s="1"/>
      <c r="BK38" s="1"/>
      <c r="BL38" s="1"/>
      <c r="BM38" s="1"/>
      <c r="BN38" s="1"/>
      <c r="BO38" s="1"/>
      <c r="BP38" s="1"/>
      <c r="BQ38" s="1"/>
      <c r="BR38" s="1"/>
      <c r="BS38" s="1"/>
      <c r="BT38" s="1"/>
      <c r="BU38" s="1"/>
      <c r="BV38" s="1"/>
      <c r="BW38" s="1"/>
      <c r="BX38" s="1"/>
      <c r="BY38" s="1"/>
      <c r="BZ38" s="1"/>
      <c r="CA38" s="1"/>
      <c r="CB38" s="1"/>
      <c r="CC38" s="1"/>
      <c r="CD38" s="1"/>
      <c r="CE38" s="1"/>
      <c r="CF38" s="1"/>
      <c r="CG38" s="1"/>
      <c r="CH38" s="1"/>
      <c r="CI38" s="1"/>
      <c r="CJ38" s="1"/>
      <c r="CK38" s="1"/>
      <c r="CL38" s="1"/>
      <c r="CM38" s="1"/>
      <c r="CN38" s="1"/>
      <c r="CO38" s="1"/>
      <c r="CP38" s="1"/>
      <c r="CQ38" s="1"/>
      <c r="CR38" s="1"/>
      <c r="CS38" s="1"/>
      <c r="CT38" s="1"/>
      <c r="CU38" s="1"/>
      <c r="CV38" s="1"/>
      <c r="CW38" s="1"/>
      <c r="CX38" s="1"/>
      <c r="CY38" s="1"/>
      <c r="CZ38" s="1"/>
      <c r="DA38" s="1"/>
      <c r="DB38" s="1"/>
      <c r="DC38" s="1"/>
      <c r="DD38" s="1"/>
      <c r="DE38" s="1"/>
      <c r="DF38" s="1"/>
      <c r="DG38" s="1"/>
      <c r="DH38" s="1"/>
      <c r="DI38" s="1"/>
      <c r="DJ38" s="1"/>
      <c r="DK38" s="1"/>
      <c r="DL38" s="1"/>
      <c r="DM38" s="1"/>
      <c r="DN38" s="1"/>
      <c r="DO38" s="1"/>
      <c r="DP38" s="1"/>
      <c r="DQ38" s="1"/>
      <c r="DR38" s="1"/>
      <c r="DS38" s="1"/>
      <c r="DT38" s="1"/>
      <c r="DU38" s="1"/>
      <c r="DV38" s="1"/>
      <c r="DW38" s="1"/>
      <c r="DX38" s="1"/>
      <c r="DY38" s="1"/>
      <c r="DZ38" s="1"/>
      <c r="EA38" s="1"/>
      <c r="EB38" s="1"/>
      <c r="EC38" s="1"/>
      <c r="ED38" s="1"/>
      <c r="EE38" s="1"/>
      <c r="EF38" s="1"/>
      <c r="EG38" s="1"/>
      <c r="EH38" s="1"/>
      <c r="EI38" s="1"/>
      <c r="EJ38" s="1"/>
      <c r="EK38" s="1"/>
      <c r="EL38" s="1"/>
      <c r="EM38" s="1"/>
      <c r="EN38" s="1"/>
      <c r="EO38" s="1"/>
      <c r="EP38" s="1"/>
      <c r="EQ38" s="1"/>
      <c r="ER38" s="1"/>
      <c r="ES38" s="1"/>
      <c r="ET38" s="1"/>
      <c r="EU38" s="1"/>
      <c r="EV38" s="1"/>
      <c r="EW38" s="1"/>
      <c r="EX38" s="1"/>
      <c r="EY38" s="1"/>
      <c r="EZ38" s="1"/>
      <c r="FA38" s="1"/>
      <c r="FB38" s="1"/>
      <c r="FC38" s="1"/>
      <c r="FD38" s="1"/>
      <c r="FE38" s="1"/>
      <c r="FF38" s="1"/>
      <c r="FG38" s="1"/>
      <c r="FH38" s="1"/>
      <c r="FI38" s="1"/>
      <c r="FJ38" s="1"/>
      <c r="FK38" s="1"/>
      <c r="FL38" s="1"/>
      <c r="FM38" s="1"/>
      <c r="FN38" s="1"/>
      <c r="FO38" s="1"/>
      <c r="FP38" s="1"/>
      <c r="FQ38" s="1"/>
      <c r="FR38" s="1"/>
      <c r="FS38" s="1"/>
      <c r="FT38" s="1"/>
      <c r="FU38" s="1"/>
      <c r="FV38" s="1"/>
      <c r="FW38" s="1"/>
      <c r="FX38" s="1"/>
      <c r="FY38" s="1"/>
      <c r="FZ38" s="1"/>
      <c r="GA38" s="1"/>
      <c r="GB38" s="1"/>
      <c r="GC38" s="1"/>
      <c r="GD38" s="1"/>
      <c r="GE38" s="1"/>
      <c r="GF38" s="1"/>
      <c r="GG38" s="1"/>
      <c r="GH38" s="1"/>
      <c r="GI38" s="1"/>
      <c r="GJ38" s="1"/>
      <c r="GK38" s="1"/>
      <c r="GL38" s="1"/>
      <c r="GM38" s="1"/>
      <c r="GN38" s="1"/>
      <c r="GO38" s="1"/>
      <c r="GP38" s="1"/>
      <c r="GQ38" s="1"/>
      <c r="GR38" s="1"/>
      <c r="GS38" s="1"/>
      <c r="GT38" s="1"/>
      <c r="GU38" s="1"/>
      <c r="GV38" s="1"/>
      <c r="GW38" s="1"/>
      <c r="GX38" s="1"/>
      <c r="GY38" s="1"/>
      <c r="GZ38" s="1"/>
      <c r="HA38" s="1"/>
      <c r="HB38" s="1"/>
      <c r="HC38" s="1"/>
      <c r="HD38" s="1"/>
      <c r="HE38" s="1"/>
      <c r="HF38" s="1"/>
      <c r="HG38" s="1"/>
      <c r="HH38" s="1"/>
      <c r="HI38" s="1"/>
      <c r="HJ38" s="1"/>
      <c r="HK38" s="1"/>
      <c r="HL38" s="1"/>
      <c r="HM38" s="1"/>
      <c r="HN38" s="1"/>
      <c r="HO38" s="1"/>
      <c r="HP38" s="1"/>
      <c r="HQ38" s="1"/>
      <c r="HR38" s="1"/>
      <c r="HS38" s="1"/>
      <c r="HT38" s="1"/>
      <c r="HU38" s="1"/>
      <c r="HV38" s="1"/>
      <c r="HW38" s="1"/>
      <c r="HX38" s="1"/>
      <c r="HY38" s="1"/>
      <c r="HZ38" s="1"/>
      <c r="IA38" s="1"/>
      <c r="IB38" s="1"/>
      <c r="IC38" s="1"/>
      <c r="ID38" s="1"/>
      <c r="IE38" s="1"/>
      <c r="IF38" s="1"/>
      <c r="IG38" s="1"/>
      <c r="IH38" s="1"/>
      <c r="II38" s="1"/>
      <c r="IJ38" s="1"/>
      <c r="IK38" s="1"/>
      <c r="IL38" s="1"/>
      <c r="IM38" s="1"/>
      <c r="IN38" s="1"/>
      <c r="IO38" s="1"/>
      <c r="IP38" s="1"/>
      <c r="IQ38" s="1"/>
      <c r="IR38" s="1"/>
      <c r="IS38" s="1"/>
      <c r="IT38" s="1"/>
      <c r="IU38" s="1"/>
      <c r="IV38" s="1"/>
      <c r="IW38" s="1"/>
      <c r="IX38" s="1"/>
      <c r="IY38" s="1"/>
      <c r="IZ38" s="1"/>
      <c r="JA38" s="1"/>
      <c r="JB38" s="1"/>
      <c r="JC38" s="1"/>
      <c r="JD38" s="1"/>
      <c r="JE38" s="1"/>
      <c r="JF38" s="1"/>
      <c r="JG38" s="1"/>
      <c r="JH38" s="1"/>
      <c r="JI38" s="1"/>
      <c r="JJ38" s="1"/>
      <c r="JK38" s="1"/>
      <c r="JL38" s="1"/>
      <c r="JM38" s="1"/>
      <c r="JN38" s="1"/>
      <c r="JO38" s="1"/>
      <c r="JP38" s="1"/>
      <c r="JQ38" s="1"/>
      <c r="JR38" s="1"/>
      <c r="JS38" s="1"/>
      <c r="JT38" s="1"/>
      <c r="JU38" s="1"/>
      <c r="JV38" s="1"/>
      <c r="JW38" s="1"/>
      <c r="JX38" s="1"/>
      <c r="JY38" s="1"/>
      <c r="JZ38" s="1"/>
      <c r="KA38" s="1"/>
      <c r="KB38" s="1"/>
      <c r="KC38" s="1"/>
      <c r="KD38" s="1"/>
      <c r="KE38" s="1"/>
      <c r="KF38" s="1"/>
      <c r="KG38" s="1"/>
      <c r="KH38" s="1"/>
      <c r="KI38" s="1"/>
      <c r="KJ38" s="1"/>
      <c r="KK38" s="1"/>
      <c r="KL38" s="1"/>
      <c r="KM38" s="1"/>
      <c r="KN38" s="1"/>
      <c r="KO38" s="1"/>
      <c r="KP38" s="1"/>
      <c r="KQ38" s="1"/>
      <c r="KR38" s="1"/>
      <c r="KS38" s="1"/>
      <c r="KT38" s="1"/>
      <c r="KU38" s="1"/>
      <c r="KV38" s="1"/>
      <c r="KW38" s="1"/>
      <c r="KX38" s="1"/>
      <c r="KY38" s="1"/>
      <c r="KZ38" s="1"/>
      <c r="LA38" s="1"/>
      <c r="LB38" s="1"/>
      <c r="LC38" s="1"/>
      <c r="LD38" s="1"/>
      <c r="LE38" s="1"/>
      <c r="LF38" s="1"/>
      <c r="LG38" s="1"/>
      <c r="LH38" s="1"/>
      <c r="LI38" s="1"/>
      <c r="LJ38" s="1"/>
      <c r="LK38" s="1"/>
      <c r="LL38" s="1"/>
      <c r="LM38" s="1"/>
      <c r="LN38" s="1"/>
      <c r="LO38" s="1"/>
      <c r="LP38" s="1"/>
      <c r="LQ38" s="1"/>
      <c r="LR38" s="1"/>
      <c r="LS38" s="1"/>
      <c r="LT38" s="1"/>
      <c r="LU38" s="1"/>
      <c r="LV38" s="1"/>
      <c r="LW38" s="1"/>
      <c r="LX38" s="1"/>
      <c r="LY38" s="1"/>
      <c r="LZ38" s="1"/>
      <c r="MA38" s="1"/>
      <c r="MB38" s="1"/>
      <c r="MC38" s="1"/>
      <c r="MD38" s="1"/>
      <c r="ME38" s="1"/>
      <c r="MF38" s="1"/>
      <c r="MG38" s="1"/>
      <c r="MH38" s="1"/>
      <c r="MI38" s="1"/>
      <c r="MJ38" s="1"/>
      <c r="MK38" s="1"/>
      <c r="ML38" s="1"/>
      <c r="MM38" s="1"/>
      <c r="MN38" s="1"/>
      <c r="MO38" s="1"/>
      <c r="MP38" s="1"/>
      <c r="MQ38" s="1"/>
      <c r="MR38" s="1"/>
      <c r="MS38" s="1"/>
      <c r="MT38" s="1"/>
      <c r="MU38" s="1"/>
      <c r="MV38" s="1"/>
      <c r="MW38" s="1"/>
      <c r="MX38" s="1"/>
      <c r="MY38" s="1"/>
      <c r="MZ38" s="1"/>
      <c r="NA38" s="1"/>
      <c r="NB38" s="1"/>
      <c r="NC38" s="1"/>
      <c r="ND38" s="1"/>
      <c r="NE38" s="1"/>
      <c r="NF38" s="1"/>
      <c r="NG38" s="1"/>
      <c r="NH38" s="1"/>
      <c r="NI38" s="1"/>
      <c r="NJ38" s="1"/>
      <c r="NK38" s="1"/>
      <c r="NL38" s="1"/>
      <c r="NM38" s="1"/>
      <c r="NN38" s="1"/>
      <c r="NO38" s="1"/>
      <c r="NP38" s="1"/>
      <c r="NQ38" s="1"/>
      <c r="NR38" s="1"/>
      <c r="NS38" s="1"/>
      <c r="NT38" s="1"/>
      <c r="NU38" s="1"/>
      <c r="NV38" s="1"/>
      <c r="NW38" s="1"/>
      <c r="NX38" s="1"/>
      <c r="NY38" s="1"/>
      <c r="NZ38" s="1"/>
      <c r="OA38" s="1"/>
      <c r="OB38" s="1"/>
      <c r="OC38" s="1"/>
      <c r="OD38" s="1"/>
      <c r="OE38" s="1"/>
      <c r="OF38" s="1"/>
      <c r="OG38" s="1"/>
      <c r="OH38" s="1"/>
      <c r="OI38" s="1"/>
      <c r="OJ38" s="1"/>
      <c r="OK38" s="1"/>
      <c r="OL38" s="1"/>
      <c r="OM38" s="1"/>
      <c r="ON38" s="1"/>
      <c r="OO38" s="1"/>
      <c r="OP38" s="1"/>
      <c r="OQ38" s="1"/>
      <c r="OR38" s="1"/>
      <c r="OS38" s="1"/>
      <c r="OT38" s="1"/>
      <c r="OU38" s="1"/>
      <c r="OV38" s="1"/>
      <c r="OW38" s="1"/>
      <c r="OX38" s="1"/>
      <c r="OY38" s="1"/>
      <c r="OZ38" s="1"/>
      <c r="PA38" s="1"/>
      <c r="PB38" s="1"/>
      <c r="PC38" s="1"/>
      <c r="PD38" s="1"/>
      <c r="PE38" s="1"/>
      <c r="PF38" s="1"/>
      <c r="PG38" s="1"/>
      <c r="PH38" s="1"/>
      <c r="PI38" s="1"/>
      <c r="PJ38" s="1"/>
      <c r="PK38" s="1"/>
      <c r="PL38" s="1"/>
      <c r="PM38" s="1"/>
      <c r="PN38" s="1"/>
      <c r="PO38" s="1"/>
      <c r="PP38" s="1"/>
      <c r="PQ38" s="1"/>
      <c r="PR38" s="1"/>
      <c r="PS38" s="1"/>
      <c r="PT38" s="1"/>
      <c r="PU38" s="1"/>
      <c r="PV38" s="1"/>
      <c r="PW38" s="1"/>
      <c r="PX38" s="1"/>
      <c r="PY38" s="1"/>
      <c r="PZ38" s="1"/>
      <c r="QA38" s="1"/>
      <c r="QB38" s="1"/>
      <c r="QC38" s="1"/>
      <c r="QD38" s="1"/>
      <c r="QE38" s="1"/>
      <c r="QF38" s="1"/>
      <c r="QG38" s="1"/>
      <c r="QH38" s="1"/>
      <c r="QI38" s="1"/>
      <c r="QJ38" s="1"/>
      <c r="QK38" s="1"/>
      <c r="QL38" s="1"/>
      <c r="QM38" s="1"/>
      <c r="QN38" s="1"/>
      <c r="QO38" s="1"/>
      <c r="QP38" s="1"/>
      <c r="QQ38" s="1"/>
      <c r="QR38" s="1"/>
      <c r="QS38" s="1"/>
      <c r="QT38" s="1"/>
      <c r="QU38" s="1"/>
      <c r="QV38" s="1"/>
      <c r="QW38" s="1"/>
      <c r="QX38" s="1"/>
      <c r="QY38" s="1"/>
      <c r="QZ38" s="1"/>
      <c r="RA38" s="1"/>
      <c r="RB38" s="1"/>
      <c r="RC38" s="1"/>
      <c r="RD38" s="1"/>
      <c r="RE38" s="1"/>
      <c r="RF38" s="1"/>
      <c r="RG38" s="1"/>
      <c r="RH38" s="1"/>
      <c r="RI38" s="1"/>
      <c r="RJ38" s="1"/>
      <c r="RK38" s="1"/>
      <c r="RL38" s="1"/>
      <c r="RM38" s="1"/>
      <c r="RN38" s="1"/>
      <c r="RO38" s="1"/>
      <c r="RP38" s="1"/>
      <c r="RQ38" s="1"/>
      <c r="RR38" s="1"/>
      <c r="RS38" s="1"/>
      <c r="RT38" s="1"/>
      <c r="RU38" s="1"/>
      <c r="RV38" s="1"/>
      <c r="RW38" s="1"/>
      <c r="RX38" s="1"/>
      <c r="RY38" s="1"/>
      <c r="RZ38" s="1"/>
      <c r="SA38" s="1"/>
      <c r="SB38" s="1"/>
      <c r="SC38" s="1"/>
      <c r="SD38" s="1"/>
      <c r="SE38" s="1"/>
      <c r="SF38" s="1"/>
      <c r="SG38" s="1"/>
      <c r="SH38" s="1"/>
      <c r="SI38" s="1"/>
      <c r="SJ38" s="1"/>
      <c r="SK38" s="1"/>
      <c r="SL38" s="1"/>
      <c r="SM38" s="1"/>
      <c r="SN38" s="1"/>
      <c r="SO38" s="1"/>
      <c r="SP38" s="1"/>
      <c r="SQ38" s="1"/>
      <c r="SR38" s="1"/>
      <c r="SS38" s="1"/>
      <c r="ST38" s="1"/>
      <c r="SU38" s="1"/>
      <c r="SV38" s="1"/>
      <c r="SW38" s="1"/>
      <c r="SX38" s="1"/>
      <c r="SY38" s="1"/>
      <c r="SZ38" s="1"/>
      <c r="TA38" s="1"/>
      <c r="TB38" s="1"/>
      <c r="TC38" s="1"/>
      <c r="TD38" s="1"/>
      <c r="TE38" s="1"/>
      <c r="TF38" s="1"/>
      <c r="TG38" s="1"/>
      <c r="TH38" s="1"/>
      <c r="TI38" s="1"/>
      <c r="TJ38" s="1"/>
      <c r="TK38" s="1"/>
      <c r="TL38" s="1"/>
      <c r="TM38" s="1"/>
      <c r="TN38" s="1"/>
      <c r="TO38" s="1"/>
      <c r="TP38" s="1"/>
      <c r="TQ38" s="1"/>
      <c r="TR38" s="1"/>
      <c r="TS38" s="1"/>
      <c r="TT38" s="1"/>
      <c r="TU38" s="1"/>
      <c r="TV38" s="1"/>
      <c r="TW38" s="1"/>
      <c r="TX38" s="1"/>
      <c r="TY38" s="1"/>
      <c r="TZ38" s="1"/>
      <c r="UA38" s="1"/>
      <c r="UB38" s="1"/>
      <c r="UC38" s="1"/>
      <c r="UD38" s="1"/>
      <c r="UE38" s="1"/>
      <c r="UF38" s="1"/>
      <c r="UG38" s="1"/>
      <c r="UH38" s="1"/>
      <c r="UI38" s="1"/>
      <c r="UJ38" s="1"/>
      <c r="UK38" s="1"/>
      <c r="UL38" s="1"/>
      <c r="UM38" s="1"/>
      <c r="UN38" s="1"/>
      <c r="UO38" s="1"/>
      <c r="UP38" s="1"/>
      <c r="UQ38" s="1"/>
      <c r="UR38" s="1"/>
      <c r="US38" s="1"/>
      <c r="UT38" s="1"/>
      <c r="UU38" s="1"/>
      <c r="UV38" s="1"/>
      <c r="UW38" s="1"/>
      <c r="UX38" s="1"/>
      <c r="UY38" s="1"/>
      <c r="UZ38" s="1"/>
      <c r="VA38" s="1"/>
      <c r="VB38" s="1"/>
      <c r="VC38" s="1"/>
      <c r="VD38" s="1"/>
      <c r="VE38" s="1"/>
      <c r="VF38" s="1"/>
      <c r="VG38" s="1"/>
      <c r="VH38" s="1"/>
      <c r="VI38" s="1"/>
      <c r="VJ38" s="1"/>
      <c r="VK38" s="1"/>
      <c r="VL38" s="1"/>
      <c r="VM38" s="1"/>
      <c r="VN38" s="1"/>
      <c r="VO38" s="1"/>
      <c r="VP38" s="1"/>
      <c r="VQ38" s="1"/>
      <c r="VR38" s="1"/>
      <c r="VS38" s="1"/>
      <c r="VT38" s="1"/>
      <c r="VU38" s="1"/>
      <c r="VV38" s="1"/>
      <c r="VW38" s="1"/>
      <c r="VX38" s="1"/>
      <c r="VY38" s="1"/>
      <c r="VZ38" s="1"/>
      <c r="WA38" s="1"/>
      <c r="WB38" s="1"/>
      <c r="WC38" s="1"/>
      <c r="WD38" s="1"/>
      <c r="WE38" s="1"/>
      <c r="WF38" s="1"/>
      <c r="WG38" s="1"/>
      <c r="WH38" s="1"/>
      <c r="WI38" s="1"/>
      <c r="WJ38" s="1"/>
      <c r="WK38" s="1"/>
      <c r="WL38" s="1"/>
      <c r="WM38" s="1"/>
      <c r="WN38" s="1"/>
      <c r="WO38" s="1"/>
      <c r="WP38" s="1"/>
      <c r="WQ38" s="1"/>
      <c r="WR38" s="1"/>
      <c r="WS38" s="1"/>
      <c r="WT38" s="1"/>
      <c r="WU38" s="1"/>
      <c r="WV38" s="1"/>
      <c r="WW38" s="1"/>
      <c r="WX38" s="1"/>
      <c r="WY38" s="1"/>
      <c r="WZ38" s="1"/>
      <c r="XA38" s="1"/>
      <c r="XB38" s="1"/>
      <c r="XC38" s="1"/>
      <c r="XD38" s="1"/>
      <c r="XE38" s="1"/>
      <c r="XF38" s="1"/>
      <c r="XG38" s="1"/>
      <c r="XH38" s="1"/>
      <c r="XI38" s="1"/>
      <c r="XJ38" s="1"/>
      <c r="XK38" s="1"/>
      <c r="XL38" s="1"/>
      <c r="XM38" s="1"/>
      <c r="XN38" s="1"/>
      <c r="XO38" s="1"/>
      <c r="XP38" s="1"/>
      <c r="XQ38" s="1"/>
      <c r="XR38" s="1"/>
      <c r="XS38" s="1"/>
      <c r="XT38" s="1"/>
      <c r="XU38" s="1"/>
      <c r="XV38" s="1"/>
      <c r="XW38" s="1"/>
      <c r="XX38" s="1"/>
      <c r="XY38" s="1"/>
      <c r="XZ38" s="1"/>
      <c r="YA38" s="1"/>
      <c r="YB38" s="1"/>
      <c r="YC38" s="1"/>
      <c r="YD38" s="1"/>
      <c r="YE38" s="1"/>
      <c r="YF38" s="1"/>
      <c r="YG38" s="1"/>
      <c r="YH38" s="1"/>
      <c r="YI38" s="1"/>
      <c r="YJ38" s="1"/>
      <c r="YK38" s="1"/>
      <c r="YL38" s="1"/>
      <c r="YM38" s="1"/>
      <c r="YN38" s="1"/>
      <c r="YO38" s="1"/>
      <c r="YP38" s="1"/>
      <c r="YQ38" s="1"/>
      <c r="YR38" s="1"/>
      <c r="YS38" s="1"/>
      <c r="YT38" s="1"/>
      <c r="YU38" s="1"/>
      <c r="YV38" s="1"/>
      <c r="YW38" s="1"/>
      <c r="YX38" s="1"/>
      <c r="YY38" s="1"/>
      <c r="YZ38" s="1"/>
      <c r="ZA38" s="1"/>
      <c r="ZB38" s="1"/>
      <c r="ZC38" s="1"/>
      <c r="ZD38" s="1"/>
      <c r="ZE38" s="1"/>
      <c r="ZF38" s="1"/>
      <c r="ZG38" s="1"/>
      <c r="ZH38" s="1"/>
      <c r="ZI38" s="1"/>
      <c r="ZJ38" s="1"/>
      <c r="ZK38" s="1"/>
      <c r="ZL38" s="1"/>
      <c r="ZM38" s="1"/>
      <c r="ZN38" s="1"/>
      <c r="ZO38" s="1"/>
      <c r="ZP38" s="1"/>
      <c r="ZQ38" s="1"/>
      <c r="ZR38" s="1"/>
      <c r="ZS38" s="1"/>
      <c r="ZT38" s="1"/>
      <c r="ZU38" s="1"/>
      <c r="ZV38" s="1"/>
      <c r="ZW38" s="1"/>
      <c r="ZX38" s="1"/>
      <c r="ZY38" s="1"/>
      <c r="ZZ38" s="1"/>
      <c r="AAA38" s="1"/>
      <c r="AAB38" s="1"/>
      <c r="AAC38" s="1"/>
      <c r="AAD38" s="1"/>
      <c r="AAE38" s="1"/>
      <c r="AAF38" s="1"/>
      <c r="AAG38" s="1"/>
      <c r="AAH38" s="1"/>
      <c r="AAI38" s="1"/>
      <c r="AAJ38" s="1"/>
      <c r="AAK38" s="1"/>
      <c r="AAL38" s="1"/>
      <c r="AAM38" s="1"/>
      <c r="AAN38" s="1"/>
      <c r="AAO38" s="1"/>
      <c r="AAP38" s="1"/>
      <c r="AAQ38" s="1"/>
      <c r="AAR38" s="1"/>
      <c r="AAS38" s="1"/>
      <c r="AAT38" s="1"/>
      <c r="AAU38" s="1"/>
      <c r="AAV38" s="1"/>
      <c r="AAW38" s="1"/>
      <c r="AAX38" s="1"/>
      <c r="AAY38" s="1"/>
      <c r="AAZ38" s="1"/>
      <c r="ABA38" s="1"/>
      <c r="ABB38" s="1"/>
      <c r="ABC38" s="1"/>
      <c r="ABD38" s="1"/>
      <c r="ABE38" s="1"/>
      <c r="ABF38" s="1"/>
      <c r="ABG38" s="1"/>
      <c r="ABH38" s="1"/>
      <c r="ABI38" s="1"/>
      <c r="ABJ38" s="1"/>
      <c r="ABK38" s="1"/>
      <c r="ABL38" s="1"/>
      <c r="ABM38" s="1"/>
      <c r="ABN38" s="1"/>
      <c r="ABO38" s="1"/>
      <c r="ABP38" s="1"/>
      <c r="ABQ38" s="1"/>
      <c r="ABR38" s="1"/>
      <c r="ABS38" s="1"/>
      <c r="ABT38" s="1"/>
      <c r="ABU38" s="1"/>
      <c r="ABV38" s="1"/>
      <c r="ABW38" s="1"/>
      <c r="ABX38" s="1"/>
      <c r="ABY38" s="1"/>
      <c r="ABZ38" s="1"/>
      <c r="ACA38" s="1"/>
      <c r="ACB38" s="1"/>
      <c r="ACC38" s="1"/>
      <c r="ACD38" s="1"/>
      <c r="ACE38" s="1"/>
      <c r="ACF38" s="1"/>
      <c r="ACG38" s="1"/>
      <c r="ACH38" s="1"/>
      <c r="ACI38" s="1"/>
      <c r="ACJ38" s="1"/>
      <c r="ACK38" s="1"/>
      <c r="ACL38" s="1"/>
      <c r="ACM38" s="1"/>
      <c r="ACN38" s="1"/>
      <c r="ACO38" s="1"/>
      <c r="ACP38" s="1"/>
      <c r="ACQ38" s="1"/>
      <c r="ACR38" s="1"/>
      <c r="ACS38" s="1"/>
      <c r="ACT38" s="1"/>
      <c r="ACU38" s="1"/>
      <c r="ACV38" s="1"/>
      <c r="ACW38" s="1"/>
      <c r="ACX38" s="1"/>
      <c r="ACY38" s="1"/>
      <c r="ACZ38" s="1"/>
      <c r="ADA38" s="1"/>
      <c r="ADB38" s="1"/>
      <c r="ADC38" s="1"/>
      <c r="ADD38" s="1"/>
      <c r="ADE38" s="1"/>
      <c r="ADF38" s="1"/>
      <c r="ADG38" s="1"/>
      <c r="ADH38" s="1"/>
      <c r="ADI38" s="1"/>
      <c r="ADJ38" s="1"/>
      <c r="ADK38" s="1"/>
      <c r="ADL38" s="1"/>
      <c r="ADM38" s="1"/>
      <c r="ADN38" s="1"/>
      <c r="ADO38" s="1"/>
      <c r="ADP38" s="1"/>
      <c r="ADQ38" s="1"/>
      <c r="ADR38" s="1"/>
      <c r="ADS38" s="1"/>
      <c r="ADT38" s="1"/>
      <c r="ADU38" s="1"/>
      <c r="ADV38" s="1"/>
      <c r="ADW38" s="1"/>
      <c r="ADX38" s="1"/>
      <c r="ADY38" s="1"/>
      <c r="ADZ38" s="1"/>
      <c r="AEA38" s="1"/>
      <c r="AEB38" s="1"/>
      <c r="AEC38" s="1"/>
      <c r="AED38" s="1"/>
      <c r="AEE38" s="1"/>
      <c r="AEF38" s="1"/>
      <c r="AEG38" s="1"/>
      <c r="AEH38" s="1"/>
      <c r="AEI38" s="1"/>
      <c r="AEJ38" s="1"/>
      <c r="AEK38" s="1"/>
      <c r="AEL38" s="1"/>
      <c r="AEM38" s="1"/>
      <c r="AEN38" s="1"/>
      <c r="AEO38" s="1"/>
      <c r="AEP38" s="1"/>
      <c r="AEQ38" s="1"/>
      <c r="AER38" s="1"/>
      <c r="AES38" s="1"/>
      <c r="AET38" s="1"/>
      <c r="AEU38" s="1"/>
      <c r="AEV38" s="1"/>
      <c r="AEW38" s="1"/>
      <c r="AEX38" s="1"/>
      <c r="AEY38" s="1"/>
      <c r="AEZ38" s="1"/>
      <c r="AFA38" s="1"/>
      <c r="AFB38" s="1"/>
      <c r="AFC38" s="1"/>
      <c r="AFD38" s="1"/>
      <c r="AFE38" s="1"/>
      <c r="AFF38" s="1"/>
      <c r="AFG38" s="1"/>
      <c r="AFH38" s="1"/>
      <c r="AFI38" s="1"/>
      <c r="AFJ38" s="1"/>
      <c r="AFK38" s="1"/>
      <c r="AFL38" s="1"/>
      <c r="AFM38" s="1"/>
      <c r="AFN38" s="1"/>
      <c r="AFO38" s="1"/>
      <c r="AFP38" s="1"/>
      <c r="AFQ38" s="1"/>
      <c r="AFR38" s="1"/>
      <c r="AFS38" s="1"/>
      <c r="AFT38" s="1"/>
      <c r="AFU38" s="1"/>
      <c r="AFV38" s="1"/>
      <c r="AFW38" s="1"/>
      <c r="AFX38" s="1"/>
      <c r="AFY38" s="1"/>
      <c r="AFZ38" s="1"/>
      <c r="AGA38" s="1"/>
      <c r="AGB38" s="1"/>
      <c r="AGC38" s="1"/>
      <c r="AGD38" s="1"/>
      <c r="AGE38" s="1"/>
      <c r="AGF38" s="1"/>
      <c r="AGG38" s="1"/>
      <c r="AGH38" s="1"/>
      <c r="AGI38" s="1"/>
      <c r="AGJ38" s="1"/>
      <c r="AGK38" s="1"/>
      <c r="AGL38" s="1"/>
      <c r="AGM38" s="1"/>
      <c r="AGN38" s="1"/>
      <c r="AGO38" s="1"/>
      <c r="AGP38" s="1"/>
      <c r="AGQ38" s="1"/>
      <c r="AGR38" s="1"/>
      <c r="AGS38" s="1"/>
      <c r="AGT38" s="1"/>
      <c r="AGU38" s="1"/>
      <c r="AGV38" s="1"/>
      <c r="AGW38" s="1"/>
      <c r="AGX38" s="1"/>
      <c r="AGY38" s="1"/>
      <c r="AGZ38" s="1"/>
      <c r="AHA38" s="1"/>
      <c r="AHB38" s="1"/>
      <c r="AHC38" s="1"/>
      <c r="AHD38" s="1"/>
      <c r="AHE38" s="1"/>
      <c r="AHF38" s="1"/>
      <c r="AHG38" s="1"/>
      <c r="AHH38" s="1"/>
      <c r="AHI38" s="1"/>
      <c r="AHJ38" s="1"/>
      <c r="AHK38" s="1"/>
      <c r="AHL38" s="1"/>
      <c r="AHM38" s="1"/>
      <c r="AHN38" s="1"/>
      <c r="AHO38" s="1"/>
      <c r="AHP38" s="1"/>
      <c r="AHQ38" s="1"/>
      <c r="AHR38" s="1"/>
      <c r="AHS38" s="1"/>
      <c r="AHT38" s="1"/>
      <c r="AHU38" s="1"/>
      <c r="AHV38" s="1"/>
      <c r="AHW38" s="1"/>
      <c r="AHX38" s="1"/>
      <c r="AHY38" s="1"/>
      <c r="AHZ38" s="1"/>
      <c r="AIA38" s="1"/>
      <c r="AIB38" s="1"/>
      <c r="AIC38" s="1"/>
      <c r="AID38" s="1"/>
      <c r="AIE38" s="1"/>
      <c r="AIF38" s="1"/>
      <c r="AIG38" s="1"/>
      <c r="AIH38" s="1"/>
      <c r="AII38" s="1"/>
      <c r="AIJ38" s="1"/>
      <c r="AIK38" s="1"/>
      <c r="AIL38" s="1"/>
      <c r="AIM38" s="1"/>
      <c r="AIN38" s="1"/>
      <c r="AIO38" s="1"/>
      <c r="AIP38" s="1"/>
      <c r="AIQ38" s="1"/>
      <c r="AIR38" s="1"/>
      <c r="AIS38" s="1"/>
      <c r="AIT38" s="1"/>
      <c r="AIU38" s="1"/>
      <c r="AIV38" s="1"/>
      <c r="AIW38" s="1"/>
      <c r="AIX38" s="1"/>
      <c r="AIY38" s="1"/>
      <c r="AIZ38" s="1"/>
      <c r="AJA38" s="1"/>
      <c r="AJB38" s="1"/>
      <c r="AJC38" s="1"/>
      <c r="AJD38" s="1"/>
      <c r="AJE38" s="1"/>
      <c r="AJF38" s="1"/>
      <c r="AJG38" s="1"/>
      <c r="AJH38" s="1"/>
      <c r="AJI38" s="1"/>
      <c r="AJJ38" s="1"/>
      <c r="AJK38" s="1"/>
      <c r="AJL38" s="1"/>
      <c r="AJM38" s="1"/>
      <c r="AJN38" s="1"/>
      <c r="AJO38" s="1"/>
      <c r="AJP38" s="1"/>
      <c r="AJQ38" s="1"/>
      <c r="AJR38" s="1"/>
      <c r="AJS38" s="1"/>
      <c r="AJT38" s="1"/>
      <c r="AJU38" s="1"/>
      <c r="AJV38" s="1"/>
      <c r="AJW38" s="1"/>
      <c r="AJX38" s="1"/>
      <c r="AJY38" s="1"/>
      <c r="AJZ38" s="1"/>
      <c r="AKA38" s="1"/>
      <c r="AKB38" s="1"/>
      <c r="AKC38" s="1"/>
      <c r="AKD38" s="1"/>
      <c r="AKE38" s="1"/>
      <c r="AKF38" s="1"/>
      <c r="AKG38" s="1"/>
      <c r="AKH38" s="1"/>
      <c r="AKI38" s="1"/>
      <c r="AKJ38" s="1"/>
      <c r="AKK38" s="1"/>
      <c r="AKL38" s="1"/>
      <c r="AKM38" s="1"/>
      <c r="AKN38" s="1"/>
      <c r="AKO38" s="1"/>
      <c r="AKP38" s="1"/>
      <c r="AKQ38" s="1"/>
      <c r="AKR38" s="1"/>
      <c r="AKS38" s="1"/>
      <c r="AKT38" s="1"/>
      <c r="AKU38" s="1"/>
      <c r="AKV38" s="1"/>
      <c r="AKW38" s="1"/>
      <c r="AKX38" s="1"/>
      <c r="AKY38" s="1"/>
      <c r="AKZ38" s="1"/>
      <c r="ALA38" s="1"/>
      <c r="ALB38" s="1"/>
      <c r="ALC38" s="1"/>
      <c r="ALD38" s="1"/>
      <c r="ALE38" s="1"/>
      <c r="ALF38" s="1"/>
      <c r="ALG38" s="1"/>
      <c r="ALH38" s="1"/>
      <c r="ALI38" s="1"/>
      <c r="ALJ38" s="1"/>
      <c r="ALK38" s="1"/>
      <c r="ALL38" s="1"/>
      <c r="ALM38" s="1"/>
      <c r="ALN38" s="1"/>
      <c r="ALO38" s="1"/>
      <c r="ALP38" s="1"/>
      <c r="ALQ38" s="1"/>
      <c r="ALR38" s="1"/>
      <c r="ALS38" s="1"/>
      <c r="ALT38" s="1"/>
      <c r="ALU38" s="1"/>
      <c r="ALV38" s="1"/>
      <c r="ALW38" s="1"/>
      <c r="ALX38" s="1"/>
      <c r="ALY38" s="1"/>
      <c r="ALZ38" s="1"/>
      <c r="AMA38" s="1"/>
      <c r="AMB38" s="1"/>
      <c r="AMC38" s="1"/>
      <c r="AMD38" s="1"/>
      <c r="AME38" s="1"/>
      <c r="AMF38" s="1"/>
      <c r="AMG38" s="1"/>
      <c r="AMH38" s="1"/>
      <c r="AMI38" s="1"/>
      <c r="AMJ38" s="1"/>
    </row>
    <row r="39" spans="1:1025" x14ac:dyDescent="0.25">
      <c r="A39" s="1" t="s">
        <v>438</v>
      </c>
      <c r="B39" s="2" t="s">
        <v>458</v>
      </c>
      <c r="C39" s="1" t="s">
        <v>38</v>
      </c>
      <c r="D39" s="2" t="s">
        <v>442</v>
      </c>
      <c r="E39" s="1" t="s">
        <v>414</v>
      </c>
      <c r="F39" s="1" t="s">
        <v>414</v>
      </c>
      <c r="G39" s="3" t="s">
        <v>883</v>
      </c>
      <c r="H39" s="1"/>
      <c r="I39" s="5" t="s">
        <v>882</v>
      </c>
      <c r="J39" s="5"/>
      <c r="K39" s="5"/>
      <c r="L39" s="1"/>
      <c r="M39" s="1" t="s">
        <v>953</v>
      </c>
      <c r="N39" s="1">
        <v>1</v>
      </c>
      <c r="O39" s="1" t="s">
        <v>430</v>
      </c>
      <c r="P39" s="1">
        <v>1</v>
      </c>
      <c r="Q39" s="1"/>
      <c r="R39" s="1"/>
      <c r="S39" s="1">
        <v>1</v>
      </c>
      <c r="T39" s="1"/>
      <c r="U39" s="4">
        <v>20.85</v>
      </c>
      <c r="V39" s="4">
        <f t="shared" si="6"/>
        <v>20.85</v>
      </c>
      <c r="W39" s="33">
        <v>0.6</v>
      </c>
      <c r="X39" s="23">
        <f t="shared" si="7"/>
        <v>8.3400000000000016</v>
      </c>
      <c r="Y39" s="23">
        <f t="shared" si="8"/>
        <v>8.3400000000000016</v>
      </c>
      <c r="Z39" s="1"/>
      <c r="AA39" s="1"/>
      <c r="AB39" s="1"/>
      <c r="AC39" s="1"/>
      <c r="AD39" s="1"/>
      <c r="AE39" s="1"/>
      <c r="AF39" s="1"/>
      <c r="AG39" s="1"/>
      <c r="AH39" s="1"/>
      <c r="AI39" s="1"/>
      <c r="AJ39" s="1"/>
      <c r="AK39" s="1"/>
      <c r="AL39" s="1"/>
      <c r="AM39" s="1"/>
      <c r="AN39" s="1"/>
      <c r="AO39" s="1"/>
      <c r="AP39" s="1"/>
      <c r="AQ39" s="1"/>
      <c r="AR39" s="1"/>
      <c r="AS39" s="1"/>
      <c r="AT39" s="1"/>
      <c r="AU39" s="1"/>
      <c r="AV39" s="1"/>
      <c r="AW39" s="1"/>
      <c r="AX39" s="1"/>
      <c r="AY39" s="1"/>
      <c r="AZ39" s="1"/>
      <c r="BA39" s="1"/>
      <c r="BB39" s="1"/>
      <c r="BC39" s="1"/>
      <c r="BD39" s="1"/>
      <c r="BE39" s="1"/>
      <c r="BF39" s="1"/>
      <c r="BG39" s="1"/>
      <c r="BH39" s="1"/>
      <c r="BI39" s="1"/>
      <c r="BJ39" s="1"/>
      <c r="BK39" s="1"/>
      <c r="BL39" s="1"/>
      <c r="BM39" s="1"/>
      <c r="BN39" s="1"/>
      <c r="BO39" s="1"/>
      <c r="BP39" s="1"/>
      <c r="BQ39" s="1"/>
      <c r="BR39" s="1"/>
      <c r="BS39" s="1"/>
      <c r="BT39" s="1"/>
      <c r="BU39" s="1"/>
      <c r="BV39" s="1"/>
      <c r="BW39" s="1"/>
      <c r="BX39" s="1"/>
      <c r="BY39" s="1"/>
      <c r="BZ39" s="1"/>
      <c r="CA39" s="1"/>
      <c r="CB39" s="1"/>
      <c r="CC39" s="1"/>
      <c r="CD39" s="1"/>
      <c r="CE39" s="1"/>
      <c r="CF39" s="1"/>
      <c r="CG39" s="1"/>
      <c r="CH39" s="1"/>
      <c r="CI39" s="1"/>
      <c r="CJ39" s="1"/>
      <c r="CK39" s="1"/>
      <c r="CL39" s="1"/>
      <c r="CM39" s="1"/>
      <c r="CN39" s="1"/>
      <c r="CO39" s="1"/>
      <c r="CP39" s="1"/>
      <c r="CQ39" s="1"/>
      <c r="CR39" s="1"/>
      <c r="CS39" s="1"/>
      <c r="CT39" s="1"/>
      <c r="CU39" s="1"/>
      <c r="CV39" s="1"/>
      <c r="CW39" s="1"/>
      <c r="CX39" s="1"/>
      <c r="CY39" s="1"/>
      <c r="CZ39" s="1"/>
      <c r="DA39" s="1"/>
      <c r="DB39" s="1"/>
      <c r="DC39" s="1"/>
      <c r="DD39" s="1"/>
      <c r="DE39" s="1"/>
      <c r="DF39" s="1"/>
      <c r="DG39" s="1"/>
      <c r="DH39" s="1"/>
      <c r="DI39" s="1"/>
      <c r="DJ39" s="1"/>
      <c r="DK39" s="1"/>
      <c r="DL39" s="1"/>
      <c r="DM39" s="1"/>
      <c r="DN39" s="1"/>
      <c r="DO39" s="1"/>
      <c r="DP39" s="1"/>
      <c r="DQ39" s="1"/>
      <c r="DR39" s="1"/>
      <c r="DS39" s="1"/>
      <c r="DT39" s="1"/>
      <c r="DU39" s="1"/>
      <c r="DV39" s="1"/>
      <c r="DW39" s="1"/>
      <c r="DX39" s="1"/>
      <c r="DY39" s="1"/>
      <c r="DZ39" s="1"/>
      <c r="EA39" s="1"/>
      <c r="EB39" s="1"/>
      <c r="EC39" s="1"/>
      <c r="ED39" s="1"/>
      <c r="EE39" s="1"/>
      <c r="EF39" s="1"/>
      <c r="EG39" s="1"/>
      <c r="EH39" s="1"/>
      <c r="EI39" s="1"/>
      <c r="EJ39" s="1"/>
      <c r="EK39" s="1"/>
      <c r="EL39" s="1"/>
      <c r="EM39" s="1"/>
      <c r="EN39" s="1"/>
      <c r="EO39" s="1"/>
      <c r="EP39" s="1"/>
      <c r="EQ39" s="1"/>
      <c r="ER39" s="1"/>
      <c r="ES39" s="1"/>
      <c r="ET39" s="1"/>
      <c r="EU39" s="1"/>
      <c r="EV39" s="1"/>
      <c r="EW39" s="1"/>
      <c r="EX39" s="1"/>
      <c r="EY39" s="1"/>
      <c r="EZ39" s="1"/>
      <c r="FA39" s="1"/>
      <c r="FB39" s="1"/>
      <c r="FC39" s="1"/>
      <c r="FD39" s="1"/>
      <c r="FE39" s="1"/>
      <c r="FF39" s="1"/>
      <c r="FG39" s="1"/>
      <c r="FH39" s="1"/>
      <c r="FI39" s="1"/>
      <c r="FJ39" s="1"/>
      <c r="FK39" s="1"/>
      <c r="FL39" s="1"/>
      <c r="FM39" s="1"/>
      <c r="FN39" s="1"/>
      <c r="FO39" s="1"/>
      <c r="FP39" s="1"/>
      <c r="FQ39" s="1"/>
      <c r="FR39" s="1"/>
      <c r="FS39" s="1"/>
      <c r="FT39" s="1"/>
      <c r="FU39" s="1"/>
      <c r="FV39" s="1"/>
      <c r="FW39" s="1"/>
      <c r="FX39" s="1"/>
      <c r="FY39" s="1"/>
      <c r="FZ39" s="1"/>
      <c r="GA39" s="1"/>
      <c r="GB39" s="1"/>
      <c r="GC39" s="1"/>
      <c r="GD39" s="1"/>
      <c r="GE39" s="1"/>
      <c r="GF39" s="1"/>
      <c r="GG39" s="1"/>
      <c r="GH39" s="1"/>
      <c r="GI39" s="1"/>
      <c r="GJ39" s="1"/>
      <c r="GK39" s="1"/>
      <c r="GL39" s="1"/>
      <c r="GM39" s="1"/>
      <c r="GN39" s="1"/>
      <c r="GO39" s="1"/>
      <c r="GP39" s="1"/>
      <c r="GQ39" s="1"/>
      <c r="GR39" s="1"/>
      <c r="GS39" s="1"/>
      <c r="GT39" s="1"/>
      <c r="GU39" s="1"/>
      <c r="GV39" s="1"/>
      <c r="GW39" s="1"/>
      <c r="GX39" s="1"/>
      <c r="GY39" s="1"/>
      <c r="GZ39" s="1"/>
      <c r="HA39" s="1"/>
      <c r="HB39" s="1"/>
      <c r="HC39" s="1"/>
      <c r="HD39" s="1"/>
      <c r="HE39" s="1"/>
      <c r="HF39" s="1"/>
      <c r="HG39" s="1"/>
      <c r="HH39" s="1"/>
      <c r="HI39" s="1"/>
      <c r="HJ39" s="1"/>
      <c r="HK39" s="1"/>
      <c r="HL39" s="1"/>
      <c r="HM39" s="1"/>
      <c r="HN39" s="1"/>
      <c r="HO39" s="1"/>
      <c r="HP39" s="1"/>
      <c r="HQ39" s="1"/>
      <c r="HR39" s="1"/>
      <c r="HS39" s="1"/>
      <c r="HT39" s="1"/>
      <c r="HU39" s="1"/>
      <c r="HV39" s="1"/>
      <c r="HW39" s="1"/>
      <c r="HX39" s="1"/>
      <c r="HY39" s="1"/>
      <c r="HZ39" s="1"/>
      <c r="IA39" s="1"/>
      <c r="IB39" s="1"/>
      <c r="IC39" s="1"/>
      <c r="ID39" s="1"/>
      <c r="IE39" s="1"/>
      <c r="IF39" s="1"/>
      <c r="IG39" s="1"/>
      <c r="IH39" s="1"/>
      <c r="II39" s="1"/>
      <c r="IJ39" s="1"/>
      <c r="IK39" s="1"/>
      <c r="IL39" s="1"/>
      <c r="IM39" s="1"/>
      <c r="IN39" s="1"/>
      <c r="IO39" s="1"/>
      <c r="IP39" s="1"/>
      <c r="IQ39" s="1"/>
      <c r="IR39" s="1"/>
      <c r="IS39" s="1"/>
      <c r="IT39" s="1"/>
      <c r="IU39" s="1"/>
      <c r="IV39" s="1"/>
      <c r="IW39" s="1"/>
      <c r="IX39" s="1"/>
      <c r="IY39" s="1"/>
      <c r="IZ39" s="1"/>
      <c r="JA39" s="1"/>
      <c r="JB39" s="1"/>
      <c r="JC39" s="1"/>
      <c r="JD39" s="1"/>
      <c r="JE39" s="1"/>
      <c r="JF39" s="1"/>
      <c r="JG39" s="1"/>
      <c r="JH39" s="1"/>
      <c r="JI39" s="1"/>
      <c r="JJ39" s="1"/>
      <c r="JK39" s="1"/>
      <c r="JL39" s="1"/>
      <c r="JM39" s="1"/>
      <c r="JN39" s="1"/>
      <c r="JO39" s="1"/>
      <c r="JP39" s="1"/>
      <c r="JQ39" s="1"/>
      <c r="JR39" s="1"/>
      <c r="JS39" s="1"/>
      <c r="JT39" s="1"/>
      <c r="JU39" s="1"/>
      <c r="JV39" s="1"/>
      <c r="JW39" s="1"/>
      <c r="JX39" s="1"/>
      <c r="JY39" s="1"/>
      <c r="JZ39" s="1"/>
      <c r="KA39" s="1"/>
      <c r="KB39" s="1"/>
      <c r="KC39" s="1"/>
      <c r="KD39" s="1"/>
      <c r="KE39" s="1"/>
      <c r="KF39" s="1"/>
      <c r="KG39" s="1"/>
      <c r="KH39" s="1"/>
      <c r="KI39" s="1"/>
      <c r="KJ39" s="1"/>
      <c r="KK39" s="1"/>
      <c r="KL39" s="1"/>
      <c r="KM39" s="1"/>
      <c r="KN39" s="1"/>
      <c r="KO39" s="1"/>
      <c r="KP39" s="1"/>
      <c r="KQ39" s="1"/>
      <c r="KR39" s="1"/>
      <c r="KS39" s="1"/>
      <c r="KT39" s="1"/>
      <c r="KU39" s="1"/>
      <c r="KV39" s="1"/>
      <c r="KW39" s="1"/>
      <c r="KX39" s="1"/>
      <c r="KY39" s="1"/>
      <c r="KZ39" s="1"/>
      <c r="LA39" s="1"/>
      <c r="LB39" s="1"/>
      <c r="LC39" s="1"/>
      <c r="LD39" s="1"/>
      <c r="LE39" s="1"/>
      <c r="LF39" s="1"/>
      <c r="LG39" s="1"/>
      <c r="LH39" s="1"/>
      <c r="LI39" s="1"/>
      <c r="LJ39" s="1"/>
      <c r="LK39" s="1"/>
      <c r="LL39" s="1"/>
      <c r="LM39" s="1"/>
      <c r="LN39" s="1"/>
      <c r="LO39" s="1"/>
      <c r="LP39" s="1"/>
      <c r="LQ39" s="1"/>
      <c r="LR39" s="1"/>
      <c r="LS39" s="1"/>
      <c r="LT39" s="1"/>
      <c r="LU39" s="1"/>
      <c r="LV39" s="1"/>
      <c r="LW39" s="1"/>
      <c r="LX39" s="1"/>
      <c r="LY39" s="1"/>
      <c r="LZ39" s="1"/>
      <c r="MA39" s="1"/>
      <c r="MB39" s="1"/>
      <c r="MC39" s="1"/>
      <c r="MD39" s="1"/>
      <c r="ME39" s="1"/>
      <c r="MF39" s="1"/>
      <c r="MG39" s="1"/>
      <c r="MH39" s="1"/>
      <c r="MI39" s="1"/>
      <c r="MJ39" s="1"/>
      <c r="MK39" s="1"/>
      <c r="ML39" s="1"/>
      <c r="MM39" s="1"/>
      <c r="MN39" s="1"/>
      <c r="MO39" s="1"/>
      <c r="MP39" s="1"/>
      <c r="MQ39" s="1"/>
      <c r="MR39" s="1"/>
      <c r="MS39" s="1"/>
      <c r="MT39" s="1"/>
      <c r="MU39" s="1"/>
      <c r="MV39" s="1"/>
      <c r="MW39" s="1"/>
      <c r="MX39" s="1"/>
      <c r="MY39" s="1"/>
      <c r="MZ39" s="1"/>
      <c r="NA39" s="1"/>
      <c r="NB39" s="1"/>
      <c r="NC39" s="1"/>
      <c r="ND39" s="1"/>
      <c r="NE39" s="1"/>
      <c r="NF39" s="1"/>
      <c r="NG39" s="1"/>
      <c r="NH39" s="1"/>
      <c r="NI39" s="1"/>
      <c r="NJ39" s="1"/>
      <c r="NK39" s="1"/>
      <c r="NL39" s="1"/>
      <c r="NM39" s="1"/>
      <c r="NN39" s="1"/>
      <c r="NO39" s="1"/>
      <c r="NP39" s="1"/>
      <c r="NQ39" s="1"/>
      <c r="NR39" s="1"/>
      <c r="NS39" s="1"/>
      <c r="NT39" s="1"/>
      <c r="NU39" s="1"/>
      <c r="NV39" s="1"/>
      <c r="NW39" s="1"/>
      <c r="NX39" s="1"/>
      <c r="NY39" s="1"/>
      <c r="NZ39" s="1"/>
      <c r="OA39" s="1"/>
      <c r="OB39" s="1"/>
      <c r="OC39" s="1"/>
      <c r="OD39" s="1"/>
      <c r="OE39" s="1"/>
      <c r="OF39" s="1"/>
      <c r="OG39" s="1"/>
      <c r="OH39" s="1"/>
      <c r="OI39" s="1"/>
      <c r="OJ39" s="1"/>
      <c r="OK39" s="1"/>
      <c r="OL39" s="1"/>
      <c r="OM39" s="1"/>
      <c r="ON39" s="1"/>
      <c r="OO39" s="1"/>
      <c r="OP39" s="1"/>
      <c r="OQ39" s="1"/>
      <c r="OR39" s="1"/>
      <c r="OS39" s="1"/>
      <c r="OT39" s="1"/>
      <c r="OU39" s="1"/>
      <c r="OV39" s="1"/>
      <c r="OW39" s="1"/>
      <c r="OX39" s="1"/>
      <c r="OY39" s="1"/>
      <c r="OZ39" s="1"/>
      <c r="PA39" s="1"/>
      <c r="PB39" s="1"/>
      <c r="PC39" s="1"/>
      <c r="PD39" s="1"/>
      <c r="PE39" s="1"/>
      <c r="PF39" s="1"/>
      <c r="PG39" s="1"/>
      <c r="PH39" s="1"/>
      <c r="PI39" s="1"/>
      <c r="PJ39" s="1"/>
      <c r="PK39" s="1"/>
      <c r="PL39" s="1"/>
      <c r="PM39" s="1"/>
      <c r="PN39" s="1"/>
      <c r="PO39" s="1"/>
      <c r="PP39" s="1"/>
      <c r="PQ39" s="1"/>
      <c r="PR39" s="1"/>
      <c r="PS39" s="1"/>
      <c r="PT39" s="1"/>
      <c r="PU39" s="1"/>
      <c r="PV39" s="1"/>
      <c r="PW39" s="1"/>
      <c r="PX39" s="1"/>
      <c r="PY39" s="1"/>
      <c r="PZ39" s="1"/>
      <c r="QA39" s="1"/>
      <c r="QB39" s="1"/>
      <c r="QC39" s="1"/>
      <c r="QD39" s="1"/>
      <c r="QE39" s="1"/>
      <c r="QF39" s="1"/>
      <c r="QG39" s="1"/>
      <c r="QH39" s="1"/>
      <c r="QI39" s="1"/>
      <c r="QJ39" s="1"/>
      <c r="QK39" s="1"/>
      <c r="QL39" s="1"/>
      <c r="QM39" s="1"/>
      <c r="QN39" s="1"/>
      <c r="QO39" s="1"/>
      <c r="QP39" s="1"/>
      <c r="QQ39" s="1"/>
      <c r="QR39" s="1"/>
      <c r="QS39" s="1"/>
      <c r="QT39" s="1"/>
      <c r="QU39" s="1"/>
      <c r="QV39" s="1"/>
      <c r="QW39" s="1"/>
      <c r="QX39" s="1"/>
      <c r="QY39" s="1"/>
      <c r="QZ39" s="1"/>
      <c r="RA39" s="1"/>
      <c r="RB39" s="1"/>
      <c r="RC39" s="1"/>
      <c r="RD39" s="1"/>
      <c r="RE39" s="1"/>
      <c r="RF39" s="1"/>
      <c r="RG39" s="1"/>
      <c r="RH39" s="1"/>
      <c r="RI39" s="1"/>
      <c r="RJ39" s="1"/>
      <c r="RK39" s="1"/>
      <c r="RL39" s="1"/>
      <c r="RM39" s="1"/>
      <c r="RN39" s="1"/>
      <c r="RO39" s="1"/>
      <c r="RP39" s="1"/>
      <c r="RQ39" s="1"/>
      <c r="RR39" s="1"/>
      <c r="RS39" s="1"/>
      <c r="RT39" s="1"/>
      <c r="RU39" s="1"/>
      <c r="RV39" s="1"/>
      <c r="RW39" s="1"/>
      <c r="RX39" s="1"/>
      <c r="RY39" s="1"/>
      <c r="RZ39" s="1"/>
      <c r="SA39" s="1"/>
      <c r="SB39" s="1"/>
      <c r="SC39" s="1"/>
      <c r="SD39" s="1"/>
      <c r="SE39" s="1"/>
      <c r="SF39" s="1"/>
      <c r="SG39" s="1"/>
      <c r="SH39" s="1"/>
      <c r="SI39" s="1"/>
      <c r="SJ39" s="1"/>
      <c r="SK39" s="1"/>
      <c r="SL39" s="1"/>
      <c r="SM39" s="1"/>
      <c r="SN39" s="1"/>
      <c r="SO39" s="1"/>
      <c r="SP39" s="1"/>
      <c r="SQ39" s="1"/>
      <c r="SR39" s="1"/>
      <c r="SS39" s="1"/>
      <c r="ST39" s="1"/>
      <c r="SU39" s="1"/>
      <c r="SV39" s="1"/>
      <c r="SW39" s="1"/>
      <c r="SX39" s="1"/>
      <c r="SY39" s="1"/>
      <c r="SZ39" s="1"/>
      <c r="TA39" s="1"/>
      <c r="TB39" s="1"/>
      <c r="TC39" s="1"/>
      <c r="TD39" s="1"/>
      <c r="TE39" s="1"/>
      <c r="TF39" s="1"/>
      <c r="TG39" s="1"/>
      <c r="TH39" s="1"/>
      <c r="TI39" s="1"/>
      <c r="TJ39" s="1"/>
      <c r="TK39" s="1"/>
      <c r="TL39" s="1"/>
      <c r="TM39" s="1"/>
      <c r="TN39" s="1"/>
      <c r="TO39" s="1"/>
      <c r="TP39" s="1"/>
      <c r="TQ39" s="1"/>
      <c r="TR39" s="1"/>
      <c r="TS39" s="1"/>
      <c r="TT39" s="1"/>
      <c r="TU39" s="1"/>
      <c r="TV39" s="1"/>
      <c r="TW39" s="1"/>
      <c r="TX39" s="1"/>
      <c r="TY39" s="1"/>
      <c r="TZ39" s="1"/>
      <c r="UA39" s="1"/>
      <c r="UB39" s="1"/>
      <c r="UC39" s="1"/>
      <c r="UD39" s="1"/>
      <c r="UE39" s="1"/>
      <c r="UF39" s="1"/>
      <c r="UG39" s="1"/>
      <c r="UH39" s="1"/>
      <c r="UI39" s="1"/>
      <c r="UJ39" s="1"/>
      <c r="UK39" s="1"/>
      <c r="UL39" s="1"/>
      <c r="UM39" s="1"/>
      <c r="UN39" s="1"/>
      <c r="UO39" s="1"/>
      <c r="UP39" s="1"/>
      <c r="UQ39" s="1"/>
      <c r="UR39" s="1"/>
      <c r="US39" s="1"/>
      <c r="UT39" s="1"/>
      <c r="UU39" s="1"/>
      <c r="UV39" s="1"/>
      <c r="UW39" s="1"/>
      <c r="UX39" s="1"/>
      <c r="UY39" s="1"/>
      <c r="UZ39" s="1"/>
      <c r="VA39" s="1"/>
      <c r="VB39" s="1"/>
      <c r="VC39" s="1"/>
      <c r="VD39" s="1"/>
      <c r="VE39" s="1"/>
      <c r="VF39" s="1"/>
      <c r="VG39" s="1"/>
      <c r="VH39" s="1"/>
      <c r="VI39" s="1"/>
      <c r="VJ39" s="1"/>
      <c r="VK39" s="1"/>
      <c r="VL39" s="1"/>
      <c r="VM39" s="1"/>
      <c r="VN39" s="1"/>
      <c r="VO39" s="1"/>
      <c r="VP39" s="1"/>
      <c r="VQ39" s="1"/>
      <c r="VR39" s="1"/>
      <c r="VS39" s="1"/>
      <c r="VT39" s="1"/>
      <c r="VU39" s="1"/>
      <c r="VV39" s="1"/>
      <c r="VW39" s="1"/>
      <c r="VX39" s="1"/>
      <c r="VY39" s="1"/>
      <c r="VZ39" s="1"/>
      <c r="WA39" s="1"/>
      <c r="WB39" s="1"/>
      <c r="WC39" s="1"/>
      <c r="WD39" s="1"/>
      <c r="WE39" s="1"/>
      <c r="WF39" s="1"/>
      <c r="WG39" s="1"/>
      <c r="WH39" s="1"/>
      <c r="WI39" s="1"/>
      <c r="WJ39" s="1"/>
      <c r="WK39" s="1"/>
      <c r="WL39" s="1"/>
      <c r="WM39" s="1"/>
      <c r="WN39" s="1"/>
      <c r="WO39" s="1"/>
      <c r="WP39" s="1"/>
      <c r="WQ39" s="1"/>
      <c r="WR39" s="1"/>
      <c r="WS39" s="1"/>
      <c r="WT39" s="1"/>
      <c r="WU39" s="1"/>
      <c r="WV39" s="1"/>
      <c r="WW39" s="1"/>
      <c r="WX39" s="1"/>
      <c r="WY39" s="1"/>
      <c r="WZ39" s="1"/>
      <c r="XA39" s="1"/>
      <c r="XB39" s="1"/>
      <c r="XC39" s="1"/>
      <c r="XD39" s="1"/>
      <c r="XE39" s="1"/>
      <c r="XF39" s="1"/>
      <c r="XG39" s="1"/>
      <c r="XH39" s="1"/>
      <c r="XI39" s="1"/>
      <c r="XJ39" s="1"/>
      <c r="XK39" s="1"/>
      <c r="XL39" s="1"/>
      <c r="XM39" s="1"/>
      <c r="XN39" s="1"/>
      <c r="XO39" s="1"/>
      <c r="XP39" s="1"/>
      <c r="XQ39" s="1"/>
      <c r="XR39" s="1"/>
      <c r="XS39" s="1"/>
      <c r="XT39" s="1"/>
      <c r="XU39" s="1"/>
      <c r="XV39" s="1"/>
      <c r="XW39" s="1"/>
      <c r="XX39" s="1"/>
      <c r="XY39" s="1"/>
      <c r="XZ39" s="1"/>
      <c r="YA39" s="1"/>
      <c r="YB39" s="1"/>
      <c r="YC39" s="1"/>
      <c r="YD39" s="1"/>
      <c r="YE39" s="1"/>
      <c r="YF39" s="1"/>
      <c r="YG39" s="1"/>
      <c r="YH39" s="1"/>
      <c r="YI39" s="1"/>
      <c r="YJ39" s="1"/>
      <c r="YK39" s="1"/>
      <c r="YL39" s="1"/>
      <c r="YM39" s="1"/>
      <c r="YN39" s="1"/>
      <c r="YO39" s="1"/>
      <c r="YP39" s="1"/>
      <c r="YQ39" s="1"/>
      <c r="YR39" s="1"/>
      <c r="YS39" s="1"/>
      <c r="YT39" s="1"/>
      <c r="YU39" s="1"/>
      <c r="YV39" s="1"/>
      <c r="YW39" s="1"/>
      <c r="YX39" s="1"/>
      <c r="YY39" s="1"/>
      <c r="YZ39" s="1"/>
      <c r="ZA39" s="1"/>
      <c r="ZB39" s="1"/>
      <c r="ZC39" s="1"/>
      <c r="ZD39" s="1"/>
      <c r="ZE39" s="1"/>
      <c r="ZF39" s="1"/>
      <c r="ZG39" s="1"/>
      <c r="ZH39" s="1"/>
      <c r="ZI39" s="1"/>
      <c r="ZJ39" s="1"/>
      <c r="ZK39" s="1"/>
      <c r="ZL39" s="1"/>
      <c r="ZM39" s="1"/>
      <c r="ZN39" s="1"/>
      <c r="ZO39" s="1"/>
      <c r="ZP39" s="1"/>
      <c r="ZQ39" s="1"/>
      <c r="ZR39" s="1"/>
      <c r="ZS39" s="1"/>
      <c r="ZT39" s="1"/>
      <c r="ZU39" s="1"/>
      <c r="ZV39" s="1"/>
      <c r="ZW39" s="1"/>
      <c r="ZX39" s="1"/>
      <c r="ZY39" s="1"/>
      <c r="ZZ39" s="1"/>
      <c r="AAA39" s="1"/>
      <c r="AAB39" s="1"/>
      <c r="AAC39" s="1"/>
      <c r="AAD39" s="1"/>
      <c r="AAE39" s="1"/>
      <c r="AAF39" s="1"/>
      <c r="AAG39" s="1"/>
      <c r="AAH39" s="1"/>
      <c r="AAI39" s="1"/>
      <c r="AAJ39" s="1"/>
      <c r="AAK39" s="1"/>
      <c r="AAL39" s="1"/>
      <c r="AAM39" s="1"/>
      <c r="AAN39" s="1"/>
      <c r="AAO39" s="1"/>
      <c r="AAP39" s="1"/>
      <c r="AAQ39" s="1"/>
      <c r="AAR39" s="1"/>
      <c r="AAS39" s="1"/>
      <c r="AAT39" s="1"/>
      <c r="AAU39" s="1"/>
      <c r="AAV39" s="1"/>
      <c r="AAW39" s="1"/>
      <c r="AAX39" s="1"/>
      <c r="AAY39" s="1"/>
      <c r="AAZ39" s="1"/>
      <c r="ABA39" s="1"/>
      <c r="ABB39" s="1"/>
      <c r="ABC39" s="1"/>
      <c r="ABD39" s="1"/>
      <c r="ABE39" s="1"/>
      <c r="ABF39" s="1"/>
      <c r="ABG39" s="1"/>
      <c r="ABH39" s="1"/>
      <c r="ABI39" s="1"/>
      <c r="ABJ39" s="1"/>
      <c r="ABK39" s="1"/>
      <c r="ABL39" s="1"/>
      <c r="ABM39" s="1"/>
      <c r="ABN39" s="1"/>
      <c r="ABO39" s="1"/>
      <c r="ABP39" s="1"/>
      <c r="ABQ39" s="1"/>
      <c r="ABR39" s="1"/>
      <c r="ABS39" s="1"/>
      <c r="ABT39" s="1"/>
      <c r="ABU39" s="1"/>
      <c r="ABV39" s="1"/>
      <c r="ABW39" s="1"/>
      <c r="ABX39" s="1"/>
      <c r="ABY39" s="1"/>
      <c r="ABZ39" s="1"/>
      <c r="ACA39" s="1"/>
      <c r="ACB39" s="1"/>
      <c r="ACC39" s="1"/>
      <c r="ACD39" s="1"/>
      <c r="ACE39" s="1"/>
      <c r="ACF39" s="1"/>
      <c r="ACG39" s="1"/>
      <c r="ACH39" s="1"/>
      <c r="ACI39" s="1"/>
      <c r="ACJ39" s="1"/>
      <c r="ACK39" s="1"/>
      <c r="ACL39" s="1"/>
      <c r="ACM39" s="1"/>
      <c r="ACN39" s="1"/>
      <c r="ACO39" s="1"/>
      <c r="ACP39" s="1"/>
      <c r="ACQ39" s="1"/>
      <c r="ACR39" s="1"/>
      <c r="ACS39" s="1"/>
      <c r="ACT39" s="1"/>
      <c r="ACU39" s="1"/>
      <c r="ACV39" s="1"/>
      <c r="ACW39" s="1"/>
      <c r="ACX39" s="1"/>
      <c r="ACY39" s="1"/>
      <c r="ACZ39" s="1"/>
      <c r="ADA39" s="1"/>
      <c r="ADB39" s="1"/>
      <c r="ADC39" s="1"/>
      <c r="ADD39" s="1"/>
      <c r="ADE39" s="1"/>
      <c r="ADF39" s="1"/>
      <c r="ADG39" s="1"/>
      <c r="ADH39" s="1"/>
      <c r="ADI39" s="1"/>
      <c r="ADJ39" s="1"/>
      <c r="ADK39" s="1"/>
      <c r="ADL39" s="1"/>
      <c r="ADM39" s="1"/>
      <c r="ADN39" s="1"/>
      <c r="ADO39" s="1"/>
      <c r="ADP39" s="1"/>
      <c r="ADQ39" s="1"/>
      <c r="ADR39" s="1"/>
      <c r="ADS39" s="1"/>
      <c r="ADT39" s="1"/>
      <c r="ADU39" s="1"/>
      <c r="ADV39" s="1"/>
      <c r="ADW39" s="1"/>
      <c r="ADX39" s="1"/>
      <c r="ADY39" s="1"/>
      <c r="ADZ39" s="1"/>
      <c r="AEA39" s="1"/>
      <c r="AEB39" s="1"/>
      <c r="AEC39" s="1"/>
      <c r="AED39" s="1"/>
      <c r="AEE39" s="1"/>
      <c r="AEF39" s="1"/>
      <c r="AEG39" s="1"/>
      <c r="AEH39" s="1"/>
      <c r="AEI39" s="1"/>
      <c r="AEJ39" s="1"/>
      <c r="AEK39" s="1"/>
      <c r="AEL39" s="1"/>
      <c r="AEM39" s="1"/>
      <c r="AEN39" s="1"/>
      <c r="AEO39" s="1"/>
      <c r="AEP39" s="1"/>
      <c r="AEQ39" s="1"/>
      <c r="AER39" s="1"/>
      <c r="AES39" s="1"/>
      <c r="AET39" s="1"/>
      <c r="AEU39" s="1"/>
      <c r="AEV39" s="1"/>
      <c r="AEW39" s="1"/>
      <c r="AEX39" s="1"/>
      <c r="AEY39" s="1"/>
      <c r="AEZ39" s="1"/>
      <c r="AFA39" s="1"/>
      <c r="AFB39" s="1"/>
      <c r="AFC39" s="1"/>
      <c r="AFD39" s="1"/>
      <c r="AFE39" s="1"/>
      <c r="AFF39" s="1"/>
      <c r="AFG39" s="1"/>
      <c r="AFH39" s="1"/>
      <c r="AFI39" s="1"/>
      <c r="AFJ39" s="1"/>
      <c r="AFK39" s="1"/>
      <c r="AFL39" s="1"/>
      <c r="AFM39" s="1"/>
      <c r="AFN39" s="1"/>
      <c r="AFO39" s="1"/>
      <c r="AFP39" s="1"/>
      <c r="AFQ39" s="1"/>
      <c r="AFR39" s="1"/>
      <c r="AFS39" s="1"/>
      <c r="AFT39" s="1"/>
      <c r="AFU39" s="1"/>
      <c r="AFV39" s="1"/>
      <c r="AFW39" s="1"/>
      <c r="AFX39" s="1"/>
      <c r="AFY39" s="1"/>
      <c r="AFZ39" s="1"/>
      <c r="AGA39" s="1"/>
      <c r="AGB39" s="1"/>
      <c r="AGC39" s="1"/>
      <c r="AGD39" s="1"/>
      <c r="AGE39" s="1"/>
      <c r="AGF39" s="1"/>
      <c r="AGG39" s="1"/>
      <c r="AGH39" s="1"/>
      <c r="AGI39" s="1"/>
      <c r="AGJ39" s="1"/>
      <c r="AGK39" s="1"/>
      <c r="AGL39" s="1"/>
      <c r="AGM39" s="1"/>
      <c r="AGN39" s="1"/>
      <c r="AGO39" s="1"/>
      <c r="AGP39" s="1"/>
      <c r="AGQ39" s="1"/>
      <c r="AGR39" s="1"/>
      <c r="AGS39" s="1"/>
      <c r="AGT39" s="1"/>
      <c r="AGU39" s="1"/>
      <c r="AGV39" s="1"/>
      <c r="AGW39" s="1"/>
      <c r="AGX39" s="1"/>
      <c r="AGY39" s="1"/>
      <c r="AGZ39" s="1"/>
      <c r="AHA39" s="1"/>
      <c r="AHB39" s="1"/>
      <c r="AHC39" s="1"/>
      <c r="AHD39" s="1"/>
      <c r="AHE39" s="1"/>
      <c r="AHF39" s="1"/>
      <c r="AHG39" s="1"/>
      <c r="AHH39" s="1"/>
      <c r="AHI39" s="1"/>
      <c r="AHJ39" s="1"/>
      <c r="AHK39" s="1"/>
      <c r="AHL39" s="1"/>
      <c r="AHM39" s="1"/>
      <c r="AHN39" s="1"/>
      <c r="AHO39" s="1"/>
      <c r="AHP39" s="1"/>
      <c r="AHQ39" s="1"/>
      <c r="AHR39" s="1"/>
      <c r="AHS39" s="1"/>
      <c r="AHT39" s="1"/>
      <c r="AHU39" s="1"/>
      <c r="AHV39" s="1"/>
      <c r="AHW39" s="1"/>
      <c r="AHX39" s="1"/>
      <c r="AHY39" s="1"/>
      <c r="AHZ39" s="1"/>
      <c r="AIA39" s="1"/>
      <c r="AIB39" s="1"/>
      <c r="AIC39" s="1"/>
      <c r="AID39" s="1"/>
      <c r="AIE39" s="1"/>
      <c r="AIF39" s="1"/>
      <c r="AIG39" s="1"/>
      <c r="AIH39" s="1"/>
      <c r="AII39" s="1"/>
      <c r="AIJ39" s="1"/>
      <c r="AIK39" s="1"/>
      <c r="AIL39" s="1"/>
      <c r="AIM39" s="1"/>
      <c r="AIN39" s="1"/>
      <c r="AIO39" s="1"/>
      <c r="AIP39" s="1"/>
      <c r="AIQ39" s="1"/>
      <c r="AIR39" s="1"/>
      <c r="AIS39" s="1"/>
      <c r="AIT39" s="1"/>
      <c r="AIU39" s="1"/>
      <c r="AIV39" s="1"/>
      <c r="AIW39" s="1"/>
      <c r="AIX39" s="1"/>
      <c r="AIY39" s="1"/>
      <c r="AIZ39" s="1"/>
      <c r="AJA39" s="1"/>
      <c r="AJB39" s="1"/>
      <c r="AJC39" s="1"/>
      <c r="AJD39" s="1"/>
      <c r="AJE39" s="1"/>
      <c r="AJF39" s="1"/>
      <c r="AJG39" s="1"/>
      <c r="AJH39" s="1"/>
      <c r="AJI39" s="1"/>
      <c r="AJJ39" s="1"/>
      <c r="AJK39" s="1"/>
      <c r="AJL39" s="1"/>
      <c r="AJM39" s="1"/>
      <c r="AJN39" s="1"/>
      <c r="AJO39" s="1"/>
      <c r="AJP39" s="1"/>
      <c r="AJQ39" s="1"/>
      <c r="AJR39" s="1"/>
      <c r="AJS39" s="1"/>
      <c r="AJT39" s="1"/>
      <c r="AJU39" s="1"/>
      <c r="AJV39" s="1"/>
      <c r="AJW39" s="1"/>
      <c r="AJX39" s="1"/>
      <c r="AJY39" s="1"/>
      <c r="AJZ39" s="1"/>
      <c r="AKA39" s="1"/>
      <c r="AKB39" s="1"/>
      <c r="AKC39" s="1"/>
      <c r="AKD39" s="1"/>
      <c r="AKE39" s="1"/>
      <c r="AKF39" s="1"/>
      <c r="AKG39" s="1"/>
      <c r="AKH39" s="1"/>
      <c r="AKI39" s="1"/>
      <c r="AKJ39" s="1"/>
      <c r="AKK39" s="1"/>
      <c r="AKL39" s="1"/>
      <c r="AKM39" s="1"/>
      <c r="AKN39" s="1"/>
      <c r="AKO39" s="1"/>
      <c r="AKP39" s="1"/>
      <c r="AKQ39" s="1"/>
      <c r="AKR39" s="1"/>
      <c r="AKS39" s="1"/>
      <c r="AKT39" s="1"/>
      <c r="AKU39" s="1"/>
      <c r="AKV39" s="1"/>
      <c r="AKW39" s="1"/>
      <c r="AKX39" s="1"/>
      <c r="AKY39" s="1"/>
      <c r="AKZ39" s="1"/>
      <c r="ALA39" s="1"/>
      <c r="ALB39" s="1"/>
      <c r="ALC39" s="1"/>
      <c r="ALD39" s="1"/>
      <c r="ALE39" s="1"/>
      <c r="ALF39" s="1"/>
      <c r="ALG39" s="1"/>
      <c r="ALH39" s="1"/>
      <c r="ALI39" s="1"/>
      <c r="ALJ39" s="1"/>
      <c r="ALK39" s="1"/>
      <c r="ALL39" s="1"/>
      <c r="ALM39" s="1"/>
      <c r="ALN39" s="1"/>
      <c r="ALO39" s="1"/>
      <c r="ALP39" s="1"/>
      <c r="ALQ39" s="1"/>
      <c r="ALR39" s="1"/>
      <c r="ALS39" s="1"/>
      <c r="ALT39" s="1"/>
      <c r="ALU39" s="1"/>
      <c r="ALV39" s="1"/>
      <c r="ALW39" s="1"/>
      <c r="ALX39" s="1"/>
      <c r="ALY39" s="1"/>
      <c r="ALZ39" s="1"/>
      <c r="AMA39" s="1"/>
      <c r="AMB39" s="1"/>
      <c r="AMC39" s="1"/>
      <c r="AMD39" s="1"/>
      <c r="AME39" s="1"/>
      <c r="AMF39" s="1"/>
      <c r="AMG39" s="1"/>
      <c r="AMH39" s="1"/>
      <c r="AMI39" s="1"/>
      <c r="AMJ39" s="1"/>
    </row>
    <row r="40" spans="1:1025" x14ac:dyDescent="0.25">
      <c r="A40" s="1" t="s">
        <v>438</v>
      </c>
      <c r="B40" s="2" t="s">
        <v>458</v>
      </c>
      <c r="C40" s="1" t="s">
        <v>38</v>
      </c>
      <c r="D40" s="2" t="s">
        <v>442</v>
      </c>
      <c r="E40" s="1" t="s">
        <v>414</v>
      </c>
      <c r="F40" s="1" t="s">
        <v>414</v>
      </c>
      <c r="G40" s="3" t="s">
        <v>879</v>
      </c>
      <c r="H40" s="1"/>
      <c r="I40" s="5" t="s">
        <v>878</v>
      </c>
      <c r="J40" s="5"/>
      <c r="K40" s="5"/>
      <c r="L40" s="1"/>
      <c r="M40" s="1" t="s">
        <v>953</v>
      </c>
      <c r="N40" s="1">
        <v>1</v>
      </c>
      <c r="O40" s="1" t="s">
        <v>430</v>
      </c>
      <c r="P40" s="1">
        <v>1</v>
      </c>
      <c r="Q40" s="1"/>
      <c r="R40" s="1"/>
      <c r="S40" s="1">
        <v>1</v>
      </c>
      <c r="T40" s="1"/>
      <c r="U40" s="4">
        <v>10.42</v>
      </c>
      <c r="V40" s="4">
        <f t="shared" si="6"/>
        <v>10.42</v>
      </c>
      <c r="W40" s="33">
        <v>0.6</v>
      </c>
      <c r="X40" s="23">
        <f t="shared" si="7"/>
        <v>4.1680000000000001</v>
      </c>
      <c r="Y40" s="23">
        <f t="shared" si="8"/>
        <v>4.1680000000000001</v>
      </c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  <c r="AP40" s="1"/>
      <c r="AQ40" s="1"/>
      <c r="AR40" s="1"/>
      <c r="AS40" s="1"/>
      <c r="AT40" s="1"/>
      <c r="AU40" s="1"/>
      <c r="AV40" s="1"/>
      <c r="AW40" s="1"/>
      <c r="AX40" s="1"/>
      <c r="AY40" s="1"/>
      <c r="AZ40" s="1"/>
      <c r="BA40" s="1"/>
      <c r="BB40" s="1"/>
      <c r="BC40" s="1"/>
      <c r="BD40" s="1"/>
      <c r="BE40" s="1"/>
      <c r="BF40" s="1"/>
      <c r="BG40" s="1"/>
      <c r="BH40" s="1"/>
      <c r="BI40" s="1"/>
      <c r="BJ40" s="1"/>
      <c r="BK40" s="1"/>
      <c r="BL40" s="1"/>
      <c r="BM40" s="1"/>
      <c r="BN40" s="1"/>
      <c r="BO40" s="1"/>
      <c r="BP40" s="1"/>
      <c r="BQ40" s="1"/>
      <c r="BR40" s="1"/>
      <c r="BS40" s="1"/>
      <c r="BT40" s="1"/>
      <c r="BU40" s="1"/>
      <c r="BV40" s="1"/>
      <c r="BW40" s="1"/>
      <c r="BX40" s="1"/>
      <c r="BY40" s="1"/>
      <c r="BZ40" s="1"/>
      <c r="CA40" s="1"/>
      <c r="CB40" s="1"/>
      <c r="CC40" s="1"/>
      <c r="CD40" s="1"/>
      <c r="CE40" s="1"/>
      <c r="CF40" s="1"/>
      <c r="CG40" s="1"/>
      <c r="CH40" s="1"/>
      <c r="CI40" s="1"/>
      <c r="CJ40" s="1"/>
      <c r="CK40" s="1"/>
      <c r="CL40" s="1"/>
      <c r="CM40" s="1"/>
      <c r="CN40" s="1"/>
      <c r="CO40" s="1"/>
      <c r="CP40" s="1"/>
      <c r="CQ40" s="1"/>
      <c r="CR40" s="1"/>
      <c r="CS40" s="1"/>
      <c r="CT40" s="1"/>
      <c r="CU40" s="1"/>
      <c r="CV40" s="1"/>
      <c r="CW40" s="1"/>
      <c r="CX40" s="1"/>
      <c r="CY40" s="1"/>
      <c r="CZ40" s="1"/>
      <c r="DA40" s="1"/>
      <c r="DB40" s="1"/>
      <c r="DC40" s="1"/>
      <c r="DD40" s="1"/>
      <c r="DE40" s="1"/>
      <c r="DF40" s="1"/>
      <c r="DG40" s="1"/>
      <c r="DH40" s="1"/>
      <c r="DI40" s="1"/>
      <c r="DJ40" s="1"/>
      <c r="DK40" s="1"/>
      <c r="DL40" s="1"/>
      <c r="DM40" s="1"/>
      <c r="DN40" s="1"/>
      <c r="DO40" s="1"/>
      <c r="DP40" s="1"/>
      <c r="DQ40" s="1"/>
      <c r="DR40" s="1"/>
      <c r="DS40" s="1"/>
      <c r="DT40" s="1"/>
      <c r="DU40" s="1"/>
      <c r="DV40" s="1"/>
      <c r="DW40" s="1"/>
      <c r="DX40" s="1"/>
      <c r="DY40" s="1"/>
      <c r="DZ40" s="1"/>
      <c r="EA40" s="1"/>
      <c r="EB40" s="1"/>
      <c r="EC40" s="1"/>
      <c r="ED40" s="1"/>
      <c r="EE40" s="1"/>
      <c r="EF40" s="1"/>
      <c r="EG40" s="1"/>
      <c r="EH40" s="1"/>
      <c r="EI40" s="1"/>
      <c r="EJ40" s="1"/>
      <c r="EK40" s="1"/>
      <c r="EL40" s="1"/>
      <c r="EM40" s="1"/>
      <c r="EN40" s="1"/>
      <c r="EO40" s="1"/>
      <c r="EP40" s="1"/>
      <c r="EQ40" s="1"/>
      <c r="ER40" s="1"/>
      <c r="ES40" s="1"/>
      <c r="ET40" s="1"/>
      <c r="EU40" s="1"/>
      <c r="EV40" s="1"/>
      <c r="EW40" s="1"/>
      <c r="EX40" s="1"/>
      <c r="EY40" s="1"/>
      <c r="EZ40" s="1"/>
      <c r="FA40" s="1"/>
      <c r="FB40" s="1"/>
      <c r="FC40" s="1"/>
      <c r="FD40" s="1"/>
      <c r="FE40" s="1"/>
      <c r="FF40" s="1"/>
      <c r="FG40" s="1"/>
      <c r="FH40" s="1"/>
      <c r="FI40" s="1"/>
      <c r="FJ40" s="1"/>
      <c r="FK40" s="1"/>
      <c r="FL40" s="1"/>
      <c r="FM40" s="1"/>
      <c r="FN40" s="1"/>
      <c r="FO40" s="1"/>
      <c r="FP40" s="1"/>
      <c r="FQ40" s="1"/>
      <c r="FR40" s="1"/>
      <c r="FS40" s="1"/>
      <c r="FT40" s="1"/>
      <c r="FU40" s="1"/>
      <c r="FV40" s="1"/>
      <c r="FW40" s="1"/>
      <c r="FX40" s="1"/>
      <c r="FY40" s="1"/>
      <c r="FZ40" s="1"/>
      <c r="GA40" s="1"/>
      <c r="GB40" s="1"/>
      <c r="GC40" s="1"/>
      <c r="GD40" s="1"/>
      <c r="GE40" s="1"/>
      <c r="GF40" s="1"/>
      <c r="GG40" s="1"/>
      <c r="GH40" s="1"/>
      <c r="GI40" s="1"/>
      <c r="GJ40" s="1"/>
      <c r="GK40" s="1"/>
      <c r="GL40" s="1"/>
      <c r="GM40" s="1"/>
      <c r="GN40" s="1"/>
      <c r="GO40" s="1"/>
      <c r="GP40" s="1"/>
      <c r="GQ40" s="1"/>
      <c r="GR40" s="1"/>
      <c r="GS40" s="1"/>
      <c r="GT40" s="1"/>
      <c r="GU40" s="1"/>
      <c r="GV40" s="1"/>
      <c r="GW40" s="1"/>
      <c r="GX40" s="1"/>
      <c r="GY40" s="1"/>
      <c r="GZ40" s="1"/>
      <c r="HA40" s="1"/>
      <c r="HB40" s="1"/>
      <c r="HC40" s="1"/>
      <c r="HD40" s="1"/>
      <c r="HE40" s="1"/>
      <c r="HF40" s="1"/>
      <c r="HG40" s="1"/>
      <c r="HH40" s="1"/>
      <c r="HI40" s="1"/>
      <c r="HJ40" s="1"/>
      <c r="HK40" s="1"/>
      <c r="HL40" s="1"/>
      <c r="HM40" s="1"/>
      <c r="HN40" s="1"/>
      <c r="HO40" s="1"/>
      <c r="HP40" s="1"/>
      <c r="HQ40" s="1"/>
      <c r="HR40" s="1"/>
      <c r="HS40" s="1"/>
      <c r="HT40" s="1"/>
      <c r="HU40" s="1"/>
      <c r="HV40" s="1"/>
      <c r="HW40" s="1"/>
      <c r="HX40" s="1"/>
      <c r="HY40" s="1"/>
      <c r="HZ40" s="1"/>
      <c r="IA40" s="1"/>
      <c r="IB40" s="1"/>
      <c r="IC40" s="1"/>
      <c r="ID40" s="1"/>
      <c r="IE40" s="1"/>
      <c r="IF40" s="1"/>
      <c r="IG40" s="1"/>
      <c r="IH40" s="1"/>
      <c r="II40" s="1"/>
      <c r="IJ40" s="1"/>
      <c r="IK40" s="1"/>
      <c r="IL40" s="1"/>
      <c r="IM40" s="1"/>
      <c r="IN40" s="1"/>
      <c r="IO40" s="1"/>
      <c r="IP40" s="1"/>
      <c r="IQ40" s="1"/>
      <c r="IR40" s="1"/>
      <c r="IS40" s="1"/>
      <c r="IT40" s="1"/>
      <c r="IU40" s="1"/>
      <c r="IV40" s="1"/>
      <c r="IW40" s="1"/>
      <c r="IX40" s="1"/>
      <c r="IY40" s="1"/>
      <c r="IZ40" s="1"/>
      <c r="JA40" s="1"/>
      <c r="JB40" s="1"/>
      <c r="JC40" s="1"/>
      <c r="JD40" s="1"/>
      <c r="JE40" s="1"/>
      <c r="JF40" s="1"/>
      <c r="JG40" s="1"/>
      <c r="JH40" s="1"/>
      <c r="JI40" s="1"/>
      <c r="JJ40" s="1"/>
      <c r="JK40" s="1"/>
      <c r="JL40" s="1"/>
      <c r="JM40" s="1"/>
      <c r="JN40" s="1"/>
      <c r="JO40" s="1"/>
      <c r="JP40" s="1"/>
      <c r="JQ40" s="1"/>
      <c r="JR40" s="1"/>
      <c r="JS40" s="1"/>
      <c r="JT40" s="1"/>
      <c r="JU40" s="1"/>
      <c r="JV40" s="1"/>
      <c r="JW40" s="1"/>
      <c r="JX40" s="1"/>
      <c r="JY40" s="1"/>
      <c r="JZ40" s="1"/>
      <c r="KA40" s="1"/>
      <c r="KB40" s="1"/>
      <c r="KC40" s="1"/>
      <c r="KD40" s="1"/>
      <c r="KE40" s="1"/>
      <c r="KF40" s="1"/>
      <c r="KG40" s="1"/>
      <c r="KH40" s="1"/>
      <c r="KI40" s="1"/>
      <c r="KJ40" s="1"/>
      <c r="KK40" s="1"/>
      <c r="KL40" s="1"/>
      <c r="KM40" s="1"/>
      <c r="KN40" s="1"/>
      <c r="KO40" s="1"/>
      <c r="KP40" s="1"/>
      <c r="KQ40" s="1"/>
      <c r="KR40" s="1"/>
      <c r="KS40" s="1"/>
      <c r="KT40" s="1"/>
      <c r="KU40" s="1"/>
      <c r="KV40" s="1"/>
      <c r="KW40" s="1"/>
      <c r="KX40" s="1"/>
      <c r="KY40" s="1"/>
      <c r="KZ40" s="1"/>
      <c r="LA40" s="1"/>
      <c r="LB40" s="1"/>
      <c r="LC40" s="1"/>
      <c r="LD40" s="1"/>
      <c r="LE40" s="1"/>
      <c r="LF40" s="1"/>
      <c r="LG40" s="1"/>
      <c r="LH40" s="1"/>
      <c r="LI40" s="1"/>
      <c r="LJ40" s="1"/>
      <c r="LK40" s="1"/>
      <c r="LL40" s="1"/>
      <c r="LM40" s="1"/>
      <c r="LN40" s="1"/>
      <c r="LO40" s="1"/>
      <c r="LP40" s="1"/>
      <c r="LQ40" s="1"/>
      <c r="LR40" s="1"/>
      <c r="LS40" s="1"/>
      <c r="LT40" s="1"/>
      <c r="LU40" s="1"/>
      <c r="LV40" s="1"/>
      <c r="LW40" s="1"/>
      <c r="LX40" s="1"/>
      <c r="LY40" s="1"/>
      <c r="LZ40" s="1"/>
      <c r="MA40" s="1"/>
      <c r="MB40" s="1"/>
      <c r="MC40" s="1"/>
      <c r="MD40" s="1"/>
      <c r="ME40" s="1"/>
      <c r="MF40" s="1"/>
      <c r="MG40" s="1"/>
      <c r="MH40" s="1"/>
      <c r="MI40" s="1"/>
      <c r="MJ40" s="1"/>
      <c r="MK40" s="1"/>
      <c r="ML40" s="1"/>
      <c r="MM40" s="1"/>
      <c r="MN40" s="1"/>
      <c r="MO40" s="1"/>
      <c r="MP40" s="1"/>
      <c r="MQ40" s="1"/>
      <c r="MR40" s="1"/>
      <c r="MS40" s="1"/>
      <c r="MT40" s="1"/>
      <c r="MU40" s="1"/>
      <c r="MV40" s="1"/>
      <c r="MW40" s="1"/>
      <c r="MX40" s="1"/>
      <c r="MY40" s="1"/>
      <c r="MZ40" s="1"/>
      <c r="NA40" s="1"/>
      <c r="NB40" s="1"/>
      <c r="NC40" s="1"/>
      <c r="ND40" s="1"/>
      <c r="NE40" s="1"/>
      <c r="NF40" s="1"/>
      <c r="NG40" s="1"/>
      <c r="NH40" s="1"/>
      <c r="NI40" s="1"/>
      <c r="NJ40" s="1"/>
      <c r="NK40" s="1"/>
      <c r="NL40" s="1"/>
      <c r="NM40" s="1"/>
      <c r="NN40" s="1"/>
      <c r="NO40" s="1"/>
      <c r="NP40" s="1"/>
      <c r="NQ40" s="1"/>
      <c r="NR40" s="1"/>
      <c r="NS40" s="1"/>
      <c r="NT40" s="1"/>
      <c r="NU40" s="1"/>
      <c r="NV40" s="1"/>
      <c r="NW40" s="1"/>
      <c r="NX40" s="1"/>
      <c r="NY40" s="1"/>
      <c r="NZ40" s="1"/>
      <c r="OA40" s="1"/>
      <c r="OB40" s="1"/>
      <c r="OC40" s="1"/>
      <c r="OD40" s="1"/>
      <c r="OE40" s="1"/>
      <c r="OF40" s="1"/>
      <c r="OG40" s="1"/>
      <c r="OH40" s="1"/>
      <c r="OI40" s="1"/>
      <c r="OJ40" s="1"/>
      <c r="OK40" s="1"/>
      <c r="OL40" s="1"/>
      <c r="OM40" s="1"/>
      <c r="ON40" s="1"/>
      <c r="OO40" s="1"/>
      <c r="OP40" s="1"/>
      <c r="OQ40" s="1"/>
      <c r="OR40" s="1"/>
      <c r="OS40" s="1"/>
      <c r="OT40" s="1"/>
      <c r="OU40" s="1"/>
      <c r="OV40" s="1"/>
      <c r="OW40" s="1"/>
      <c r="OX40" s="1"/>
      <c r="OY40" s="1"/>
      <c r="OZ40" s="1"/>
      <c r="PA40" s="1"/>
      <c r="PB40" s="1"/>
      <c r="PC40" s="1"/>
      <c r="PD40" s="1"/>
      <c r="PE40" s="1"/>
      <c r="PF40" s="1"/>
      <c r="PG40" s="1"/>
      <c r="PH40" s="1"/>
      <c r="PI40" s="1"/>
      <c r="PJ40" s="1"/>
      <c r="PK40" s="1"/>
      <c r="PL40" s="1"/>
      <c r="PM40" s="1"/>
      <c r="PN40" s="1"/>
      <c r="PO40" s="1"/>
      <c r="PP40" s="1"/>
      <c r="PQ40" s="1"/>
      <c r="PR40" s="1"/>
      <c r="PS40" s="1"/>
      <c r="PT40" s="1"/>
      <c r="PU40" s="1"/>
      <c r="PV40" s="1"/>
      <c r="PW40" s="1"/>
      <c r="PX40" s="1"/>
      <c r="PY40" s="1"/>
      <c r="PZ40" s="1"/>
      <c r="QA40" s="1"/>
      <c r="QB40" s="1"/>
      <c r="QC40" s="1"/>
      <c r="QD40" s="1"/>
      <c r="QE40" s="1"/>
      <c r="QF40" s="1"/>
      <c r="QG40" s="1"/>
      <c r="QH40" s="1"/>
      <c r="QI40" s="1"/>
      <c r="QJ40" s="1"/>
      <c r="QK40" s="1"/>
      <c r="QL40" s="1"/>
      <c r="QM40" s="1"/>
      <c r="QN40" s="1"/>
      <c r="QO40" s="1"/>
      <c r="QP40" s="1"/>
      <c r="QQ40" s="1"/>
      <c r="QR40" s="1"/>
      <c r="QS40" s="1"/>
      <c r="QT40" s="1"/>
      <c r="QU40" s="1"/>
      <c r="QV40" s="1"/>
      <c r="QW40" s="1"/>
      <c r="QX40" s="1"/>
      <c r="QY40" s="1"/>
      <c r="QZ40" s="1"/>
      <c r="RA40" s="1"/>
      <c r="RB40" s="1"/>
      <c r="RC40" s="1"/>
      <c r="RD40" s="1"/>
      <c r="RE40" s="1"/>
      <c r="RF40" s="1"/>
      <c r="RG40" s="1"/>
      <c r="RH40" s="1"/>
      <c r="RI40" s="1"/>
      <c r="RJ40" s="1"/>
      <c r="RK40" s="1"/>
      <c r="RL40" s="1"/>
      <c r="RM40" s="1"/>
      <c r="RN40" s="1"/>
      <c r="RO40" s="1"/>
      <c r="RP40" s="1"/>
      <c r="RQ40" s="1"/>
      <c r="RR40" s="1"/>
      <c r="RS40" s="1"/>
      <c r="RT40" s="1"/>
      <c r="RU40" s="1"/>
      <c r="RV40" s="1"/>
      <c r="RW40" s="1"/>
      <c r="RX40" s="1"/>
      <c r="RY40" s="1"/>
      <c r="RZ40" s="1"/>
      <c r="SA40" s="1"/>
      <c r="SB40" s="1"/>
      <c r="SC40" s="1"/>
      <c r="SD40" s="1"/>
      <c r="SE40" s="1"/>
      <c r="SF40" s="1"/>
      <c r="SG40" s="1"/>
      <c r="SH40" s="1"/>
      <c r="SI40" s="1"/>
      <c r="SJ40" s="1"/>
      <c r="SK40" s="1"/>
      <c r="SL40" s="1"/>
      <c r="SM40" s="1"/>
      <c r="SN40" s="1"/>
      <c r="SO40" s="1"/>
      <c r="SP40" s="1"/>
      <c r="SQ40" s="1"/>
      <c r="SR40" s="1"/>
      <c r="SS40" s="1"/>
      <c r="ST40" s="1"/>
      <c r="SU40" s="1"/>
      <c r="SV40" s="1"/>
      <c r="SW40" s="1"/>
      <c r="SX40" s="1"/>
      <c r="SY40" s="1"/>
      <c r="SZ40" s="1"/>
      <c r="TA40" s="1"/>
      <c r="TB40" s="1"/>
      <c r="TC40" s="1"/>
      <c r="TD40" s="1"/>
      <c r="TE40" s="1"/>
      <c r="TF40" s="1"/>
      <c r="TG40" s="1"/>
      <c r="TH40" s="1"/>
      <c r="TI40" s="1"/>
      <c r="TJ40" s="1"/>
      <c r="TK40" s="1"/>
      <c r="TL40" s="1"/>
      <c r="TM40" s="1"/>
      <c r="TN40" s="1"/>
      <c r="TO40" s="1"/>
      <c r="TP40" s="1"/>
      <c r="TQ40" s="1"/>
      <c r="TR40" s="1"/>
      <c r="TS40" s="1"/>
      <c r="TT40" s="1"/>
      <c r="TU40" s="1"/>
      <c r="TV40" s="1"/>
      <c r="TW40" s="1"/>
      <c r="TX40" s="1"/>
      <c r="TY40" s="1"/>
      <c r="TZ40" s="1"/>
      <c r="UA40" s="1"/>
      <c r="UB40" s="1"/>
      <c r="UC40" s="1"/>
      <c r="UD40" s="1"/>
      <c r="UE40" s="1"/>
      <c r="UF40" s="1"/>
      <c r="UG40" s="1"/>
      <c r="UH40" s="1"/>
      <c r="UI40" s="1"/>
      <c r="UJ40" s="1"/>
      <c r="UK40" s="1"/>
      <c r="UL40" s="1"/>
      <c r="UM40" s="1"/>
      <c r="UN40" s="1"/>
      <c r="UO40" s="1"/>
      <c r="UP40" s="1"/>
      <c r="UQ40" s="1"/>
      <c r="UR40" s="1"/>
      <c r="US40" s="1"/>
      <c r="UT40" s="1"/>
      <c r="UU40" s="1"/>
      <c r="UV40" s="1"/>
      <c r="UW40" s="1"/>
      <c r="UX40" s="1"/>
      <c r="UY40" s="1"/>
      <c r="UZ40" s="1"/>
      <c r="VA40" s="1"/>
      <c r="VB40" s="1"/>
      <c r="VC40" s="1"/>
      <c r="VD40" s="1"/>
      <c r="VE40" s="1"/>
      <c r="VF40" s="1"/>
      <c r="VG40" s="1"/>
      <c r="VH40" s="1"/>
      <c r="VI40" s="1"/>
      <c r="VJ40" s="1"/>
      <c r="VK40" s="1"/>
      <c r="VL40" s="1"/>
      <c r="VM40" s="1"/>
      <c r="VN40" s="1"/>
      <c r="VO40" s="1"/>
      <c r="VP40" s="1"/>
      <c r="VQ40" s="1"/>
      <c r="VR40" s="1"/>
      <c r="VS40" s="1"/>
      <c r="VT40" s="1"/>
      <c r="VU40" s="1"/>
      <c r="VV40" s="1"/>
      <c r="VW40" s="1"/>
      <c r="VX40" s="1"/>
      <c r="VY40" s="1"/>
      <c r="VZ40" s="1"/>
      <c r="WA40" s="1"/>
      <c r="WB40" s="1"/>
      <c r="WC40" s="1"/>
      <c r="WD40" s="1"/>
      <c r="WE40" s="1"/>
      <c r="WF40" s="1"/>
      <c r="WG40" s="1"/>
      <c r="WH40" s="1"/>
      <c r="WI40" s="1"/>
      <c r="WJ40" s="1"/>
      <c r="WK40" s="1"/>
      <c r="WL40" s="1"/>
      <c r="WM40" s="1"/>
      <c r="WN40" s="1"/>
      <c r="WO40" s="1"/>
      <c r="WP40" s="1"/>
      <c r="WQ40" s="1"/>
      <c r="WR40" s="1"/>
      <c r="WS40" s="1"/>
      <c r="WT40" s="1"/>
      <c r="WU40" s="1"/>
      <c r="WV40" s="1"/>
      <c r="WW40" s="1"/>
      <c r="WX40" s="1"/>
      <c r="WY40" s="1"/>
      <c r="WZ40" s="1"/>
      <c r="XA40" s="1"/>
      <c r="XB40" s="1"/>
      <c r="XC40" s="1"/>
      <c r="XD40" s="1"/>
      <c r="XE40" s="1"/>
      <c r="XF40" s="1"/>
      <c r="XG40" s="1"/>
      <c r="XH40" s="1"/>
      <c r="XI40" s="1"/>
      <c r="XJ40" s="1"/>
      <c r="XK40" s="1"/>
      <c r="XL40" s="1"/>
      <c r="XM40" s="1"/>
      <c r="XN40" s="1"/>
      <c r="XO40" s="1"/>
      <c r="XP40" s="1"/>
      <c r="XQ40" s="1"/>
      <c r="XR40" s="1"/>
      <c r="XS40" s="1"/>
      <c r="XT40" s="1"/>
      <c r="XU40" s="1"/>
      <c r="XV40" s="1"/>
      <c r="XW40" s="1"/>
      <c r="XX40" s="1"/>
      <c r="XY40" s="1"/>
      <c r="XZ40" s="1"/>
      <c r="YA40" s="1"/>
      <c r="YB40" s="1"/>
      <c r="YC40" s="1"/>
      <c r="YD40" s="1"/>
      <c r="YE40" s="1"/>
      <c r="YF40" s="1"/>
      <c r="YG40" s="1"/>
      <c r="YH40" s="1"/>
      <c r="YI40" s="1"/>
      <c r="YJ40" s="1"/>
      <c r="YK40" s="1"/>
      <c r="YL40" s="1"/>
      <c r="YM40" s="1"/>
      <c r="YN40" s="1"/>
      <c r="YO40" s="1"/>
      <c r="YP40" s="1"/>
      <c r="YQ40" s="1"/>
      <c r="YR40" s="1"/>
      <c r="YS40" s="1"/>
      <c r="YT40" s="1"/>
      <c r="YU40" s="1"/>
      <c r="YV40" s="1"/>
      <c r="YW40" s="1"/>
      <c r="YX40" s="1"/>
      <c r="YY40" s="1"/>
      <c r="YZ40" s="1"/>
      <c r="ZA40" s="1"/>
      <c r="ZB40" s="1"/>
      <c r="ZC40" s="1"/>
      <c r="ZD40" s="1"/>
      <c r="ZE40" s="1"/>
      <c r="ZF40" s="1"/>
      <c r="ZG40" s="1"/>
      <c r="ZH40" s="1"/>
      <c r="ZI40" s="1"/>
      <c r="ZJ40" s="1"/>
      <c r="ZK40" s="1"/>
      <c r="ZL40" s="1"/>
      <c r="ZM40" s="1"/>
      <c r="ZN40" s="1"/>
      <c r="ZO40" s="1"/>
      <c r="ZP40" s="1"/>
      <c r="ZQ40" s="1"/>
      <c r="ZR40" s="1"/>
      <c r="ZS40" s="1"/>
      <c r="ZT40" s="1"/>
      <c r="ZU40" s="1"/>
      <c r="ZV40" s="1"/>
      <c r="ZW40" s="1"/>
      <c r="ZX40" s="1"/>
      <c r="ZY40" s="1"/>
      <c r="ZZ40" s="1"/>
      <c r="AAA40" s="1"/>
      <c r="AAB40" s="1"/>
      <c r="AAC40" s="1"/>
      <c r="AAD40" s="1"/>
      <c r="AAE40" s="1"/>
      <c r="AAF40" s="1"/>
      <c r="AAG40" s="1"/>
      <c r="AAH40" s="1"/>
      <c r="AAI40" s="1"/>
      <c r="AAJ40" s="1"/>
      <c r="AAK40" s="1"/>
      <c r="AAL40" s="1"/>
      <c r="AAM40" s="1"/>
      <c r="AAN40" s="1"/>
      <c r="AAO40" s="1"/>
      <c r="AAP40" s="1"/>
      <c r="AAQ40" s="1"/>
      <c r="AAR40" s="1"/>
      <c r="AAS40" s="1"/>
      <c r="AAT40" s="1"/>
      <c r="AAU40" s="1"/>
      <c r="AAV40" s="1"/>
      <c r="AAW40" s="1"/>
      <c r="AAX40" s="1"/>
      <c r="AAY40" s="1"/>
      <c r="AAZ40" s="1"/>
      <c r="ABA40" s="1"/>
      <c r="ABB40" s="1"/>
      <c r="ABC40" s="1"/>
      <c r="ABD40" s="1"/>
      <c r="ABE40" s="1"/>
      <c r="ABF40" s="1"/>
      <c r="ABG40" s="1"/>
      <c r="ABH40" s="1"/>
      <c r="ABI40" s="1"/>
      <c r="ABJ40" s="1"/>
      <c r="ABK40" s="1"/>
      <c r="ABL40" s="1"/>
      <c r="ABM40" s="1"/>
      <c r="ABN40" s="1"/>
      <c r="ABO40" s="1"/>
      <c r="ABP40" s="1"/>
      <c r="ABQ40" s="1"/>
      <c r="ABR40" s="1"/>
      <c r="ABS40" s="1"/>
      <c r="ABT40" s="1"/>
      <c r="ABU40" s="1"/>
      <c r="ABV40" s="1"/>
      <c r="ABW40" s="1"/>
      <c r="ABX40" s="1"/>
      <c r="ABY40" s="1"/>
      <c r="ABZ40" s="1"/>
      <c r="ACA40" s="1"/>
      <c r="ACB40" s="1"/>
      <c r="ACC40" s="1"/>
      <c r="ACD40" s="1"/>
      <c r="ACE40" s="1"/>
      <c r="ACF40" s="1"/>
      <c r="ACG40" s="1"/>
      <c r="ACH40" s="1"/>
      <c r="ACI40" s="1"/>
      <c r="ACJ40" s="1"/>
      <c r="ACK40" s="1"/>
      <c r="ACL40" s="1"/>
      <c r="ACM40" s="1"/>
      <c r="ACN40" s="1"/>
      <c r="ACO40" s="1"/>
      <c r="ACP40" s="1"/>
      <c r="ACQ40" s="1"/>
      <c r="ACR40" s="1"/>
      <c r="ACS40" s="1"/>
      <c r="ACT40" s="1"/>
      <c r="ACU40" s="1"/>
      <c r="ACV40" s="1"/>
      <c r="ACW40" s="1"/>
      <c r="ACX40" s="1"/>
      <c r="ACY40" s="1"/>
      <c r="ACZ40" s="1"/>
      <c r="ADA40" s="1"/>
      <c r="ADB40" s="1"/>
      <c r="ADC40" s="1"/>
      <c r="ADD40" s="1"/>
      <c r="ADE40" s="1"/>
      <c r="ADF40" s="1"/>
      <c r="ADG40" s="1"/>
      <c r="ADH40" s="1"/>
      <c r="ADI40" s="1"/>
      <c r="ADJ40" s="1"/>
      <c r="ADK40" s="1"/>
      <c r="ADL40" s="1"/>
      <c r="ADM40" s="1"/>
      <c r="ADN40" s="1"/>
      <c r="ADO40" s="1"/>
      <c r="ADP40" s="1"/>
      <c r="ADQ40" s="1"/>
      <c r="ADR40" s="1"/>
      <c r="ADS40" s="1"/>
      <c r="ADT40" s="1"/>
      <c r="ADU40" s="1"/>
      <c r="ADV40" s="1"/>
      <c r="ADW40" s="1"/>
      <c r="ADX40" s="1"/>
      <c r="ADY40" s="1"/>
      <c r="ADZ40" s="1"/>
      <c r="AEA40" s="1"/>
      <c r="AEB40" s="1"/>
      <c r="AEC40" s="1"/>
      <c r="AED40" s="1"/>
      <c r="AEE40" s="1"/>
      <c r="AEF40" s="1"/>
      <c r="AEG40" s="1"/>
      <c r="AEH40" s="1"/>
      <c r="AEI40" s="1"/>
      <c r="AEJ40" s="1"/>
      <c r="AEK40" s="1"/>
      <c r="AEL40" s="1"/>
      <c r="AEM40" s="1"/>
      <c r="AEN40" s="1"/>
      <c r="AEO40" s="1"/>
      <c r="AEP40" s="1"/>
      <c r="AEQ40" s="1"/>
      <c r="AER40" s="1"/>
      <c r="AES40" s="1"/>
      <c r="AET40" s="1"/>
      <c r="AEU40" s="1"/>
      <c r="AEV40" s="1"/>
      <c r="AEW40" s="1"/>
      <c r="AEX40" s="1"/>
      <c r="AEY40" s="1"/>
      <c r="AEZ40" s="1"/>
      <c r="AFA40" s="1"/>
      <c r="AFB40" s="1"/>
      <c r="AFC40" s="1"/>
      <c r="AFD40" s="1"/>
      <c r="AFE40" s="1"/>
      <c r="AFF40" s="1"/>
      <c r="AFG40" s="1"/>
      <c r="AFH40" s="1"/>
      <c r="AFI40" s="1"/>
      <c r="AFJ40" s="1"/>
      <c r="AFK40" s="1"/>
      <c r="AFL40" s="1"/>
      <c r="AFM40" s="1"/>
      <c r="AFN40" s="1"/>
      <c r="AFO40" s="1"/>
      <c r="AFP40" s="1"/>
      <c r="AFQ40" s="1"/>
      <c r="AFR40" s="1"/>
      <c r="AFS40" s="1"/>
      <c r="AFT40" s="1"/>
      <c r="AFU40" s="1"/>
      <c r="AFV40" s="1"/>
      <c r="AFW40" s="1"/>
      <c r="AFX40" s="1"/>
      <c r="AFY40" s="1"/>
      <c r="AFZ40" s="1"/>
      <c r="AGA40" s="1"/>
      <c r="AGB40" s="1"/>
      <c r="AGC40" s="1"/>
      <c r="AGD40" s="1"/>
      <c r="AGE40" s="1"/>
      <c r="AGF40" s="1"/>
      <c r="AGG40" s="1"/>
      <c r="AGH40" s="1"/>
      <c r="AGI40" s="1"/>
      <c r="AGJ40" s="1"/>
      <c r="AGK40" s="1"/>
      <c r="AGL40" s="1"/>
      <c r="AGM40" s="1"/>
      <c r="AGN40" s="1"/>
      <c r="AGO40" s="1"/>
      <c r="AGP40" s="1"/>
      <c r="AGQ40" s="1"/>
      <c r="AGR40" s="1"/>
      <c r="AGS40" s="1"/>
      <c r="AGT40" s="1"/>
      <c r="AGU40" s="1"/>
      <c r="AGV40" s="1"/>
      <c r="AGW40" s="1"/>
      <c r="AGX40" s="1"/>
      <c r="AGY40" s="1"/>
      <c r="AGZ40" s="1"/>
      <c r="AHA40" s="1"/>
      <c r="AHB40" s="1"/>
      <c r="AHC40" s="1"/>
      <c r="AHD40" s="1"/>
      <c r="AHE40" s="1"/>
      <c r="AHF40" s="1"/>
      <c r="AHG40" s="1"/>
      <c r="AHH40" s="1"/>
      <c r="AHI40" s="1"/>
      <c r="AHJ40" s="1"/>
      <c r="AHK40" s="1"/>
      <c r="AHL40" s="1"/>
      <c r="AHM40" s="1"/>
      <c r="AHN40" s="1"/>
      <c r="AHO40" s="1"/>
      <c r="AHP40" s="1"/>
      <c r="AHQ40" s="1"/>
      <c r="AHR40" s="1"/>
      <c r="AHS40" s="1"/>
      <c r="AHT40" s="1"/>
      <c r="AHU40" s="1"/>
      <c r="AHV40" s="1"/>
      <c r="AHW40" s="1"/>
      <c r="AHX40" s="1"/>
      <c r="AHY40" s="1"/>
      <c r="AHZ40" s="1"/>
      <c r="AIA40" s="1"/>
      <c r="AIB40" s="1"/>
      <c r="AIC40" s="1"/>
      <c r="AID40" s="1"/>
      <c r="AIE40" s="1"/>
      <c r="AIF40" s="1"/>
      <c r="AIG40" s="1"/>
      <c r="AIH40" s="1"/>
      <c r="AII40" s="1"/>
      <c r="AIJ40" s="1"/>
      <c r="AIK40" s="1"/>
      <c r="AIL40" s="1"/>
      <c r="AIM40" s="1"/>
      <c r="AIN40" s="1"/>
      <c r="AIO40" s="1"/>
      <c r="AIP40" s="1"/>
      <c r="AIQ40" s="1"/>
      <c r="AIR40" s="1"/>
      <c r="AIS40" s="1"/>
      <c r="AIT40" s="1"/>
      <c r="AIU40" s="1"/>
      <c r="AIV40" s="1"/>
      <c r="AIW40" s="1"/>
      <c r="AIX40" s="1"/>
      <c r="AIY40" s="1"/>
      <c r="AIZ40" s="1"/>
      <c r="AJA40" s="1"/>
      <c r="AJB40" s="1"/>
      <c r="AJC40" s="1"/>
      <c r="AJD40" s="1"/>
      <c r="AJE40" s="1"/>
      <c r="AJF40" s="1"/>
      <c r="AJG40" s="1"/>
      <c r="AJH40" s="1"/>
      <c r="AJI40" s="1"/>
      <c r="AJJ40" s="1"/>
      <c r="AJK40" s="1"/>
      <c r="AJL40" s="1"/>
      <c r="AJM40" s="1"/>
      <c r="AJN40" s="1"/>
      <c r="AJO40" s="1"/>
      <c r="AJP40" s="1"/>
      <c r="AJQ40" s="1"/>
      <c r="AJR40" s="1"/>
      <c r="AJS40" s="1"/>
      <c r="AJT40" s="1"/>
      <c r="AJU40" s="1"/>
      <c r="AJV40" s="1"/>
      <c r="AJW40" s="1"/>
      <c r="AJX40" s="1"/>
      <c r="AJY40" s="1"/>
      <c r="AJZ40" s="1"/>
      <c r="AKA40" s="1"/>
      <c r="AKB40" s="1"/>
      <c r="AKC40" s="1"/>
      <c r="AKD40" s="1"/>
      <c r="AKE40" s="1"/>
      <c r="AKF40" s="1"/>
      <c r="AKG40" s="1"/>
      <c r="AKH40" s="1"/>
      <c r="AKI40" s="1"/>
      <c r="AKJ40" s="1"/>
      <c r="AKK40" s="1"/>
      <c r="AKL40" s="1"/>
      <c r="AKM40" s="1"/>
      <c r="AKN40" s="1"/>
      <c r="AKO40" s="1"/>
      <c r="AKP40" s="1"/>
      <c r="AKQ40" s="1"/>
      <c r="AKR40" s="1"/>
      <c r="AKS40" s="1"/>
      <c r="AKT40" s="1"/>
      <c r="AKU40" s="1"/>
      <c r="AKV40" s="1"/>
      <c r="AKW40" s="1"/>
      <c r="AKX40" s="1"/>
      <c r="AKY40" s="1"/>
      <c r="AKZ40" s="1"/>
      <c r="ALA40" s="1"/>
      <c r="ALB40" s="1"/>
      <c r="ALC40" s="1"/>
      <c r="ALD40" s="1"/>
      <c r="ALE40" s="1"/>
      <c r="ALF40" s="1"/>
      <c r="ALG40" s="1"/>
      <c r="ALH40" s="1"/>
      <c r="ALI40" s="1"/>
      <c r="ALJ40" s="1"/>
      <c r="ALK40" s="1"/>
      <c r="ALL40" s="1"/>
      <c r="ALM40" s="1"/>
      <c r="ALN40" s="1"/>
      <c r="ALO40" s="1"/>
      <c r="ALP40" s="1"/>
      <c r="ALQ40" s="1"/>
      <c r="ALR40" s="1"/>
      <c r="ALS40" s="1"/>
      <c r="ALT40" s="1"/>
      <c r="ALU40" s="1"/>
      <c r="ALV40" s="1"/>
      <c r="ALW40" s="1"/>
      <c r="ALX40" s="1"/>
      <c r="ALY40" s="1"/>
      <c r="ALZ40" s="1"/>
      <c r="AMA40" s="1"/>
      <c r="AMB40" s="1"/>
      <c r="AMC40" s="1"/>
      <c r="AMD40" s="1"/>
      <c r="AME40" s="1"/>
      <c r="AMF40" s="1"/>
      <c r="AMG40" s="1"/>
      <c r="AMH40" s="1"/>
      <c r="AMI40" s="1"/>
      <c r="AMJ40" s="1"/>
    </row>
    <row r="41" spans="1:1025" x14ac:dyDescent="0.25">
      <c r="A41" s="1" t="s">
        <v>438</v>
      </c>
      <c r="B41" s="2" t="s">
        <v>458</v>
      </c>
      <c r="C41" s="1" t="s">
        <v>38</v>
      </c>
      <c r="D41" s="2" t="s">
        <v>442</v>
      </c>
      <c r="E41" s="1" t="s">
        <v>414</v>
      </c>
      <c r="F41" s="1" t="s">
        <v>414</v>
      </c>
      <c r="G41" s="3" t="s">
        <v>884</v>
      </c>
      <c r="H41" s="1" t="s">
        <v>3170</v>
      </c>
      <c r="I41" s="5" t="s">
        <v>1485</v>
      </c>
      <c r="J41" s="5"/>
      <c r="K41" s="5"/>
      <c r="L41" s="1"/>
      <c r="M41" s="1" t="s">
        <v>953</v>
      </c>
      <c r="N41" s="1">
        <v>1</v>
      </c>
      <c r="O41" s="1" t="s">
        <v>430</v>
      </c>
      <c r="P41" s="1">
        <v>1</v>
      </c>
      <c r="Q41" s="1"/>
      <c r="R41" s="1"/>
      <c r="S41" s="1">
        <v>1</v>
      </c>
      <c r="T41" s="1"/>
      <c r="U41" s="4">
        <v>10.66</v>
      </c>
      <c r="V41" s="4">
        <f t="shared" si="6"/>
        <v>10.66</v>
      </c>
      <c r="W41" s="33">
        <v>0.6</v>
      </c>
      <c r="X41" s="23">
        <f t="shared" si="7"/>
        <v>4.2640000000000002</v>
      </c>
      <c r="Y41" s="23">
        <f t="shared" si="8"/>
        <v>4.2640000000000002</v>
      </c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  <c r="AP41" s="1"/>
      <c r="AQ41" s="1"/>
      <c r="AR41" s="1"/>
      <c r="AS41" s="1"/>
      <c r="AT41" s="1"/>
      <c r="AU41" s="1"/>
      <c r="AV41" s="1"/>
      <c r="AW41" s="1"/>
      <c r="AX41" s="1"/>
      <c r="AY41" s="1"/>
      <c r="AZ41" s="1"/>
      <c r="BA41" s="1"/>
      <c r="BB41" s="1"/>
      <c r="BC41" s="1"/>
      <c r="BD41" s="1"/>
      <c r="BE41" s="1"/>
      <c r="BF41" s="1"/>
      <c r="BG41" s="1"/>
      <c r="BH41" s="1"/>
      <c r="BI41" s="1"/>
      <c r="BJ41" s="1"/>
      <c r="BK41" s="1"/>
      <c r="BL41" s="1"/>
      <c r="BM41" s="1"/>
      <c r="BN41" s="1"/>
      <c r="BO41" s="1"/>
      <c r="BP41" s="1"/>
      <c r="BQ41" s="1"/>
      <c r="BR41" s="1"/>
      <c r="BS41" s="1"/>
      <c r="BT41" s="1"/>
      <c r="BU41" s="1"/>
      <c r="BV41" s="1"/>
      <c r="BW41" s="1"/>
      <c r="BX41" s="1"/>
      <c r="BY41" s="1"/>
      <c r="BZ41" s="1"/>
      <c r="CA41" s="1"/>
      <c r="CB41" s="1"/>
      <c r="CC41" s="1"/>
      <c r="CD41" s="1"/>
      <c r="CE41" s="1"/>
      <c r="CF41" s="1"/>
      <c r="CG41" s="1"/>
      <c r="CH41" s="1"/>
      <c r="CI41" s="1"/>
      <c r="CJ41" s="1"/>
      <c r="CK41" s="1"/>
      <c r="CL41" s="1"/>
      <c r="CM41" s="1"/>
      <c r="CN41" s="1"/>
      <c r="CO41" s="1"/>
      <c r="CP41" s="1"/>
      <c r="CQ41" s="1"/>
      <c r="CR41" s="1"/>
      <c r="CS41" s="1"/>
      <c r="CT41" s="1"/>
      <c r="CU41" s="1"/>
      <c r="CV41" s="1"/>
      <c r="CW41" s="1"/>
      <c r="CX41" s="1"/>
      <c r="CY41" s="1"/>
      <c r="CZ41" s="1"/>
      <c r="DA41" s="1"/>
      <c r="DB41" s="1"/>
      <c r="DC41" s="1"/>
      <c r="DD41" s="1"/>
      <c r="DE41" s="1"/>
      <c r="DF41" s="1"/>
      <c r="DG41" s="1"/>
      <c r="DH41" s="1"/>
      <c r="DI41" s="1"/>
      <c r="DJ41" s="1"/>
      <c r="DK41" s="1"/>
      <c r="DL41" s="1"/>
      <c r="DM41" s="1"/>
      <c r="DN41" s="1"/>
      <c r="DO41" s="1"/>
      <c r="DP41" s="1"/>
      <c r="DQ41" s="1"/>
      <c r="DR41" s="1"/>
      <c r="DS41" s="1"/>
      <c r="DT41" s="1"/>
      <c r="DU41" s="1"/>
      <c r="DV41" s="1"/>
      <c r="DW41" s="1"/>
      <c r="DX41" s="1"/>
      <c r="DY41" s="1"/>
      <c r="DZ41" s="1"/>
      <c r="EA41" s="1"/>
      <c r="EB41" s="1"/>
      <c r="EC41" s="1"/>
      <c r="ED41" s="1"/>
      <c r="EE41" s="1"/>
      <c r="EF41" s="1"/>
      <c r="EG41" s="1"/>
      <c r="EH41" s="1"/>
      <c r="EI41" s="1"/>
      <c r="EJ41" s="1"/>
      <c r="EK41" s="1"/>
      <c r="EL41" s="1"/>
      <c r="EM41" s="1"/>
      <c r="EN41" s="1"/>
      <c r="EO41" s="1"/>
      <c r="EP41" s="1"/>
      <c r="EQ41" s="1"/>
      <c r="ER41" s="1"/>
      <c r="ES41" s="1"/>
      <c r="ET41" s="1"/>
      <c r="EU41" s="1"/>
      <c r="EV41" s="1"/>
      <c r="EW41" s="1"/>
      <c r="EX41" s="1"/>
      <c r="EY41" s="1"/>
      <c r="EZ41" s="1"/>
      <c r="FA41" s="1"/>
      <c r="FB41" s="1"/>
      <c r="FC41" s="1"/>
      <c r="FD41" s="1"/>
      <c r="FE41" s="1"/>
      <c r="FF41" s="1"/>
      <c r="FG41" s="1"/>
      <c r="FH41" s="1"/>
      <c r="FI41" s="1"/>
      <c r="FJ41" s="1"/>
      <c r="FK41" s="1"/>
      <c r="FL41" s="1"/>
      <c r="FM41" s="1"/>
      <c r="FN41" s="1"/>
      <c r="FO41" s="1"/>
      <c r="FP41" s="1"/>
      <c r="FQ41" s="1"/>
      <c r="FR41" s="1"/>
      <c r="FS41" s="1"/>
      <c r="FT41" s="1"/>
      <c r="FU41" s="1"/>
      <c r="FV41" s="1"/>
      <c r="FW41" s="1"/>
      <c r="FX41" s="1"/>
      <c r="FY41" s="1"/>
      <c r="FZ41" s="1"/>
      <c r="GA41" s="1"/>
      <c r="GB41" s="1"/>
      <c r="GC41" s="1"/>
      <c r="GD41" s="1"/>
      <c r="GE41" s="1"/>
      <c r="GF41" s="1"/>
      <c r="GG41" s="1"/>
      <c r="GH41" s="1"/>
      <c r="GI41" s="1"/>
      <c r="GJ41" s="1"/>
      <c r="GK41" s="1"/>
      <c r="GL41" s="1"/>
      <c r="GM41" s="1"/>
      <c r="GN41" s="1"/>
      <c r="GO41" s="1"/>
      <c r="GP41" s="1"/>
      <c r="GQ41" s="1"/>
      <c r="GR41" s="1"/>
      <c r="GS41" s="1"/>
      <c r="GT41" s="1"/>
      <c r="GU41" s="1"/>
      <c r="GV41" s="1"/>
      <c r="GW41" s="1"/>
      <c r="GX41" s="1"/>
      <c r="GY41" s="1"/>
      <c r="GZ41" s="1"/>
      <c r="HA41" s="1"/>
      <c r="HB41" s="1"/>
      <c r="HC41" s="1"/>
      <c r="HD41" s="1"/>
      <c r="HE41" s="1"/>
      <c r="HF41" s="1"/>
      <c r="HG41" s="1"/>
      <c r="HH41" s="1"/>
      <c r="HI41" s="1"/>
      <c r="HJ41" s="1"/>
      <c r="HK41" s="1"/>
      <c r="HL41" s="1"/>
      <c r="HM41" s="1"/>
      <c r="HN41" s="1"/>
      <c r="HO41" s="1"/>
      <c r="HP41" s="1"/>
      <c r="HQ41" s="1"/>
      <c r="HR41" s="1"/>
      <c r="HS41" s="1"/>
      <c r="HT41" s="1"/>
      <c r="HU41" s="1"/>
      <c r="HV41" s="1"/>
      <c r="HW41" s="1"/>
      <c r="HX41" s="1"/>
      <c r="HY41" s="1"/>
      <c r="HZ41" s="1"/>
      <c r="IA41" s="1"/>
      <c r="IB41" s="1"/>
      <c r="IC41" s="1"/>
      <c r="ID41" s="1"/>
      <c r="IE41" s="1"/>
      <c r="IF41" s="1"/>
      <c r="IG41" s="1"/>
      <c r="IH41" s="1"/>
      <c r="II41" s="1"/>
      <c r="IJ41" s="1"/>
      <c r="IK41" s="1"/>
      <c r="IL41" s="1"/>
      <c r="IM41" s="1"/>
      <c r="IN41" s="1"/>
      <c r="IO41" s="1"/>
      <c r="IP41" s="1"/>
      <c r="IQ41" s="1"/>
      <c r="IR41" s="1"/>
      <c r="IS41" s="1"/>
      <c r="IT41" s="1"/>
      <c r="IU41" s="1"/>
      <c r="IV41" s="1"/>
      <c r="IW41" s="1"/>
      <c r="IX41" s="1"/>
      <c r="IY41" s="1"/>
      <c r="IZ41" s="1"/>
      <c r="JA41" s="1"/>
      <c r="JB41" s="1"/>
      <c r="JC41" s="1"/>
      <c r="JD41" s="1"/>
      <c r="JE41" s="1"/>
      <c r="JF41" s="1"/>
      <c r="JG41" s="1"/>
      <c r="JH41" s="1"/>
      <c r="JI41" s="1"/>
      <c r="JJ41" s="1"/>
      <c r="JK41" s="1"/>
      <c r="JL41" s="1"/>
      <c r="JM41" s="1"/>
      <c r="JN41" s="1"/>
      <c r="JO41" s="1"/>
      <c r="JP41" s="1"/>
      <c r="JQ41" s="1"/>
      <c r="JR41" s="1"/>
      <c r="JS41" s="1"/>
      <c r="JT41" s="1"/>
      <c r="JU41" s="1"/>
      <c r="JV41" s="1"/>
      <c r="JW41" s="1"/>
      <c r="JX41" s="1"/>
      <c r="JY41" s="1"/>
      <c r="JZ41" s="1"/>
      <c r="KA41" s="1"/>
      <c r="KB41" s="1"/>
      <c r="KC41" s="1"/>
      <c r="KD41" s="1"/>
      <c r="KE41" s="1"/>
      <c r="KF41" s="1"/>
      <c r="KG41" s="1"/>
      <c r="KH41" s="1"/>
      <c r="KI41" s="1"/>
      <c r="KJ41" s="1"/>
      <c r="KK41" s="1"/>
      <c r="KL41" s="1"/>
      <c r="KM41" s="1"/>
      <c r="KN41" s="1"/>
      <c r="KO41" s="1"/>
      <c r="KP41" s="1"/>
      <c r="KQ41" s="1"/>
      <c r="KR41" s="1"/>
      <c r="KS41" s="1"/>
      <c r="KT41" s="1"/>
      <c r="KU41" s="1"/>
      <c r="KV41" s="1"/>
      <c r="KW41" s="1"/>
      <c r="KX41" s="1"/>
      <c r="KY41" s="1"/>
      <c r="KZ41" s="1"/>
      <c r="LA41" s="1"/>
      <c r="LB41" s="1"/>
      <c r="LC41" s="1"/>
      <c r="LD41" s="1"/>
      <c r="LE41" s="1"/>
      <c r="LF41" s="1"/>
      <c r="LG41" s="1"/>
      <c r="LH41" s="1"/>
      <c r="LI41" s="1"/>
      <c r="LJ41" s="1"/>
      <c r="LK41" s="1"/>
      <c r="LL41" s="1"/>
      <c r="LM41" s="1"/>
      <c r="LN41" s="1"/>
      <c r="LO41" s="1"/>
      <c r="LP41" s="1"/>
      <c r="LQ41" s="1"/>
      <c r="LR41" s="1"/>
      <c r="LS41" s="1"/>
      <c r="LT41" s="1"/>
      <c r="LU41" s="1"/>
      <c r="LV41" s="1"/>
      <c r="LW41" s="1"/>
      <c r="LX41" s="1"/>
      <c r="LY41" s="1"/>
      <c r="LZ41" s="1"/>
      <c r="MA41" s="1"/>
      <c r="MB41" s="1"/>
      <c r="MC41" s="1"/>
      <c r="MD41" s="1"/>
      <c r="ME41" s="1"/>
      <c r="MF41" s="1"/>
      <c r="MG41" s="1"/>
      <c r="MH41" s="1"/>
      <c r="MI41" s="1"/>
      <c r="MJ41" s="1"/>
      <c r="MK41" s="1"/>
      <c r="ML41" s="1"/>
      <c r="MM41" s="1"/>
      <c r="MN41" s="1"/>
      <c r="MO41" s="1"/>
      <c r="MP41" s="1"/>
      <c r="MQ41" s="1"/>
      <c r="MR41" s="1"/>
      <c r="MS41" s="1"/>
      <c r="MT41" s="1"/>
      <c r="MU41" s="1"/>
      <c r="MV41" s="1"/>
      <c r="MW41" s="1"/>
      <c r="MX41" s="1"/>
      <c r="MY41" s="1"/>
      <c r="MZ41" s="1"/>
      <c r="NA41" s="1"/>
      <c r="NB41" s="1"/>
      <c r="NC41" s="1"/>
      <c r="ND41" s="1"/>
      <c r="NE41" s="1"/>
      <c r="NF41" s="1"/>
      <c r="NG41" s="1"/>
      <c r="NH41" s="1"/>
      <c r="NI41" s="1"/>
      <c r="NJ41" s="1"/>
      <c r="NK41" s="1"/>
      <c r="NL41" s="1"/>
      <c r="NM41" s="1"/>
      <c r="NN41" s="1"/>
      <c r="NO41" s="1"/>
      <c r="NP41" s="1"/>
      <c r="NQ41" s="1"/>
      <c r="NR41" s="1"/>
      <c r="NS41" s="1"/>
      <c r="NT41" s="1"/>
      <c r="NU41" s="1"/>
      <c r="NV41" s="1"/>
      <c r="NW41" s="1"/>
      <c r="NX41" s="1"/>
      <c r="NY41" s="1"/>
      <c r="NZ41" s="1"/>
      <c r="OA41" s="1"/>
      <c r="OB41" s="1"/>
      <c r="OC41" s="1"/>
      <c r="OD41" s="1"/>
      <c r="OE41" s="1"/>
      <c r="OF41" s="1"/>
      <c r="OG41" s="1"/>
      <c r="OH41" s="1"/>
      <c r="OI41" s="1"/>
      <c r="OJ41" s="1"/>
      <c r="OK41" s="1"/>
      <c r="OL41" s="1"/>
      <c r="OM41" s="1"/>
      <c r="ON41" s="1"/>
      <c r="OO41" s="1"/>
      <c r="OP41" s="1"/>
      <c r="OQ41" s="1"/>
      <c r="OR41" s="1"/>
      <c r="OS41" s="1"/>
      <c r="OT41" s="1"/>
      <c r="OU41" s="1"/>
      <c r="OV41" s="1"/>
      <c r="OW41" s="1"/>
      <c r="OX41" s="1"/>
      <c r="OY41" s="1"/>
      <c r="OZ41" s="1"/>
      <c r="PA41" s="1"/>
      <c r="PB41" s="1"/>
      <c r="PC41" s="1"/>
      <c r="PD41" s="1"/>
      <c r="PE41" s="1"/>
      <c r="PF41" s="1"/>
      <c r="PG41" s="1"/>
      <c r="PH41" s="1"/>
      <c r="PI41" s="1"/>
      <c r="PJ41" s="1"/>
      <c r="PK41" s="1"/>
      <c r="PL41" s="1"/>
      <c r="PM41" s="1"/>
      <c r="PN41" s="1"/>
      <c r="PO41" s="1"/>
      <c r="PP41" s="1"/>
      <c r="PQ41" s="1"/>
      <c r="PR41" s="1"/>
      <c r="PS41" s="1"/>
      <c r="PT41" s="1"/>
      <c r="PU41" s="1"/>
      <c r="PV41" s="1"/>
      <c r="PW41" s="1"/>
      <c r="PX41" s="1"/>
      <c r="PY41" s="1"/>
      <c r="PZ41" s="1"/>
      <c r="QA41" s="1"/>
      <c r="QB41" s="1"/>
      <c r="QC41" s="1"/>
      <c r="QD41" s="1"/>
      <c r="QE41" s="1"/>
      <c r="QF41" s="1"/>
      <c r="QG41" s="1"/>
      <c r="QH41" s="1"/>
      <c r="QI41" s="1"/>
      <c r="QJ41" s="1"/>
      <c r="QK41" s="1"/>
      <c r="QL41" s="1"/>
      <c r="QM41" s="1"/>
      <c r="QN41" s="1"/>
      <c r="QO41" s="1"/>
      <c r="QP41" s="1"/>
      <c r="QQ41" s="1"/>
      <c r="QR41" s="1"/>
      <c r="QS41" s="1"/>
      <c r="QT41" s="1"/>
      <c r="QU41" s="1"/>
      <c r="QV41" s="1"/>
      <c r="QW41" s="1"/>
      <c r="QX41" s="1"/>
      <c r="QY41" s="1"/>
      <c r="QZ41" s="1"/>
      <c r="RA41" s="1"/>
      <c r="RB41" s="1"/>
      <c r="RC41" s="1"/>
      <c r="RD41" s="1"/>
      <c r="RE41" s="1"/>
      <c r="RF41" s="1"/>
      <c r="RG41" s="1"/>
      <c r="RH41" s="1"/>
      <c r="RI41" s="1"/>
      <c r="RJ41" s="1"/>
      <c r="RK41" s="1"/>
      <c r="RL41" s="1"/>
      <c r="RM41" s="1"/>
      <c r="RN41" s="1"/>
      <c r="RO41" s="1"/>
      <c r="RP41" s="1"/>
      <c r="RQ41" s="1"/>
      <c r="RR41" s="1"/>
      <c r="RS41" s="1"/>
      <c r="RT41" s="1"/>
      <c r="RU41" s="1"/>
      <c r="RV41" s="1"/>
      <c r="RW41" s="1"/>
      <c r="RX41" s="1"/>
      <c r="RY41" s="1"/>
      <c r="RZ41" s="1"/>
      <c r="SA41" s="1"/>
      <c r="SB41" s="1"/>
      <c r="SC41" s="1"/>
      <c r="SD41" s="1"/>
      <c r="SE41" s="1"/>
      <c r="SF41" s="1"/>
      <c r="SG41" s="1"/>
      <c r="SH41" s="1"/>
      <c r="SI41" s="1"/>
      <c r="SJ41" s="1"/>
      <c r="SK41" s="1"/>
      <c r="SL41" s="1"/>
      <c r="SM41" s="1"/>
      <c r="SN41" s="1"/>
      <c r="SO41" s="1"/>
      <c r="SP41" s="1"/>
      <c r="SQ41" s="1"/>
      <c r="SR41" s="1"/>
      <c r="SS41" s="1"/>
      <c r="ST41" s="1"/>
      <c r="SU41" s="1"/>
      <c r="SV41" s="1"/>
      <c r="SW41" s="1"/>
      <c r="SX41" s="1"/>
      <c r="SY41" s="1"/>
      <c r="SZ41" s="1"/>
      <c r="TA41" s="1"/>
      <c r="TB41" s="1"/>
      <c r="TC41" s="1"/>
      <c r="TD41" s="1"/>
      <c r="TE41" s="1"/>
      <c r="TF41" s="1"/>
      <c r="TG41" s="1"/>
      <c r="TH41" s="1"/>
      <c r="TI41" s="1"/>
      <c r="TJ41" s="1"/>
      <c r="TK41" s="1"/>
      <c r="TL41" s="1"/>
      <c r="TM41" s="1"/>
      <c r="TN41" s="1"/>
      <c r="TO41" s="1"/>
      <c r="TP41" s="1"/>
      <c r="TQ41" s="1"/>
      <c r="TR41" s="1"/>
      <c r="TS41" s="1"/>
      <c r="TT41" s="1"/>
      <c r="TU41" s="1"/>
      <c r="TV41" s="1"/>
      <c r="TW41" s="1"/>
      <c r="TX41" s="1"/>
      <c r="TY41" s="1"/>
      <c r="TZ41" s="1"/>
      <c r="UA41" s="1"/>
      <c r="UB41" s="1"/>
      <c r="UC41" s="1"/>
      <c r="UD41" s="1"/>
      <c r="UE41" s="1"/>
      <c r="UF41" s="1"/>
      <c r="UG41" s="1"/>
      <c r="UH41" s="1"/>
      <c r="UI41" s="1"/>
      <c r="UJ41" s="1"/>
      <c r="UK41" s="1"/>
      <c r="UL41" s="1"/>
      <c r="UM41" s="1"/>
      <c r="UN41" s="1"/>
      <c r="UO41" s="1"/>
      <c r="UP41" s="1"/>
      <c r="UQ41" s="1"/>
      <c r="UR41" s="1"/>
      <c r="US41" s="1"/>
      <c r="UT41" s="1"/>
      <c r="UU41" s="1"/>
      <c r="UV41" s="1"/>
      <c r="UW41" s="1"/>
      <c r="UX41" s="1"/>
      <c r="UY41" s="1"/>
      <c r="UZ41" s="1"/>
      <c r="VA41" s="1"/>
      <c r="VB41" s="1"/>
      <c r="VC41" s="1"/>
      <c r="VD41" s="1"/>
      <c r="VE41" s="1"/>
      <c r="VF41" s="1"/>
      <c r="VG41" s="1"/>
      <c r="VH41" s="1"/>
      <c r="VI41" s="1"/>
      <c r="VJ41" s="1"/>
      <c r="VK41" s="1"/>
      <c r="VL41" s="1"/>
      <c r="VM41" s="1"/>
      <c r="VN41" s="1"/>
      <c r="VO41" s="1"/>
      <c r="VP41" s="1"/>
      <c r="VQ41" s="1"/>
      <c r="VR41" s="1"/>
      <c r="VS41" s="1"/>
      <c r="VT41" s="1"/>
      <c r="VU41" s="1"/>
      <c r="VV41" s="1"/>
      <c r="VW41" s="1"/>
      <c r="VX41" s="1"/>
      <c r="VY41" s="1"/>
      <c r="VZ41" s="1"/>
      <c r="WA41" s="1"/>
      <c r="WB41" s="1"/>
      <c r="WC41" s="1"/>
      <c r="WD41" s="1"/>
      <c r="WE41" s="1"/>
      <c r="WF41" s="1"/>
      <c r="WG41" s="1"/>
      <c r="WH41" s="1"/>
      <c r="WI41" s="1"/>
      <c r="WJ41" s="1"/>
      <c r="WK41" s="1"/>
      <c r="WL41" s="1"/>
      <c r="WM41" s="1"/>
      <c r="WN41" s="1"/>
      <c r="WO41" s="1"/>
      <c r="WP41" s="1"/>
      <c r="WQ41" s="1"/>
      <c r="WR41" s="1"/>
      <c r="WS41" s="1"/>
      <c r="WT41" s="1"/>
      <c r="WU41" s="1"/>
      <c r="WV41" s="1"/>
      <c r="WW41" s="1"/>
      <c r="WX41" s="1"/>
      <c r="WY41" s="1"/>
      <c r="WZ41" s="1"/>
      <c r="XA41" s="1"/>
      <c r="XB41" s="1"/>
      <c r="XC41" s="1"/>
      <c r="XD41" s="1"/>
      <c r="XE41" s="1"/>
      <c r="XF41" s="1"/>
      <c r="XG41" s="1"/>
      <c r="XH41" s="1"/>
      <c r="XI41" s="1"/>
      <c r="XJ41" s="1"/>
      <c r="XK41" s="1"/>
      <c r="XL41" s="1"/>
      <c r="XM41" s="1"/>
      <c r="XN41" s="1"/>
      <c r="XO41" s="1"/>
      <c r="XP41" s="1"/>
      <c r="XQ41" s="1"/>
      <c r="XR41" s="1"/>
      <c r="XS41" s="1"/>
      <c r="XT41" s="1"/>
      <c r="XU41" s="1"/>
      <c r="XV41" s="1"/>
      <c r="XW41" s="1"/>
      <c r="XX41" s="1"/>
      <c r="XY41" s="1"/>
      <c r="XZ41" s="1"/>
      <c r="YA41" s="1"/>
      <c r="YB41" s="1"/>
      <c r="YC41" s="1"/>
      <c r="YD41" s="1"/>
      <c r="YE41" s="1"/>
      <c r="YF41" s="1"/>
      <c r="YG41" s="1"/>
      <c r="YH41" s="1"/>
      <c r="YI41" s="1"/>
      <c r="YJ41" s="1"/>
      <c r="YK41" s="1"/>
      <c r="YL41" s="1"/>
      <c r="YM41" s="1"/>
      <c r="YN41" s="1"/>
      <c r="YO41" s="1"/>
      <c r="YP41" s="1"/>
      <c r="YQ41" s="1"/>
      <c r="YR41" s="1"/>
      <c r="YS41" s="1"/>
      <c r="YT41" s="1"/>
      <c r="YU41" s="1"/>
      <c r="YV41" s="1"/>
      <c r="YW41" s="1"/>
      <c r="YX41" s="1"/>
      <c r="YY41" s="1"/>
      <c r="YZ41" s="1"/>
      <c r="ZA41" s="1"/>
      <c r="ZB41" s="1"/>
      <c r="ZC41" s="1"/>
      <c r="ZD41" s="1"/>
      <c r="ZE41" s="1"/>
      <c r="ZF41" s="1"/>
      <c r="ZG41" s="1"/>
      <c r="ZH41" s="1"/>
      <c r="ZI41" s="1"/>
      <c r="ZJ41" s="1"/>
      <c r="ZK41" s="1"/>
      <c r="ZL41" s="1"/>
      <c r="ZM41" s="1"/>
      <c r="ZN41" s="1"/>
      <c r="ZO41" s="1"/>
      <c r="ZP41" s="1"/>
      <c r="ZQ41" s="1"/>
      <c r="ZR41" s="1"/>
      <c r="ZS41" s="1"/>
      <c r="ZT41" s="1"/>
      <c r="ZU41" s="1"/>
      <c r="ZV41" s="1"/>
      <c r="ZW41" s="1"/>
      <c r="ZX41" s="1"/>
      <c r="ZY41" s="1"/>
      <c r="ZZ41" s="1"/>
      <c r="AAA41" s="1"/>
      <c r="AAB41" s="1"/>
      <c r="AAC41" s="1"/>
      <c r="AAD41" s="1"/>
      <c r="AAE41" s="1"/>
      <c r="AAF41" s="1"/>
      <c r="AAG41" s="1"/>
      <c r="AAH41" s="1"/>
      <c r="AAI41" s="1"/>
      <c r="AAJ41" s="1"/>
      <c r="AAK41" s="1"/>
      <c r="AAL41" s="1"/>
      <c r="AAM41" s="1"/>
      <c r="AAN41" s="1"/>
      <c r="AAO41" s="1"/>
      <c r="AAP41" s="1"/>
      <c r="AAQ41" s="1"/>
      <c r="AAR41" s="1"/>
      <c r="AAS41" s="1"/>
      <c r="AAT41" s="1"/>
      <c r="AAU41" s="1"/>
      <c r="AAV41" s="1"/>
      <c r="AAW41" s="1"/>
      <c r="AAX41" s="1"/>
      <c r="AAY41" s="1"/>
      <c r="AAZ41" s="1"/>
      <c r="ABA41" s="1"/>
      <c r="ABB41" s="1"/>
      <c r="ABC41" s="1"/>
      <c r="ABD41" s="1"/>
      <c r="ABE41" s="1"/>
      <c r="ABF41" s="1"/>
      <c r="ABG41" s="1"/>
      <c r="ABH41" s="1"/>
      <c r="ABI41" s="1"/>
      <c r="ABJ41" s="1"/>
      <c r="ABK41" s="1"/>
      <c r="ABL41" s="1"/>
      <c r="ABM41" s="1"/>
      <c r="ABN41" s="1"/>
      <c r="ABO41" s="1"/>
      <c r="ABP41" s="1"/>
      <c r="ABQ41" s="1"/>
      <c r="ABR41" s="1"/>
      <c r="ABS41" s="1"/>
      <c r="ABT41" s="1"/>
      <c r="ABU41" s="1"/>
      <c r="ABV41" s="1"/>
      <c r="ABW41" s="1"/>
      <c r="ABX41" s="1"/>
      <c r="ABY41" s="1"/>
      <c r="ABZ41" s="1"/>
      <c r="ACA41" s="1"/>
      <c r="ACB41" s="1"/>
      <c r="ACC41" s="1"/>
      <c r="ACD41" s="1"/>
      <c r="ACE41" s="1"/>
      <c r="ACF41" s="1"/>
      <c r="ACG41" s="1"/>
      <c r="ACH41" s="1"/>
      <c r="ACI41" s="1"/>
      <c r="ACJ41" s="1"/>
      <c r="ACK41" s="1"/>
      <c r="ACL41" s="1"/>
      <c r="ACM41" s="1"/>
      <c r="ACN41" s="1"/>
      <c r="ACO41" s="1"/>
      <c r="ACP41" s="1"/>
      <c r="ACQ41" s="1"/>
      <c r="ACR41" s="1"/>
      <c r="ACS41" s="1"/>
      <c r="ACT41" s="1"/>
      <c r="ACU41" s="1"/>
      <c r="ACV41" s="1"/>
      <c r="ACW41" s="1"/>
      <c r="ACX41" s="1"/>
      <c r="ACY41" s="1"/>
      <c r="ACZ41" s="1"/>
      <c r="ADA41" s="1"/>
      <c r="ADB41" s="1"/>
      <c r="ADC41" s="1"/>
      <c r="ADD41" s="1"/>
      <c r="ADE41" s="1"/>
      <c r="ADF41" s="1"/>
      <c r="ADG41" s="1"/>
      <c r="ADH41" s="1"/>
      <c r="ADI41" s="1"/>
      <c r="ADJ41" s="1"/>
      <c r="ADK41" s="1"/>
      <c r="ADL41" s="1"/>
      <c r="ADM41" s="1"/>
      <c r="ADN41" s="1"/>
      <c r="ADO41" s="1"/>
      <c r="ADP41" s="1"/>
      <c r="ADQ41" s="1"/>
      <c r="ADR41" s="1"/>
      <c r="ADS41" s="1"/>
      <c r="ADT41" s="1"/>
      <c r="ADU41" s="1"/>
      <c r="ADV41" s="1"/>
      <c r="ADW41" s="1"/>
      <c r="ADX41" s="1"/>
      <c r="ADY41" s="1"/>
      <c r="ADZ41" s="1"/>
      <c r="AEA41" s="1"/>
      <c r="AEB41" s="1"/>
      <c r="AEC41" s="1"/>
      <c r="AED41" s="1"/>
      <c r="AEE41" s="1"/>
      <c r="AEF41" s="1"/>
      <c r="AEG41" s="1"/>
      <c r="AEH41" s="1"/>
      <c r="AEI41" s="1"/>
      <c r="AEJ41" s="1"/>
      <c r="AEK41" s="1"/>
      <c r="AEL41" s="1"/>
      <c r="AEM41" s="1"/>
      <c r="AEN41" s="1"/>
      <c r="AEO41" s="1"/>
      <c r="AEP41" s="1"/>
      <c r="AEQ41" s="1"/>
      <c r="AER41" s="1"/>
      <c r="AES41" s="1"/>
      <c r="AET41" s="1"/>
      <c r="AEU41" s="1"/>
      <c r="AEV41" s="1"/>
      <c r="AEW41" s="1"/>
      <c r="AEX41" s="1"/>
      <c r="AEY41" s="1"/>
      <c r="AEZ41" s="1"/>
      <c r="AFA41" s="1"/>
      <c r="AFB41" s="1"/>
      <c r="AFC41" s="1"/>
      <c r="AFD41" s="1"/>
      <c r="AFE41" s="1"/>
      <c r="AFF41" s="1"/>
      <c r="AFG41" s="1"/>
      <c r="AFH41" s="1"/>
      <c r="AFI41" s="1"/>
      <c r="AFJ41" s="1"/>
      <c r="AFK41" s="1"/>
      <c r="AFL41" s="1"/>
      <c r="AFM41" s="1"/>
      <c r="AFN41" s="1"/>
      <c r="AFO41" s="1"/>
      <c r="AFP41" s="1"/>
      <c r="AFQ41" s="1"/>
      <c r="AFR41" s="1"/>
      <c r="AFS41" s="1"/>
      <c r="AFT41" s="1"/>
      <c r="AFU41" s="1"/>
      <c r="AFV41" s="1"/>
      <c r="AFW41" s="1"/>
      <c r="AFX41" s="1"/>
      <c r="AFY41" s="1"/>
      <c r="AFZ41" s="1"/>
      <c r="AGA41" s="1"/>
      <c r="AGB41" s="1"/>
      <c r="AGC41" s="1"/>
      <c r="AGD41" s="1"/>
      <c r="AGE41" s="1"/>
      <c r="AGF41" s="1"/>
      <c r="AGG41" s="1"/>
      <c r="AGH41" s="1"/>
      <c r="AGI41" s="1"/>
      <c r="AGJ41" s="1"/>
      <c r="AGK41" s="1"/>
      <c r="AGL41" s="1"/>
      <c r="AGM41" s="1"/>
      <c r="AGN41" s="1"/>
      <c r="AGO41" s="1"/>
      <c r="AGP41" s="1"/>
      <c r="AGQ41" s="1"/>
      <c r="AGR41" s="1"/>
      <c r="AGS41" s="1"/>
      <c r="AGT41" s="1"/>
      <c r="AGU41" s="1"/>
      <c r="AGV41" s="1"/>
      <c r="AGW41" s="1"/>
      <c r="AGX41" s="1"/>
      <c r="AGY41" s="1"/>
      <c r="AGZ41" s="1"/>
      <c r="AHA41" s="1"/>
      <c r="AHB41" s="1"/>
      <c r="AHC41" s="1"/>
      <c r="AHD41" s="1"/>
      <c r="AHE41" s="1"/>
      <c r="AHF41" s="1"/>
      <c r="AHG41" s="1"/>
      <c r="AHH41" s="1"/>
      <c r="AHI41" s="1"/>
      <c r="AHJ41" s="1"/>
      <c r="AHK41" s="1"/>
      <c r="AHL41" s="1"/>
      <c r="AHM41" s="1"/>
      <c r="AHN41" s="1"/>
      <c r="AHO41" s="1"/>
      <c r="AHP41" s="1"/>
      <c r="AHQ41" s="1"/>
      <c r="AHR41" s="1"/>
      <c r="AHS41" s="1"/>
      <c r="AHT41" s="1"/>
      <c r="AHU41" s="1"/>
      <c r="AHV41" s="1"/>
      <c r="AHW41" s="1"/>
      <c r="AHX41" s="1"/>
      <c r="AHY41" s="1"/>
      <c r="AHZ41" s="1"/>
      <c r="AIA41" s="1"/>
      <c r="AIB41" s="1"/>
      <c r="AIC41" s="1"/>
      <c r="AID41" s="1"/>
      <c r="AIE41" s="1"/>
      <c r="AIF41" s="1"/>
      <c r="AIG41" s="1"/>
      <c r="AIH41" s="1"/>
      <c r="AII41" s="1"/>
      <c r="AIJ41" s="1"/>
      <c r="AIK41" s="1"/>
      <c r="AIL41" s="1"/>
      <c r="AIM41" s="1"/>
      <c r="AIN41" s="1"/>
      <c r="AIO41" s="1"/>
      <c r="AIP41" s="1"/>
      <c r="AIQ41" s="1"/>
      <c r="AIR41" s="1"/>
      <c r="AIS41" s="1"/>
      <c r="AIT41" s="1"/>
      <c r="AIU41" s="1"/>
      <c r="AIV41" s="1"/>
      <c r="AIW41" s="1"/>
      <c r="AIX41" s="1"/>
      <c r="AIY41" s="1"/>
      <c r="AIZ41" s="1"/>
      <c r="AJA41" s="1"/>
      <c r="AJB41" s="1"/>
      <c r="AJC41" s="1"/>
      <c r="AJD41" s="1"/>
      <c r="AJE41" s="1"/>
      <c r="AJF41" s="1"/>
      <c r="AJG41" s="1"/>
      <c r="AJH41" s="1"/>
      <c r="AJI41" s="1"/>
      <c r="AJJ41" s="1"/>
      <c r="AJK41" s="1"/>
      <c r="AJL41" s="1"/>
      <c r="AJM41" s="1"/>
      <c r="AJN41" s="1"/>
      <c r="AJO41" s="1"/>
      <c r="AJP41" s="1"/>
      <c r="AJQ41" s="1"/>
      <c r="AJR41" s="1"/>
      <c r="AJS41" s="1"/>
      <c r="AJT41" s="1"/>
      <c r="AJU41" s="1"/>
      <c r="AJV41" s="1"/>
      <c r="AJW41" s="1"/>
      <c r="AJX41" s="1"/>
      <c r="AJY41" s="1"/>
      <c r="AJZ41" s="1"/>
      <c r="AKA41" s="1"/>
      <c r="AKB41" s="1"/>
      <c r="AKC41" s="1"/>
      <c r="AKD41" s="1"/>
      <c r="AKE41" s="1"/>
      <c r="AKF41" s="1"/>
      <c r="AKG41" s="1"/>
      <c r="AKH41" s="1"/>
      <c r="AKI41" s="1"/>
      <c r="AKJ41" s="1"/>
      <c r="AKK41" s="1"/>
      <c r="AKL41" s="1"/>
      <c r="AKM41" s="1"/>
      <c r="AKN41" s="1"/>
      <c r="AKO41" s="1"/>
      <c r="AKP41" s="1"/>
      <c r="AKQ41" s="1"/>
      <c r="AKR41" s="1"/>
      <c r="AKS41" s="1"/>
      <c r="AKT41" s="1"/>
      <c r="AKU41" s="1"/>
      <c r="AKV41" s="1"/>
      <c r="AKW41" s="1"/>
      <c r="AKX41" s="1"/>
      <c r="AKY41" s="1"/>
      <c r="AKZ41" s="1"/>
      <c r="ALA41" s="1"/>
      <c r="ALB41" s="1"/>
      <c r="ALC41" s="1"/>
      <c r="ALD41" s="1"/>
      <c r="ALE41" s="1"/>
      <c r="ALF41" s="1"/>
      <c r="ALG41" s="1"/>
      <c r="ALH41" s="1"/>
      <c r="ALI41" s="1"/>
      <c r="ALJ41" s="1"/>
      <c r="ALK41" s="1"/>
      <c r="ALL41" s="1"/>
      <c r="ALM41" s="1"/>
      <c r="ALN41" s="1"/>
      <c r="ALO41" s="1"/>
      <c r="ALP41" s="1"/>
      <c r="ALQ41" s="1"/>
      <c r="ALR41" s="1"/>
      <c r="ALS41" s="1"/>
      <c r="ALT41" s="1"/>
      <c r="ALU41" s="1"/>
      <c r="ALV41" s="1"/>
      <c r="ALW41" s="1"/>
      <c r="ALX41" s="1"/>
      <c r="ALY41" s="1"/>
      <c r="ALZ41" s="1"/>
      <c r="AMA41" s="1"/>
      <c r="AMB41" s="1"/>
      <c r="AMC41" s="1"/>
      <c r="AMD41" s="1"/>
      <c r="AME41" s="1"/>
      <c r="AMF41" s="1"/>
      <c r="AMG41" s="1"/>
      <c r="AMH41" s="1"/>
      <c r="AMI41" s="1"/>
      <c r="AMJ41" s="1"/>
      <c r="AMK41" s="1"/>
    </row>
    <row r="42" spans="1:1025" x14ac:dyDescent="0.25">
      <c r="A42" s="1" t="s">
        <v>438</v>
      </c>
      <c r="B42" s="1">
        <v>15</v>
      </c>
      <c r="C42" s="1" t="s">
        <v>71</v>
      </c>
      <c r="D42" s="2" t="s">
        <v>442</v>
      </c>
      <c r="E42" s="1" t="s">
        <v>414</v>
      </c>
      <c r="F42" s="1" t="s">
        <v>414</v>
      </c>
      <c r="G42" s="3" t="s">
        <v>421</v>
      </c>
      <c r="H42" s="1"/>
      <c r="I42" s="15" t="s">
        <v>416</v>
      </c>
      <c r="J42" s="15"/>
      <c r="K42" s="5" t="s">
        <v>2637</v>
      </c>
      <c r="L42" s="1"/>
      <c r="M42" s="1" t="s">
        <v>433</v>
      </c>
      <c r="N42" s="1">
        <v>1</v>
      </c>
      <c r="O42" s="1" t="s">
        <v>484</v>
      </c>
      <c r="P42" s="1">
        <v>1</v>
      </c>
      <c r="Q42" s="1"/>
      <c r="R42" s="1" t="s">
        <v>419</v>
      </c>
      <c r="S42" s="1">
        <v>1</v>
      </c>
      <c r="T42" s="1"/>
      <c r="U42" s="4">
        <v>83.3</v>
      </c>
      <c r="V42" s="4">
        <f t="shared" si="6"/>
        <v>83.3</v>
      </c>
      <c r="W42" s="33">
        <v>0.5</v>
      </c>
      <c r="X42" s="23">
        <f t="shared" si="7"/>
        <v>41.65</v>
      </c>
      <c r="Y42" s="23">
        <f t="shared" si="8"/>
        <v>41.65</v>
      </c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  <c r="AP42" s="1"/>
      <c r="AQ42" s="1"/>
      <c r="AR42" s="1"/>
      <c r="AS42" s="1"/>
      <c r="AT42" s="1"/>
      <c r="AU42" s="1"/>
      <c r="AV42" s="1"/>
      <c r="AW42" s="1"/>
      <c r="AX42" s="1"/>
      <c r="AY42" s="1"/>
      <c r="AZ42" s="1"/>
      <c r="BA42" s="1"/>
      <c r="BB42" s="1"/>
      <c r="BC42" s="1"/>
      <c r="BD42" s="1"/>
      <c r="BE42" s="1"/>
      <c r="BF42" s="1"/>
      <c r="BG42" s="1"/>
      <c r="BH42" s="1"/>
      <c r="BI42" s="1"/>
      <c r="BJ42" s="1"/>
      <c r="BK42" s="1"/>
      <c r="BL42" s="1"/>
      <c r="BM42" s="1"/>
      <c r="BN42" s="1"/>
      <c r="BO42" s="1"/>
      <c r="BP42" s="1"/>
      <c r="BQ42" s="1"/>
      <c r="BR42" s="1"/>
      <c r="BS42" s="1"/>
      <c r="BT42" s="1"/>
      <c r="BU42" s="1"/>
      <c r="BV42" s="1"/>
      <c r="BW42" s="1"/>
      <c r="BX42" s="1"/>
      <c r="BY42" s="1"/>
      <c r="BZ42" s="1"/>
      <c r="CA42" s="1"/>
      <c r="CB42" s="1"/>
      <c r="CC42" s="1"/>
      <c r="CD42" s="1"/>
      <c r="CE42" s="1"/>
      <c r="CF42" s="1"/>
      <c r="CG42" s="1"/>
      <c r="CH42" s="1"/>
      <c r="CI42" s="1"/>
      <c r="CJ42" s="1"/>
      <c r="CK42" s="1"/>
      <c r="CL42" s="1"/>
      <c r="CM42" s="1"/>
      <c r="CN42" s="1"/>
      <c r="CO42" s="1"/>
      <c r="CP42" s="1"/>
      <c r="CQ42" s="1"/>
      <c r="CR42" s="1"/>
      <c r="CS42" s="1"/>
      <c r="CT42" s="1"/>
      <c r="CU42" s="1"/>
      <c r="CV42" s="1"/>
      <c r="CW42" s="1"/>
      <c r="CX42" s="1"/>
      <c r="CY42" s="1"/>
      <c r="CZ42" s="1"/>
      <c r="DA42" s="1"/>
      <c r="DB42" s="1"/>
      <c r="DC42" s="1"/>
      <c r="DD42" s="1"/>
      <c r="DE42" s="1"/>
      <c r="DF42" s="1"/>
      <c r="DG42" s="1"/>
      <c r="DH42" s="1"/>
      <c r="DI42" s="1"/>
      <c r="DJ42" s="1"/>
      <c r="DK42" s="1"/>
      <c r="DL42" s="1"/>
      <c r="DM42" s="1"/>
      <c r="DN42" s="1"/>
      <c r="DO42" s="1"/>
      <c r="DP42" s="1"/>
      <c r="DQ42" s="1"/>
      <c r="DR42" s="1"/>
      <c r="DS42" s="1"/>
      <c r="DT42" s="1"/>
      <c r="DU42" s="1"/>
      <c r="DV42" s="1"/>
      <c r="DW42" s="1"/>
      <c r="DX42" s="1"/>
      <c r="DY42" s="1"/>
      <c r="DZ42" s="1"/>
      <c r="EA42" s="1"/>
      <c r="EB42" s="1"/>
      <c r="EC42" s="1"/>
      <c r="ED42" s="1"/>
      <c r="EE42" s="1"/>
      <c r="EF42" s="1"/>
      <c r="EG42" s="1"/>
      <c r="EH42" s="1"/>
      <c r="EI42" s="1"/>
      <c r="EJ42" s="1"/>
      <c r="EK42" s="1"/>
      <c r="EL42" s="1"/>
      <c r="EM42" s="1"/>
      <c r="EN42" s="1"/>
      <c r="EO42" s="1"/>
      <c r="EP42" s="1"/>
      <c r="EQ42" s="1"/>
      <c r="ER42" s="1"/>
      <c r="ES42" s="1"/>
      <c r="ET42" s="1"/>
      <c r="EU42" s="1"/>
      <c r="EV42" s="1"/>
      <c r="EW42" s="1"/>
      <c r="EX42" s="1"/>
      <c r="EY42" s="1"/>
      <c r="EZ42" s="1"/>
      <c r="FA42" s="1"/>
      <c r="FB42" s="1"/>
      <c r="FC42" s="1"/>
      <c r="FD42" s="1"/>
      <c r="FE42" s="1"/>
      <c r="FF42" s="1"/>
      <c r="FG42" s="1"/>
      <c r="FH42" s="1"/>
      <c r="FI42" s="1"/>
      <c r="FJ42" s="1"/>
      <c r="FK42" s="1"/>
      <c r="FL42" s="1"/>
      <c r="FM42" s="1"/>
      <c r="FN42" s="1"/>
      <c r="FO42" s="1"/>
      <c r="FP42" s="1"/>
      <c r="FQ42" s="1"/>
      <c r="FR42" s="1"/>
      <c r="FS42" s="1"/>
      <c r="FT42" s="1"/>
      <c r="FU42" s="1"/>
      <c r="FV42" s="1"/>
      <c r="FW42" s="1"/>
      <c r="FX42" s="1"/>
      <c r="FY42" s="1"/>
      <c r="FZ42" s="1"/>
      <c r="GA42" s="1"/>
      <c r="GB42" s="1"/>
      <c r="GC42" s="1"/>
      <c r="GD42" s="1"/>
      <c r="GE42" s="1"/>
      <c r="GF42" s="1"/>
      <c r="GG42" s="1"/>
      <c r="GH42" s="1"/>
      <c r="GI42" s="1"/>
      <c r="GJ42" s="1"/>
      <c r="GK42" s="1"/>
      <c r="GL42" s="1"/>
      <c r="GM42" s="1"/>
      <c r="GN42" s="1"/>
      <c r="GO42" s="1"/>
      <c r="GP42" s="1"/>
      <c r="GQ42" s="1"/>
      <c r="GR42" s="1"/>
      <c r="GS42" s="1"/>
      <c r="GT42" s="1"/>
      <c r="GU42" s="1"/>
      <c r="GV42" s="1"/>
      <c r="GW42" s="1"/>
      <c r="GX42" s="1"/>
      <c r="GY42" s="1"/>
      <c r="GZ42" s="1"/>
      <c r="HA42" s="1"/>
      <c r="HB42" s="1"/>
      <c r="HC42" s="1"/>
      <c r="HD42" s="1"/>
      <c r="HE42" s="1"/>
      <c r="HF42" s="1"/>
      <c r="HG42" s="1"/>
      <c r="HH42" s="1"/>
      <c r="HI42" s="1"/>
      <c r="HJ42" s="1"/>
      <c r="HK42" s="1"/>
      <c r="HL42" s="1"/>
      <c r="HM42" s="1"/>
      <c r="HN42" s="1"/>
      <c r="HO42" s="1"/>
      <c r="HP42" s="1"/>
      <c r="HQ42" s="1"/>
      <c r="HR42" s="1"/>
      <c r="HS42" s="1"/>
      <c r="HT42" s="1"/>
      <c r="HU42" s="1"/>
      <c r="HV42" s="1"/>
      <c r="HW42" s="1"/>
      <c r="HX42" s="1"/>
      <c r="HY42" s="1"/>
      <c r="HZ42" s="1"/>
      <c r="IA42" s="1"/>
      <c r="IB42" s="1"/>
      <c r="IC42" s="1"/>
      <c r="ID42" s="1"/>
      <c r="IE42" s="1"/>
      <c r="IF42" s="1"/>
      <c r="IG42" s="1"/>
      <c r="IH42" s="1"/>
      <c r="II42" s="1"/>
      <c r="IJ42" s="1"/>
      <c r="IK42" s="1"/>
      <c r="IL42" s="1"/>
      <c r="IM42" s="1"/>
      <c r="IN42" s="1"/>
      <c r="IO42" s="1"/>
      <c r="IP42" s="1"/>
      <c r="IQ42" s="1"/>
      <c r="IR42" s="1"/>
      <c r="IS42" s="1"/>
      <c r="IT42" s="1"/>
      <c r="IU42" s="1"/>
      <c r="IV42" s="1"/>
      <c r="IW42" s="1"/>
      <c r="IX42" s="1"/>
      <c r="IY42" s="1"/>
      <c r="IZ42" s="1"/>
      <c r="JA42" s="1"/>
      <c r="JB42" s="1"/>
      <c r="JC42" s="1"/>
      <c r="JD42" s="1"/>
      <c r="JE42" s="1"/>
      <c r="JF42" s="1"/>
      <c r="JG42" s="1"/>
      <c r="JH42" s="1"/>
      <c r="JI42" s="1"/>
      <c r="JJ42" s="1"/>
      <c r="JK42" s="1"/>
      <c r="JL42" s="1"/>
      <c r="JM42" s="1"/>
      <c r="JN42" s="1"/>
      <c r="JO42" s="1"/>
      <c r="JP42" s="1"/>
      <c r="JQ42" s="1"/>
      <c r="JR42" s="1"/>
      <c r="JS42" s="1"/>
      <c r="JT42" s="1"/>
      <c r="JU42" s="1"/>
      <c r="JV42" s="1"/>
      <c r="JW42" s="1"/>
      <c r="JX42" s="1"/>
      <c r="JY42" s="1"/>
      <c r="JZ42" s="1"/>
      <c r="KA42" s="1"/>
      <c r="KB42" s="1"/>
      <c r="KC42" s="1"/>
      <c r="KD42" s="1"/>
      <c r="KE42" s="1"/>
      <c r="KF42" s="1"/>
      <c r="KG42" s="1"/>
      <c r="KH42" s="1"/>
      <c r="KI42" s="1"/>
      <c r="KJ42" s="1"/>
      <c r="KK42" s="1"/>
      <c r="KL42" s="1"/>
      <c r="KM42" s="1"/>
      <c r="KN42" s="1"/>
      <c r="KO42" s="1"/>
      <c r="KP42" s="1"/>
      <c r="KQ42" s="1"/>
      <c r="KR42" s="1"/>
      <c r="KS42" s="1"/>
      <c r="KT42" s="1"/>
      <c r="KU42" s="1"/>
      <c r="KV42" s="1"/>
      <c r="KW42" s="1"/>
      <c r="KX42" s="1"/>
      <c r="KY42" s="1"/>
      <c r="KZ42" s="1"/>
      <c r="LA42" s="1"/>
      <c r="LB42" s="1"/>
      <c r="LC42" s="1"/>
      <c r="LD42" s="1"/>
      <c r="LE42" s="1"/>
      <c r="LF42" s="1"/>
      <c r="LG42" s="1"/>
      <c r="LH42" s="1"/>
      <c r="LI42" s="1"/>
      <c r="LJ42" s="1"/>
      <c r="LK42" s="1"/>
      <c r="LL42" s="1"/>
      <c r="LM42" s="1"/>
      <c r="LN42" s="1"/>
      <c r="LO42" s="1"/>
      <c r="LP42" s="1"/>
      <c r="LQ42" s="1"/>
      <c r="LR42" s="1"/>
      <c r="LS42" s="1"/>
      <c r="LT42" s="1"/>
      <c r="LU42" s="1"/>
      <c r="LV42" s="1"/>
      <c r="LW42" s="1"/>
      <c r="LX42" s="1"/>
      <c r="LY42" s="1"/>
      <c r="LZ42" s="1"/>
      <c r="MA42" s="1"/>
      <c r="MB42" s="1"/>
      <c r="MC42" s="1"/>
      <c r="MD42" s="1"/>
      <c r="ME42" s="1"/>
      <c r="MF42" s="1"/>
      <c r="MG42" s="1"/>
      <c r="MH42" s="1"/>
      <c r="MI42" s="1"/>
      <c r="MJ42" s="1"/>
      <c r="MK42" s="1"/>
      <c r="ML42" s="1"/>
      <c r="MM42" s="1"/>
      <c r="MN42" s="1"/>
      <c r="MO42" s="1"/>
      <c r="MP42" s="1"/>
      <c r="MQ42" s="1"/>
      <c r="MR42" s="1"/>
      <c r="MS42" s="1"/>
      <c r="MT42" s="1"/>
      <c r="MU42" s="1"/>
      <c r="MV42" s="1"/>
      <c r="MW42" s="1"/>
      <c r="MX42" s="1"/>
      <c r="MY42" s="1"/>
      <c r="MZ42" s="1"/>
      <c r="NA42" s="1"/>
      <c r="NB42" s="1"/>
      <c r="NC42" s="1"/>
      <c r="ND42" s="1"/>
      <c r="NE42" s="1"/>
      <c r="NF42" s="1"/>
      <c r="NG42" s="1"/>
      <c r="NH42" s="1"/>
      <c r="NI42" s="1"/>
      <c r="NJ42" s="1"/>
      <c r="NK42" s="1"/>
      <c r="NL42" s="1"/>
      <c r="NM42" s="1"/>
      <c r="NN42" s="1"/>
      <c r="NO42" s="1"/>
      <c r="NP42" s="1"/>
      <c r="NQ42" s="1"/>
      <c r="NR42" s="1"/>
      <c r="NS42" s="1"/>
      <c r="NT42" s="1"/>
      <c r="NU42" s="1"/>
      <c r="NV42" s="1"/>
      <c r="NW42" s="1"/>
      <c r="NX42" s="1"/>
      <c r="NY42" s="1"/>
      <c r="NZ42" s="1"/>
      <c r="OA42" s="1"/>
      <c r="OB42" s="1"/>
      <c r="OC42" s="1"/>
      <c r="OD42" s="1"/>
      <c r="OE42" s="1"/>
      <c r="OF42" s="1"/>
      <c r="OG42" s="1"/>
      <c r="OH42" s="1"/>
      <c r="OI42" s="1"/>
      <c r="OJ42" s="1"/>
      <c r="OK42" s="1"/>
      <c r="OL42" s="1"/>
      <c r="OM42" s="1"/>
      <c r="ON42" s="1"/>
      <c r="OO42" s="1"/>
      <c r="OP42" s="1"/>
      <c r="OQ42" s="1"/>
      <c r="OR42" s="1"/>
      <c r="OS42" s="1"/>
      <c r="OT42" s="1"/>
      <c r="OU42" s="1"/>
      <c r="OV42" s="1"/>
      <c r="OW42" s="1"/>
      <c r="OX42" s="1"/>
      <c r="OY42" s="1"/>
      <c r="OZ42" s="1"/>
      <c r="PA42" s="1"/>
      <c r="PB42" s="1"/>
      <c r="PC42" s="1"/>
      <c r="PD42" s="1"/>
      <c r="PE42" s="1"/>
      <c r="PF42" s="1"/>
      <c r="PG42" s="1"/>
      <c r="PH42" s="1"/>
      <c r="PI42" s="1"/>
      <c r="PJ42" s="1"/>
      <c r="PK42" s="1"/>
      <c r="PL42" s="1"/>
      <c r="PM42" s="1"/>
      <c r="PN42" s="1"/>
      <c r="PO42" s="1"/>
      <c r="PP42" s="1"/>
      <c r="PQ42" s="1"/>
      <c r="PR42" s="1"/>
      <c r="PS42" s="1"/>
      <c r="PT42" s="1"/>
      <c r="PU42" s="1"/>
      <c r="PV42" s="1"/>
      <c r="PW42" s="1"/>
      <c r="PX42" s="1"/>
      <c r="PY42" s="1"/>
      <c r="PZ42" s="1"/>
      <c r="QA42" s="1"/>
      <c r="QB42" s="1"/>
      <c r="QC42" s="1"/>
      <c r="QD42" s="1"/>
      <c r="QE42" s="1"/>
      <c r="QF42" s="1"/>
      <c r="QG42" s="1"/>
      <c r="QH42" s="1"/>
      <c r="QI42" s="1"/>
      <c r="QJ42" s="1"/>
      <c r="QK42" s="1"/>
      <c r="QL42" s="1"/>
      <c r="QM42" s="1"/>
      <c r="QN42" s="1"/>
      <c r="QO42" s="1"/>
      <c r="QP42" s="1"/>
      <c r="QQ42" s="1"/>
      <c r="QR42" s="1"/>
      <c r="QS42" s="1"/>
      <c r="QT42" s="1"/>
      <c r="QU42" s="1"/>
      <c r="QV42" s="1"/>
      <c r="QW42" s="1"/>
      <c r="QX42" s="1"/>
      <c r="QY42" s="1"/>
      <c r="QZ42" s="1"/>
      <c r="RA42" s="1"/>
      <c r="RB42" s="1"/>
      <c r="RC42" s="1"/>
      <c r="RD42" s="1"/>
      <c r="RE42" s="1"/>
      <c r="RF42" s="1"/>
      <c r="RG42" s="1"/>
      <c r="RH42" s="1"/>
      <c r="RI42" s="1"/>
      <c r="RJ42" s="1"/>
      <c r="RK42" s="1"/>
      <c r="RL42" s="1"/>
      <c r="RM42" s="1"/>
      <c r="RN42" s="1"/>
      <c r="RO42" s="1"/>
      <c r="RP42" s="1"/>
      <c r="RQ42" s="1"/>
      <c r="RR42" s="1"/>
      <c r="RS42" s="1"/>
      <c r="RT42" s="1"/>
      <c r="RU42" s="1"/>
      <c r="RV42" s="1"/>
      <c r="RW42" s="1"/>
      <c r="RX42" s="1"/>
      <c r="RY42" s="1"/>
      <c r="RZ42" s="1"/>
      <c r="SA42" s="1"/>
      <c r="SB42" s="1"/>
      <c r="SC42" s="1"/>
      <c r="SD42" s="1"/>
      <c r="SE42" s="1"/>
      <c r="SF42" s="1"/>
      <c r="SG42" s="1"/>
      <c r="SH42" s="1"/>
      <c r="SI42" s="1"/>
      <c r="SJ42" s="1"/>
      <c r="SK42" s="1"/>
      <c r="SL42" s="1"/>
      <c r="SM42" s="1"/>
      <c r="SN42" s="1"/>
      <c r="SO42" s="1"/>
      <c r="SP42" s="1"/>
      <c r="SQ42" s="1"/>
      <c r="SR42" s="1"/>
      <c r="SS42" s="1"/>
      <c r="ST42" s="1"/>
      <c r="SU42" s="1"/>
      <c r="SV42" s="1"/>
      <c r="SW42" s="1"/>
      <c r="SX42" s="1"/>
      <c r="SY42" s="1"/>
      <c r="SZ42" s="1"/>
      <c r="TA42" s="1"/>
      <c r="TB42" s="1"/>
      <c r="TC42" s="1"/>
      <c r="TD42" s="1"/>
      <c r="TE42" s="1"/>
      <c r="TF42" s="1"/>
      <c r="TG42" s="1"/>
      <c r="TH42" s="1"/>
      <c r="TI42" s="1"/>
      <c r="TJ42" s="1"/>
      <c r="TK42" s="1"/>
      <c r="TL42" s="1"/>
      <c r="TM42" s="1"/>
      <c r="TN42" s="1"/>
      <c r="TO42" s="1"/>
      <c r="TP42" s="1"/>
      <c r="TQ42" s="1"/>
      <c r="TR42" s="1"/>
      <c r="TS42" s="1"/>
      <c r="TT42" s="1"/>
      <c r="TU42" s="1"/>
      <c r="TV42" s="1"/>
      <c r="TW42" s="1"/>
      <c r="TX42" s="1"/>
      <c r="TY42" s="1"/>
      <c r="TZ42" s="1"/>
      <c r="UA42" s="1"/>
      <c r="UB42" s="1"/>
      <c r="UC42" s="1"/>
      <c r="UD42" s="1"/>
      <c r="UE42" s="1"/>
      <c r="UF42" s="1"/>
      <c r="UG42" s="1"/>
      <c r="UH42" s="1"/>
      <c r="UI42" s="1"/>
      <c r="UJ42" s="1"/>
      <c r="UK42" s="1"/>
      <c r="UL42" s="1"/>
      <c r="UM42" s="1"/>
      <c r="UN42" s="1"/>
      <c r="UO42" s="1"/>
      <c r="UP42" s="1"/>
      <c r="UQ42" s="1"/>
      <c r="UR42" s="1"/>
      <c r="US42" s="1"/>
      <c r="UT42" s="1"/>
      <c r="UU42" s="1"/>
      <c r="UV42" s="1"/>
      <c r="UW42" s="1"/>
      <c r="UX42" s="1"/>
      <c r="UY42" s="1"/>
      <c r="UZ42" s="1"/>
      <c r="VA42" s="1"/>
      <c r="VB42" s="1"/>
      <c r="VC42" s="1"/>
      <c r="VD42" s="1"/>
      <c r="VE42" s="1"/>
      <c r="VF42" s="1"/>
      <c r="VG42" s="1"/>
      <c r="VH42" s="1"/>
      <c r="VI42" s="1"/>
      <c r="VJ42" s="1"/>
      <c r="VK42" s="1"/>
      <c r="VL42" s="1"/>
      <c r="VM42" s="1"/>
      <c r="VN42" s="1"/>
      <c r="VO42" s="1"/>
      <c r="VP42" s="1"/>
      <c r="VQ42" s="1"/>
      <c r="VR42" s="1"/>
      <c r="VS42" s="1"/>
      <c r="VT42" s="1"/>
      <c r="VU42" s="1"/>
      <c r="VV42" s="1"/>
      <c r="VW42" s="1"/>
      <c r="VX42" s="1"/>
      <c r="VY42" s="1"/>
      <c r="VZ42" s="1"/>
      <c r="WA42" s="1"/>
      <c r="WB42" s="1"/>
      <c r="WC42" s="1"/>
      <c r="WD42" s="1"/>
      <c r="WE42" s="1"/>
      <c r="WF42" s="1"/>
      <c r="WG42" s="1"/>
      <c r="WH42" s="1"/>
      <c r="WI42" s="1"/>
      <c r="WJ42" s="1"/>
      <c r="WK42" s="1"/>
      <c r="WL42" s="1"/>
      <c r="WM42" s="1"/>
      <c r="WN42" s="1"/>
      <c r="WO42" s="1"/>
      <c r="WP42" s="1"/>
      <c r="WQ42" s="1"/>
      <c r="WR42" s="1"/>
      <c r="WS42" s="1"/>
      <c r="WT42" s="1"/>
      <c r="WU42" s="1"/>
      <c r="WV42" s="1"/>
      <c r="WW42" s="1"/>
      <c r="WX42" s="1"/>
      <c r="WY42" s="1"/>
      <c r="WZ42" s="1"/>
      <c r="XA42" s="1"/>
      <c r="XB42" s="1"/>
      <c r="XC42" s="1"/>
      <c r="XD42" s="1"/>
      <c r="XE42" s="1"/>
      <c r="XF42" s="1"/>
      <c r="XG42" s="1"/>
      <c r="XH42" s="1"/>
      <c r="XI42" s="1"/>
      <c r="XJ42" s="1"/>
      <c r="XK42" s="1"/>
      <c r="XL42" s="1"/>
      <c r="XM42" s="1"/>
      <c r="XN42" s="1"/>
      <c r="XO42" s="1"/>
      <c r="XP42" s="1"/>
      <c r="XQ42" s="1"/>
      <c r="XR42" s="1"/>
      <c r="XS42" s="1"/>
      <c r="XT42" s="1"/>
      <c r="XU42" s="1"/>
      <c r="XV42" s="1"/>
      <c r="XW42" s="1"/>
      <c r="XX42" s="1"/>
      <c r="XY42" s="1"/>
      <c r="XZ42" s="1"/>
      <c r="YA42" s="1"/>
      <c r="YB42" s="1"/>
      <c r="YC42" s="1"/>
      <c r="YD42" s="1"/>
      <c r="YE42" s="1"/>
      <c r="YF42" s="1"/>
      <c r="YG42" s="1"/>
      <c r="YH42" s="1"/>
      <c r="YI42" s="1"/>
      <c r="YJ42" s="1"/>
      <c r="YK42" s="1"/>
      <c r="YL42" s="1"/>
      <c r="YM42" s="1"/>
      <c r="YN42" s="1"/>
      <c r="YO42" s="1"/>
      <c r="YP42" s="1"/>
      <c r="YQ42" s="1"/>
      <c r="YR42" s="1"/>
      <c r="YS42" s="1"/>
      <c r="YT42" s="1"/>
      <c r="YU42" s="1"/>
      <c r="YV42" s="1"/>
      <c r="YW42" s="1"/>
      <c r="YX42" s="1"/>
      <c r="YY42" s="1"/>
      <c r="YZ42" s="1"/>
      <c r="ZA42" s="1"/>
      <c r="ZB42" s="1"/>
      <c r="ZC42" s="1"/>
      <c r="ZD42" s="1"/>
      <c r="ZE42" s="1"/>
      <c r="ZF42" s="1"/>
      <c r="ZG42" s="1"/>
      <c r="ZH42" s="1"/>
      <c r="ZI42" s="1"/>
      <c r="ZJ42" s="1"/>
      <c r="ZK42" s="1"/>
      <c r="ZL42" s="1"/>
      <c r="ZM42" s="1"/>
      <c r="ZN42" s="1"/>
      <c r="ZO42" s="1"/>
      <c r="ZP42" s="1"/>
      <c r="ZQ42" s="1"/>
      <c r="ZR42" s="1"/>
      <c r="ZS42" s="1"/>
      <c r="ZT42" s="1"/>
      <c r="ZU42" s="1"/>
      <c r="ZV42" s="1"/>
      <c r="ZW42" s="1"/>
      <c r="ZX42" s="1"/>
      <c r="ZY42" s="1"/>
      <c r="ZZ42" s="1"/>
      <c r="AAA42" s="1"/>
      <c r="AAB42" s="1"/>
      <c r="AAC42" s="1"/>
      <c r="AAD42" s="1"/>
      <c r="AAE42" s="1"/>
      <c r="AAF42" s="1"/>
      <c r="AAG42" s="1"/>
      <c r="AAH42" s="1"/>
      <c r="AAI42" s="1"/>
      <c r="AAJ42" s="1"/>
      <c r="AAK42" s="1"/>
      <c r="AAL42" s="1"/>
      <c r="AAM42" s="1"/>
      <c r="AAN42" s="1"/>
      <c r="AAO42" s="1"/>
      <c r="AAP42" s="1"/>
      <c r="AAQ42" s="1"/>
      <c r="AAR42" s="1"/>
      <c r="AAS42" s="1"/>
      <c r="AAT42" s="1"/>
      <c r="AAU42" s="1"/>
      <c r="AAV42" s="1"/>
      <c r="AAW42" s="1"/>
      <c r="AAX42" s="1"/>
      <c r="AAY42" s="1"/>
      <c r="AAZ42" s="1"/>
      <c r="ABA42" s="1"/>
      <c r="ABB42" s="1"/>
      <c r="ABC42" s="1"/>
      <c r="ABD42" s="1"/>
      <c r="ABE42" s="1"/>
      <c r="ABF42" s="1"/>
      <c r="ABG42" s="1"/>
      <c r="ABH42" s="1"/>
      <c r="ABI42" s="1"/>
      <c r="ABJ42" s="1"/>
      <c r="ABK42" s="1"/>
      <c r="ABL42" s="1"/>
      <c r="ABM42" s="1"/>
      <c r="ABN42" s="1"/>
      <c r="ABO42" s="1"/>
      <c r="ABP42" s="1"/>
      <c r="ABQ42" s="1"/>
      <c r="ABR42" s="1"/>
      <c r="ABS42" s="1"/>
      <c r="ABT42" s="1"/>
      <c r="ABU42" s="1"/>
      <c r="ABV42" s="1"/>
      <c r="ABW42" s="1"/>
      <c r="ABX42" s="1"/>
      <c r="ABY42" s="1"/>
      <c r="ABZ42" s="1"/>
      <c r="ACA42" s="1"/>
      <c r="ACB42" s="1"/>
      <c r="ACC42" s="1"/>
      <c r="ACD42" s="1"/>
      <c r="ACE42" s="1"/>
      <c r="ACF42" s="1"/>
      <c r="ACG42" s="1"/>
      <c r="ACH42" s="1"/>
      <c r="ACI42" s="1"/>
      <c r="ACJ42" s="1"/>
      <c r="ACK42" s="1"/>
      <c r="ACL42" s="1"/>
      <c r="ACM42" s="1"/>
      <c r="ACN42" s="1"/>
      <c r="ACO42" s="1"/>
      <c r="ACP42" s="1"/>
      <c r="ACQ42" s="1"/>
      <c r="ACR42" s="1"/>
      <c r="ACS42" s="1"/>
      <c r="ACT42" s="1"/>
      <c r="ACU42" s="1"/>
      <c r="ACV42" s="1"/>
      <c r="ACW42" s="1"/>
      <c r="ACX42" s="1"/>
      <c r="ACY42" s="1"/>
      <c r="ACZ42" s="1"/>
      <c r="ADA42" s="1"/>
      <c r="ADB42" s="1"/>
      <c r="ADC42" s="1"/>
      <c r="ADD42" s="1"/>
      <c r="ADE42" s="1"/>
      <c r="ADF42" s="1"/>
      <c r="ADG42" s="1"/>
      <c r="ADH42" s="1"/>
      <c r="ADI42" s="1"/>
      <c r="ADJ42" s="1"/>
      <c r="ADK42" s="1"/>
      <c r="ADL42" s="1"/>
      <c r="ADM42" s="1"/>
      <c r="ADN42" s="1"/>
      <c r="ADO42" s="1"/>
      <c r="ADP42" s="1"/>
      <c r="ADQ42" s="1"/>
      <c r="ADR42" s="1"/>
      <c r="ADS42" s="1"/>
      <c r="ADT42" s="1"/>
      <c r="ADU42" s="1"/>
      <c r="ADV42" s="1"/>
      <c r="ADW42" s="1"/>
      <c r="ADX42" s="1"/>
      <c r="ADY42" s="1"/>
      <c r="ADZ42" s="1"/>
      <c r="AEA42" s="1"/>
      <c r="AEB42" s="1"/>
      <c r="AEC42" s="1"/>
      <c r="AED42" s="1"/>
      <c r="AEE42" s="1"/>
      <c r="AEF42" s="1"/>
      <c r="AEG42" s="1"/>
      <c r="AEH42" s="1"/>
      <c r="AEI42" s="1"/>
      <c r="AEJ42" s="1"/>
      <c r="AEK42" s="1"/>
      <c r="AEL42" s="1"/>
      <c r="AEM42" s="1"/>
      <c r="AEN42" s="1"/>
      <c r="AEO42" s="1"/>
      <c r="AEP42" s="1"/>
      <c r="AEQ42" s="1"/>
      <c r="AER42" s="1"/>
      <c r="AES42" s="1"/>
      <c r="AET42" s="1"/>
      <c r="AEU42" s="1"/>
      <c r="AEV42" s="1"/>
      <c r="AEW42" s="1"/>
      <c r="AEX42" s="1"/>
      <c r="AEY42" s="1"/>
      <c r="AEZ42" s="1"/>
      <c r="AFA42" s="1"/>
      <c r="AFB42" s="1"/>
      <c r="AFC42" s="1"/>
      <c r="AFD42" s="1"/>
      <c r="AFE42" s="1"/>
      <c r="AFF42" s="1"/>
      <c r="AFG42" s="1"/>
      <c r="AFH42" s="1"/>
      <c r="AFI42" s="1"/>
      <c r="AFJ42" s="1"/>
      <c r="AFK42" s="1"/>
      <c r="AFL42" s="1"/>
      <c r="AFM42" s="1"/>
      <c r="AFN42" s="1"/>
      <c r="AFO42" s="1"/>
      <c r="AFP42" s="1"/>
      <c r="AFQ42" s="1"/>
      <c r="AFR42" s="1"/>
      <c r="AFS42" s="1"/>
      <c r="AFT42" s="1"/>
      <c r="AFU42" s="1"/>
      <c r="AFV42" s="1"/>
      <c r="AFW42" s="1"/>
      <c r="AFX42" s="1"/>
      <c r="AFY42" s="1"/>
      <c r="AFZ42" s="1"/>
      <c r="AGA42" s="1"/>
      <c r="AGB42" s="1"/>
      <c r="AGC42" s="1"/>
      <c r="AGD42" s="1"/>
      <c r="AGE42" s="1"/>
      <c r="AGF42" s="1"/>
      <c r="AGG42" s="1"/>
      <c r="AGH42" s="1"/>
      <c r="AGI42" s="1"/>
      <c r="AGJ42" s="1"/>
      <c r="AGK42" s="1"/>
      <c r="AGL42" s="1"/>
      <c r="AGM42" s="1"/>
      <c r="AGN42" s="1"/>
      <c r="AGO42" s="1"/>
      <c r="AGP42" s="1"/>
      <c r="AGQ42" s="1"/>
      <c r="AGR42" s="1"/>
      <c r="AGS42" s="1"/>
      <c r="AGT42" s="1"/>
      <c r="AGU42" s="1"/>
      <c r="AGV42" s="1"/>
      <c r="AGW42" s="1"/>
      <c r="AGX42" s="1"/>
      <c r="AGY42" s="1"/>
      <c r="AGZ42" s="1"/>
      <c r="AHA42" s="1"/>
      <c r="AHB42" s="1"/>
      <c r="AHC42" s="1"/>
      <c r="AHD42" s="1"/>
      <c r="AHE42" s="1"/>
      <c r="AHF42" s="1"/>
      <c r="AHG42" s="1"/>
      <c r="AHH42" s="1"/>
      <c r="AHI42" s="1"/>
      <c r="AHJ42" s="1"/>
      <c r="AHK42" s="1"/>
      <c r="AHL42" s="1"/>
      <c r="AHM42" s="1"/>
      <c r="AHN42" s="1"/>
      <c r="AHO42" s="1"/>
      <c r="AHP42" s="1"/>
      <c r="AHQ42" s="1"/>
      <c r="AHR42" s="1"/>
      <c r="AHS42" s="1"/>
      <c r="AHT42" s="1"/>
      <c r="AHU42" s="1"/>
      <c r="AHV42" s="1"/>
      <c r="AHW42" s="1"/>
      <c r="AHX42" s="1"/>
      <c r="AHY42" s="1"/>
      <c r="AHZ42" s="1"/>
      <c r="AIA42" s="1"/>
      <c r="AIB42" s="1"/>
      <c r="AIC42" s="1"/>
      <c r="AID42" s="1"/>
      <c r="AIE42" s="1"/>
      <c r="AIF42" s="1"/>
      <c r="AIG42" s="1"/>
      <c r="AIH42" s="1"/>
      <c r="AII42" s="1"/>
      <c r="AIJ42" s="1"/>
      <c r="AIK42" s="1"/>
      <c r="AIL42" s="1"/>
      <c r="AIM42" s="1"/>
      <c r="AIN42" s="1"/>
      <c r="AIO42" s="1"/>
      <c r="AIP42" s="1"/>
      <c r="AIQ42" s="1"/>
      <c r="AIR42" s="1"/>
      <c r="AIS42" s="1"/>
      <c r="AIT42" s="1"/>
      <c r="AIU42" s="1"/>
      <c r="AIV42" s="1"/>
      <c r="AIW42" s="1"/>
      <c r="AIX42" s="1"/>
      <c r="AIY42" s="1"/>
      <c r="AIZ42" s="1"/>
      <c r="AJA42" s="1"/>
      <c r="AJB42" s="1"/>
      <c r="AJC42" s="1"/>
      <c r="AJD42" s="1"/>
      <c r="AJE42" s="1"/>
      <c r="AJF42" s="1"/>
      <c r="AJG42" s="1"/>
      <c r="AJH42" s="1"/>
      <c r="AJI42" s="1"/>
      <c r="AJJ42" s="1"/>
      <c r="AJK42" s="1"/>
      <c r="AJL42" s="1"/>
      <c r="AJM42" s="1"/>
      <c r="AJN42" s="1"/>
      <c r="AJO42" s="1"/>
      <c r="AJP42" s="1"/>
      <c r="AJQ42" s="1"/>
      <c r="AJR42" s="1"/>
      <c r="AJS42" s="1"/>
      <c r="AJT42" s="1"/>
      <c r="AJU42" s="1"/>
      <c r="AJV42" s="1"/>
      <c r="AJW42" s="1"/>
      <c r="AJX42" s="1"/>
      <c r="AJY42" s="1"/>
      <c r="AJZ42" s="1"/>
      <c r="AKA42" s="1"/>
      <c r="AKB42" s="1"/>
      <c r="AKC42" s="1"/>
      <c r="AKD42" s="1"/>
      <c r="AKE42" s="1"/>
      <c r="AKF42" s="1"/>
      <c r="AKG42" s="1"/>
      <c r="AKH42" s="1"/>
      <c r="AKI42" s="1"/>
      <c r="AKJ42" s="1"/>
      <c r="AKK42" s="1"/>
      <c r="AKL42" s="1"/>
      <c r="AKM42" s="1"/>
      <c r="AKN42" s="1"/>
      <c r="AKO42" s="1"/>
      <c r="AKP42" s="1"/>
      <c r="AKQ42" s="1"/>
      <c r="AKR42" s="1"/>
      <c r="AKS42" s="1"/>
      <c r="AKT42" s="1"/>
      <c r="AKU42" s="1"/>
      <c r="AKV42" s="1"/>
      <c r="AKW42" s="1"/>
      <c r="AKX42" s="1"/>
      <c r="AKY42" s="1"/>
      <c r="AKZ42" s="1"/>
      <c r="ALA42" s="1"/>
      <c r="ALB42" s="1"/>
      <c r="ALC42" s="1"/>
      <c r="ALD42" s="1"/>
      <c r="ALE42" s="1"/>
      <c r="ALF42" s="1"/>
      <c r="ALG42" s="1"/>
      <c r="ALH42" s="1"/>
      <c r="ALI42" s="1"/>
      <c r="ALJ42" s="1"/>
      <c r="ALK42" s="1"/>
      <c r="ALL42" s="1"/>
      <c r="ALM42" s="1"/>
      <c r="ALN42" s="1"/>
      <c r="ALO42" s="1"/>
      <c r="ALP42" s="1"/>
      <c r="ALQ42" s="1"/>
      <c r="ALR42" s="1"/>
      <c r="ALS42" s="1"/>
      <c r="ALT42" s="1"/>
      <c r="ALU42" s="1"/>
      <c r="ALV42" s="1"/>
      <c r="ALW42" s="1"/>
      <c r="ALX42" s="1"/>
      <c r="ALY42" s="1"/>
      <c r="ALZ42" s="1"/>
      <c r="AMA42" s="1"/>
      <c r="AMB42" s="1"/>
      <c r="AMC42" s="1"/>
      <c r="AMD42" s="1"/>
      <c r="AME42" s="1"/>
      <c r="AMF42" s="1"/>
      <c r="AMG42" s="1"/>
      <c r="AMH42" s="1"/>
      <c r="AMI42" s="1"/>
      <c r="AMJ42" s="1"/>
    </row>
    <row r="43" spans="1:1025" x14ac:dyDescent="0.25">
      <c r="A43" s="1" t="s">
        <v>438</v>
      </c>
      <c r="B43" s="2" t="s">
        <v>458</v>
      </c>
      <c r="C43" s="1" t="s">
        <v>142</v>
      </c>
      <c r="D43" s="2" t="s">
        <v>443</v>
      </c>
      <c r="E43" s="1" t="s">
        <v>414</v>
      </c>
      <c r="F43" s="1" t="s">
        <v>414</v>
      </c>
      <c r="G43" s="3" t="s">
        <v>731</v>
      </c>
      <c r="H43" s="1"/>
      <c r="I43" s="5" t="s">
        <v>730</v>
      </c>
      <c r="J43" s="5"/>
      <c r="K43" s="5"/>
      <c r="L43" s="1"/>
      <c r="M43" s="1" t="s">
        <v>953</v>
      </c>
      <c r="N43" s="1">
        <v>1</v>
      </c>
      <c r="O43" s="1" t="s">
        <v>430</v>
      </c>
      <c r="P43" s="1">
        <v>1</v>
      </c>
      <c r="Q43" s="1"/>
      <c r="R43" s="1"/>
      <c r="S43" s="1">
        <v>1</v>
      </c>
      <c r="T43" s="1"/>
      <c r="U43" s="4">
        <v>38.950000000000003</v>
      </c>
      <c r="V43" s="4">
        <f t="shared" si="6"/>
        <v>38.950000000000003</v>
      </c>
      <c r="W43" s="33">
        <v>0.6</v>
      </c>
      <c r="X43" s="23">
        <f t="shared" si="7"/>
        <v>15.580000000000002</v>
      </c>
      <c r="Y43" s="23">
        <f t="shared" si="8"/>
        <v>15.580000000000002</v>
      </c>
      <c r="Z43" s="1"/>
      <c r="AA43" s="1"/>
      <c r="AB43" s="1"/>
      <c r="AC43" s="1"/>
      <c r="AD43" s="1"/>
      <c r="AE43" s="1"/>
      <c r="AF43" s="1"/>
      <c r="AG43" s="1"/>
      <c r="AH43" s="1"/>
      <c r="AI43" s="1"/>
      <c r="AJ43" s="1"/>
      <c r="AK43" s="1"/>
      <c r="AL43" s="1"/>
      <c r="AM43" s="1"/>
      <c r="AN43" s="1"/>
      <c r="AO43" s="1"/>
      <c r="AP43" s="1"/>
      <c r="AQ43" s="1"/>
      <c r="AR43" s="1"/>
      <c r="AS43" s="1"/>
      <c r="AT43" s="1"/>
      <c r="AU43" s="1"/>
      <c r="AV43" s="1"/>
      <c r="AW43" s="1"/>
      <c r="AX43" s="1"/>
      <c r="AY43" s="1"/>
      <c r="AZ43" s="1"/>
      <c r="BA43" s="1"/>
      <c r="BB43" s="1"/>
      <c r="BC43" s="1"/>
      <c r="BD43" s="1"/>
      <c r="BE43" s="1"/>
      <c r="BF43" s="1"/>
      <c r="BG43" s="1"/>
      <c r="BH43" s="1"/>
      <c r="BI43" s="1"/>
      <c r="BJ43" s="1"/>
      <c r="BK43" s="1"/>
      <c r="BL43" s="1"/>
      <c r="BM43" s="1"/>
      <c r="BN43" s="1"/>
      <c r="BO43" s="1"/>
      <c r="BP43" s="1"/>
      <c r="BQ43" s="1"/>
      <c r="BR43" s="1"/>
      <c r="BS43" s="1"/>
      <c r="BT43" s="1"/>
      <c r="BU43" s="1"/>
      <c r="BV43" s="1"/>
      <c r="BW43" s="1"/>
      <c r="BX43" s="1"/>
      <c r="BY43" s="1"/>
      <c r="BZ43" s="1"/>
      <c r="CA43" s="1"/>
      <c r="CB43" s="1"/>
      <c r="CC43" s="1"/>
      <c r="CD43" s="1"/>
      <c r="CE43" s="1"/>
      <c r="CF43" s="1"/>
      <c r="CG43" s="1"/>
      <c r="CH43" s="1"/>
      <c r="CI43" s="1"/>
      <c r="CJ43" s="1"/>
      <c r="CK43" s="1"/>
      <c r="CL43" s="1"/>
      <c r="CM43" s="1"/>
      <c r="CN43" s="1"/>
      <c r="CO43" s="1"/>
      <c r="CP43" s="1"/>
      <c r="CQ43" s="1"/>
      <c r="CR43" s="1"/>
      <c r="CS43" s="1"/>
      <c r="CT43" s="1"/>
      <c r="CU43" s="1"/>
      <c r="CV43" s="1"/>
      <c r="CW43" s="1"/>
      <c r="CX43" s="1"/>
      <c r="CY43" s="1"/>
      <c r="CZ43" s="1"/>
      <c r="DA43" s="1"/>
      <c r="DB43" s="1"/>
      <c r="DC43" s="1"/>
      <c r="DD43" s="1"/>
      <c r="DE43" s="1"/>
      <c r="DF43" s="1"/>
      <c r="DG43" s="1"/>
      <c r="DH43" s="1"/>
      <c r="DI43" s="1"/>
      <c r="DJ43" s="1"/>
      <c r="DK43" s="1"/>
      <c r="DL43" s="1"/>
      <c r="DM43" s="1"/>
      <c r="DN43" s="1"/>
      <c r="DO43" s="1"/>
      <c r="DP43" s="1"/>
      <c r="DQ43" s="1"/>
      <c r="DR43" s="1"/>
      <c r="DS43" s="1"/>
      <c r="DT43" s="1"/>
      <c r="DU43" s="1"/>
      <c r="DV43" s="1"/>
      <c r="DW43" s="1"/>
      <c r="DX43" s="1"/>
      <c r="DY43" s="1"/>
      <c r="DZ43" s="1"/>
      <c r="EA43" s="1"/>
      <c r="EB43" s="1"/>
      <c r="EC43" s="1"/>
      <c r="ED43" s="1"/>
      <c r="EE43" s="1"/>
      <c r="EF43" s="1"/>
      <c r="EG43" s="1"/>
      <c r="EH43" s="1"/>
      <c r="EI43" s="1"/>
      <c r="EJ43" s="1"/>
      <c r="EK43" s="1"/>
      <c r="EL43" s="1"/>
      <c r="EM43" s="1"/>
      <c r="EN43" s="1"/>
      <c r="EO43" s="1"/>
      <c r="EP43" s="1"/>
      <c r="EQ43" s="1"/>
      <c r="ER43" s="1"/>
      <c r="ES43" s="1"/>
      <c r="ET43" s="1"/>
      <c r="EU43" s="1"/>
      <c r="EV43" s="1"/>
      <c r="EW43" s="1"/>
      <c r="EX43" s="1"/>
      <c r="EY43" s="1"/>
      <c r="EZ43" s="1"/>
      <c r="FA43" s="1"/>
      <c r="FB43" s="1"/>
      <c r="FC43" s="1"/>
      <c r="FD43" s="1"/>
      <c r="FE43" s="1"/>
      <c r="FF43" s="1"/>
      <c r="FG43" s="1"/>
      <c r="FH43" s="1"/>
      <c r="FI43" s="1"/>
      <c r="FJ43" s="1"/>
      <c r="FK43" s="1"/>
      <c r="FL43" s="1"/>
      <c r="FM43" s="1"/>
      <c r="FN43" s="1"/>
      <c r="FO43" s="1"/>
      <c r="FP43" s="1"/>
      <c r="FQ43" s="1"/>
      <c r="FR43" s="1"/>
      <c r="FS43" s="1"/>
      <c r="FT43" s="1"/>
      <c r="FU43" s="1"/>
      <c r="FV43" s="1"/>
      <c r="FW43" s="1"/>
      <c r="FX43" s="1"/>
      <c r="FY43" s="1"/>
      <c r="FZ43" s="1"/>
      <c r="GA43" s="1"/>
      <c r="GB43" s="1"/>
      <c r="GC43" s="1"/>
      <c r="GD43" s="1"/>
      <c r="GE43" s="1"/>
      <c r="GF43" s="1"/>
      <c r="GG43" s="1"/>
      <c r="GH43" s="1"/>
      <c r="GI43" s="1"/>
      <c r="GJ43" s="1"/>
      <c r="GK43" s="1"/>
      <c r="GL43" s="1"/>
      <c r="GM43" s="1"/>
      <c r="GN43" s="1"/>
      <c r="GO43" s="1"/>
      <c r="GP43" s="1"/>
      <c r="GQ43" s="1"/>
      <c r="GR43" s="1"/>
      <c r="GS43" s="1"/>
      <c r="GT43" s="1"/>
      <c r="GU43" s="1"/>
      <c r="GV43" s="1"/>
      <c r="GW43" s="1"/>
      <c r="GX43" s="1"/>
      <c r="GY43" s="1"/>
      <c r="GZ43" s="1"/>
      <c r="HA43" s="1"/>
      <c r="HB43" s="1"/>
      <c r="HC43" s="1"/>
      <c r="HD43" s="1"/>
      <c r="HE43" s="1"/>
      <c r="HF43" s="1"/>
      <c r="HG43" s="1"/>
      <c r="HH43" s="1"/>
      <c r="HI43" s="1"/>
      <c r="HJ43" s="1"/>
      <c r="HK43" s="1"/>
      <c r="HL43" s="1"/>
      <c r="HM43" s="1"/>
      <c r="HN43" s="1"/>
      <c r="HO43" s="1"/>
      <c r="HP43" s="1"/>
      <c r="HQ43" s="1"/>
      <c r="HR43" s="1"/>
      <c r="HS43" s="1"/>
      <c r="HT43" s="1"/>
      <c r="HU43" s="1"/>
      <c r="HV43" s="1"/>
      <c r="HW43" s="1"/>
      <c r="HX43" s="1"/>
      <c r="HY43" s="1"/>
      <c r="HZ43" s="1"/>
      <c r="IA43" s="1"/>
      <c r="IB43" s="1"/>
      <c r="IC43" s="1"/>
      <c r="ID43" s="1"/>
      <c r="IE43" s="1"/>
      <c r="IF43" s="1"/>
      <c r="IG43" s="1"/>
      <c r="IH43" s="1"/>
      <c r="II43" s="1"/>
      <c r="IJ43" s="1"/>
      <c r="IK43" s="1"/>
      <c r="IL43" s="1"/>
      <c r="IM43" s="1"/>
      <c r="IN43" s="1"/>
      <c r="IO43" s="1"/>
      <c r="IP43" s="1"/>
      <c r="IQ43" s="1"/>
      <c r="IR43" s="1"/>
      <c r="IS43" s="1"/>
      <c r="IT43" s="1"/>
      <c r="IU43" s="1"/>
      <c r="IV43" s="1"/>
      <c r="IW43" s="1"/>
      <c r="IX43" s="1"/>
      <c r="IY43" s="1"/>
      <c r="IZ43" s="1"/>
      <c r="JA43" s="1"/>
      <c r="JB43" s="1"/>
      <c r="JC43" s="1"/>
      <c r="JD43" s="1"/>
      <c r="JE43" s="1"/>
      <c r="JF43" s="1"/>
      <c r="JG43" s="1"/>
      <c r="JH43" s="1"/>
      <c r="JI43" s="1"/>
      <c r="JJ43" s="1"/>
      <c r="JK43" s="1"/>
      <c r="JL43" s="1"/>
      <c r="JM43" s="1"/>
      <c r="JN43" s="1"/>
      <c r="JO43" s="1"/>
      <c r="JP43" s="1"/>
      <c r="JQ43" s="1"/>
      <c r="JR43" s="1"/>
      <c r="JS43" s="1"/>
      <c r="JT43" s="1"/>
      <c r="JU43" s="1"/>
      <c r="JV43" s="1"/>
      <c r="JW43" s="1"/>
      <c r="JX43" s="1"/>
      <c r="JY43" s="1"/>
      <c r="JZ43" s="1"/>
      <c r="KA43" s="1"/>
      <c r="KB43" s="1"/>
      <c r="KC43" s="1"/>
      <c r="KD43" s="1"/>
      <c r="KE43" s="1"/>
      <c r="KF43" s="1"/>
      <c r="KG43" s="1"/>
      <c r="KH43" s="1"/>
      <c r="KI43" s="1"/>
      <c r="KJ43" s="1"/>
      <c r="KK43" s="1"/>
      <c r="KL43" s="1"/>
      <c r="KM43" s="1"/>
      <c r="KN43" s="1"/>
      <c r="KO43" s="1"/>
      <c r="KP43" s="1"/>
      <c r="KQ43" s="1"/>
      <c r="KR43" s="1"/>
      <c r="KS43" s="1"/>
      <c r="KT43" s="1"/>
      <c r="KU43" s="1"/>
      <c r="KV43" s="1"/>
      <c r="KW43" s="1"/>
      <c r="KX43" s="1"/>
      <c r="KY43" s="1"/>
      <c r="KZ43" s="1"/>
      <c r="LA43" s="1"/>
      <c r="LB43" s="1"/>
      <c r="LC43" s="1"/>
      <c r="LD43" s="1"/>
      <c r="LE43" s="1"/>
      <c r="LF43" s="1"/>
      <c r="LG43" s="1"/>
      <c r="LH43" s="1"/>
      <c r="LI43" s="1"/>
      <c r="LJ43" s="1"/>
      <c r="LK43" s="1"/>
      <c r="LL43" s="1"/>
      <c r="LM43" s="1"/>
      <c r="LN43" s="1"/>
      <c r="LO43" s="1"/>
      <c r="LP43" s="1"/>
      <c r="LQ43" s="1"/>
      <c r="LR43" s="1"/>
      <c r="LS43" s="1"/>
      <c r="LT43" s="1"/>
      <c r="LU43" s="1"/>
      <c r="LV43" s="1"/>
      <c r="LW43" s="1"/>
      <c r="LX43" s="1"/>
      <c r="LY43" s="1"/>
      <c r="LZ43" s="1"/>
      <c r="MA43" s="1"/>
      <c r="MB43" s="1"/>
      <c r="MC43" s="1"/>
      <c r="MD43" s="1"/>
      <c r="ME43" s="1"/>
      <c r="MF43" s="1"/>
      <c r="MG43" s="1"/>
      <c r="MH43" s="1"/>
      <c r="MI43" s="1"/>
      <c r="MJ43" s="1"/>
      <c r="MK43" s="1"/>
      <c r="ML43" s="1"/>
      <c r="MM43" s="1"/>
      <c r="MN43" s="1"/>
      <c r="MO43" s="1"/>
      <c r="MP43" s="1"/>
      <c r="MQ43" s="1"/>
      <c r="MR43" s="1"/>
      <c r="MS43" s="1"/>
      <c r="MT43" s="1"/>
      <c r="MU43" s="1"/>
      <c r="MV43" s="1"/>
      <c r="MW43" s="1"/>
      <c r="MX43" s="1"/>
      <c r="MY43" s="1"/>
      <c r="MZ43" s="1"/>
      <c r="NA43" s="1"/>
      <c r="NB43" s="1"/>
      <c r="NC43" s="1"/>
      <c r="ND43" s="1"/>
      <c r="NE43" s="1"/>
      <c r="NF43" s="1"/>
      <c r="NG43" s="1"/>
      <c r="NH43" s="1"/>
      <c r="NI43" s="1"/>
      <c r="NJ43" s="1"/>
      <c r="NK43" s="1"/>
      <c r="NL43" s="1"/>
      <c r="NM43" s="1"/>
      <c r="NN43" s="1"/>
      <c r="NO43" s="1"/>
      <c r="NP43" s="1"/>
      <c r="NQ43" s="1"/>
      <c r="NR43" s="1"/>
      <c r="NS43" s="1"/>
      <c r="NT43" s="1"/>
      <c r="NU43" s="1"/>
      <c r="NV43" s="1"/>
      <c r="NW43" s="1"/>
      <c r="NX43" s="1"/>
      <c r="NY43" s="1"/>
      <c r="NZ43" s="1"/>
      <c r="OA43" s="1"/>
      <c r="OB43" s="1"/>
      <c r="OC43" s="1"/>
      <c r="OD43" s="1"/>
      <c r="OE43" s="1"/>
      <c r="OF43" s="1"/>
      <c r="OG43" s="1"/>
      <c r="OH43" s="1"/>
      <c r="OI43" s="1"/>
      <c r="OJ43" s="1"/>
      <c r="OK43" s="1"/>
      <c r="OL43" s="1"/>
      <c r="OM43" s="1"/>
      <c r="ON43" s="1"/>
      <c r="OO43" s="1"/>
      <c r="OP43" s="1"/>
      <c r="OQ43" s="1"/>
      <c r="OR43" s="1"/>
      <c r="OS43" s="1"/>
      <c r="OT43" s="1"/>
      <c r="OU43" s="1"/>
      <c r="OV43" s="1"/>
      <c r="OW43" s="1"/>
      <c r="OX43" s="1"/>
      <c r="OY43" s="1"/>
      <c r="OZ43" s="1"/>
      <c r="PA43" s="1"/>
      <c r="PB43" s="1"/>
      <c r="PC43" s="1"/>
      <c r="PD43" s="1"/>
      <c r="PE43" s="1"/>
      <c r="PF43" s="1"/>
      <c r="PG43" s="1"/>
      <c r="PH43" s="1"/>
      <c r="PI43" s="1"/>
      <c r="PJ43" s="1"/>
      <c r="PK43" s="1"/>
      <c r="PL43" s="1"/>
      <c r="PM43" s="1"/>
      <c r="PN43" s="1"/>
      <c r="PO43" s="1"/>
      <c r="PP43" s="1"/>
      <c r="PQ43" s="1"/>
      <c r="PR43" s="1"/>
      <c r="PS43" s="1"/>
      <c r="PT43" s="1"/>
      <c r="PU43" s="1"/>
      <c r="PV43" s="1"/>
      <c r="PW43" s="1"/>
      <c r="PX43" s="1"/>
      <c r="PY43" s="1"/>
      <c r="PZ43" s="1"/>
      <c r="QA43" s="1"/>
      <c r="QB43" s="1"/>
      <c r="QC43" s="1"/>
      <c r="QD43" s="1"/>
      <c r="QE43" s="1"/>
      <c r="QF43" s="1"/>
      <c r="QG43" s="1"/>
      <c r="QH43" s="1"/>
      <c r="QI43" s="1"/>
      <c r="QJ43" s="1"/>
      <c r="QK43" s="1"/>
      <c r="QL43" s="1"/>
      <c r="QM43" s="1"/>
      <c r="QN43" s="1"/>
      <c r="QO43" s="1"/>
      <c r="QP43" s="1"/>
      <c r="QQ43" s="1"/>
      <c r="QR43" s="1"/>
      <c r="QS43" s="1"/>
      <c r="QT43" s="1"/>
      <c r="QU43" s="1"/>
      <c r="QV43" s="1"/>
      <c r="QW43" s="1"/>
      <c r="QX43" s="1"/>
      <c r="QY43" s="1"/>
      <c r="QZ43" s="1"/>
      <c r="RA43" s="1"/>
      <c r="RB43" s="1"/>
      <c r="RC43" s="1"/>
      <c r="RD43" s="1"/>
      <c r="RE43" s="1"/>
      <c r="RF43" s="1"/>
      <c r="RG43" s="1"/>
      <c r="RH43" s="1"/>
      <c r="RI43" s="1"/>
      <c r="RJ43" s="1"/>
      <c r="RK43" s="1"/>
      <c r="RL43" s="1"/>
      <c r="RM43" s="1"/>
      <c r="RN43" s="1"/>
      <c r="RO43" s="1"/>
      <c r="RP43" s="1"/>
      <c r="RQ43" s="1"/>
      <c r="RR43" s="1"/>
      <c r="RS43" s="1"/>
      <c r="RT43" s="1"/>
      <c r="RU43" s="1"/>
      <c r="RV43" s="1"/>
      <c r="RW43" s="1"/>
      <c r="RX43" s="1"/>
      <c r="RY43" s="1"/>
      <c r="RZ43" s="1"/>
      <c r="SA43" s="1"/>
      <c r="SB43" s="1"/>
      <c r="SC43" s="1"/>
      <c r="SD43" s="1"/>
      <c r="SE43" s="1"/>
      <c r="SF43" s="1"/>
      <c r="SG43" s="1"/>
      <c r="SH43" s="1"/>
      <c r="SI43" s="1"/>
      <c r="SJ43" s="1"/>
      <c r="SK43" s="1"/>
      <c r="SL43" s="1"/>
      <c r="SM43" s="1"/>
      <c r="SN43" s="1"/>
      <c r="SO43" s="1"/>
      <c r="SP43" s="1"/>
      <c r="SQ43" s="1"/>
      <c r="SR43" s="1"/>
      <c r="SS43" s="1"/>
      <c r="ST43" s="1"/>
      <c r="SU43" s="1"/>
      <c r="SV43" s="1"/>
      <c r="SW43" s="1"/>
      <c r="SX43" s="1"/>
      <c r="SY43" s="1"/>
      <c r="SZ43" s="1"/>
      <c r="TA43" s="1"/>
      <c r="TB43" s="1"/>
      <c r="TC43" s="1"/>
      <c r="TD43" s="1"/>
      <c r="TE43" s="1"/>
      <c r="TF43" s="1"/>
      <c r="TG43" s="1"/>
      <c r="TH43" s="1"/>
      <c r="TI43" s="1"/>
      <c r="TJ43" s="1"/>
      <c r="TK43" s="1"/>
      <c r="TL43" s="1"/>
      <c r="TM43" s="1"/>
      <c r="TN43" s="1"/>
      <c r="TO43" s="1"/>
      <c r="TP43" s="1"/>
      <c r="TQ43" s="1"/>
      <c r="TR43" s="1"/>
      <c r="TS43" s="1"/>
      <c r="TT43" s="1"/>
      <c r="TU43" s="1"/>
      <c r="TV43" s="1"/>
      <c r="TW43" s="1"/>
      <c r="TX43" s="1"/>
      <c r="TY43" s="1"/>
      <c r="TZ43" s="1"/>
      <c r="UA43" s="1"/>
      <c r="UB43" s="1"/>
      <c r="UC43" s="1"/>
      <c r="UD43" s="1"/>
      <c r="UE43" s="1"/>
      <c r="UF43" s="1"/>
      <c r="UG43" s="1"/>
      <c r="UH43" s="1"/>
      <c r="UI43" s="1"/>
      <c r="UJ43" s="1"/>
      <c r="UK43" s="1"/>
      <c r="UL43" s="1"/>
      <c r="UM43" s="1"/>
      <c r="UN43" s="1"/>
      <c r="UO43" s="1"/>
      <c r="UP43" s="1"/>
      <c r="UQ43" s="1"/>
      <c r="UR43" s="1"/>
      <c r="US43" s="1"/>
      <c r="UT43" s="1"/>
      <c r="UU43" s="1"/>
      <c r="UV43" s="1"/>
      <c r="UW43" s="1"/>
      <c r="UX43" s="1"/>
      <c r="UY43" s="1"/>
      <c r="UZ43" s="1"/>
      <c r="VA43" s="1"/>
      <c r="VB43" s="1"/>
      <c r="VC43" s="1"/>
      <c r="VD43" s="1"/>
      <c r="VE43" s="1"/>
      <c r="VF43" s="1"/>
      <c r="VG43" s="1"/>
      <c r="VH43" s="1"/>
      <c r="VI43" s="1"/>
      <c r="VJ43" s="1"/>
      <c r="VK43" s="1"/>
      <c r="VL43" s="1"/>
      <c r="VM43" s="1"/>
      <c r="VN43" s="1"/>
      <c r="VO43" s="1"/>
      <c r="VP43" s="1"/>
      <c r="VQ43" s="1"/>
      <c r="VR43" s="1"/>
      <c r="VS43" s="1"/>
      <c r="VT43" s="1"/>
      <c r="VU43" s="1"/>
      <c r="VV43" s="1"/>
      <c r="VW43" s="1"/>
      <c r="VX43" s="1"/>
      <c r="VY43" s="1"/>
      <c r="VZ43" s="1"/>
      <c r="WA43" s="1"/>
      <c r="WB43" s="1"/>
      <c r="WC43" s="1"/>
      <c r="WD43" s="1"/>
      <c r="WE43" s="1"/>
      <c r="WF43" s="1"/>
      <c r="WG43" s="1"/>
      <c r="WH43" s="1"/>
      <c r="WI43" s="1"/>
      <c r="WJ43" s="1"/>
      <c r="WK43" s="1"/>
      <c r="WL43" s="1"/>
      <c r="WM43" s="1"/>
      <c r="WN43" s="1"/>
      <c r="WO43" s="1"/>
      <c r="WP43" s="1"/>
      <c r="WQ43" s="1"/>
      <c r="WR43" s="1"/>
      <c r="WS43" s="1"/>
      <c r="WT43" s="1"/>
      <c r="WU43" s="1"/>
      <c r="WV43" s="1"/>
      <c r="WW43" s="1"/>
      <c r="WX43" s="1"/>
      <c r="WY43" s="1"/>
      <c r="WZ43" s="1"/>
      <c r="XA43" s="1"/>
      <c r="XB43" s="1"/>
      <c r="XC43" s="1"/>
      <c r="XD43" s="1"/>
      <c r="XE43" s="1"/>
      <c r="XF43" s="1"/>
      <c r="XG43" s="1"/>
      <c r="XH43" s="1"/>
      <c r="XI43" s="1"/>
      <c r="XJ43" s="1"/>
      <c r="XK43" s="1"/>
      <c r="XL43" s="1"/>
      <c r="XM43" s="1"/>
      <c r="XN43" s="1"/>
      <c r="XO43" s="1"/>
      <c r="XP43" s="1"/>
      <c r="XQ43" s="1"/>
      <c r="XR43" s="1"/>
      <c r="XS43" s="1"/>
      <c r="XT43" s="1"/>
      <c r="XU43" s="1"/>
      <c r="XV43" s="1"/>
      <c r="XW43" s="1"/>
      <c r="XX43" s="1"/>
      <c r="XY43" s="1"/>
      <c r="XZ43" s="1"/>
      <c r="YA43" s="1"/>
      <c r="YB43" s="1"/>
      <c r="YC43" s="1"/>
      <c r="YD43" s="1"/>
      <c r="YE43" s="1"/>
      <c r="YF43" s="1"/>
      <c r="YG43" s="1"/>
      <c r="YH43" s="1"/>
      <c r="YI43" s="1"/>
      <c r="YJ43" s="1"/>
      <c r="YK43" s="1"/>
      <c r="YL43" s="1"/>
      <c r="YM43" s="1"/>
      <c r="YN43" s="1"/>
      <c r="YO43" s="1"/>
      <c r="YP43" s="1"/>
      <c r="YQ43" s="1"/>
      <c r="YR43" s="1"/>
      <c r="YS43" s="1"/>
      <c r="YT43" s="1"/>
      <c r="YU43" s="1"/>
      <c r="YV43" s="1"/>
      <c r="YW43" s="1"/>
      <c r="YX43" s="1"/>
      <c r="YY43" s="1"/>
      <c r="YZ43" s="1"/>
      <c r="ZA43" s="1"/>
      <c r="ZB43" s="1"/>
      <c r="ZC43" s="1"/>
      <c r="ZD43" s="1"/>
      <c r="ZE43" s="1"/>
      <c r="ZF43" s="1"/>
      <c r="ZG43" s="1"/>
      <c r="ZH43" s="1"/>
      <c r="ZI43" s="1"/>
      <c r="ZJ43" s="1"/>
      <c r="ZK43" s="1"/>
      <c r="ZL43" s="1"/>
      <c r="ZM43" s="1"/>
      <c r="ZN43" s="1"/>
      <c r="ZO43" s="1"/>
      <c r="ZP43" s="1"/>
      <c r="ZQ43" s="1"/>
      <c r="ZR43" s="1"/>
      <c r="ZS43" s="1"/>
      <c r="ZT43" s="1"/>
      <c r="ZU43" s="1"/>
      <c r="ZV43" s="1"/>
      <c r="ZW43" s="1"/>
      <c r="ZX43" s="1"/>
      <c r="ZY43" s="1"/>
      <c r="ZZ43" s="1"/>
      <c r="AAA43" s="1"/>
      <c r="AAB43" s="1"/>
      <c r="AAC43" s="1"/>
      <c r="AAD43" s="1"/>
      <c r="AAE43" s="1"/>
      <c r="AAF43" s="1"/>
      <c r="AAG43" s="1"/>
      <c r="AAH43" s="1"/>
      <c r="AAI43" s="1"/>
      <c r="AAJ43" s="1"/>
      <c r="AAK43" s="1"/>
      <c r="AAL43" s="1"/>
      <c r="AAM43" s="1"/>
      <c r="AAN43" s="1"/>
      <c r="AAO43" s="1"/>
      <c r="AAP43" s="1"/>
      <c r="AAQ43" s="1"/>
      <c r="AAR43" s="1"/>
      <c r="AAS43" s="1"/>
      <c r="AAT43" s="1"/>
      <c r="AAU43" s="1"/>
      <c r="AAV43" s="1"/>
      <c r="AAW43" s="1"/>
      <c r="AAX43" s="1"/>
      <c r="AAY43" s="1"/>
      <c r="AAZ43" s="1"/>
      <c r="ABA43" s="1"/>
      <c r="ABB43" s="1"/>
      <c r="ABC43" s="1"/>
      <c r="ABD43" s="1"/>
      <c r="ABE43" s="1"/>
      <c r="ABF43" s="1"/>
      <c r="ABG43" s="1"/>
      <c r="ABH43" s="1"/>
      <c r="ABI43" s="1"/>
      <c r="ABJ43" s="1"/>
      <c r="ABK43" s="1"/>
      <c r="ABL43" s="1"/>
      <c r="ABM43" s="1"/>
      <c r="ABN43" s="1"/>
      <c r="ABO43" s="1"/>
      <c r="ABP43" s="1"/>
      <c r="ABQ43" s="1"/>
      <c r="ABR43" s="1"/>
      <c r="ABS43" s="1"/>
      <c r="ABT43" s="1"/>
      <c r="ABU43" s="1"/>
      <c r="ABV43" s="1"/>
      <c r="ABW43" s="1"/>
      <c r="ABX43" s="1"/>
      <c r="ABY43" s="1"/>
      <c r="ABZ43" s="1"/>
      <c r="ACA43" s="1"/>
      <c r="ACB43" s="1"/>
      <c r="ACC43" s="1"/>
      <c r="ACD43" s="1"/>
      <c r="ACE43" s="1"/>
      <c r="ACF43" s="1"/>
      <c r="ACG43" s="1"/>
      <c r="ACH43" s="1"/>
      <c r="ACI43" s="1"/>
      <c r="ACJ43" s="1"/>
      <c r="ACK43" s="1"/>
      <c r="ACL43" s="1"/>
      <c r="ACM43" s="1"/>
      <c r="ACN43" s="1"/>
      <c r="ACO43" s="1"/>
      <c r="ACP43" s="1"/>
      <c r="ACQ43" s="1"/>
      <c r="ACR43" s="1"/>
      <c r="ACS43" s="1"/>
      <c r="ACT43" s="1"/>
      <c r="ACU43" s="1"/>
      <c r="ACV43" s="1"/>
      <c r="ACW43" s="1"/>
      <c r="ACX43" s="1"/>
      <c r="ACY43" s="1"/>
      <c r="ACZ43" s="1"/>
      <c r="ADA43" s="1"/>
      <c r="ADB43" s="1"/>
      <c r="ADC43" s="1"/>
      <c r="ADD43" s="1"/>
      <c r="ADE43" s="1"/>
      <c r="ADF43" s="1"/>
      <c r="ADG43" s="1"/>
      <c r="ADH43" s="1"/>
      <c r="ADI43" s="1"/>
      <c r="ADJ43" s="1"/>
      <c r="ADK43" s="1"/>
      <c r="ADL43" s="1"/>
      <c r="ADM43" s="1"/>
      <c r="ADN43" s="1"/>
      <c r="ADO43" s="1"/>
      <c r="ADP43" s="1"/>
      <c r="ADQ43" s="1"/>
      <c r="ADR43" s="1"/>
      <c r="ADS43" s="1"/>
      <c r="ADT43" s="1"/>
      <c r="ADU43" s="1"/>
      <c r="ADV43" s="1"/>
      <c r="ADW43" s="1"/>
      <c r="ADX43" s="1"/>
      <c r="ADY43" s="1"/>
      <c r="ADZ43" s="1"/>
      <c r="AEA43" s="1"/>
      <c r="AEB43" s="1"/>
      <c r="AEC43" s="1"/>
      <c r="AED43" s="1"/>
      <c r="AEE43" s="1"/>
      <c r="AEF43" s="1"/>
      <c r="AEG43" s="1"/>
      <c r="AEH43" s="1"/>
      <c r="AEI43" s="1"/>
      <c r="AEJ43" s="1"/>
      <c r="AEK43" s="1"/>
      <c r="AEL43" s="1"/>
      <c r="AEM43" s="1"/>
      <c r="AEN43" s="1"/>
      <c r="AEO43" s="1"/>
      <c r="AEP43" s="1"/>
      <c r="AEQ43" s="1"/>
      <c r="AER43" s="1"/>
      <c r="AES43" s="1"/>
      <c r="AET43" s="1"/>
      <c r="AEU43" s="1"/>
      <c r="AEV43" s="1"/>
      <c r="AEW43" s="1"/>
      <c r="AEX43" s="1"/>
      <c r="AEY43" s="1"/>
      <c r="AEZ43" s="1"/>
      <c r="AFA43" s="1"/>
      <c r="AFB43" s="1"/>
      <c r="AFC43" s="1"/>
      <c r="AFD43" s="1"/>
      <c r="AFE43" s="1"/>
      <c r="AFF43" s="1"/>
      <c r="AFG43" s="1"/>
      <c r="AFH43" s="1"/>
      <c r="AFI43" s="1"/>
      <c r="AFJ43" s="1"/>
      <c r="AFK43" s="1"/>
      <c r="AFL43" s="1"/>
      <c r="AFM43" s="1"/>
      <c r="AFN43" s="1"/>
      <c r="AFO43" s="1"/>
      <c r="AFP43" s="1"/>
      <c r="AFQ43" s="1"/>
      <c r="AFR43" s="1"/>
      <c r="AFS43" s="1"/>
      <c r="AFT43" s="1"/>
      <c r="AFU43" s="1"/>
      <c r="AFV43" s="1"/>
      <c r="AFW43" s="1"/>
      <c r="AFX43" s="1"/>
      <c r="AFY43" s="1"/>
      <c r="AFZ43" s="1"/>
      <c r="AGA43" s="1"/>
      <c r="AGB43" s="1"/>
      <c r="AGC43" s="1"/>
      <c r="AGD43" s="1"/>
      <c r="AGE43" s="1"/>
      <c r="AGF43" s="1"/>
      <c r="AGG43" s="1"/>
      <c r="AGH43" s="1"/>
      <c r="AGI43" s="1"/>
      <c r="AGJ43" s="1"/>
      <c r="AGK43" s="1"/>
      <c r="AGL43" s="1"/>
      <c r="AGM43" s="1"/>
      <c r="AGN43" s="1"/>
      <c r="AGO43" s="1"/>
      <c r="AGP43" s="1"/>
      <c r="AGQ43" s="1"/>
      <c r="AGR43" s="1"/>
      <c r="AGS43" s="1"/>
      <c r="AGT43" s="1"/>
      <c r="AGU43" s="1"/>
      <c r="AGV43" s="1"/>
      <c r="AGW43" s="1"/>
      <c r="AGX43" s="1"/>
      <c r="AGY43" s="1"/>
      <c r="AGZ43" s="1"/>
      <c r="AHA43" s="1"/>
      <c r="AHB43" s="1"/>
      <c r="AHC43" s="1"/>
      <c r="AHD43" s="1"/>
      <c r="AHE43" s="1"/>
      <c r="AHF43" s="1"/>
      <c r="AHG43" s="1"/>
      <c r="AHH43" s="1"/>
      <c r="AHI43" s="1"/>
      <c r="AHJ43" s="1"/>
      <c r="AHK43" s="1"/>
      <c r="AHL43" s="1"/>
      <c r="AHM43" s="1"/>
      <c r="AHN43" s="1"/>
      <c r="AHO43" s="1"/>
      <c r="AHP43" s="1"/>
      <c r="AHQ43" s="1"/>
      <c r="AHR43" s="1"/>
      <c r="AHS43" s="1"/>
      <c r="AHT43" s="1"/>
      <c r="AHU43" s="1"/>
      <c r="AHV43" s="1"/>
      <c r="AHW43" s="1"/>
      <c r="AHX43" s="1"/>
      <c r="AHY43" s="1"/>
      <c r="AHZ43" s="1"/>
      <c r="AIA43" s="1"/>
      <c r="AIB43" s="1"/>
      <c r="AIC43" s="1"/>
      <c r="AID43" s="1"/>
      <c r="AIE43" s="1"/>
      <c r="AIF43" s="1"/>
      <c r="AIG43" s="1"/>
      <c r="AIH43" s="1"/>
      <c r="AII43" s="1"/>
      <c r="AIJ43" s="1"/>
      <c r="AIK43" s="1"/>
      <c r="AIL43" s="1"/>
      <c r="AIM43" s="1"/>
      <c r="AIN43" s="1"/>
      <c r="AIO43" s="1"/>
      <c r="AIP43" s="1"/>
      <c r="AIQ43" s="1"/>
      <c r="AIR43" s="1"/>
      <c r="AIS43" s="1"/>
      <c r="AIT43" s="1"/>
      <c r="AIU43" s="1"/>
      <c r="AIV43" s="1"/>
      <c r="AIW43" s="1"/>
      <c r="AIX43" s="1"/>
      <c r="AIY43" s="1"/>
      <c r="AIZ43" s="1"/>
      <c r="AJA43" s="1"/>
      <c r="AJB43" s="1"/>
      <c r="AJC43" s="1"/>
      <c r="AJD43" s="1"/>
      <c r="AJE43" s="1"/>
      <c r="AJF43" s="1"/>
      <c r="AJG43" s="1"/>
      <c r="AJH43" s="1"/>
      <c r="AJI43" s="1"/>
      <c r="AJJ43" s="1"/>
      <c r="AJK43" s="1"/>
      <c r="AJL43" s="1"/>
      <c r="AJM43" s="1"/>
      <c r="AJN43" s="1"/>
      <c r="AJO43" s="1"/>
      <c r="AJP43" s="1"/>
      <c r="AJQ43" s="1"/>
      <c r="AJR43" s="1"/>
      <c r="AJS43" s="1"/>
      <c r="AJT43" s="1"/>
      <c r="AJU43" s="1"/>
      <c r="AJV43" s="1"/>
      <c r="AJW43" s="1"/>
      <c r="AJX43" s="1"/>
      <c r="AJY43" s="1"/>
      <c r="AJZ43" s="1"/>
      <c r="AKA43" s="1"/>
      <c r="AKB43" s="1"/>
      <c r="AKC43" s="1"/>
      <c r="AKD43" s="1"/>
      <c r="AKE43" s="1"/>
      <c r="AKF43" s="1"/>
      <c r="AKG43" s="1"/>
      <c r="AKH43" s="1"/>
      <c r="AKI43" s="1"/>
      <c r="AKJ43" s="1"/>
      <c r="AKK43" s="1"/>
      <c r="AKL43" s="1"/>
      <c r="AKM43" s="1"/>
      <c r="AKN43" s="1"/>
      <c r="AKO43" s="1"/>
      <c r="AKP43" s="1"/>
      <c r="AKQ43" s="1"/>
      <c r="AKR43" s="1"/>
      <c r="AKS43" s="1"/>
      <c r="AKT43" s="1"/>
      <c r="AKU43" s="1"/>
      <c r="AKV43" s="1"/>
      <c r="AKW43" s="1"/>
      <c r="AKX43" s="1"/>
      <c r="AKY43" s="1"/>
      <c r="AKZ43" s="1"/>
      <c r="ALA43" s="1"/>
      <c r="ALB43" s="1"/>
      <c r="ALC43" s="1"/>
      <c r="ALD43" s="1"/>
      <c r="ALE43" s="1"/>
      <c r="ALF43" s="1"/>
      <c r="ALG43" s="1"/>
      <c r="ALH43" s="1"/>
      <c r="ALI43" s="1"/>
      <c r="ALJ43" s="1"/>
      <c r="ALK43" s="1"/>
      <c r="ALL43" s="1"/>
      <c r="ALM43" s="1"/>
      <c r="ALN43" s="1"/>
      <c r="ALO43" s="1"/>
      <c r="ALP43" s="1"/>
      <c r="ALQ43" s="1"/>
      <c r="ALR43" s="1"/>
      <c r="ALS43" s="1"/>
      <c r="ALT43" s="1"/>
      <c r="ALU43" s="1"/>
      <c r="ALV43" s="1"/>
      <c r="ALW43" s="1"/>
      <c r="ALX43" s="1"/>
      <c r="ALY43" s="1"/>
      <c r="ALZ43" s="1"/>
      <c r="AMA43" s="1"/>
      <c r="AMB43" s="1"/>
      <c r="AMC43" s="1"/>
      <c r="AMD43" s="1"/>
      <c r="AME43" s="1"/>
      <c r="AMF43" s="1"/>
      <c r="AMG43" s="1"/>
      <c r="AMH43" s="1"/>
      <c r="AMI43" s="1"/>
      <c r="AMJ43" s="1"/>
    </row>
    <row r="44" spans="1:1025" x14ac:dyDescent="0.25">
      <c r="A44" s="1" t="s">
        <v>438</v>
      </c>
      <c r="B44" s="2" t="s">
        <v>458</v>
      </c>
      <c r="C44" s="1" t="s">
        <v>5</v>
      </c>
      <c r="D44" s="2" t="s">
        <v>443</v>
      </c>
      <c r="E44" s="1" t="s">
        <v>414</v>
      </c>
      <c r="F44" s="1" t="s">
        <v>414</v>
      </c>
      <c r="G44" s="3" t="s">
        <v>764</v>
      </c>
      <c r="H44" s="1" t="s">
        <v>3123</v>
      </c>
      <c r="I44" s="5" t="s">
        <v>763</v>
      </c>
      <c r="J44" s="5"/>
      <c r="K44" s="5"/>
      <c r="L44" s="1"/>
      <c r="M44" s="1" t="s">
        <v>953</v>
      </c>
      <c r="N44" s="1">
        <v>3</v>
      </c>
      <c r="O44" s="1" t="s">
        <v>430</v>
      </c>
      <c r="P44" s="1">
        <v>1</v>
      </c>
      <c r="Q44" s="1"/>
      <c r="R44" s="1"/>
      <c r="S44" s="1">
        <v>1</v>
      </c>
      <c r="T44" s="1"/>
      <c r="U44" s="4">
        <v>2.71</v>
      </c>
      <c r="V44" s="4">
        <f t="shared" si="6"/>
        <v>8.129999999999999</v>
      </c>
      <c r="W44" s="33">
        <v>0.6</v>
      </c>
      <c r="X44" s="23">
        <f t="shared" si="7"/>
        <v>1.0840000000000001</v>
      </c>
      <c r="Y44" s="23">
        <f t="shared" si="8"/>
        <v>3.2520000000000002</v>
      </c>
      <c r="Z44" s="1"/>
      <c r="AA44" s="1"/>
      <c r="AB44" s="1"/>
      <c r="AC44" s="1"/>
      <c r="AD44" s="1"/>
      <c r="AE44" s="1"/>
      <c r="AF44" s="1"/>
      <c r="AG44" s="1"/>
      <c r="AH44" s="1"/>
      <c r="AI44" s="1"/>
      <c r="AJ44" s="1"/>
      <c r="AK44" s="1"/>
      <c r="AL44" s="1"/>
      <c r="AM44" s="1"/>
      <c r="AN44" s="1"/>
      <c r="AO44" s="1"/>
      <c r="AP44" s="1"/>
      <c r="AQ44" s="1"/>
      <c r="AR44" s="1"/>
      <c r="AS44" s="1"/>
      <c r="AT44" s="1"/>
      <c r="AU44" s="1"/>
      <c r="AV44" s="1"/>
      <c r="AW44" s="1"/>
      <c r="AX44" s="1"/>
      <c r="AY44" s="1"/>
      <c r="AZ44" s="1"/>
      <c r="BA44" s="1"/>
      <c r="BB44" s="1"/>
      <c r="BC44" s="1"/>
      <c r="BD44" s="1"/>
      <c r="BE44" s="1"/>
      <c r="BF44" s="1"/>
      <c r="BG44" s="1"/>
      <c r="BH44" s="1"/>
      <c r="BI44" s="1"/>
      <c r="BJ44" s="1"/>
      <c r="BK44" s="1"/>
      <c r="BL44" s="1"/>
      <c r="BM44" s="1"/>
      <c r="BN44" s="1"/>
      <c r="BO44" s="1"/>
      <c r="BP44" s="1"/>
      <c r="BQ44" s="1"/>
      <c r="BR44" s="1"/>
      <c r="BS44" s="1"/>
      <c r="BT44" s="1"/>
      <c r="BU44" s="1"/>
      <c r="BV44" s="1"/>
      <c r="BW44" s="1"/>
      <c r="BX44" s="1"/>
      <c r="BY44" s="1"/>
      <c r="BZ44" s="1"/>
      <c r="CA44" s="1"/>
      <c r="CB44" s="1"/>
      <c r="CC44" s="1"/>
      <c r="CD44" s="1"/>
      <c r="CE44" s="1"/>
      <c r="CF44" s="1"/>
      <c r="CG44" s="1"/>
      <c r="CH44" s="1"/>
      <c r="CI44" s="1"/>
      <c r="CJ44" s="1"/>
      <c r="CK44" s="1"/>
      <c r="CL44" s="1"/>
      <c r="CM44" s="1"/>
      <c r="CN44" s="1"/>
      <c r="CO44" s="1"/>
      <c r="CP44" s="1"/>
      <c r="CQ44" s="1"/>
      <c r="CR44" s="1"/>
      <c r="CS44" s="1"/>
      <c r="CT44" s="1"/>
      <c r="CU44" s="1"/>
      <c r="CV44" s="1"/>
      <c r="CW44" s="1"/>
      <c r="CX44" s="1"/>
      <c r="CY44" s="1"/>
      <c r="CZ44" s="1"/>
      <c r="DA44" s="1"/>
      <c r="DB44" s="1"/>
      <c r="DC44" s="1"/>
      <c r="DD44" s="1"/>
      <c r="DE44" s="1"/>
      <c r="DF44" s="1"/>
      <c r="DG44" s="1"/>
      <c r="DH44" s="1"/>
      <c r="DI44" s="1"/>
      <c r="DJ44" s="1"/>
      <c r="DK44" s="1"/>
      <c r="DL44" s="1"/>
      <c r="DM44" s="1"/>
      <c r="DN44" s="1"/>
      <c r="DO44" s="1"/>
      <c r="DP44" s="1"/>
      <c r="DQ44" s="1"/>
      <c r="DR44" s="1"/>
      <c r="DS44" s="1"/>
      <c r="DT44" s="1"/>
      <c r="DU44" s="1"/>
      <c r="DV44" s="1"/>
      <c r="DW44" s="1"/>
      <c r="DX44" s="1"/>
      <c r="DY44" s="1"/>
      <c r="DZ44" s="1"/>
      <c r="EA44" s="1"/>
      <c r="EB44" s="1"/>
      <c r="EC44" s="1"/>
      <c r="ED44" s="1"/>
      <c r="EE44" s="1"/>
      <c r="EF44" s="1"/>
      <c r="EG44" s="1"/>
      <c r="EH44" s="1"/>
      <c r="EI44" s="1"/>
      <c r="EJ44" s="1"/>
      <c r="EK44" s="1"/>
      <c r="EL44" s="1"/>
      <c r="EM44" s="1"/>
      <c r="EN44" s="1"/>
      <c r="EO44" s="1"/>
      <c r="EP44" s="1"/>
      <c r="EQ44" s="1"/>
      <c r="ER44" s="1"/>
      <c r="ES44" s="1"/>
      <c r="ET44" s="1"/>
      <c r="EU44" s="1"/>
      <c r="EV44" s="1"/>
      <c r="EW44" s="1"/>
      <c r="EX44" s="1"/>
      <c r="EY44" s="1"/>
      <c r="EZ44" s="1"/>
      <c r="FA44" s="1"/>
      <c r="FB44" s="1"/>
      <c r="FC44" s="1"/>
      <c r="FD44" s="1"/>
      <c r="FE44" s="1"/>
      <c r="FF44" s="1"/>
      <c r="FG44" s="1"/>
      <c r="FH44" s="1"/>
      <c r="FI44" s="1"/>
      <c r="FJ44" s="1"/>
      <c r="FK44" s="1"/>
      <c r="FL44" s="1"/>
      <c r="FM44" s="1"/>
      <c r="FN44" s="1"/>
      <c r="FO44" s="1"/>
      <c r="FP44" s="1"/>
      <c r="FQ44" s="1"/>
      <c r="FR44" s="1"/>
      <c r="FS44" s="1"/>
      <c r="FT44" s="1"/>
      <c r="FU44" s="1"/>
      <c r="FV44" s="1"/>
      <c r="FW44" s="1"/>
      <c r="FX44" s="1"/>
      <c r="FY44" s="1"/>
      <c r="FZ44" s="1"/>
      <c r="GA44" s="1"/>
      <c r="GB44" s="1"/>
      <c r="GC44" s="1"/>
      <c r="GD44" s="1"/>
      <c r="GE44" s="1"/>
      <c r="GF44" s="1"/>
      <c r="GG44" s="1"/>
      <c r="GH44" s="1"/>
      <c r="GI44" s="1"/>
      <c r="GJ44" s="1"/>
      <c r="GK44" s="1"/>
      <c r="GL44" s="1"/>
      <c r="GM44" s="1"/>
      <c r="GN44" s="1"/>
      <c r="GO44" s="1"/>
      <c r="GP44" s="1"/>
      <c r="GQ44" s="1"/>
      <c r="GR44" s="1"/>
      <c r="GS44" s="1"/>
      <c r="GT44" s="1"/>
      <c r="GU44" s="1"/>
      <c r="GV44" s="1"/>
      <c r="GW44" s="1"/>
      <c r="GX44" s="1"/>
      <c r="GY44" s="1"/>
      <c r="GZ44" s="1"/>
      <c r="HA44" s="1"/>
      <c r="HB44" s="1"/>
      <c r="HC44" s="1"/>
      <c r="HD44" s="1"/>
      <c r="HE44" s="1"/>
      <c r="HF44" s="1"/>
      <c r="HG44" s="1"/>
      <c r="HH44" s="1"/>
      <c r="HI44" s="1"/>
      <c r="HJ44" s="1"/>
      <c r="HK44" s="1"/>
      <c r="HL44" s="1"/>
      <c r="HM44" s="1"/>
      <c r="HN44" s="1"/>
      <c r="HO44" s="1"/>
      <c r="HP44" s="1"/>
      <c r="HQ44" s="1"/>
      <c r="HR44" s="1"/>
      <c r="HS44" s="1"/>
      <c r="HT44" s="1"/>
      <c r="HU44" s="1"/>
      <c r="HV44" s="1"/>
      <c r="HW44" s="1"/>
      <c r="HX44" s="1"/>
      <c r="HY44" s="1"/>
      <c r="HZ44" s="1"/>
      <c r="IA44" s="1"/>
      <c r="IB44" s="1"/>
      <c r="IC44" s="1"/>
      <c r="ID44" s="1"/>
      <c r="IE44" s="1"/>
      <c r="IF44" s="1"/>
      <c r="IG44" s="1"/>
      <c r="IH44" s="1"/>
      <c r="II44" s="1"/>
      <c r="IJ44" s="1"/>
      <c r="IK44" s="1"/>
      <c r="IL44" s="1"/>
      <c r="IM44" s="1"/>
      <c r="IN44" s="1"/>
      <c r="IO44" s="1"/>
      <c r="IP44" s="1"/>
      <c r="IQ44" s="1"/>
      <c r="IR44" s="1"/>
      <c r="IS44" s="1"/>
      <c r="IT44" s="1"/>
      <c r="IU44" s="1"/>
      <c r="IV44" s="1"/>
      <c r="IW44" s="1"/>
      <c r="IX44" s="1"/>
      <c r="IY44" s="1"/>
      <c r="IZ44" s="1"/>
      <c r="JA44" s="1"/>
      <c r="JB44" s="1"/>
      <c r="JC44" s="1"/>
      <c r="JD44" s="1"/>
      <c r="JE44" s="1"/>
      <c r="JF44" s="1"/>
      <c r="JG44" s="1"/>
      <c r="JH44" s="1"/>
      <c r="JI44" s="1"/>
      <c r="JJ44" s="1"/>
      <c r="JK44" s="1"/>
      <c r="JL44" s="1"/>
      <c r="JM44" s="1"/>
      <c r="JN44" s="1"/>
      <c r="JO44" s="1"/>
      <c r="JP44" s="1"/>
      <c r="JQ44" s="1"/>
      <c r="JR44" s="1"/>
      <c r="JS44" s="1"/>
      <c r="JT44" s="1"/>
      <c r="JU44" s="1"/>
      <c r="JV44" s="1"/>
      <c r="JW44" s="1"/>
      <c r="JX44" s="1"/>
      <c r="JY44" s="1"/>
      <c r="JZ44" s="1"/>
      <c r="KA44" s="1"/>
      <c r="KB44" s="1"/>
      <c r="KC44" s="1"/>
      <c r="KD44" s="1"/>
      <c r="KE44" s="1"/>
      <c r="KF44" s="1"/>
      <c r="KG44" s="1"/>
      <c r="KH44" s="1"/>
      <c r="KI44" s="1"/>
      <c r="KJ44" s="1"/>
      <c r="KK44" s="1"/>
      <c r="KL44" s="1"/>
      <c r="KM44" s="1"/>
      <c r="KN44" s="1"/>
      <c r="KO44" s="1"/>
      <c r="KP44" s="1"/>
      <c r="KQ44" s="1"/>
      <c r="KR44" s="1"/>
      <c r="KS44" s="1"/>
      <c r="KT44" s="1"/>
      <c r="KU44" s="1"/>
      <c r="KV44" s="1"/>
      <c r="KW44" s="1"/>
      <c r="KX44" s="1"/>
      <c r="KY44" s="1"/>
      <c r="KZ44" s="1"/>
      <c r="LA44" s="1"/>
      <c r="LB44" s="1"/>
      <c r="LC44" s="1"/>
      <c r="LD44" s="1"/>
      <c r="LE44" s="1"/>
      <c r="LF44" s="1"/>
      <c r="LG44" s="1"/>
      <c r="LH44" s="1"/>
      <c r="LI44" s="1"/>
      <c r="LJ44" s="1"/>
      <c r="LK44" s="1"/>
      <c r="LL44" s="1"/>
      <c r="LM44" s="1"/>
      <c r="LN44" s="1"/>
      <c r="LO44" s="1"/>
      <c r="LP44" s="1"/>
      <c r="LQ44" s="1"/>
      <c r="LR44" s="1"/>
      <c r="LS44" s="1"/>
      <c r="LT44" s="1"/>
      <c r="LU44" s="1"/>
      <c r="LV44" s="1"/>
      <c r="LW44" s="1"/>
      <c r="LX44" s="1"/>
      <c r="LY44" s="1"/>
      <c r="LZ44" s="1"/>
      <c r="MA44" s="1"/>
      <c r="MB44" s="1"/>
      <c r="MC44" s="1"/>
      <c r="MD44" s="1"/>
      <c r="ME44" s="1"/>
      <c r="MF44" s="1"/>
      <c r="MG44" s="1"/>
      <c r="MH44" s="1"/>
      <c r="MI44" s="1"/>
      <c r="MJ44" s="1"/>
      <c r="MK44" s="1"/>
      <c r="ML44" s="1"/>
      <c r="MM44" s="1"/>
      <c r="MN44" s="1"/>
      <c r="MO44" s="1"/>
      <c r="MP44" s="1"/>
      <c r="MQ44" s="1"/>
      <c r="MR44" s="1"/>
      <c r="MS44" s="1"/>
      <c r="MT44" s="1"/>
      <c r="MU44" s="1"/>
      <c r="MV44" s="1"/>
      <c r="MW44" s="1"/>
      <c r="MX44" s="1"/>
      <c r="MY44" s="1"/>
      <c r="MZ44" s="1"/>
      <c r="NA44" s="1"/>
      <c r="NB44" s="1"/>
      <c r="NC44" s="1"/>
      <c r="ND44" s="1"/>
      <c r="NE44" s="1"/>
      <c r="NF44" s="1"/>
      <c r="NG44" s="1"/>
      <c r="NH44" s="1"/>
      <c r="NI44" s="1"/>
      <c r="NJ44" s="1"/>
      <c r="NK44" s="1"/>
      <c r="NL44" s="1"/>
      <c r="NM44" s="1"/>
      <c r="NN44" s="1"/>
      <c r="NO44" s="1"/>
      <c r="NP44" s="1"/>
      <c r="NQ44" s="1"/>
      <c r="NR44" s="1"/>
      <c r="NS44" s="1"/>
      <c r="NT44" s="1"/>
      <c r="NU44" s="1"/>
      <c r="NV44" s="1"/>
      <c r="NW44" s="1"/>
      <c r="NX44" s="1"/>
      <c r="NY44" s="1"/>
      <c r="NZ44" s="1"/>
      <c r="OA44" s="1"/>
      <c r="OB44" s="1"/>
      <c r="OC44" s="1"/>
      <c r="OD44" s="1"/>
      <c r="OE44" s="1"/>
      <c r="OF44" s="1"/>
      <c r="OG44" s="1"/>
      <c r="OH44" s="1"/>
      <c r="OI44" s="1"/>
      <c r="OJ44" s="1"/>
      <c r="OK44" s="1"/>
      <c r="OL44" s="1"/>
      <c r="OM44" s="1"/>
      <c r="ON44" s="1"/>
      <c r="OO44" s="1"/>
      <c r="OP44" s="1"/>
      <c r="OQ44" s="1"/>
      <c r="OR44" s="1"/>
      <c r="OS44" s="1"/>
      <c r="OT44" s="1"/>
      <c r="OU44" s="1"/>
      <c r="OV44" s="1"/>
      <c r="OW44" s="1"/>
      <c r="OX44" s="1"/>
      <c r="OY44" s="1"/>
      <c r="OZ44" s="1"/>
      <c r="PA44" s="1"/>
      <c r="PB44" s="1"/>
      <c r="PC44" s="1"/>
      <c r="PD44" s="1"/>
      <c r="PE44" s="1"/>
      <c r="PF44" s="1"/>
      <c r="PG44" s="1"/>
      <c r="PH44" s="1"/>
      <c r="PI44" s="1"/>
      <c r="PJ44" s="1"/>
      <c r="PK44" s="1"/>
      <c r="PL44" s="1"/>
      <c r="PM44" s="1"/>
      <c r="PN44" s="1"/>
      <c r="PO44" s="1"/>
      <c r="PP44" s="1"/>
      <c r="PQ44" s="1"/>
      <c r="PR44" s="1"/>
      <c r="PS44" s="1"/>
      <c r="PT44" s="1"/>
      <c r="PU44" s="1"/>
      <c r="PV44" s="1"/>
      <c r="PW44" s="1"/>
      <c r="PX44" s="1"/>
      <c r="PY44" s="1"/>
      <c r="PZ44" s="1"/>
      <c r="QA44" s="1"/>
      <c r="QB44" s="1"/>
      <c r="QC44" s="1"/>
      <c r="QD44" s="1"/>
      <c r="QE44" s="1"/>
      <c r="QF44" s="1"/>
      <c r="QG44" s="1"/>
      <c r="QH44" s="1"/>
      <c r="QI44" s="1"/>
      <c r="QJ44" s="1"/>
      <c r="QK44" s="1"/>
      <c r="QL44" s="1"/>
      <c r="QM44" s="1"/>
      <c r="QN44" s="1"/>
      <c r="QO44" s="1"/>
      <c r="QP44" s="1"/>
      <c r="QQ44" s="1"/>
      <c r="QR44" s="1"/>
      <c r="QS44" s="1"/>
      <c r="QT44" s="1"/>
      <c r="QU44" s="1"/>
      <c r="QV44" s="1"/>
      <c r="QW44" s="1"/>
      <c r="QX44" s="1"/>
      <c r="QY44" s="1"/>
      <c r="QZ44" s="1"/>
      <c r="RA44" s="1"/>
      <c r="RB44" s="1"/>
      <c r="RC44" s="1"/>
      <c r="RD44" s="1"/>
      <c r="RE44" s="1"/>
      <c r="RF44" s="1"/>
      <c r="RG44" s="1"/>
      <c r="RH44" s="1"/>
      <c r="RI44" s="1"/>
      <c r="RJ44" s="1"/>
      <c r="RK44" s="1"/>
      <c r="RL44" s="1"/>
      <c r="RM44" s="1"/>
      <c r="RN44" s="1"/>
      <c r="RO44" s="1"/>
      <c r="RP44" s="1"/>
      <c r="RQ44" s="1"/>
      <c r="RR44" s="1"/>
      <c r="RS44" s="1"/>
      <c r="RT44" s="1"/>
      <c r="RU44" s="1"/>
      <c r="RV44" s="1"/>
      <c r="RW44" s="1"/>
      <c r="RX44" s="1"/>
      <c r="RY44" s="1"/>
      <c r="RZ44" s="1"/>
      <c r="SA44" s="1"/>
      <c r="SB44" s="1"/>
      <c r="SC44" s="1"/>
      <c r="SD44" s="1"/>
      <c r="SE44" s="1"/>
      <c r="SF44" s="1"/>
      <c r="SG44" s="1"/>
      <c r="SH44" s="1"/>
      <c r="SI44" s="1"/>
      <c r="SJ44" s="1"/>
      <c r="SK44" s="1"/>
      <c r="SL44" s="1"/>
      <c r="SM44" s="1"/>
      <c r="SN44" s="1"/>
      <c r="SO44" s="1"/>
      <c r="SP44" s="1"/>
      <c r="SQ44" s="1"/>
      <c r="SR44" s="1"/>
      <c r="SS44" s="1"/>
      <c r="ST44" s="1"/>
      <c r="SU44" s="1"/>
      <c r="SV44" s="1"/>
      <c r="SW44" s="1"/>
      <c r="SX44" s="1"/>
      <c r="SY44" s="1"/>
      <c r="SZ44" s="1"/>
      <c r="TA44" s="1"/>
      <c r="TB44" s="1"/>
      <c r="TC44" s="1"/>
      <c r="TD44" s="1"/>
      <c r="TE44" s="1"/>
      <c r="TF44" s="1"/>
      <c r="TG44" s="1"/>
      <c r="TH44" s="1"/>
      <c r="TI44" s="1"/>
      <c r="TJ44" s="1"/>
      <c r="TK44" s="1"/>
      <c r="TL44" s="1"/>
      <c r="TM44" s="1"/>
      <c r="TN44" s="1"/>
      <c r="TO44" s="1"/>
      <c r="TP44" s="1"/>
      <c r="TQ44" s="1"/>
      <c r="TR44" s="1"/>
      <c r="TS44" s="1"/>
      <c r="TT44" s="1"/>
      <c r="TU44" s="1"/>
      <c r="TV44" s="1"/>
      <c r="TW44" s="1"/>
      <c r="TX44" s="1"/>
      <c r="TY44" s="1"/>
      <c r="TZ44" s="1"/>
      <c r="UA44" s="1"/>
      <c r="UB44" s="1"/>
      <c r="UC44" s="1"/>
      <c r="UD44" s="1"/>
      <c r="UE44" s="1"/>
      <c r="UF44" s="1"/>
      <c r="UG44" s="1"/>
      <c r="UH44" s="1"/>
      <c r="UI44" s="1"/>
      <c r="UJ44" s="1"/>
      <c r="UK44" s="1"/>
      <c r="UL44" s="1"/>
      <c r="UM44" s="1"/>
      <c r="UN44" s="1"/>
      <c r="UO44" s="1"/>
      <c r="UP44" s="1"/>
      <c r="UQ44" s="1"/>
      <c r="UR44" s="1"/>
      <c r="US44" s="1"/>
      <c r="UT44" s="1"/>
      <c r="UU44" s="1"/>
      <c r="UV44" s="1"/>
      <c r="UW44" s="1"/>
      <c r="UX44" s="1"/>
      <c r="UY44" s="1"/>
      <c r="UZ44" s="1"/>
      <c r="VA44" s="1"/>
      <c r="VB44" s="1"/>
      <c r="VC44" s="1"/>
      <c r="VD44" s="1"/>
      <c r="VE44" s="1"/>
      <c r="VF44" s="1"/>
      <c r="VG44" s="1"/>
      <c r="VH44" s="1"/>
      <c r="VI44" s="1"/>
      <c r="VJ44" s="1"/>
      <c r="VK44" s="1"/>
      <c r="VL44" s="1"/>
      <c r="VM44" s="1"/>
      <c r="VN44" s="1"/>
      <c r="VO44" s="1"/>
      <c r="VP44" s="1"/>
      <c r="VQ44" s="1"/>
      <c r="VR44" s="1"/>
      <c r="VS44" s="1"/>
      <c r="VT44" s="1"/>
      <c r="VU44" s="1"/>
      <c r="VV44" s="1"/>
      <c r="VW44" s="1"/>
      <c r="VX44" s="1"/>
      <c r="VY44" s="1"/>
      <c r="VZ44" s="1"/>
      <c r="WA44" s="1"/>
      <c r="WB44" s="1"/>
      <c r="WC44" s="1"/>
      <c r="WD44" s="1"/>
      <c r="WE44" s="1"/>
      <c r="WF44" s="1"/>
      <c r="WG44" s="1"/>
      <c r="WH44" s="1"/>
      <c r="WI44" s="1"/>
      <c r="WJ44" s="1"/>
      <c r="WK44" s="1"/>
      <c r="WL44" s="1"/>
      <c r="WM44" s="1"/>
      <c r="WN44" s="1"/>
      <c r="WO44" s="1"/>
      <c r="WP44" s="1"/>
      <c r="WQ44" s="1"/>
      <c r="WR44" s="1"/>
      <c r="WS44" s="1"/>
      <c r="WT44" s="1"/>
      <c r="WU44" s="1"/>
      <c r="WV44" s="1"/>
      <c r="WW44" s="1"/>
      <c r="WX44" s="1"/>
      <c r="WY44" s="1"/>
      <c r="WZ44" s="1"/>
      <c r="XA44" s="1"/>
      <c r="XB44" s="1"/>
      <c r="XC44" s="1"/>
      <c r="XD44" s="1"/>
      <c r="XE44" s="1"/>
      <c r="XF44" s="1"/>
      <c r="XG44" s="1"/>
      <c r="XH44" s="1"/>
      <c r="XI44" s="1"/>
      <c r="XJ44" s="1"/>
      <c r="XK44" s="1"/>
      <c r="XL44" s="1"/>
      <c r="XM44" s="1"/>
      <c r="XN44" s="1"/>
      <c r="XO44" s="1"/>
      <c r="XP44" s="1"/>
      <c r="XQ44" s="1"/>
      <c r="XR44" s="1"/>
      <c r="XS44" s="1"/>
      <c r="XT44" s="1"/>
      <c r="XU44" s="1"/>
      <c r="XV44" s="1"/>
      <c r="XW44" s="1"/>
      <c r="XX44" s="1"/>
      <c r="XY44" s="1"/>
      <c r="XZ44" s="1"/>
      <c r="YA44" s="1"/>
      <c r="YB44" s="1"/>
      <c r="YC44" s="1"/>
      <c r="YD44" s="1"/>
      <c r="YE44" s="1"/>
      <c r="YF44" s="1"/>
      <c r="YG44" s="1"/>
      <c r="YH44" s="1"/>
      <c r="YI44" s="1"/>
      <c r="YJ44" s="1"/>
      <c r="YK44" s="1"/>
      <c r="YL44" s="1"/>
      <c r="YM44" s="1"/>
      <c r="YN44" s="1"/>
      <c r="YO44" s="1"/>
      <c r="YP44" s="1"/>
      <c r="YQ44" s="1"/>
      <c r="YR44" s="1"/>
      <c r="YS44" s="1"/>
      <c r="YT44" s="1"/>
      <c r="YU44" s="1"/>
      <c r="YV44" s="1"/>
      <c r="YW44" s="1"/>
      <c r="YX44" s="1"/>
      <c r="YY44" s="1"/>
      <c r="YZ44" s="1"/>
      <c r="ZA44" s="1"/>
      <c r="ZB44" s="1"/>
      <c r="ZC44" s="1"/>
      <c r="ZD44" s="1"/>
      <c r="ZE44" s="1"/>
      <c r="ZF44" s="1"/>
      <c r="ZG44" s="1"/>
      <c r="ZH44" s="1"/>
      <c r="ZI44" s="1"/>
      <c r="ZJ44" s="1"/>
      <c r="ZK44" s="1"/>
      <c r="ZL44" s="1"/>
      <c r="ZM44" s="1"/>
      <c r="ZN44" s="1"/>
      <c r="ZO44" s="1"/>
      <c r="ZP44" s="1"/>
      <c r="ZQ44" s="1"/>
      <c r="ZR44" s="1"/>
      <c r="ZS44" s="1"/>
      <c r="ZT44" s="1"/>
      <c r="ZU44" s="1"/>
      <c r="ZV44" s="1"/>
      <c r="ZW44" s="1"/>
      <c r="ZX44" s="1"/>
      <c r="ZY44" s="1"/>
      <c r="ZZ44" s="1"/>
      <c r="AAA44" s="1"/>
      <c r="AAB44" s="1"/>
      <c r="AAC44" s="1"/>
      <c r="AAD44" s="1"/>
      <c r="AAE44" s="1"/>
      <c r="AAF44" s="1"/>
      <c r="AAG44" s="1"/>
      <c r="AAH44" s="1"/>
      <c r="AAI44" s="1"/>
      <c r="AAJ44" s="1"/>
      <c r="AAK44" s="1"/>
      <c r="AAL44" s="1"/>
      <c r="AAM44" s="1"/>
      <c r="AAN44" s="1"/>
      <c r="AAO44" s="1"/>
      <c r="AAP44" s="1"/>
      <c r="AAQ44" s="1"/>
      <c r="AAR44" s="1"/>
      <c r="AAS44" s="1"/>
      <c r="AAT44" s="1"/>
      <c r="AAU44" s="1"/>
      <c r="AAV44" s="1"/>
      <c r="AAW44" s="1"/>
      <c r="AAX44" s="1"/>
      <c r="AAY44" s="1"/>
      <c r="AAZ44" s="1"/>
      <c r="ABA44" s="1"/>
      <c r="ABB44" s="1"/>
      <c r="ABC44" s="1"/>
      <c r="ABD44" s="1"/>
      <c r="ABE44" s="1"/>
      <c r="ABF44" s="1"/>
      <c r="ABG44" s="1"/>
      <c r="ABH44" s="1"/>
      <c r="ABI44" s="1"/>
      <c r="ABJ44" s="1"/>
      <c r="ABK44" s="1"/>
      <c r="ABL44" s="1"/>
      <c r="ABM44" s="1"/>
      <c r="ABN44" s="1"/>
      <c r="ABO44" s="1"/>
      <c r="ABP44" s="1"/>
      <c r="ABQ44" s="1"/>
      <c r="ABR44" s="1"/>
      <c r="ABS44" s="1"/>
      <c r="ABT44" s="1"/>
      <c r="ABU44" s="1"/>
      <c r="ABV44" s="1"/>
      <c r="ABW44" s="1"/>
      <c r="ABX44" s="1"/>
      <c r="ABY44" s="1"/>
      <c r="ABZ44" s="1"/>
      <c r="ACA44" s="1"/>
      <c r="ACB44" s="1"/>
      <c r="ACC44" s="1"/>
      <c r="ACD44" s="1"/>
      <c r="ACE44" s="1"/>
      <c r="ACF44" s="1"/>
      <c r="ACG44" s="1"/>
      <c r="ACH44" s="1"/>
      <c r="ACI44" s="1"/>
      <c r="ACJ44" s="1"/>
      <c r="ACK44" s="1"/>
      <c r="ACL44" s="1"/>
      <c r="ACM44" s="1"/>
      <c r="ACN44" s="1"/>
      <c r="ACO44" s="1"/>
      <c r="ACP44" s="1"/>
      <c r="ACQ44" s="1"/>
      <c r="ACR44" s="1"/>
      <c r="ACS44" s="1"/>
      <c r="ACT44" s="1"/>
      <c r="ACU44" s="1"/>
      <c r="ACV44" s="1"/>
      <c r="ACW44" s="1"/>
      <c r="ACX44" s="1"/>
      <c r="ACY44" s="1"/>
      <c r="ACZ44" s="1"/>
      <c r="ADA44" s="1"/>
      <c r="ADB44" s="1"/>
      <c r="ADC44" s="1"/>
      <c r="ADD44" s="1"/>
      <c r="ADE44" s="1"/>
      <c r="ADF44" s="1"/>
      <c r="ADG44" s="1"/>
      <c r="ADH44" s="1"/>
      <c r="ADI44" s="1"/>
      <c r="ADJ44" s="1"/>
      <c r="ADK44" s="1"/>
      <c r="ADL44" s="1"/>
      <c r="ADM44" s="1"/>
      <c r="ADN44" s="1"/>
      <c r="ADO44" s="1"/>
      <c r="ADP44" s="1"/>
      <c r="ADQ44" s="1"/>
      <c r="ADR44" s="1"/>
      <c r="ADS44" s="1"/>
      <c r="ADT44" s="1"/>
      <c r="ADU44" s="1"/>
      <c r="ADV44" s="1"/>
      <c r="ADW44" s="1"/>
      <c r="ADX44" s="1"/>
      <c r="ADY44" s="1"/>
      <c r="ADZ44" s="1"/>
      <c r="AEA44" s="1"/>
      <c r="AEB44" s="1"/>
      <c r="AEC44" s="1"/>
      <c r="AED44" s="1"/>
      <c r="AEE44" s="1"/>
      <c r="AEF44" s="1"/>
      <c r="AEG44" s="1"/>
      <c r="AEH44" s="1"/>
      <c r="AEI44" s="1"/>
      <c r="AEJ44" s="1"/>
      <c r="AEK44" s="1"/>
      <c r="AEL44" s="1"/>
      <c r="AEM44" s="1"/>
      <c r="AEN44" s="1"/>
      <c r="AEO44" s="1"/>
      <c r="AEP44" s="1"/>
      <c r="AEQ44" s="1"/>
      <c r="AER44" s="1"/>
      <c r="AES44" s="1"/>
      <c r="AET44" s="1"/>
      <c r="AEU44" s="1"/>
      <c r="AEV44" s="1"/>
      <c r="AEW44" s="1"/>
      <c r="AEX44" s="1"/>
      <c r="AEY44" s="1"/>
      <c r="AEZ44" s="1"/>
      <c r="AFA44" s="1"/>
      <c r="AFB44" s="1"/>
      <c r="AFC44" s="1"/>
      <c r="AFD44" s="1"/>
      <c r="AFE44" s="1"/>
      <c r="AFF44" s="1"/>
      <c r="AFG44" s="1"/>
      <c r="AFH44" s="1"/>
      <c r="AFI44" s="1"/>
      <c r="AFJ44" s="1"/>
      <c r="AFK44" s="1"/>
      <c r="AFL44" s="1"/>
      <c r="AFM44" s="1"/>
      <c r="AFN44" s="1"/>
      <c r="AFO44" s="1"/>
      <c r="AFP44" s="1"/>
      <c r="AFQ44" s="1"/>
      <c r="AFR44" s="1"/>
      <c r="AFS44" s="1"/>
      <c r="AFT44" s="1"/>
      <c r="AFU44" s="1"/>
      <c r="AFV44" s="1"/>
      <c r="AFW44" s="1"/>
      <c r="AFX44" s="1"/>
      <c r="AFY44" s="1"/>
      <c r="AFZ44" s="1"/>
      <c r="AGA44" s="1"/>
      <c r="AGB44" s="1"/>
      <c r="AGC44" s="1"/>
      <c r="AGD44" s="1"/>
      <c r="AGE44" s="1"/>
      <c r="AGF44" s="1"/>
      <c r="AGG44" s="1"/>
      <c r="AGH44" s="1"/>
      <c r="AGI44" s="1"/>
      <c r="AGJ44" s="1"/>
      <c r="AGK44" s="1"/>
      <c r="AGL44" s="1"/>
      <c r="AGM44" s="1"/>
      <c r="AGN44" s="1"/>
      <c r="AGO44" s="1"/>
      <c r="AGP44" s="1"/>
      <c r="AGQ44" s="1"/>
      <c r="AGR44" s="1"/>
      <c r="AGS44" s="1"/>
      <c r="AGT44" s="1"/>
      <c r="AGU44" s="1"/>
      <c r="AGV44" s="1"/>
      <c r="AGW44" s="1"/>
      <c r="AGX44" s="1"/>
      <c r="AGY44" s="1"/>
      <c r="AGZ44" s="1"/>
      <c r="AHA44" s="1"/>
      <c r="AHB44" s="1"/>
      <c r="AHC44" s="1"/>
      <c r="AHD44" s="1"/>
      <c r="AHE44" s="1"/>
      <c r="AHF44" s="1"/>
      <c r="AHG44" s="1"/>
      <c r="AHH44" s="1"/>
      <c r="AHI44" s="1"/>
      <c r="AHJ44" s="1"/>
      <c r="AHK44" s="1"/>
      <c r="AHL44" s="1"/>
      <c r="AHM44" s="1"/>
      <c r="AHN44" s="1"/>
      <c r="AHO44" s="1"/>
      <c r="AHP44" s="1"/>
      <c r="AHQ44" s="1"/>
      <c r="AHR44" s="1"/>
      <c r="AHS44" s="1"/>
      <c r="AHT44" s="1"/>
      <c r="AHU44" s="1"/>
      <c r="AHV44" s="1"/>
      <c r="AHW44" s="1"/>
      <c r="AHX44" s="1"/>
      <c r="AHY44" s="1"/>
      <c r="AHZ44" s="1"/>
      <c r="AIA44" s="1"/>
      <c r="AIB44" s="1"/>
      <c r="AIC44" s="1"/>
      <c r="AID44" s="1"/>
      <c r="AIE44" s="1"/>
      <c r="AIF44" s="1"/>
      <c r="AIG44" s="1"/>
      <c r="AIH44" s="1"/>
      <c r="AII44" s="1"/>
      <c r="AIJ44" s="1"/>
      <c r="AIK44" s="1"/>
      <c r="AIL44" s="1"/>
      <c r="AIM44" s="1"/>
      <c r="AIN44" s="1"/>
      <c r="AIO44" s="1"/>
      <c r="AIP44" s="1"/>
      <c r="AIQ44" s="1"/>
      <c r="AIR44" s="1"/>
      <c r="AIS44" s="1"/>
      <c r="AIT44" s="1"/>
      <c r="AIU44" s="1"/>
      <c r="AIV44" s="1"/>
      <c r="AIW44" s="1"/>
      <c r="AIX44" s="1"/>
      <c r="AIY44" s="1"/>
      <c r="AIZ44" s="1"/>
      <c r="AJA44" s="1"/>
      <c r="AJB44" s="1"/>
      <c r="AJC44" s="1"/>
      <c r="AJD44" s="1"/>
      <c r="AJE44" s="1"/>
      <c r="AJF44" s="1"/>
      <c r="AJG44" s="1"/>
      <c r="AJH44" s="1"/>
      <c r="AJI44" s="1"/>
      <c r="AJJ44" s="1"/>
      <c r="AJK44" s="1"/>
      <c r="AJL44" s="1"/>
      <c r="AJM44" s="1"/>
      <c r="AJN44" s="1"/>
      <c r="AJO44" s="1"/>
      <c r="AJP44" s="1"/>
      <c r="AJQ44" s="1"/>
      <c r="AJR44" s="1"/>
      <c r="AJS44" s="1"/>
      <c r="AJT44" s="1"/>
      <c r="AJU44" s="1"/>
      <c r="AJV44" s="1"/>
      <c r="AJW44" s="1"/>
      <c r="AJX44" s="1"/>
      <c r="AJY44" s="1"/>
      <c r="AJZ44" s="1"/>
      <c r="AKA44" s="1"/>
      <c r="AKB44" s="1"/>
      <c r="AKC44" s="1"/>
      <c r="AKD44" s="1"/>
      <c r="AKE44" s="1"/>
      <c r="AKF44" s="1"/>
      <c r="AKG44" s="1"/>
      <c r="AKH44" s="1"/>
      <c r="AKI44" s="1"/>
      <c r="AKJ44" s="1"/>
      <c r="AKK44" s="1"/>
      <c r="AKL44" s="1"/>
      <c r="AKM44" s="1"/>
      <c r="AKN44" s="1"/>
      <c r="AKO44" s="1"/>
      <c r="AKP44" s="1"/>
      <c r="AKQ44" s="1"/>
      <c r="AKR44" s="1"/>
      <c r="AKS44" s="1"/>
      <c r="AKT44" s="1"/>
      <c r="AKU44" s="1"/>
      <c r="AKV44" s="1"/>
      <c r="AKW44" s="1"/>
      <c r="AKX44" s="1"/>
      <c r="AKY44" s="1"/>
      <c r="AKZ44" s="1"/>
      <c r="ALA44" s="1"/>
      <c r="ALB44" s="1"/>
      <c r="ALC44" s="1"/>
      <c r="ALD44" s="1"/>
      <c r="ALE44" s="1"/>
      <c r="ALF44" s="1"/>
      <c r="ALG44" s="1"/>
      <c r="ALH44" s="1"/>
      <c r="ALI44" s="1"/>
      <c r="ALJ44" s="1"/>
      <c r="ALK44" s="1"/>
      <c r="ALL44" s="1"/>
      <c r="ALM44" s="1"/>
      <c r="ALN44" s="1"/>
      <c r="ALO44" s="1"/>
      <c r="ALP44" s="1"/>
      <c r="ALQ44" s="1"/>
      <c r="ALR44" s="1"/>
      <c r="ALS44" s="1"/>
      <c r="ALT44" s="1"/>
      <c r="ALU44" s="1"/>
      <c r="ALV44" s="1"/>
      <c r="ALW44" s="1"/>
      <c r="ALX44" s="1"/>
      <c r="ALY44" s="1"/>
      <c r="ALZ44" s="1"/>
      <c r="AMA44" s="1"/>
      <c r="AMB44" s="1"/>
      <c r="AMC44" s="1"/>
      <c r="AMD44" s="1"/>
      <c r="AME44" s="1"/>
      <c r="AMF44" s="1"/>
      <c r="AMG44" s="1"/>
      <c r="AMH44" s="1"/>
      <c r="AMI44" s="1"/>
      <c r="AMJ44" s="1"/>
    </row>
    <row r="45" spans="1:1025" x14ac:dyDescent="0.25">
      <c r="A45" s="1" t="s">
        <v>438</v>
      </c>
      <c r="B45" s="2" t="s">
        <v>458</v>
      </c>
      <c r="C45" s="1" t="s">
        <v>5</v>
      </c>
      <c r="D45" s="2" t="s">
        <v>443</v>
      </c>
      <c r="E45" s="1" t="s">
        <v>414</v>
      </c>
      <c r="F45" s="1" t="s">
        <v>414</v>
      </c>
      <c r="G45" s="3" t="s">
        <v>772</v>
      </c>
      <c r="H45" s="1"/>
      <c r="I45" s="5" t="s">
        <v>771</v>
      </c>
      <c r="J45" s="5"/>
      <c r="K45" s="5"/>
      <c r="L45" s="1"/>
      <c r="M45" s="1" t="s">
        <v>953</v>
      </c>
      <c r="N45" s="1">
        <v>5</v>
      </c>
      <c r="O45" s="1" t="s">
        <v>430</v>
      </c>
      <c r="P45" s="1">
        <v>5</v>
      </c>
      <c r="Q45" s="1"/>
      <c r="R45" s="1"/>
      <c r="S45" s="1">
        <v>1</v>
      </c>
      <c r="T45" s="1"/>
      <c r="U45" s="4">
        <v>3.7</v>
      </c>
      <c r="V45" s="4">
        <f t="shared" si="6"/>
        <v>18.5</v>
      </c>
      <c r="W45" s="33">
        <v>0.6</v>
      </c>
      <c r="X45" s="23">
        <f t="shared" si="7"/>
        <v>1.4800000000000002</v>
      </c>
      <c r="Y45" s="23">
        <f t="shared" si="8"/>
        <v>7.4000000000000012</v>
      </c>
      <c r="Z45" s="1"/>
      <c r="AA45" s="1"/>
      <c r="AB45" s="1"/>
      <c r="AC45" s="1"/>
      <c r="AD45" s="1"/>
      <c r="AE45" s="1"/>
      <c r="AF45" s="1"/>
      <c r="AG45" s="1"/>
      <c r="AH45" s="1"/>
      <c r="AI45" s="1"/>
      <c r="AJ45" s="1"/>
      <c r="AK45" s="1"/>
      <c r="AL45" s="1"/>
      <c r="AM45" s="1"/>
      <c r="AN45" s="1"/>
      <c r="AO45" s="1"/>
      <c r="AP45" s="1"/>
      <c r="AQ45" s="1"/>
      <c r="AR45" s="1"/>
      <c r="AS45" s="1"/>
      <c r="AT45" s="1"/>
      <c r="AU45" s="1"/>
      <c r="AV45" s="1"/>
      <c r="AW45" s="1"/>
      <c r="AX45" s="1"/>
      <c r="AY45" s="1"/>
      <c r="AZ45" s="1"/>
      <c r="BA45" s="1"/>
      <c r="BB45" s="1"/>
      <c r="BC45" s="1"/>
      <c r="BD45" s="1"/>
      <c r="BE45" s="1"/>
      <c r="BF45" s="1"/>
      <c r="BG45" s="1"/>
      <c r="BH45" s="1"/>
      <c r="BI45" s="1"/>
      <c r="BJ45" s="1"/>
      <c r="BK45" s="1"/>
      <c r="BL45" s="1"/>
      <c r="BM45" s="1"/>
      <c r="BN45" s="1"/>
      <c r="BO45" s="1"/>
      <c r="BP45" s="1"/>
      <c r="BQ45" s="1"/>
      <c r="BR45" s="1"/>
      <c r="BS45" s="1"/>
      <c r="BT45" s="1"/>
      <c r="BU45" s="1"/>
      <c r="BV45" s="1"/>
      <c r="BW45" s="1"/>
      <c r="BX45" s="1"/>
      <c r="BY45" s="1"/>
      <c r="BZ45" s="1"/>
      <c r="CA45" s="1"/>
      <c r="CB45" s="1"/>
      <c r="CC45" s="1"/>
      <c r="CD45" s="1"/>
      <c r="CE45" s="1"/>
      <c r="CF45" s="1"/>
      <c r="CG45" s="1"/>
      <c r="CH45" s="1"/>
      <c r="CI45" s="1"/>
      <c r="CJ45" s="1"/>
      <c r="CK45" s="1"/>
      <c r="CL45" s="1"/>
      <c r="CM45" s="1"/>
      <c r="CN45" s="1"/>
      <c r="CO45" s="1"/>
      <c r="CP45" s="1"/>
      <c r="CQ45" s="1"/>
      <c r="CR45" s="1"/>
      <c r="CS45" s="1"/>
      <c r="CT45" s="1"/>
      <c r="CU45" s="1"/>
      <c r="CV45" s="1"/>
      <c r="CW45" s="1"/>
      <c r="CX45" s="1"/>
      <c r="CY45" s="1"/>
      <c r="CZ45" s="1"/>
      <c r="DA45" s="1"/>
      <c r="DB45" s="1"/>
      <c r="DC45" s="1"/>
      <c r="DD45" s="1"/>
      <c r="DE45" s="1"/>
      <c r="DF45" s="1"/>
      <c r="DG45" s="1"/>
      <c r="DH45" s="1"/>
      <c r="DI45" s="1"/>
      <c r="DJ45" s="1"/>
      <c r="DK45" s="1"/>
      <c r="DL45" s="1"/>
      <c r="DM45" s="1"/>
      <c r="DN45" s="1"/>
      <c r="DO45" s="1"/>
      <c r="DP45" s="1"/>
      <c r="DQ45" s="1"/>
      <c r="DR45" s="1"/>
      <c r="DS45" s="1"/>
      <c r="DT45" s="1"/>
      <c r="DU45" s="1"/>
      <c r="DV45" s="1"/>
      <c r="DW45" s="1"/>
      <c r="DX45" s="1"/>
      <c r="DY45" s="1"/>
      <c r="DZ45" s="1"/>
      <c r="EA45" s="1"/>
      <c r="EB45" s="1"/>
      <c r="EC45" s="1"/>
      <c r="ED45" s="1"/>
      <c r="EE45" s="1"/>
      <c r="EF45" s="1"/>
      <c r="EG45" s="1"/>
      <c r="EH45" s="1"/>
      <c r="EI45" s="1"/>
      <c r="EJ45" s="1"/>
      <c r="EK45" s="1"/>
      <c r="EL45" s="1"/>
      <c r="EM45" s="1"/>
      <c r="EN45" s="1"/>
      <c r="EO45" s="1"/>
      <c r="EP45" s="1"/>
      <c r="EQ45" s="1"/>
      <c r="ER45" s="1"/>
      <c r="ES45" s="1"/>
      <c r="ET45" s="1"/>
      <c r="EU45" s="1"/>
      <c r="EV45" s="1"/>
      <c r="EW45" s="1"/>
      <c r="EX45" s="1"/>
      <c r="EY45" s="1"/>
      <c r="EZ45" s="1"/>
      <c r="FA45" s="1"/>
      <c r="FB45" s="1"/>
      <c r="FC45" s="1"/>
      <c r="FD45" s="1"/>
      <c r="FE45" s="1"/>
      <c r="FF45" s="1"/>
      <c r="FG45" s="1"/>
      <c r="FH45" s="1"/>
      <c r="FI45" s="1"/>
      <c r="FJ45" s="1"/>
      <c r="FK45" s="1"/>
      <c r="FL45" s="1"/>
      <c r="FM45" s="1"/>
      <c r="FN45" s="1"/>
      <c r="FO45" s="1"/>
      <c r="FP45" s="1"/>
      <c r="FQ45" s="1"/>
      <c r="FR45" s="1"/>
      <c r="FS45" s="1"/>
      <c r="FT45" s="1"/>
      <c r="FU45" s="1"/>
      <c r="FV45" s="1"/>
      <c r="FW45" s="1"/>
      <c r="FX45" s="1"/>
      <c r="FY45" s="1"/>
      <c r="FZ45" s="1"/>
      <c r="GA45" s="1"/>
      <c r="GB45" s="1"/>
      <c r="GC45" s="1"/>
      <c r="GD45" s="1"/>
      <c r="GE45" s="1"/>
      <c r="GF45" s="1"/>
      <c r="GG45" s="1"/>
      <c r="GH45" s="1"/>
      <c r="GI45" s="1"/>
      <c r="GJ45" s="1"/>
      <c r="GK45" s="1"/>
      <c r="GL45" s="1"/>
      <c r="GM45" s="1"/>
      <c r="GN45" s="1"/>
      <c r="GO45" s="1"/>
      <c r="GP45" s="1"/>
      <c r="GQ45" s="1"/>
      <c r="GR45" s="1"/>
      <c r="GS45" s="1"/>
      <c r="GT45" s="1"/>
      <c r="GU45" s="1"/>
      <c r="GV45" s="1"/>
      <c r="GW45" s="1"/>
      <c r="GX45" s="1"/>
      <c r="GY45" s="1"/>
      <c r="GZ45" s="1"/>
      <c r="HA45" s="1"/>
      <c r="HB45" s="1"/>
      <c r="HC45" s="1"/>
      <c r="HD45" s="1"/>
      <c r="HE45" s="1"/>
      <c r="HF45" s="1"/>
      <c r="HG45" s="1"/>
      <c r="HH45" s="1"/>
      <c r="HI45" s="1"/>
      <c r="HJ45" s="1"/>
      <c r="HK45" s="1"/>
      <c r="HL45" s="1"/>
      <c r="HM45" s="1"/>
      <c r="HN45" s="1"/>
      <c r="HO45" s="1"/>
      <c r="HP45" s="1"/>
      <c r="HQ45" s="1"/>
      <c r="HR45" s="1"/>
      <c r="HS45" s="1"/>
      <c r="HT45" s="1"/>
      <c r="HU45" s="1"/>
      <c r="HV45" s="1"/>
      <c r="HW45" s="1"/>
      <c r="HX45" s="1"/>
      <c r="HY45" s="1"/>
      <c r="HZ45" s="1"/>
      <c r="IA45" s="1"/>
      <c r="IB45" s="1"/>
      <c r="IC45" s="1"/>
      <c r="ID45" s="1"/>
      <c r="IE45" s="1"/>
      <c r="IF45" s="1"/>
      <c r="IG45" s="1"/>
      <c r="IH45" s="1"/>
      <c r="II45" s="1"/>
      <c r="IJ45" s="1"/>
      <c r="IK45" s="1"/>
      <c r="IL45" s="1"/>
      <c r="IM45" s="1"/>
      <c r="IN45" s="1"/>
      <c r="IO45" s="1"/>
      <c r="IP45" s="1"/>
      <c r="IQ45" s="1"/>
      <c r="IR45" s="1"/>
      <c r="IS45" s="1"/>
      <c r="IT45" s="1"/>
      <c r="IU45" s="1"/>
      <c r="IV45" s="1"/>
      <c r="IW45" s="1"/>
      <c r="IX45" s="1"/>
      <c r="IY45" s="1"/>
      <c r="IZ45" s="1"/>
      <c r="JA45" s="1"/>
      <c r="JB45" s="1"/>
      <c r="JC45" s="1"/>
      <c r="JD45" s="1"/>
      <c r="JE45" s="1"/>
      <c r="JF45" s="1"/>
      <c r="JG45" s="1"/>
      <c r="JH45" s="1"/>
      <c r="JI45" s="1"/>
      <c r="JJ45" s="1"/>
      <c r="JK45" s="1"/>
      <c r="JL45" s="1"/>
      <c r="JM45" s="1"/>
      <c r="JN45" s="1"/>
      <c r="JO45" s="1"/>
      <c r="JP45" s="1"/>
      <c r="JQ45" s="1"/>
      <c r="JR45" s="1"/>
      <c r="JS45" s="1"/>
      <c r="JT45" s="1"/>
      <c r="JU45" s="1"/>
      <c r="JV45" s="1"/>
      <c r="JW45" s="1"/>
      <c r="JX45" s="1"/>
      <c r="JY45" s="1"/>
      <c r="JZ45" s="1"/>
      <c r="KA45" s="1"/>
      <c r="KB45" s="1"/>
      <c r="KC45" s="1"/>
      <c r="KD45" s="1"/>
      <c r="KE45" s="1"/>
      <c r="KF45" s="1"/>
      <c r="KG45" s="1"/>
      <c r="KH45" s="1"/>
      <c r="KI45" s="1"/>
      <c r="KJ45" s="1"/>
      <c r="KK45" s="1"/>
      <c r="KL45" s="1"/>
      <c r="KM45" s="1"/>
      <c r="KN45" s="1"/>
      <c r="KO45" s="1"/>
      <c r="KP45" s="1"/>
      <c r="KQ45" s="1"/>
      <c r="KR45" s="1"/>
      <c r="KS45" s="1"/>
      <c r="KT45" s="1"/>
      <c r="KU45" s="1"/>
      <c r="KV45" s="1"/>
      <c r="KW45" s="1"/>
      <c r="KX45" s="1"/>
      <c r="KY45" s="1"/>
      <c r="KZ45" s="1"/>
      <c r="LA45" s="1"/>
      <c r="LB45" s="1"/>
      <c r="LC45" s="1"/>
      <c r="LD45" s="1"/>
      <c r="LE45" s="1"/>
      <c r="LF45" s="1"/>
      <c r="LG45" s="1"/>
      <c r="LH45" s="1"/>
      <c r="LI45" s="1"/>
      <c r="LJ45" s="1"/>
      <c r="LK45" s="1"/>
      <c r="LL45" s="1"/>
      <c r="LM45" s="1"/>
      <c r="LN45" s="1"/>
      <c r="LO45" s="1"/>
      <c r="LP45" s="1"/>
      <c r="LQ45" s="1"/>
      <c r="LR45" s="1"/>
      <c r="LS45" s="1"/>
      <c r="LT45" s="1"/>
      <c r="LU45" s="1"/>
      <c r="LV45" s="1"/>
      <c r="LW45" s="1"/>
      <c r="LX45" s="1"/>
      <c r="LY45" s="1"/>
      <c r="LZ45" s="1"/>
      <c r="MA45" s="1"/>
      <c r="MB45" s="1"/>
      <c r="MC45" s="1"/>
      <c r="MD45" s="1"/>
      <c r="ME45" s="1"/>
      <c r="MF45" s="1"/>
      <c r="MG45" s="1"/>
      <c r="MH45" s="1"/>
      <c r="MI45" s="1"/>
      <c r="MJ45" s="1"/>
      <c r="MK45" s="1"/>
      <c r="ML45" s="1"/>
      <c r="MM45" s="1"/>
      <c r="MN45" s="1"/>
      <c r="MO45" s="1"/>
      <c r="MP45" s="1"/>
      <c r="MQ45" s="1"/>
      <c r="MR45" s="1"/>
      <c r="MS45" s="1"/>
      <c r="MT45" s="1"/>
      <c r="MU45" s="1"/>
      <c r="MV45" s="1"/>
      <c r="MW45" s="1"/>
      <c r="MX45" s="1"/>
      <c r="MY45" s="1"/>
      <c r="MZ45" s="1"/>
      <c r="NA45" s="1"/>
      <c r="NB45" s="1"/>
      <c r="NC45" s="1"/>
      <c r="ND45" s="1"/>
      <c r="NE45" s="1"/>
      <c r="NF45" s="1"/>
      <c r="NG45" s="1"/>
      <c r="NH45" s="1"/>
      <c r="NI45" s="1"/>
      <c r="NJ45" s="1"/>
      <c r="NK45" s="1"/>
      <c r="NL45" s="1"/>
      <c r="NM45" s="1"/>
      <c r="NN45" s="1"/>
      <c r="NO45" s="1"/>
      <c r="NP45" s="1"/>
      <c r="NQ45" s="1"/>
      <c r="NR45" s="1"/>
      <c r="NS45" s="1"/>
      <c r="NT45" s="1"/>
      <c r="NU45" s="1"/>
      <c r="NV45" s="1"/>
      <c r="NW45" s="1"/>
      <c r="NX45" s="1"/>
      <c r="NY45" s="1"/>
      <c r="NZ45" s="1"/>
      <c r="OA45" s="1"/>
      <c r="OB45" s="1"/>
      <c r="OC45" s="1"/>
      <c r="OD45" s="1"/>
      <c r="OE45" s="1"/>
      <c r="OF45" s="1"/>
      <c r="OG45" s="1"/>
      <c r="OH45" s="1"/>
      <c r="OI45" s="1"/>
      <c r="OJ45" s="1"/>
      <c r="OK45" s="1"/>
      <c r="OL45" s="1"/>
      <c r="OM45" s="1"/>
      <c r="ON45" s="1"/>
      <c r="OO45" s="1"/>
      <c r="OP45" s="1"/>
      <c r="OQ45" s="1"/>
      <c r="OR45" s="1"/>
      <c r="OS45" s="1"/>
      <c r="OT45" s="1"/>
      <c r="OU45" s="1"/>
      <c r="OV45" s="1"/>
      <c r="OW45" s="1"/>
      <c r="OX45" s="1"/>
      <c r="OY45" s="1"/>
      <c r="OZ45" s="1"/>
      <c r="PA45" s="1"/>
      <c r="PB45" s="1"/>
      <c r="PC45" s="1"/>
      <c r="PD45" s="1"/>
      <c r="PE45" s="1"/>
      <c r="PF45" s="1"/>
      <c r="PG45" s="1"/>
      <c r="PH45" s="1"/>
      <c r="PI45" s="1"/>
      <c r="PJ45" s="1"/>
      <c r="PK45" s="1"/>
      <c r="PL45" s="1"/>
      <c r="PM45" s="1"/>
      <c r="PN45" s="1"/>
      <c r="PO45" s="1"/>
      <c r="PP45" s="1"/>
      <c r="PQ45" s="1"/>
      <c r="PR45" s="1"/>
      <c r="PS45" s="1"/>
      <c r="PT45" s="1"/>
      <c r="PU45" s="1"/>
      <c r="PV45" s="1"/>
      <c r="PW45" s="1"/>
      <c r="PX45" s="1"/>
      <c r="PY45" s="1"/>
      <c r="PZ45" s="1"/>
      <c r="QA45" s="1"/>
      <c r="QB45" s="1"/>
      <c r="QC45" s="1"/>
      <c r="QD45" s="1"/>
      <c r="QE45" s="1"/>
      <c r="QF45" s="1"/>
      <c r="QG45" s="1"/>
      <c r="QH45" s="1"/>
      <c r="QI45" s="1"/>
      <c r="QJ45" s="1"/>
      <c r="QK45" s="1"/>
      <c r="QL45" s="1"/>
      <c r="QM45" s="1"/>
      <c r="QN45" s="1"/>
      <c r="QO45" s="1"/>
      <c r="QP45" s="1"/>
      <c r="QQ45" s="1"/>
      <c r="QR45" s="1"/>
      <c r="QS45" s="1"/>
      <c r="QT45" s="1"/>
      <c r="QU45" s="1"/>
      <c r="QV45" s="1"/>
      <c r="QW45" s="1"/>
      <c r="QX45" s="1"/>
      <c r="QY45" s="1"/>
      <c r="QZ45" s="1"/>
      <c r="RA45" s="1"/>
      <c r="RB45" s="1"/>
      <c r="RC45" s="1"/>
      <c r="RD45" s="1"/>
      <c r="RE45" s="1"/>
      <c r="RF45" s="1"/>
      <c r="RG45" s="1"/>
      <c r="RH45" s="1"/>
      <c r="RI45" s="1"/>
      <c r="RJ45" s="1"/>
      <c r="RK45" s="1"/>
      <c r="RL45" s="1"/>
      <c r="RM45" s="1"/>
      <c r="RN45" s="1"/>
      <c r="RO45" s="1"/>
      <c r="RP45" s="1"/>
      <c r="RQ45" s="1"/>
      <c r="RR45" s="1"/>
      <c r="RS45" s="1"/>
      <c r="RT45" s="1"/>
      <c r="RU45" s="1"/>
      <c r="RV45" s="1"/>
      <c r="RW45" s="1"/>
      <c r="RX45" s="1"/>
      <c r="RY45" s="1"/>
      <c r="RZ45" s="1"/>
      <c r="SA45" s="1"/>
      <c r="SB45" s="1"/>
      <c r="SC45" s="1"/>
      <c r="SD45" s="1"/>
      <c r="SE45" s="1"/>
      <c r="SF45" s="1"/>
      <c r="SG45" s="1"/>
      <c r="SH45" s="1"/>
      <c r="SI45" s="1"/>
      <c r="SJ45" s="1"/>
      <c r="SK45" s="1"/>
      <c r="SL45" s="1"/>
      <c r="SM45" s="1"/>
      <c r="SN45" s="1"/>
      <c r="SO45" s="1"/>
      <c r="SP45" s="1"/>
      <c r="SQ45" s="1"/>
      <c r="SR45" s="1"/>
      <c r="SS45" s="1"/>
      <c r="ST45" s="1"/>
      <c r="SU45" s="1"/>
      <c r="SV45" s="1"/>
      <c r="SW45" s="1"/>
      <c r="SX45" s="1"/>
      <c r="SY45" s="1"/>
      <c r="SZ45" s="1"/>
      <c r="TA45" s="1"/>
      <c r="TB45" s="1"/>
      <c r="TC45" s="1"/>
      <c r="TD45" s="1"/>
      <c r="TE45" s="1"/>
      <c r="TF45" s="1"/>
      <c r="TG45" s="1"/>
      <c r="TH45" s="1"/>
      <c r="TI45" s="1"/>
      <c r="TJ45" s="1"/>
      <c r="TK45" s="1"/>
      <c r="TL45" s="1"/>
      <c r="TM45" s="1"/>
      <c r="TN45" s="1"/>
      <c r="TO45" s="1"/>
      <c r="TP45" s="1"/>
      <c r="TQ45" s="1"/>
      <c r="TR45" s="1"/>
      <c r="TS45" s="1"/>
      <c r="TT45" s="1"/>
      <c r="TU45" s="1"/>
      <c r="TV45" s="1"/>
      <c r="TW45" s="1"/>
      <c r="TX45" s="1"/>
      <c r="TY45" s="1"/>
      <c r="TZ45" s="1"/>
      <c r="UA45" s="1"/>
      <c r="UB45" s="1"/>
      <c r="UC45" s="1"/>
      <c r="UD45" s="1"/>
      <c r="UE45" s="1"/>
      <c r="UF45" s="1"/>
      <c r="UG45" s="1"/>
      <c r="UH45" s="1"/>
      <c r="UI45" s="1"/>
      <c r="UJ45" s="1"/>
      <c r="UK45" s="1"/>
      <c r="UL45" s="1"/>
      <c r="UM45" s="1"/>
      <c r="UN45" s="1"/>
      <c r="UO45" s="1"/>
      <c r="UP45" s="1"/>
      <c r="UQ45" s="1"/>
      <c r="UR45" s="1"/>
      <c r="US45" s="1"/>
      <c r="UT45" s="1"/>
      <c r="UU45" s="1"/>
      <c r="UV45" s="1"/>
      <c r="UW45" s="1"/>
      <c r="UX45" s="1"/>
      <c r="UY45" s="1"/>
      <c r="UZ45" s="1"/>
      <c r="VA45" s="1"/>
      <c r="VB45" s="1"/>
      <c r="VC45" s="1"/>
      <c r="VD45" s="1"/>
      <c r="VE45" s="1"/>
      <c r="VF45" s="1"/>
      <c r="VG45" s="1"/>
      <c r="VH45" s="1"/>
      <c r="VI45" s="1"/>
      <c r="VJ45" s="1"/>
      <c r="VK45" s="1"/>
      <c r="VL45" s="1"/>
      <c r="VM45" s="1"/>
      <c r="VN45" s="1"/>
      <c r="VO45" s="1"/>
      <c r="VP45" s="1"/>
      <c r="VQ45" s="1"/>
      <c r="VR45" s="1"/>
      <c r="VS45" s="1"/>
      <c r="VT45" s="1"/>
      <c r="VU45" s="1"/>
      <c r="VV45" s="1"/>
      <c r="VW45" s="1"/>
      <c r="VX45" s="1"/>
      <c r="VY45" s="1"/>
      <c r="VZ45" s="1"/>
      <c r="WA45" s="1"/>
      <c r="WB45" s="1"/>
      <c r="WC45" s="1"/>
      <c r="WD45" s="1"/>
      <c r="WE45" s="1"/>
      <c r="WF45" s="1"/>
      <c r="WG45" s="1"/>
      <c r="WH45" s="1"/>
      <c r="WI45" s="1"/>
      <c r="WJ45" s="1"/>
      <c r="WK45" s="1"/>
      <c r="WL45" s="1"/>
      <c r="WM45" s="1"/>
      <c r="WN45" s="1"/>
      <c r="WO45" s="1"/>
      <c r="WP45" s="1"/>
      <c r="WQ45" s="1"/>
      <c r="WR45" s="1"/>
      <c r="WS45" s="1"/>
      <c r="WT45" s="1"/>
      <c r="WU45" s="1"/>
      <c r="WV45" s="1"/>
      <c r="WW45" s="1"/>
      <c r="WX45" s="1"/>
      <c r="WY45" s="1"/>
      <c r="WZ45" s="1"/>
      <c r="XA45" s="1"/>
      <c r="XB45" s="1"/>
      <c r="XC45" s="1"/>
      <c r="XD45" s="1"/>
      <c r="XE45" s="1"/>
      <c r="XF45" s="1"/>
      <c r="XG45" s="1"/>
      <c r="XH45" s="1"/>
      <c r="XI45" s="1"/>
      <c r="XJ45" s="1"/>
      <c r="XK45" s="1"/>
      <c r="XL45" s="1"/>
      <c r="XM45" s="1"/>
      <c r="XN45" s="1"/>
      <c r="XO45" s="1"/>
      <c r="XP45" s="1"/>
      <c r="XQ45" s="1"/>
      <c r="XR45" s="1"/>
      <c r="XS45" s="1"/>
      <c r="XT45" s="1"/>
      <c r="XU45" s="1"/>
      <c r="XV45" s="1"/>
      <c r="XW45" s="1"/>
      <c r="XX45" s="1"/>
      <c r="XY45" s="1"/>
      <c r="XZ45" s="1"/>
      <c r="YA45" s="1"/>
      <c r="YB45" s="1"/>
      <c r="YC45" s="1"/>
      <c r="YD45" s="1"/>
      <c r="YE45" s="1"/>
      <c r="YF45" s="1"/>
      <c r="YG45" s="1"/>
      <c r="YH45" s="1"/>
      <c r="YI45" s="1"/>
      <c r="YJ45" s="1"/>
      <c r="YK45" s="1"/>
      <c r="YL45" s="1"/>
      <c r="YM45" s="1"/>
      <c r="YN45" s="1"/>
      <c r="YO45" s="1"/>
      <c r="YP45" s="1"/>
      <c r="YQ45" s="1"/>
      <c r="YR45" s="1"/>
      <c r="YS45" s="1"/>
      <c r="YT45" s="1"/>
      <c r="YU45" s="1"/>
      <c r="YV45" s="1"/>
      <c r="YW45" s="1"/>
      <c r="YX45" s="1"/>
      <c r="YY45" s="1"/>
      <c r="YZ45" s="1"/>
      <c r="ZA45" s="1"/>
      <c r="ZB45" s="1"/>
      <c r="ZC45" s="1"/>
      <c r="ZD45" s="1"/>
      <c r="ZE45" s="1"/>
      <c r="ZF45" s="1"/>
      <c r="ZG45" s="1"/>
      <c r="ZH45" s="1"/>
      <c r="ZI45" s="1"/>
      <c r="ZJ45" s="1"/>
      <c r="ZK45" s="1"/>
      <c r="ZL45" s="1"/>
      <c r="ZM45" s="1"/>
      <c r="ZN45" s="1"/>
      <c r="ZO45" s="1"/>
      <c r="ZP45" s="1"/>
      <c r="ZQ45" s="1"/>
      <c r="ZR45" s="1"/>
      <c r="ZS45" s="1"/>
      <c r="ZT45" s="1"/>
      <c r="ZU45" s="1"/>
      <c r="ZV45" s="1"/>
      <c r="ZW45" s="1"/>
      <c r="ZX45" s="1"/>
      <c r="ZY45" s="1"/>
      <c r="ZZ45" s="1"/>
      <c r="AAA45" s="1"/>
      <c r="AAB45" s="1"/>
      <c r="AAC45" s="1"/>
      <c r="AAD45" s="1"/>
      <c r="AAE45" s="1"/>
      <c r="AAF45" s="1"/>
      <c r="AAG45" s="1"/>
      <c r="AAH45" s="1"/>
      <c r="AAI45" s="1"/>
      <c r="AAJ45" s="1"/>
      <c r="AAK45" s="1"/>
      <c r="AAL45" s="1"/>
      <c r="AAM45" s="1"/>
      <c r="AAN45" s="1"/>
      <c r="AAO45" s="1"/>
      <c r="AAP45" s="1"/>
      <c r="AAQ45" s="1"/>
      <c r="AAR45" s="1"/>
      <c r="AAS45" s="1"/>
      <c r="AAT45" s="1"/>
      <c r="AAU45" s="1"/>
      <c r="AAV45" s="1"/>
      <c r="AAW45" s="1"/>
      <c r="AAX45" s="1"/>
      <c r="AAY45" s="1"/>
      <c r="AAZ45" s="1"/>
      <c r="ABA45" s="1"/>
      <c r="ABB45" s="1"/>
      <c r="ABC45" s="1"/>
      <c r="ABD45" s="1"/>
      <c r="ABE45" s="1"/>
      <c r="ABF45" s="1"/>
      <c r="ABG45" s="1"/>
      <c r="ABH45" s="1"/>
      <c r="ABI45" s="1"/>
      <c r="ABJ45" s="1"/>
      <c r="ABK45" s="1"/>
      <c r="ABL45" s="1"/>
      <c r="ABM45" s="1"/>
      <c r="ABN45" s="1"/>
      <c r="ABO45" s="1"/>
      <c r="ABP45" s="1"/>
      <c r="ABQ45" s="1"/>
      <c r="ABR45" s="1"/>
      <c r="ABS45" s="1"/>
      <c r="ABT45" s="1"/>
      <c r="ABU45" s="1"/>
      <c r="ABV45" s="1"/>
      <c r="ABW45" s="1"/>
      <c r="ABX45" s="1"/>
      <c r="ABY45" s="1"/>
      <c r="ABZ45" s="1"/>
      <c r="ACA45" s="1"/>
      <c r="ACB45" s="1"/>
      <c r="ACC45" s="1"/>
      <c r="ACD45" s="1"/>
      <c r="ACE45" s="1"/>
      <c r="ACF45" s="1"/>
      <c r="ACG45" s="1"/>
      <c r="ACH45" s="1"/>
      <c r="ACI45" s="1"/>
      <c r="ACJ45" s="1"/>
      <c r="ACK45" s="1"/>
      <c r="ACL45" s="1"/>
      <c r="ACM45" s="1"/>
      <c r="ACN45" s="1"/>
      <c r="ACO45" s="1"/>
      <c r="ACP45" s="1"/>
      <c r="ACQ45" s="1"/>
      <c r="ACR45" s="1"/>
      <c r="ACS45" s="1"/>
      <c r="ACT45" s="1"/>
      <c r="ACU45" s="1"/>
      <c r="ACV45" s="1"/>
      <c r="ACW45" s="1"/>
      <c r="ACX45" s="1"/>
      <c r="ACY45" s="1"/>
      <c r="ACZ45" s="1"/>
      <c r="ADA45" s="1"/>
      <c r="ADB45" s="1"/>
      <c r="ADC45" s="1"/>
      <c r="ADD45" s="1"/>
      <c r="ADE45" s="1"/>
      <c r="ADF45" s="1"/>
      <c r="ADG45" s="1"/>
      <c r="ADH45" s="1"/>
      <c r="ADI45" s="1"/>
      <c r="ADJ45" s="1"/>
      <c r="ADK45" s="1"/>
      <c r="ADL45" s="1"/>
      <c r="ADM45" s="1"/>
      <c r="ADN45" s="1"/>
      <c r="ADO45" s="1"/>
      <c r="ADP45" s="1"/>
      <c r="ADQ45" s="1"/>
      <c r="ADR45" s="1"/>
      <c r="ADS45" s="1"/>
      <c r="ADT45" s="1"/>
      <c r="ADU45" s="1"/>
      <c r="ADV45" s="1"/>
      <c r="ADW45" s="1"/>
      <c r="ADX45" s="1"/>
      <c r="ADY45" s="1"/>
      <c r="ADZ45" s="1"/>
      <c r="AEA45" s="1"/>
      <c r="AEB45" s="1"/>
      <c r="AEC45" s="1"/>
      <c r="AED45" s="1"/>
      <c r="AEE45" s="1"/>
      <c r="AEF45" s="1"/>
      <c r="AEG45" s="1"/>
      <c r="AEH45" s="1"/>
      <c r="AEI45" s="1"/>
      <c r="AEJ45" s="1"/>
      <c r="AEK45" s="1"/>
      <c r="AEL45" s="1"/>
      <c r="AEM45" s="1"/>
      <c r="AEN45" s="1"/>
      <c r="AEO45" s="1"/>
      <c r="AEP45" s="1"/>
      <c r="AEQ45" s="1"/>
      <c r="AER45" s="1"/>
      <c r="AES45" s="1"/>
      <c r="AET45" s="1"/>
      <c r="AEU45" s="1"/>
      <c r="AEV45" s="1"/>
      <c r="AEW45" s="1"/>
      <c r="AEX45" s="1"/>
      <c r="AEY45" s="1"/>
      <c r="AEZ45" s="1"/>
      <c r="AFA45" s="1"/>
      <c r="AFB45" s="1"/>
      <c r="AFC45" s="1"/>
      <c r="AFD45" s="1"/>
      <c r="AFE45" s="1"/>
      <c r="AFF45" s="1"/>
      <c r="AFG45" s="1"/>
      <c r="AFH45" s="1"/>
      <c r="AFI45" s="1"/>
      <c r="AFJ45" s="1"/>
      <c r="AFK45" s="1"/>
      <c r="AFL45" s="1"/>
      <c r="AFM45" s="1"/>
      <c r="AFN45" s="1"/>
      <c r="AFO45" s="1"/>
      <c r="AFP45" s="1"/>
      <c r="AFQ45" s="1"/>
      <c r="AFR45" s="1"/>
      <c r="AFS45" s="1"/>
      <c r="AFT45" s="1"/>
      <c r="AFU45" s="1"/>
      <c r="AFV45" s="1"/>
      <c r="AFW45" s="1"/>
      <c r="AFX45" s="1"/>
      <c r="AFY45" s="1"/>
      <c r="AFZ45" s="1"/>
      <c r="AGA45" s="1"/>
      <c r="AGB45" s="1"/>
      <c r="AGC45" s="1"/>
      <c r="AGD45" s="1"/>
      <c r="AGE45" s="1"/>
      <c r="AGF45" s="1"/>
      <c r="AGG45" s="1"/>
      <c r="AGH45" s="1"/>
      <c r="AGI45" s="1"/>
      <c r="AGJ45" s="1"/>
      <c r="AGK45" s="1"/>
      <c r="AGL45" s="1"/>
      <c r="AGM45" s="1"/>
      <c r="AGN45" s="1"/>
      <c r="AGO45" s="1"/>
      <c r="AGP45" s="1"/>
      <c r="AGQ45" s="1"/>
      <c r="AGR45" s="1"/>
      <c r="AGS45" s="1"/>
      <c r="AGT45" s="1"/>
      <c r="AGU45" s="1"/>
      <c r="AGV45" s="1"/>
      <c r="AGW45" s="1"/>
      <c r="AGX45" s="1"/>
      <c r="AGY45" s="1"/>
      <c r="AGZ45" s="1"/>
      <c r="AHA45" s="1"/>
      <c r="AHB45" s="1"/>
      <c r="AHC45" s="1"/>
      <c r="AHD45" s="1"/>
      <c r="AHE45" s="1"/>
      <c r="AHF45" s="1"/>
      <c r="AHG45" s="1"/>
      <c r="AHH45" s="1"/>
      <c r="AHI45" s="1"/>
      <c r="AHJ45" s="1"/>
      <c r="AHK45" s="1"/>
      <c r="AHL45" s="1"/>
      <c r="AHM45" s="1"/>
      <c r="AHN45" s="1"/>
      <c r="AHO45" s="1"/>
      <c r="AHP45" s="1"/>
      <c r="AHQ45" s="1"/>
      <c r="AHR45" s="1"/>
      <c r="AHS45" s="1"/>
      <c r="AHT45" s="1"/>
      <c r="AHU45" s="1"/>
      <c r="AHV45" s="1"/>
      <c r="AHW45" s="1"/>
      <c r="AHX45" s="1"/>
      <c r="AHY45" s="1"/>
      <c r="AHZ45" s="1"/>
      <c r="AIA45" s="1"/>
      <c r="AIB45" s="1"/>
      <c r="AIC45" s="1"/>
      <c r="AID45" s="1"/>
      <c r="AIE45" s="1"/>
      <c r="AIF45" s="1"/>
      <c r="AIG45" s="1"/>
      <c r="AIH45" s="1"/>
      <c r="AII45" s="1"/>
      <c r="AIJ45" s="1"/>
      <c r="AIK45" s="1"/>
      <c r="AIL45" s="1"/>
      <c r="AIM45" s="1"/>
      <c r="AIN45" s="1"/>
      <c r="AIO45" s="1"/>
      <c r="AIP45" s="1"/>
      <c r="AIQ45" s="1"/>
      <c r="AIR45" s="1"/>
      <c r="AIS45" s="1"/>
      <c r="AIT45" s="1"/>
      <c r="AIU45" s="1"/>
      <c r="AIV45" s="1"/>
      <c r="AIW45" s="1"/>
      <c r="AIX45" s="1"/>
      <c r="AIY45" s="1"/>
      <c r="AIZ45" s="1"/>
      <c r="AJA45" s="1"/>
      <c r="AJB45" s="1"/>
      <c r="AJC45" s="1"/>
      <c r="AJD45" s="1"/>
      <c r="AJE45" s="1"/>
      <c r="AJF45" s="1"/>
      <c r="AJG45" s="1"/>
      <c r="AJH45" s="1"/>
      <c r="AJI45" s="1"/>
      <c r="AJJ45" s="1"/>
      <c r="AJK45" s="1"/>
      <c r="AJL45" s="1"/>
      <c r="AJM45" s="1"/>
      <c r="AJN45" s="1"/>
      <c r="AJO45" s="1"/>
      <c r="AJP45" s="1"/>
      <c r="AJQ45" s="1"/>
      <c r="AJR45" s="1"/>
      <c r="AJS45" s="1"/>
      <c r="AJT45" s="1"/>
      <c r="AJU45" s="1"/>
      <c r="AJV45" s="1"/>
      <c r="AJW45" s="1"/>
      <c r="AJX45" s="1"/>
      <c r="AJY45" s="1"/>
      <c r="AJZ45" s="1"/>
      <c r="AKA45" s="1"/>
      <c r="AKB45" s="1"/>
      <c r="AKC45" s="1"/>
      <c r="AKD45" s="1"/>
      <c r="AKE45" s="1"/>
      <c r="AKF45" s="1"/>
      <c r="AKG45" s="1"/>
      <c r="AKH45" s="1"/>
      <c r="AKI45" s="1"/>
      <c r="AKJ45" s="1"/>
      <c r="AKK45" s="1"/>
      <c r="AKL45" s="1"/>
      <c r="AKM45" s="1"/>
      <c r="AKN45" s="1"/>
      <c r="AKO45" s="1"/>
      <c r="AKP45" s="1"/>
      <c r="AKQ45" s="1"/>
      <c r="AKR45" s="1"/>
      <c r="AKS45" s="1"/>
      <c r="AKT45" s="1"/>
      <c r="AKU45" s="1"/>
      <c r="AKV45" s="1"/>
      <c r="AKW45" s="1"/>
      <c r="AKX45" s="1"/>
      <c r="AKY45" s="1"/>
      <c r="AKZ45" s="1"/>
      <c r="ALA45" s="1"/>
      <c r="ALB45" s="1"/>
      <c r="ALC45" s="1"/>
      <c r="ALD45" s="1"/>
      <c r="ALE45" s="1"/>
      <c r="ALF45" s="1"/>
      <c r="ALG45" s="1"/>
      <c r="ALH45" s="1"/>
      <c r="ALI45" s="1"/>
      <c r="ALJ45" s="1"/>
      <c r="ALK45" s="1"/>
      <c r="ALL45" s="1"/>
      <c r="ALM45" s="1"/>
      <c r="ALN45" s="1"/>
      <c r="ALO45" s="1"/>
      <c r="ALP45" s="1"/>
      <c r="ALQ45" s="1"/>
      <c r="ALR45" s="1"/>
      <c r="ALS45" s="1"/>
      <c r="ALT45" s="1"/>
      <c r="ALU45" s="1"/>
      <c r="ALV45" s="1"/>
      <c r="ALW45" s="1"/>
      <c r="ALX45" s="1"/>
      <c r="ALY45" s="1"/>
      <c r="ALZ45" s="1"/>
      <c r="AMA45" s="1"/>
      <c r="AMB45" s="1"/>
      <c r="AMC45" s="1"/>
      <c r="AMD45" s="1"/>
      <c r="AME45" s="1"/>
      <c r="AMF45" s="1"/>
      <c r="AMG45" s="1"/>
      <c r="AMH45" s="1"/>
      <c r="AMI45" s="1"/>
      <c r="AMJ45" s="1"/>
    </row>
    <row r="46" spans="1:1025" x14ac:dyDescent="0.25">
      <c r="A46" s="1" t="s">
        <v>438</v>
      </c>
      <c r="B46" s="2" t="s">
        <v>458</v>
      </c>
      <c r="C46" s="1" t="s">
        <v>5</v>
      </c>
      <c r="D46" s="2" t="s">
        <v>443</v>
      </c>
      <c r="E46" s="1" t="s">
        <v>414</v>
      </c>
      <c r="F46" s="1" t="s">
        <v>414</v>
      </c>
      <c r="G46" s="3" t="s">
        <v>768</v>
      </c>
      <c r="H46" s="1"/>
      <c r="I46" s="5" t="s">
        <v>767</v>
      </c>
      <c r="J46" s="5"/>
      <c r="K46" s="5"/>
      <c r="L46" s="1"/>
      <c r="M46" s="1" t="s">
        <v>953</v>
      </c>
      <c r="N46" s="1">
        <v>5</v>
      </c>
      <c r="O46" s="1" t="s">
        <v>430</v>
      </c>
      <c r="P46" s="1">
        <v>5</v>
      </c>
      <c r="Q46" s="1"/>
      <c r="R46" s="1"/>
      <c r="S46" s="1">
        <v>1</v>
      </c>
      <c r="T46" s="1"/>
      <c r="U46" s="4">
        <v>3.7</v>
      </c>
      <c r="V46" s="4">
        <f t="shared" si="6"/>
        <v>18.5</v>
      </c>
      <c r="W46" s="33">
        <v>0.6</v>
      </c>
      <c r="X46" s="23">
        <f t="shared" si="7"/>
        <v>1.4800000000000002</v>
      </c>
      <c r="Y46" s="23">
        <f t="shared" si="8"/>
        <v>7.4000000000000012</v>
      </c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  <c r="AP46" s="1"/>
      <c r="AQ46" s="1"/>
      <c r="AR46" s="1"/>
      <c r="AS46" s="1"/>
      <c r="AT46" s="1"/>
      <c r="AU46" s="1"/>
      <c r="AV46" s="1"/>
      <c r="AW46" s="1"/>
      <c r="AX46" s="1"/>
      <c r="AY46" s="1"/>
      <c r="AZ46" s="1"/>
      <c r="BA46" s="1"/>
      <c r="BB46" s="1"/>
      <c r="BC46" s="1"/>
      <c r="BD46" s="1"/>
      <c r="BE46" s="1"/>
      <c r="BF46" s="1"/>
      <c r="BG46" s="1"/>
      <c r="BH46" s="1"/>
      <c r="BI46" s="1"/>
      <c r="BJ46" s="1"/>
      <c r="BK46" s="1"/>
      <c r="BL46" s="1"/>
      <c r="BM46" s="1"/>
      <c r="BN46" s="1"/>
      <c r="BO46" s="1"/>
      <c r="BP46" s="1"/>
      <c r="BQ46" s="1"/>
      <c r="BR46" s="1"/>
      <c r="BS46" s="1"/>
      <c r="BT46" s="1"/>
      <c r="BU46" s="1"/>
      <c r="BV46" s="1"/>
      <c r="BW46" s="1"/>
      <c r="BX46" s="1"/>
      <c r="BY46" s="1"/>
      <c r="BZ46" s="1"/>
      <c r="CA46" s="1"/>
      <c r="CB46" s="1"/>
      <c r="CC46" s="1"/>
      <c r="CD46" s="1"/>
      <c r="CE46" s="1"/>
      <c r="CF46" s="1"/>
      <c r="CG46" s="1"/>
      <c r="CH46" s="1"/>
      <c r="CI46" s="1"/>
      <c r="CJ46" s="1"/>
      <c r="CK46" s="1"/>
      <c r="CL46" s="1"/>
      <c r="CM46" s="1"/>
      <c r="CN46" s="1"/>
      <c r="CO46" s="1"/>
      <c r="CP46" s="1"/>
      <c r="CQ46" s="1"/>
      <c r="CR46" s="1"/>
      <c r="CS46" s="1"/>
      <c r="CT46" s="1"/>
      <c r="CU46" s="1"/>
      <c r="CV46" s="1"/>
      <c r="CW46" s="1"/>
      <c r="CX46" s="1"/>
      <c r="CY46" s="1"/>
      <c r="CZ46" s="1"/>
      <c r="DA46" s="1"/>
      <c r="DB46" s="1"/>
      <c r="DC46" s="1"/>
      <c r="DD46" s="1"/>
      <c r="DE46" s="1"/>
      <c r="DF46" s="1"/>
      <c r="DG46" s="1"/>
      <c r="DH46" s="1"/>
      <c r="DI46" s="1"/>
      <c r="DJ46" s="1"/>
      <c r="DK46" s="1"/>
      <c r="DL46" s="1"/>
      <c r="DM46" s="1"/>
      <c r="DN46" s="1"/>
      <c r="DO46" s="1"/>
      <c r="DP46" s="1"/>
      <c r="DQ46" s="1"/>
      <c r="DR46" s="1"/>
      <c r="DS46" s="1"/>
      <c r="DT46" s="1"/>
      <c r="DU46" s="1"/>
      <c r="DV46" s="1"/>
      <c r="DW46" s="1"/>
      <c r="DX46" s="1"/>
      <c r="DY46" s="1"/>
      <c r="DZ46" s="1"/>
      <c r="EA46" s="1"/>
      <c r="EB46" s="1"/>
      <c r="EC46" s="1"/>
      <c r="ED46" s="1"/>
      <c r="EE46" s="1"/>
      <c r="EF46" s="1"/>
      <c r="EG46" s="1"/>
      <c r="EH46" s="1"/>
      <c r="EI46" s="1"/>
      <c r="EJ46" s="1"/>
      <c r="EK46" s="1"/>
      <c r="EL46" s="1"/>
      <c r="EM46" s="1"/>
      <c r="EN46" s="1"/>
      <c r="EO46" s="1"/>
      <c r="EP46" s="1"/>
      <c r="EQ46" s="1"/>
      <c r="ER46" s="1"/>
      <c r="ES46" s="1"/>
      <c r="ET46" s="1"/>
      <c r="EU46" s="1"/>
      <c r="EV46" s="1"/>
      <c r="EW46" s="1"/>
      <c r="EX46" s="1"/>
      <c r="EY46" s="1"/>
      <c r="EZ46" s="1"/>
      <c r="FA46" s="1"/>
      <c r="FB46" s="1"/>
      <c r="FC46" s="1"/>
      <c r="FD46" s="1"/>
      <c r="FE46" s="1"/>
      <c r="FF46" s="1"/>
      <c r="FG46" s="1"/>
      <c r="FH46" s="1"/>
      <c r="FI46" s="1"/>
      <c r="FJ46" s="1"/>
      <c r="FK46" s="1"/>
      <c r="FL46" s="1"/>
      <c r="FM46" s="1"/>
      <c r="FN46" s="1"/>
      <c r="FO46" s="1"/>
      <c r="FP46" s="1"/>
      <c r="FQ46" s="1"/>
      <c r="FR46" s="1"/>
      <c r="FS46" s="1"/>
      <c r="FT46" s="1"/>
      <c r="FU46" s="1"/>
      <c r="FV46" s="1"/>
      <c r="FW46" s="1"/>
      <c r="FX46" s="1"/>
      <c r="FY46" s="1"/>
      <c r="FZ46" s="1"/>
      <c r="GA46" s="1"/>
      <c r="GB46" s="1"/>
      <c r="GC46" s="1"/>
      <c r="GD46" s="1"/>
      <c r="GE46" s="1"/>
      <c r="GF46" s="1"/>
      <c r="GG46" s="1"/>
      <c r="GH46" s="1"/>
      <c r="GI46" s="1"/>
      <c r="GJ46" s="1"/>
      <c r="GK46" s="1"/>
      <c r="GL46" s="1"/>
      <c r="GM46" s="1"/>
      <c r="GN46" s="1"/>
      <c r="GO46" s="1"/>
      <c r="GP46" s="1"/>
      <c r="GQ46" s="1"/>
      <c r="GR46" s="1"/>
      <c r="GS46" s="1"/>
      <c r="GT46" s="1"/>
      <c r="GU46" s="1"/>
      <c r="GV46" s="1"/>
      <c r="GW46" s="1"/>
      <c r="GX46" s="1"/>
      <c r="GY46" s="1"/>
      <c r="GZ46" s="1"/>
      <c r="HA46" s="1"/>
      <c r="HB46" s="1"/>
      <c r="HC46" s="1"/>
      <c r="HD46" s="1"/>
      <c r="HE46" s="1"/>
      <c r="HF46" s="1"/>
      <c r="HG46" s="1"/>
      <c r="HH46" s="1"/>
      <c r="HI46" s="1"/>
      <c r="HJ46" s="1"/>
      <c r="HK46" s="1"/>
      <c r="HL46" s="1"/>
      <c r="HM46" s="1"/>
      <c r="HN46" s="1"/>
      <c r="HO46" s="1"/>
      <c r="HP46" s="1"/>
      <c r="HQ46" s="1"/>
      <c r="HR46" s="1"/>
      <c r="HS46" s="1"/>
      <c r="HT46" s="1"/>
      <c r="HU46" s="1"/>
      <c r="HV46" s="1"/>
      <c r="HW46" s="1"/>
      <c r="HX46" s="1"/>
      <c r="HY46" s="1"/>
      <c r="HZ46" s="1"/>
      <c r="IA46" s="1"/>
      <c r="IB46" s="1"/>
      <c r="IC46" s="1"/>
      <c r="ID46" s="1"/>
      <c r="IE46" s="1"/>
      <c r="IF46" s="1"/>
      <c r="IG46" s="1"/>
      <c r="IH46" s="1"/>
      <c r="II46" s="1"/>
      <c r="IJ46" s="1"/>
      <c r="IK46" s="1"/>
      <c r="IL46" s="1"/>
      <c r="IM46" s="1"/>
      <c r="IN46" s="1"/>
      <c r="IO46" s="1"/>
      <c r="IP46" s="1"/>
      <c r="IQ46" s="1"/>
      <c r="IR46" s="1"/>
      <c r="IS46" s="1"/>
      <c r="IT46" s="1"/>
      <c r="IU46" s="1"/>
      <c r="IV46" s="1"/>
      <c r="IW46" s="1"/>
      <c r="IX46" s="1"/>
      <c r="IY46" s="1"/>
      <c r="IZ46" s="1"/>
      <c r="JA46" s="1"/>
      <c r="JB46" s="1"/>
      <c r="JC46" s="1"/>
      <c r="JD46" s="1"/>
      <c r="JE46" s="1"/>
      <c r="JF46" s="1"/>
      <c r="JG46" s="1"/>
      <c r="JH46" s="1"/>
      <c r="JI46" s="1"/>
      <c r="JJ46" s="1"/>
      <c r="JK46" s="1"/>
      <c r="JL46" s="1"/>
      <c r="JM46" s="1"/>
      <c r="JN46" s="1"/>
      <c r="JO46" s="1"/>
      <c r="JP46" s="1"/>
      <c r="JQ46" s="1"/>
      <c r="JR46" s="1"/>
      <c r="JS46" s="1"/>
      <c r="JT46" s="1"/>
      <c r="JU46" s="1"/>
      <c r="JV46" s="1"/>
      <c r="JW46" s="1"/>
      <c r="JX46" s="1"/>
      <c r="JY46" s="1"/>
      <c r="JZ46" s="1"/>
      <c r="KA46" s="1"/>
      <c r="KB46" s="1"/>
      <c r="KC46" s="1"/>
      <c r="KD46" s="1"/>
      <c r="KE46" s="1"/>
      <c r="KF46" s="1"/>
      <c r="KG46" s="1"/>
      <c r="KH46" s="1"/>
      <c r="KI46" s="1"/>
      <c r="KJ46" s="1"/>
      <c r="KK46" s="1"/>
      <c r="KL46" s="1"/>
      <c r="KM46" s="1"/>
      <c r="KN46" s="1"/>
      <c r="KO46" s="1"/>
      <c r="KP46" s="1"/>
      <c r="KQ46" s="1"/>
      <c r="KR46" s="1"/>
      <c r="KS46" s="1"/>
      <c r="KT46" s="1"/>
      <c r="KU46" s="1"/>
      <c r="KV46" s="1"/>
      <c r="KW46" s="1"/>
      <c r="KX46" s="1"/>
      <c r="KY46" s="1"/>
      <c r="KZ46" s="1"/>
      <c r="LA46" s="1"/>
      <c r="LB46" s="1"/>
      <c r="LC46" s="1"/>
      <c r="LD46" s="1"/>
      <c r="LE46" s="1"/>
      <c r="LF46" s="1"/>
      <c r="LG46" s="1"/>
      <c r="LH46" s="1"/>
      <c r="LI46" s="1"/>
      <c r="LJ46" s="1"/>
      <c r="LK46" s="1"/>
      <c r="LL46" s="1"/>
      <c r="LM46" s="1"/>
      <c r="LN46" s="1"/>
      <c r="LO46" s="1"/>
      <c r="LP46" s="1"/>
      <c r="LQ46" s="1"/>
      <c r="LR46" s="1"/>
      <c r="LS46" s="1"/>
      <c r="LT46" s="1"/>
      <c r="LU46" s="1"/>
      <c r="LV46" s="1"/>
      <c r="LW46" s="1"/>
      <c r="LX46" s="1"/>
      <c r="LY46" s="1"/>
      <c r="LZ46" s="1"/>
      <c r="MA46" s="1"/>
      <c r="MB46" s="1"/>
      <c r="MC46" s="1"/>
      <c r="MD46" s="1"/>
      <c r="ME46" s="1"/>
      <c r="MF46" s="1"/>
      <c r="MG46" s="1"/>
      <c r="MH46" s="1"/>
      <c r="MI46" s="1"/>
      <c r="MJ46" s="1"/>
      <c r="MK46" s="1"/>
      <c r="ML46" s="1"/>
      <c r="MM46" s="1"/>
      <c r="MN46" s="1"/>
      <c r="MO46" s="1"/>
      <c r="MP46" s="1"/>
      <c r="MQ46" s="1"/>
      <c r="MR46" s="1"/>
      <c r="MS46" s="1"/>
      <c r="MT46" s="1"/>
      <c r="MU46" s="1"/>
      <c r="MV46" s="1"/>
      <c r="MW46" s="1"/>
      <c r="MX46" s="1"/>
      <c r="MY46" s="1"/>
      <c r="MZ46" s="1"/>
      <c r="NA46" s="1"/>
      <c r="NB46" s="1"/>
      <c r="NC46" s="1"/>
      <c r="ND46" s="1"/>
      <c r="NE46" s="1"/>
      <c r="NF46" s="1"/>
      <c r="NG46" s="1"/>
      <c r="NH46" s="1"/>
      <c r="NI46" s="1"/>
      <c r="NJ46" s="1"/>
      <c r="NK46" s="1"/>
      <c r="NL46" s="1"/>
      <c r="NM46" s="1"/>
      <c r="NN46" s="1"/>
      <c r="NO46" s="1"/>
      <c r="NP46" s="1"/>
      <c r="NQ46" s="1"/>
      <c r="NR46" s="1"/>
      <c r="NS46" s="1"/>
      <c r="NT46" s="1"/>
      <c r="NU46" s="1"/>
      <c r="NV46" s="1"/>
      <c r="NW46" s="1"/>
      <c r="NX46" s="1"/>
      <c r="NY46" s="1"/>
      <c r="NZ46" s="1"/>
      <c r="OA46" s="1"/>
      <c r="OB46" s="1"/>
      <c r="OC46" s="1"/>
      <c r="OD46" s="1"/>
      <c r="OE46" s="1"/>
      <c r="OF46" s="1"/>
      <c r="OG46" s="1"/>
      <c r="OH46" s="1"/>
      <c r="OI46" s="1"/>
      <c r="OJ46" s="1"/>
      <c r="OK46" s="1"/>
      <c r="OL46" s="1"/>
      <c r="OM46" s="1"/>
      <c r="ON46" s="1"/>
      <c r="OO46" s="1"/>
      <c r="OP46" s="1"/>
      <c r="OQ46" s="1"/>
      <c r="OR46" s="1"/>
      <c r="OS46" s="1"/>
      <c r="OT46" s="1"/>
      <c r="OU46" s="1"/>
      <c r="OV46" s="1"/>
      <c r="OW46" s="1"/>
      <c r="OX46" s="1"/>
      <c r="OY46" s="1"/>
      <c r="OZ46" s="1"/>
      <c r="PA46" s="1"/>
      <c r="PB46" s="1"/>
      <c r="PC46" s="1"/>
      <c r="PD46" s="1"/>
      <c r="PE46" s="1"/>
      <c r="PF46" s="1"/>
      <c r="PG46" s="1"/>
      <c r="PH46" s="1"/>
      <c r="PI46" s="1"/>
      <c r="PJ46" s="1"/>
      <c r="PK46" s="1"/>
      <c r="PL46" s="1"/>
      <c r="PM46" s="1"/>
      <c r="PN46" s="1"/>
      <c r="PO46" s="1"/>
      <c r="PP46" s="1"/>
      <c r="PQ46" s="1"/>
      <c r="PR46" s="1"/>
      <c r="PS46" s="1"/>
      <c r="PT46" s="1"/>
      <c r="PU46" s="1"/>
      <c r="PV46" s="1"/>
      <c r="PW46" s="1"/>
      <c r="PX46" s="1"/>
      <c r="PY46" s="1"/>
      <c r="PZ46" s="1"/>
      <c r="QA46" s="1"/>
      <c r="QB46" s="1"/>
      <c r="QC46" s="1"/>
      <c r="QD46" s="1"/>
      <c r="QE46" s="1"/>
      <c r="QF46" s="1"/>
      <c r="QG46" s="1"/>
      <c r="QH46" s="1"/>
      <c r="QI46" s="1"/>
      <c r="QJ46" s="1"/>
      <c r="QK46" s="1"/>
      <c r="QL46" s="1"/>
      <c r="QM46" s="1"/>
      <c r="QN46" s="1"/>
      <c r="QO46" s="1"/>
      <c r="QP46" s="1"/>
      <c r="QQ46" s="1"/>
      <c r="QR46" s="1"/>
      <c r="QS46" s="1"/>
      <c r="QT46" s="1"/>
      <c r="QU46" s="1"/>
      <c r="QV46" s="1"/>
      <c r="QW46" s="1"/>
      <c r="QX46" s="1"/>
      <c r="QY46" s="1"/>
      <c r="QZ46" s="1"/>
      <c r="RA46" s="1"/>
      <c r="RB46" s="1"/>
      <c r="RC46" s="1"/>
      <c r="RD46" s="1"/>
      <c r="RE46" s="1"/>
      <c r="RF46" s="1"/>
      <c r="RG46" s="1"/>
      <c r="RH46" s="1"/>
      <c r="RI46" s="1"/>
      <c r="RJ46" s="1"/>
      <c r="RK46" s="1"/>
      <c r="RL46" s="1"/>
      <c r="RM46" s="1"/>
      <c r="RN46" s="1"/>
      <c r="RO46" s="1"/>
      <c r="RP46" s="1"/>
      <c r="RQ46" s="1"/>
      <c r="RR46" s="1"/>
      <c r="RS46" s="1"/>
      <c r="RT46" s="1"/>
      <c r="RU46" s="1"/>
      <c r="RV46" s="1"/>
      <c r="RW46" s="1"/>
      <c r="RX46" s="1"/>
      <c r="RY46" s="1"/>
      <c r="RZ46" s="1"/>
      <c r="SA46" s="1"/>
      <c r="SB46" s="1"/>
      <c r="SC46" s="1"/>
      <c r="SD46" s="1"/>
      <c r="SE46" s="1"/>
      <c r="SF46" s="1"/>
      <c r="SG46" s="1"/>
      <c r="SH46" s="1"/>
      <c r="SI46" s="1"/>
      <c r="SJ46" s="1"/>
      <c r="SK46" s="1"/>
      <c r="SL46" s="1"/>
      <c r="SM46" s="1"/>
      <c r="SN46" s="1"/>
      <c r="SO46" s="1"/>
      <c r="SP46" s="1"/>
      <c r="SQ46" s="1"/>
      <c r="SR46" s="1"/>
      <c r="SS46" s="1"/>
      <c r="ST46" s="1"/>
      <c r="SU46" s="1"/>
      <c r="SV46" s="1"/>
      <c r="SW46" s="1"/>
      <c r="SX46" s="1"/>
      <c r="SY46" s="1"/>
      <c r="SZ46" s="1"/>
      <c r="TA46" s="1"/>
      <c r="TB46" s="1"/>
      <c r="TC46" s="1"/>
      <c r="TD46" s="1"/>
      <c r="TE46" s="1"/>
      <c r="TF46" s="1"/>
      <c r="TG46" s="1"/>
      <c r="TH46" s="1"/>
      <c r="TI46" s="1"/>
      <c r="TJ46" s="1"/>
      <c r="TK46" s="1"/>
      <c r="TL46" s="1"/>
      <c r="TM46" s="1"/>
      <c r="TN46" s="1"/>
      <c r="TO46" s="1"/>
      <c r="TP46" s="1"/>
      <c r="TQ46" s="1"/>
      <c r="TR46" s="1"/>
      <c r="TS46" s="1"/>
      <c r="TT46" s="1"/>
      <c r="TU46" s="1"/>
      <c r="TV46" s="1"/>
      <c r="TW46" s="1"/>
      <c r="TX46" s="1"/>
      <c r="TY46" s="1"/>
      <c r="TZ46" s="1"/>
      <c r="UA46" s="1"/>
      <c r="UB46" s="1"/>
      <c r="UC46" s="1"/>
      <c r="UD46" s="1"/>
      <c r="UE46" s="1"/>
      <c r="UF46" s="1"/>
      <c r="UG46" s="1"/>
      <c r="UH46" s="1"/>
      <c r="UI46" s="1"/>
      <c r="UJ46" s="1"/>
      <c r="UK46" s="1"/>
      <c r="UL46" s="1"/>
      <c r="UM46" s="1"/>
      <c r="UN46" s="1"/>
      <c r="UO46" s="1"/>
      <c r="UP46" s="1"/>
      <c r="UQ46" s="1"/>
      <c r="UR46" s="1"/>
      <c r="US46" s="1"/>
      <c r="UT46" s="1"/>
      <c r="UU46" s="1"/>
      <c r="UV46" s="1"/>
      <c r="UW46" s="1"/>
      <c r="UX46" s="1"/>
      <c r="UY46" s="1"/>
      <c r="UZ46" s="1"/>
      <c r="VA46" s="1"/>
      <c r="VB46" s="1"/>
      <c r="VC46" s="1"/>
      <c r="VD46" s="1"/>
      <c r="VE46" s="1"/>
      <c r="VF46" s="1"/>
      <c r="VG46" s="1"/>
      <c r="VH46" s="1"/>
      <c r="VI46" s="1"/>
      <c r="VJ46" s="1"/>
      <c r="VK46" s="1"/>
      <c r="VL46" s="1"/>
      <c r="VM46" s="1"/>
      <c r="VN46" s="1"/>
      <c r="VO46" s="1"/>
      <c r="VP46" s="1"/>
      <c r="VQ46" s="1"/>
      <c r="VR46" s="1"/>
      <c r="VS46" s="1"/>
      <c r="VT46" s="1"/>
      <c r="VU46" s="1"/>
      <c r="VV46" s="1"/>
      <c r="VW46" s="1"/>
      <c r="VX46" s="1"/>
      <c r="VY46" s="1"/>
      <c r="VZ46" s="1"/>
      <c r="WA46" s="1"/>
      <c r="WB46" s="1"/>
      <c r="WC46" s="1"/>
      <c r="WD46" s="1"/>
      <c r="WE46" s="1"/>
      <c r="WF46" s="1"/>
      <c r="WG46" s="1"/>
      <c r="WH46" s="1"/>
      <c r="WI46" s="1"/>
      <c r="WJ46" s="1"/>
      <c r="WK46" s="1"/>
      <c r="WL46" s="1"/>
      <c r="WM46" s="1"/>
      <c r="WN46" s="1"/>
      <c r="WO46" s="1"/>
      <c r="WP46" s="1"/>
      <c r="WQ46" s="1"/>
      <c r="WR46" s="1"/>
      <c r="WS46" s="1"/>
      <c r="WT46" s="1"/>
      <c r="WU46" s="1"/>
      <c r="WV46" s="1"/>
      <c r="WW46" s="1"/>
      <c r="WX46" s="1"/>
      <c r="WY46" s="1"/>
      <c r="WZ46" s="1"/>
      <c r="XA46" s="1"/>
      <c r="XB46" s="1"/>
      <c r="XC46" s="1"/>
      <c r="XD46" s="1"/>
      <c r="XE46" s="1"/>
      <c r="XF46" s="1"/>
      <c r="XG46" s="1"/>
      <c r="XH46" s="1"/>
      <c r="XI46" s="1"/>
      <c r="XJ46" s="1"/>
      <c r="XK46" s="1"/>
      <c r="XL46" s="1"/>
      <c r="XM46" s="1"/>
      <c r="XN46" s="1"/>
      <c r="XO46" s="1"/>
      <c r="XP46" s="1"/>
      <c r="XQ46" s="1"/>
      <c r="XR46" s="1"/>
      <c r="XS46" s="1"/>
      <c r="XT46" s="1"/>
      <c r="XU46" s="1"/>
      <c r="XV46" s="1"/>
      <c r="XW46" s="1"/>
      <c r="XX46" s="1"/>
      <c r="XY46" s="1"/>
      <c r="XZ46" s="1"/>
      <c r="YA46" s="1"/>
      <c r="YB46" s="1"/>
      <c r="YC46" s="1"/>
      <c r="YD46" s="1"/>
      <c r="YE46" s="1"/>
      <c r="YF46" s="1"/>
      <c r="YG46" s="1"/>
      <c r="YH46" s="1"/>
      <c r="YI46" s="1"/>
      <c r="YJ46" s="1"/>
      <c r="YK46" s="1"/>
      <c r="YL46" s="1"/>
      <c r="YM46" s="1"/>
      <c r="YN46" s="1"/>
      <c r="YO46" s="1"/>
      <c r="YP46" s="1"/>
      <c r="YQ46" s="1"/>
      <c r="YR46" s="1"/>
      <c r="YS46" s="1"/>
      <c r="YT46" s="1"/>
      <c r="YU46" s="1"/>
      <c r="YV46" s="1"/>
      <c r="YW46" s="1"/>
      <c r="YX46" s="1"/>
      <c r="YY46" s="1"/>
      <c r="YZ46" s="1"/>
      <c r="ZA46" s="1"/>
      <c r="ZB46" s="1"/>
      <c r="ZC46" s="1"/>
      <c r="ZD46" s="1"/>
      <c r="ZE46" s="1"/>
      <c r="ZF46" s="1"/>
      <c r="ZG46" s="1"/>
      <c r="ZH46" s="1"/>
      <c r="ZI46" s="1"/>
      <c r="ZJ46" s="1"/>
      <c r="ZK46" s="1"/>
      <c r="ZL46" s="1"/>
      <c r="ZM46" s="1"/>
      <c r="ZN46" s="1"/>
      <c r="ZO46" s="1"/>
      <c r="ZP46" s="1"/>
      <c r="ZQ46" s="1"/>
      <c r="ZR46" s="1"/>
      <c r="ZS46" s="1"/>
      <c r="ZT46" s="1"/>
      <c r="ZU46" s="1"/>
      <c r="ZV46" s="1"/>
      <c r="ZW46" s="1"/>
      <c r="ZX46" s="1"/>
      <c r="ZY46" s="1"/>
      <c r="ZZ46" s="1"/>
      <c r="AAA46" s="1"/>
      <c r="AAB46" s="1"/>
      <c r="AAC46" s="1"/>
      <c r="AAD46" s="1"/>
      <c r="AAE46" s="1"/>
      <c r="AAF46" s="1"/>
      <c r="AAG46" s="1"/>
      <c r="AAH46" s="1"/>
      <c r="AAI46" s="1"/>
      <c r="AAJ46" s="1"/>
      <c r="AAK46" s="1"/>
      <c r="AAL46" s="1"/>
      <c r="AAM46" s="1"/>
      <c r="AAN46" s="1"/>
      <c r="AAO46" s="1"/>
      <c r="AAP46" s="1"/>
      <c r="AAQ46" s="1"/>
      <c r="AAR46" s="1"/>
      <c r="AAS46" s="1"/>
      <c r="AAT46" s="1"/>
      <c r="AAU46" s="1"/>
      <c r="AAV46" s="1"/>
      <c r="AAW46" s="1"/>
      <c r="AAX46" s="1"/>
      <c r="AAY46" s="1"/>
      <c r="AAZ46" s="1"/>
      <c r="ABA46" s="1"/>
      <c r="ABB46" s="1"/>
      <c r="ABC46" s="1"/>
      <c r="ABD46" s="1"/>
      <c r="ABE46" s="1"/>
      <c r="ABF46" s="1"/>
      <c r="ABG46" s="1"/>
      <c r="ABH46" s="1"/>
      <c r="ABI46" s="1"/>
      <c r="ABJ46" s="1"/>
      <c r="ABK46" s="1"/>
      <c r="ABL46" s="1"/>
      <c r="ABM46" s="1"/>
      <c r="ABN46" s="1"/>
      <c r="ABO46" s="1"/>
      <c r="ABP46" s="1"/>
      <c r="ABQ46" s="1"/>
      <c r="ABR46" s="1"/>
      <c r="ABS46" s="1"/>
      <c r="ABT46" s="1"/>
      <c r="ABU46" s="1"/>
      <c r="ABV46" s="1"/>
      <c r="ABW46" s="1"/>
      <c r="ABX46" s="1"/>
      <c r="ABY46" s="1"/>
      <c r="ABZ46" s="1"/>
      <c r="ACA46" s="1"/>
      <c r="ACB46" s="1"/>
      <c r="ACC46" s="1"/>
      <c r="ACD46" s="1"/>
      <c r="ACE46" s="1"/>
      <c r="ACF46" s="1"/>
      <c r="ACG46" s="1"/>
      <c r="ACH46" s="1"/>
      <c r="ACI46" s="1"/>
      <c r="ACJ46" s="1"/>
      <c r="ACK46" s="1"/>
      <c r="ACL46" s="1"/>
      <c r="ACM46" s="1"/>
      <c r="ACN46" s="1"/>
      <c r="ACO46" s="1"/>
      <c r="ACP46" s="1"/>
      <c r="ACQ46" s="1"/>
      <c r="ACR46" s="1"/>
      <c r="ACS46" s="1"/>
      <c r="ACT46" s="1"/>
      <c r="ACU46" s="1"/>
      <c r="ACV46" s="1"/>
      <c r="ACW46" s="1"/>
      <c r="ACX46" s="1"/>
      <c r="ACY46" s="1"/>
      <c r="ACZ46" s="1"/>
      <c r="ADA46" s="1"/>
      <c r="ADB46" s="1"/>
      <c r="ADC46" s="1"/>
      <c r="ADD46" s="1"/>
      <c r="ADE46" s="1"/>
      <c r="ADF46" s="1"/>
      <c r="ADG46" s="1"/>
      <c r="ADH46" s="1"/>
      <c r="ADI46" s="1"/>
      <c r="ADJ46" s="1"/>
      <c r="ADK46" s="1"/>
      <c r="ADL46" s="1"/>
      <c r="ADM46" s="1"/>
      <c r="ADN46" s="1"/>
      <c r="ADO46" s="1"/>
      <c r="ADP46" s="1"/>
      <c r="ADQ46" s="1"/>
      <c r="ADR46" s="1"/>
      <c r="ADS46" s="1"/>
      <c r="ADT46" s="1"/>
      <c r="ADU46" s="1"/>
      <c r="ADV46" s="1"/>
      <c r="ADW46" s="1"/>
      <c r="ADX46" s="1"/>
      <c r="ADY46" s="1"/>
      <c r="ADZ46" s="1"/>
      <c r="AEA46" s="1"/>
      <c r="AEB46" s="1"/>
      <c r="AEC46" s="1"/>
      <c r="AED46" s="1"/>
      <c r="AEE46" s="1"/>
      <c r="AEF46" s="1"/>
      <c r="AEG46" s="1"/>
      <c r="AEH46" s="1"/>
      <c r="AEI46" s="1"/>
      <c r="AEJ46" s="1"/>
      <c r="AEK46" s="1"/>
      <c r="AEL46" s="1"/>
      <c r="AEM46" s="1"/>
      <c r="AEN46" s="1"/>
      <c r="AEO46" s="1"/>
      <c r="AEP46" s="1"/>
      <c r="AEQ46" s="1"/>
      <c r="AER46" s="1"/>
      <c r="AES46" s="1"/>
      <c r="AET46" s="1"/>
      <c r="AEU46" s="1"/>
      <c r="AEV46" s="1"/>
      <c r="AEW46" s="1"/>
      <c r="AEX46" s="1"/>
      <c r="AEY46" s="1"/>
      <c r="AEZ46" s="1"/>
      <c r="AFA46" s="1"/>
      <c r="AFB46" s="1"/>
      <c r="AFC46" s="1"/>
      <c r="AFD46" s="1"/>
      <c r="AFE46" s="1"/>
      <c r="AFF46" s="1"/>
      <c r="AFG46" s="1"/>
      <c r="AFH46" s="1"/>
      <c r="AFI46" s="1"/>
      <c r="AFJ46" s="1"/>
      <c r="AFK46" s="1"/>
      <c r="AFL46" s="1"/>
      <c r="AFM46" s="1"/>
      <c r="AFN46" s="1"/>
      <c r="AFO46" s="1"/>
      <c r="AFP46" s="1"/>
      <c r="AFQ46" s="1"/>
      <c r="AFR46" s="1"/>
      <c r="AFS46" s="1"/>
      <c r="AFT46" s="1"/>
      <c r="AFU46" s="1"/>
      <c r="AFV46" s="1"/>
      <c r="AFW46" s="1"/>
      <c r="AFX46" s="1"/>
      <c r="AFY46" s="1"/>
      <c r="AFZ46" s="1"/>
      <c r="AGA46" s="1"/>
      <c r="AGB46" s="1"/>
      <c r="AGC46" s="1"/>
      <c r="AGD46" s="1"/>
      <c r="AGE46" s="1"/>
      <c r="AGF46" s="1"/>
      <c r="AGG46" s="1"/>
      <c r="AGH46" s="1"/>
      <c r="AGI46" s="1"/>
      <c r="AGJ46" s="1"/>
      <c r="AGK46" s="1"/>
      <c r="AGL46" s="1"/>
      <c r="AGM46" s="1"/>
      <c r="AGN46" s="1"/>
      <c r="AGO46" s="1"/>
      <c r="AGP46" s="1"/>
      <c r="AGQ46" s="1"/>
      <c r="AGR46" s="1"/>
      <c r="AGS46" s="1"/>
      <c r="AGT46" s="1"/>
      <c r="AGU46" s="1"/>
      <c r="AGV46" s="1"/>
      <c r="AGW46" s="1"/>
      <c r="AGX46" s="1"/>
      <c r="AGY46" s="1"/>
      <c r="AGZ46" s="1"/>
      <c r="AHA46" s="1"/>
      <c r="AHB46" s="1"/>
      <c r="AHC46" s="1"/>
      <c r="AHD46" s="1"/>
      <c r="AHE46" s="1"/>
      <c r="AHF46" s="1"/>
      <c r="AHG46" s="1"/>
      <c r="AHH46" s="1"/>
      <c r="AHI46" s="1"/>
      <c r="AHJ46" s="1"/>
      <c r="AHK46" s="1"/>
      <c r="AHL46" s="1"/>
      <c r="AHM46" s="1"/>
      <c r="AHN46" s="1"/>
      <c r="AHO46" s="1"/>
      <c r="AHP46" s="1"/>
      <c r="AHQ46" s="1"/>
      <c r="AHR46" s="1"/>
      <c r="AHS46" s="1"/>
      <c r="AHT46" s="1"/>
      <c r="AHU46" s="1"/>
      <c r="AHV46" s="1"/>
      <c r="AHW46" s="1"/>
      <c r="AHX46" s="1"/>
      <c r="AHY46" s="1"/>
      <c r="AHZ46" s="1"/>
      <c r="AIA46" s="1"/>
      <c r="AIB46" s="1"/>
      <c r="AIC46" s="1"/>
      <c r="AID46" s="1"/>
      <c r="AIE46" s="1"/>
      <c r="AIF46" s="1"/>
      <c r="AIG46" s="1"/>
      <c r="AIH46" s="1"/>
      <c r="AII46" s="1"/>
      <c r="AIJ46" s="1"/>
      <c r="AIK46" s="1"/>
      <c r="AIL46" s="1"/>
      <c r="AIM46" s="1"/>
      <c r="AIN46" s="1"/>
      <c r="AIO46" s="1"/>
      <c r="AIP46" s="1"/>
      <c r="AIQ46" s="1"/>
      <c r="AIR46" s="1"/>
      <c r="AIS46" s="1"/>
      <c r="AIT46" s="1"/>
      <c r="AIU46" s="1"/>
      <c r="AIV46" s="1"/>
      <c r="AIW46" s="1"/>
      <c r="AIX46" s="1"/>
      <c r="AIY46" s="1"/>
      <c r="AIZ46" s="1"/>
      <c r="AJA46" s="1"/>
      <c r="AJB46" s="1"/>
      <c r="AJC46" s="1"/>
      <c r="AJD46" s="1"/>
      <c r="AJE46" s="1"/>
      <c r="AJF46" s="1"/>
      <c r="AJG46" s="1"/>
      <c r="AJH46" s="1"/>
      <c r="AJI46" s="1"/>
      <c r="AJJ46" s="1"/>
      <c r="AJK46" s="1"/>
      <c r="AJL46" s="1"/>
      <c r="AJM46" s="1"/>
      <c r="AJN46" s="1"/>
      <c r="AJO46" s="1"/>
      <c r="AJP46" s="1"/>
      <c r="AJQ46" s="1"/>
      <c r="AJR46" s="1"/>
      <c r="AJS46" s="1"/>
      <c r="AJT46" s="1"/>
      <c r="AJU46" s="1"/>
      <c r="AJV46" s="1"/>
      <c r="AJW46" s="1"/>
      <c r="AJX46" s="1"/>
      <c r="AJY46" s="1"/>
      <c r="AJZ46" s="1"/>
      <c r="AKA46" s="1"/>
      <c r="AKB46" s="1"/>
      <c r="AKC46" s="1"/>
      <c r="AKD46" s="1"/>
      <c r="AKE46" s="1"/>
      <c r="AKF46" s="1"/>
      <c r="AKG46" s="1"/>
      <c r="AKH46" s="1"/>
      <c r="AKI46" s="1"/>
      <c r="AKJ46" s="1"/>
      <c r="AKK46" s="1"/>
      <c r="AKL46" s="1"/>
      <c r="AKM46" s="1"/>
      <c r="AKN46" s="1"/>
      <c r="AKO46" s="1"/>
      <c r="AKP46" s="1"/>
      <c r="AKQ46" s="1"/>
      <c r="AKR46" s="1"/>
      <c r="AKS46" s="1"/>
      <c r="AKT46" s="1"/>
      <c r="AKU46" s="1"/>
      <c r="AKV46" s="1"/>
      <c r="AKW46" s="1"/>
      <c r="AKX46" s="1"/>
      <c r="AKY46" s="1"/>
      <c r="AKZ46" s="1"/>
      <c r="ALA46" s="1"/>
      <c r="ALB46" s="1"/>
      <c r="ALC46" s="1"/>
      <c r="ALD46" s="1"/>
      <c r="ALE46" s="1"/>
      <c r="ALF46" s="1"/>
      <c r="ALG46" s="1"/>
      <c r="ALH46" s="1"/>
      <c r="ALI46" s="1"/>
      <c r="ALJ46" s="1"/>
      <c r="ALK46" s="1"/>
      <c r="ALL46" s="1"/>
      <c r="ALM46" s="1"/>
      <c r="ALN46" s="1"/>
      <c r="ALO46" s="1"/>
      <c r="ALP46" s="1"/>
      <c r="ALQ46" s="1"/>
      <c r="ALR46" s="1"/>
      <c r="ALS46" s="1"/>
      <c r="ALT46" s="1"/>
      <c r="ALU46" s="1"/>
      <c r="ALV46" s="1"/>
      <c r="ALW46" s="1"/>
      <c r="ALX46" s="1"/>
      <c r="ALY46" s="1"/>
      <c r="ALZ46" s="1"/>
      <c r="AMA46" s="1"/>
      <c r="AMB46" s="1"/>
      <c r="AMC46" s="1"/>
      <c r="AMD46" s="1"/>
      <c r="AME46" s="1"/>
      <c r="AMF46" s="1"/>
      <c r="AMG46" s="1"/>
      <c r="AMH46" s="1"/>
      <c r="AMI46" s="1"/>
      <c r="AMJ46" s="1"/>
    </row>
    <row r="47" spans="1:1025" x14ac:dyDescent="0.25">
      <c r="A47" s="1" t="s">
        <v>438</v>
      </c>
      <c r="B47" s="2" t="s">
        <v>458</v>
      </c>
      <c r="C47" s="1" t="s">
        <v>5</v>
      </c>
      <c r="D47" s="2" t="s">
        <v>443</v>
      </c>
      <c r="E47" s="1" t="s">
        <v>414</v>
      </c>
      <c r="F47" s="1" t="s">
        <v>414</v>
      </c>
      <c r="G47" s="3" t="s">
        <v>776</v>
      </c>
      <c r="H47" s="1" t="s">
        <v>3124</v>
      </c>
      <c r="I47" s="5" t="s">
        <v>775</v>
      </c>
      <c r="J47" s="5"/>
      <c r="K47" s="5"/>
      <c r="L47" s="1"/>
      <c r="M47" s="1" t="s">
        <v>953</v>
      </c>
      <c r="N47" s="1">
        <v>2</v>
      </c>
      <c r="O47" s="1" t="s">
        <v>430</v>
      </c>
      <c r="P47" s="1">
        <v>1</v>
      </c>
      <c r="Q47" s="1"/>
      <c r="R47" s="1"/>
      <c r="S47" s="1">
        <v>1</v>
      </c>
      <c r="T47" s="1"/>
      <c r="U47" s="4">
        <v>36.270000000000003</v>
      </c>
      <c r="V47" s="4">
        <f t="shared" si="6"/>
        <v>72.540000000000006</v>
      </c>
      <c r="W47" s="33">
        <v>0.6</v>
      </c>
      <c r="X47" s="23">
        <f t="shared" si="7"/>
        <v>14.508000000000003</v>
      </c>
      <c r="Y47" s="23">
        <f t="shared" si="8"/>
        <v>29.016000000000005</v>
      </c>
      <c r="Z47" s="1"/>
      <c r="AA47" s="1"/>
      <c r="AB47" s="1"/>
      <c r="AC47" s="1"/>
      <c r="AD47" s="1"/>
      <c r="AE47" s="1"/>
      <c r="AF47" s="1"/>
      <c r="AG47" s="1"/>
      <c r="AH47" s="1"/>
      <c r="AI47" s="1"/>
      <c r="AJ47" s="1"/>
      <c r="AK47" s="1"/>
      <c r="AL47" s="1"/>
      <c r="AM47" s="1"/>
      <c r="AN47" s="1"/>
      <c r="AO47" s="1"/>
      <c r="AP47" s="1"/>
      <c r="AQ47" s="1"/>
      <c r="AR47" s="1"/>
      <c r="AS47" s="1"/>
      <c r="AT47" s="1"/>
      <c r="AU47" s="1"/>
      <c r="AV47" s="1"/>
      <c r="AW47" s="1"/>
      <c r="AX47" s="1"/>
      <c r="AY47" s="1"/>
      <c r="AZ47" s="1"/>
      <c r="BA47" s="1"/>
      <c r="BB47" s="1"/>
      <c r="BC47" s="1"/>
      <c r="BD47" s="1"/>
      <c r="BE47" s="1"/>
      <c r="BF47" s="1"/>
      <c r="BG47" s="1"/>
      <c r="BH47" s="1"/>
      <c r="BI47" s="1"/>
      <c r="BJ47" s="1"/>
      <c r="BK47" s="1"/>
      <c r="BL47" s="1"/>
      <c r="BM47" s="1"/>
      <c r="BN47" s="1"/>
      <c r="BO47" s="1"/>
      <c r="BP47" s="1"/>
      <c r="BQ47" s="1"/>
      <c r="BR47" s="1"/>
      <c r="BS47" s="1"/>
      <c r="BT47" s="1"/>
      <c r="BU47" s="1"/>
      <c r="BV47" s="1"/>
      <c r="BW47" s="1"/>
      <c r="BX47" s="1"/>
      <c r="BY47" s="1"/>
      <c r="BZ47" s="1"/>
      <c r="CA47" s="1"/>
      <c r="CB47" s="1"/>
      <c r="CC47" s="1"/>
      <c r="CD47" s="1"/>
      <c r="CE47" s="1"/>
      <c r="CF47" s="1"/>
      <c r="CG47" s="1"/>
      <c r="CH47" s="1"/>
      <c r="CI47" s="1"/>
      <c r="CJ47" s="1"/>
      <c r="CK47" s="1"/>
      <c r="CL47" s="1"/>
      <c r="CM47" s="1"/>
      <c r="CN47" s="1"/>
      <c r="CO47" s="1"/>
      <c r="CP47" s="1"/>
      <c r="CQ47" s="1"/>
      <c r="CR47" s="1"/>
      <c r="CS47" s="1"/>
      <c r="CT47" s="1"/>
      <c r="CU47" s="1"/>
      <c r="CV47" s="1"/>
      <c r="CW47" s="1"/>
      <c r="CX47" s="1"/>
      <c r="CY47" s="1"/>
      <c r="CZ47" s="1"/>
      <c r="DA47" s="1"/>
      <c r="DB47" s="1"/>
      <c r="DC47" s="1"/>
      <c r="DD47" s="1"/>
      <c r="DE47" s="1"/>
      <c r="DF47" s="1"/>
      <c r="DG47" s="1"/>
      <c r="DH47" s="1"/>
      <c r="DI47" s="1"/>
      <c r="DJ47" s="1"/>
      <c r="DK47" s="1"/>
      <c r="DL47" s="1"/>
      <c r="DM47" s="1"/>
      <c r="DN47" s="1"/>
      <c r="DO47" s="1"/>
      <c r="DP47" s="1"/>
      <c r="DQ47" s="1"/>
      <c r="DR47" s="1"/>
      <c r="DS47" s="1"/>
      <c r="DT47" s="1"/>
      <c r="DU47" s="1"/>
      <c r="DV47" s="1"/>
      <c r="DW47" s="1"/>
      <c r="DX47" s="1"/>
      <c r="DY47" s="1"/>
      <c r="DZ47" s="1"/>
      <c r="EA47" s="1"/>
      <c r="EB47" s="1"/>
      <c r="EC47" s="1"/>
      <c r="ED47" s="1"/>
      <c r="EE47" s="1"/>
      <c r="EF47" s="1"/>
      <c r="EG47" s="1"/>
      <c r="EH47" s="1"/>
      <c r="EI47" s="1"/>
      <c r="EJ47" s="1"/>
      <c r="EK47" s="1"/>
      <c r="EL47" s="1"/>
      <c r="EM47" s="1"/>
      <c r="EN47" s="1"/>
      <c r="EO47" s="1"/>
      <c r="EP47" s="1"/>
      <c r="EQ47" s="1"/>
      <c r="ER47" s="1"/>
      <c r="ES47" s="1"/>
      <c r="ET47" s="1"/>
      <c r="EU47" s="1"/>
      <c r="EV47" s="1"/>
      <c r="EW47" s="1"/>
      <c r="EX47" s="1"/>
      <c r="EY47" s="1"/>
      <c r="EZ47" s="1"/>
      <c r="FA47" s="1"/>
      <c r="FB47" s="1"/>
      <c r="FC47" s="1"/>
      <c r="FD47" s="1"/>
      <c r="FE47" s="1"/>
      <c r="FF47" s="1"/>
      <c r="FG47" s="1"/>
      <c r="FH47" s="1"/>
      <c r="FI47" s="1"/>
      <c r="FJ47" s="1"/>
      <c r="FK47" s="1"/>
      <c r="FL47" s="1"/>
      <c r="FM47" s="1"/>
      <c r="FN47" s="1"/>
      <c r="FO47" s="1"/>
      <c r="FP47" s="1"/>
      <c r="FQ47" s="1"/>
      <c r="FR47" s="1"/>
      <c r="FS47" s="1"/>
      <c r="FT47" s="1"/>
      <c r="FU47" s="1"/>
      <c r="FV47" s="1"/>
      <c r="FW47" s="1"/>
      <c r="FX47" s="1"/>
      <c r="FY47" s="1"/>
      <c r="FZ47" s="1"/>
      <c r="GA47" s="1"/>
      <c r="GB47" s="1"/>
      <c r="GC47" s="1"/>
      <c r="GD47" s="1"/>
      <c r="GE47" s="1"/>
      <c r="GF47" s="1"/>
      <c r="GG47" s="1"/>
      <c r="GH47" s="1"/>
      <c r="GI47" s="1"/>
      <c r="GJ47" s="1"/>
      <c r="GK47" s="1"/>
      <c r="GL47" s="1"/>
      <c r="GM47" s="1"/>
      <c r="GN47" s="1"/>
      <c r="GO47" s="1"/>
      <c r="GP47" s="1"/>
      <c r="GQ47" s="1"/>
      <c r="GR47" s="1"/>
      <c r="GS47" s="1"/>
      <c r="GT47" s="1"/>
      <c r="GU47" s="1"/>
      <c r="GV47" s="1"/>
      <c r="GW47" s="1"/>
      <c r="GX47" s="1"/>
      <c r="GY47" s="1"/>
      <c r="GZ47" s="1"/>
      <c r="HA47" s="1"/>
      <c r="HB47" s="1"/>
      <c r="HC47" s="1"/>
      <c r="HD47" s="1"/>
      <c r="HE47" s="1"/>
      <c r="HF47" s="1"/>
      <c r="HG47" s="1"/>
      <c r="HH47" s="1"/>
      <c r="HI47" s="1"/>
      <c r="HJ47" s="1"/>
      <c r="HK47" s="1"/>
      <c r="HL47" s="1"/>
      <c r="HM47" s="1"/>
      <c r="HN47" s="1"/>
      <c r="HO47" s="1"/>
      <c r="HP47" s="1"/>
      <c r="HQ47" s="1"/>
      <c r="HR47" s="1"/>
      <c r="HS47" s="1"/>
      <c r="HT47" s="1"/>
      <c r="HU47" s="1"/>
      <c r="HV47" s="1"/>
      <c r="HW47" s="1"/>
      <c r="HX47" s="1"/>
      <c r="HY47" s="1"/>
      <c r="HZ47" s="1"/>
      <c r="IA47" s="1"/>
      <c r="IB47" s="1"/>
      <c r="IC47" s="1"/>
      <c r="ID47" s="1"/>
      <c r="IE47" s="1"/>
      <c r="IF47" s="1"/>
      <c r="IG47" s="1"/>
      <c r="IH47" s="1"/>
      <c r="II47" s="1"/>
      <c r="IJ47" s="1"/>
      <c r="IK47" s="1"/>
      <c r="IL47" s="1"/>
      <c r="IM47" s="1"/>
      <c r="IN47" s="1"/>
      <c r="IO47" s="1"/>
      <c r="IP47" s="1"/>
      <c r="IQ47" s="1"/>
      <c r="IR47" s="1"/>
      <c r="IS47" s="1"/>
      <c r="IT47" s="1"/>
      <c r="IU47" s="1"/>
      <c r="IV47" s="1"/>
      <c r="IW47" s="1"/>
      <c r="IX47" s="1"/>
      <c r="IY47" s="1"/>
      <c r="IZ47" s="1"/>
      <c r="JA47" s="1"/>
      <c r="JB47" s="1"/>
      <c r="JC47" s="1"/>
      <c r="JD47" s="1"/>
      <c r="JE47" s="1"/>
      <c r="JF47" s="1"/>
      <c r="JG47" s="1"/>
      <c r="JH47" s="1"/>
      <c r="JI47" s="1"/>
      <c r="JJ47" s="1"/>
      <c r="JK47" s="1"/>
      <c r="JL47" s="1"/>
      <c r="JM47" s="1"/>
      <c r="JN47" s="1"/>
      <c r="JO47" s="1"/>
      <c r="JP47" s="1"/>
      <c r="JQ47" s="1"/>
      <c r="JR47" s="1"/>
      <c r="JS47" s="1"/>
      <c r="JT47" s="1"/>
      <c r="JU47" s="1"/>
      <c r="JV47" s="1"/>
      <c r="JW47" s="1"/>
      <c r="JX47" s="1"/>
      <c r="JY47" s="1"/>
      <c r="JZ47" s="1"/>
      <c r="KA47" s="1"/>
      <c r="KB47" s="1"/>
      <c r="KC47" s="1"/>
      <c r="KD47" s="1"/>
      <c r="KE47" s="1"/>
      <c r="KF47" s="1"/>
      <c r="KG47" s="1"/>
      <c r="KH47" s="1"/>
      <c r="KI47" s="1"/>
      <c r="KJ47" s="1"/>
      <c r="KK47" s="1"/>
      <c r="KL47" s="1"/>
      <c r="KM47" s="1"/>
      <c r="KN47" s="1"/>
      <c r="KO47" s="1"/>
      <c r="KP47" s="1"/>
      <c r="KQ47" s="1"/>
      <c r="KR47" s="1"/>
      <c r="KS47" s="1"/>
      <c r="KT47" s="1"/>
      <c r="KU47" s="1"/>
      <c r="KV47" s="1"/>
      <c r="KW47" s="1"/>
      <c r="KX47" s="1"/>
      <c r="KY47" s="1"/>
      <c r="KZ47" s="1"/>
      <c r="LA47" s="1"/>
      <c r="LB47" s="1"/>
      <c r="LC47" s="1"/>
      <c r="LD47" s="1"/>
      <c r="LE47" s="1"/>
      <c r="LF47" s="1"/>
      <c r="LG47" s="1"/>
      <c r="LH47" s="1"/>
      <c r="LI47" s="1"/>
      <c r="LJ47" s="1"/>
      <c r="LK47" s="1"/>
      <c r="LL47" s="1"/>
      <c r="LM47" s="1"/>
      <c r="LN47" s="1"/>
      <c r="LO47" s="1"/>
      <c r="LP47" s="1"/>
      <c r="LQ47" s="1"/>
      <c r="LR47" s="1"/>
      <c r="LS47" s="1"/>
      <c r="LT47" s="1"/>
      <c r="LU47" s="1"/>
      <c r="LV47" s="1"/>
      <c r="LW47" s="1"/>
      <c r="LX47" s="1"/>
      <c r="LY47" s="1"/>
      <c r="LZ47" s="1"/>
      <c r="MA47" s="1"/>
      <c r="MB47" s="1"/>
      <c r="MC47" s="1"/>
      <c r="MD47" s="1"/>
      <c r="ME47" s="1"/>
      <c r="MF47" s="1"/>
      <c r="MG47" s="1"/>
      <c r="MH47" s="1"/>
      <c r="MI47" s="1"/>
      <c r="MJ47" s="1"/>
      <c r="MK47" s="1"/>
      <c r="ML47" s="1"/>
      <c r="MM47" s="1"/>
      <c r="MN47" s="1"/>
      <c r="MO47" s="1"/>
      <c r="MP47" s="1"/>
      <c r="MQ47" s="1"/>
      <c r="MR47" s="1"/>
      <c r="MS47" s="1"/>
      <c r="MT47" s="1"/>
      <c r="MU47" s="1"/>
      <c r="MV47" s="1"/>
      <c r="MW47" s="1"/>
      <c r="MX47" s="1"/>
      <c r="MY47" s="1"/>
      <c r="MZ47" s="1"/>
      <c r="NA47" s="1"/>
      <c r="NB47" s="1"/>
      <c r="NC47" s="1"/>
      <c r="ND47" s="1"/>
      <c r="NE47" s="1"/>
      <c r="NF47" s="1"/>
      <c r="NG47" s="1"/>
      <c r="NH47" s="1"/>
      <c r="NI47" s="1"/>
      <c r="NJ47" s="1"/>
      <c r="NK47" s="1"/>
      <c r="NL47" s="1"/>
      <c r="NM47" s="1"/>
      <c r="NN47" s="1"/>
      <c r="NO47" s="1"/>
      <c r="NP47" s="1"/>
      <c r="NQ47" s="1"/>
      <c r="NR47" s="1"/>
      <c r="NS47" s="1"/>
      <c r="NT47" s="1"/>
      <c r="NU47" s="1"/>
      <c r="NV47" s="1"/>
      <c r="NW47" s="1"/>
      <c r="NX47" s="1"/>
      <c r="NY47" s="1"/>
      <c r="NZ47" s="1"/>
      <c r="OA47" s="1"/>
      <c r="OB47" s="1"/>
      <c r="OC47" s="1"/>
      <c r="OD47" s="1"/>
      <c r="OE47" s="1"/>
      <c r="OF47" s="1"/>
      <c r="OG47" s="1"/>
      <c r="OH47" s="1"/>
      <c r="OI47" s="1"/>
      <c r="OJ47" s="1"/>
      <c r="OK47" s="1"/>
      <c r="OL47" s="1"/>
      <c r="OM47" s="1"/>
      <c r="ON47" s="1"/>
      <c r="OO47" s="1"/>
      <c r="OP47" s="1"/>
      <c r="OQ47" s="1"/>
      <c r="OR47" s="1"/>
      <c r="OS47" s="1"/>
      <c r="OT47" s="1"/>
      <c r="OU47" s="1"/>
      <c r="OV47" s="1"/>
      <c r="OW47" s="1"/>
      <c r="OX47" s="1"/>
      <c r="OY47" s="1"/>
      <c r="OZ47" s="1"/>
      <c r="PA47" s="1"/>
      <c r="PB47" s="1"/>
      <c r="PC47" s="1"/>
      <c r="PD47" s="1"/>
      <c r="PE47" s="1"/>
      <c r="PF47" s="1"/>
      <c r="PG47" s="1"/>
      <c r="PH47" s="1"/>
      <c r="PI47" s="1"/>
      <c r="PJ47" s="1"/>
      <c r="PK47" s="1"/>
      <c r="PL47" s="1"/>
      <c r="PM47" s="1"/>
      <c r="PN47" s="1"/>
      <c r="PO47" s="1"/>
      <c r="PP47" s="1"/>
      <c r="PQ47" s="1"/>
      <c r="PR47" s="1"/>
      <c r="PS47" s="1"/>
      <c r="PT47" s="1"/>
      <c r="PU47" s="1"/>
      <c r="PV47" s="1"/>
      <c r="PW47" s="1"/>
      <c r="PX47" s="1"/>
      <c r="PY47" s="1"/>
      <c r="PZ47" s="1"/>
      <c r="QA47" s="1"/>
      <c r="QB47" s="1"/>
      <c r="QC47" s="1"/>
      <c r="QD47" s="1"/>
      <c r="QE47" s="1"/>
      <c r="QF47" s="1"/>
      <c r="QG47" s="1"/>
      <c r="QH47" s="1"/>
      <c r="QI47" s="1"/>
      <c r="QJ47" s="1"/>
      <c r="QK47" s="1"/>
      <c r="QL47" s="1"/>
      <c r="QM47" s="1"/>
      <c r="QN47" s="1"/>
      <c r="QO47" s="1"/>
      <c r="QP47" s="1"/>
      <c r="QQ47" s="1"/>
      <c r="QR47" s="1"/>
      <c r="QS47" s="1"/>
      <c r="QT47" s="1"/>
      <c r="QU47" s="1"/>
      <c r="QV47" s="1"/>
      <c r="QW47" s="1"/>
      <c r="QX47" s="1"/>
      <c r="QY47" s="1"/>
      <c r="QZ47" s="1"/>
      <c r="RA47" s="1"/>
      <c r="RB47" s="1"/>
      <c r="RC47" s="1"/>
      <c r="RD47" s="1"/>
      <c r="RE47" s="1"/>
      <c r="RF47" s="1"/>
      <c r="RG47" s="1"/>
      <c r="RH47" s="1"/>
      <c r="RI47" s="1"/>
      <c r="RJ47" s="1"/>
      <c r="RK47" s="1"/>
      <c r="RL47" s="1"/>
      <c r="RM47" s="1"/>
      <c r="RN47" s="1"/>
      <c r="RO47" s="1"/>
      <c r="RP47" s="1"/>
      <c r="RQ47" s="1"/>
      <c r="RR47" s="1"/>
      <c r="RS47" s="1"/>
      <c r="RT47" s="1"/>
      <c r="RU47" s="1"/>
      <c r="RV47" s="1"/>
      <c r="RW47" s="1"/>
      <c r="RX47" s="1"/>
      <c r="RY47" s="1"/>
      <c r="RZ47" s="1"/>
      <c r="SA47" s="1"/>
      <c r="SB47" s="1"/>
      <c r="SC47" s="1"/>
      <c r="SD47" s="1"/>
      <c r="SE47" s="1"/>
      <c r="SF47" s="1"/>
      <c r="SG47" s="1"/>
      <c r="SH47" s="1"/>
      <c r="SI47" s="1"/>
      <c r="SJ47" s="1"/>
      <c r="SK47" s="1"/>
      <c r="SL47" s="1"/>
      <c r="SM47" s="1"/>
      <c r="SN47" s="1"/>
      <c r="SO47" s="1"/>
      <c r="SP47" s="1"/>
      <c r="SQ47" s="1"/>
      <c r="SR47" s="1"/>
      <c r="SS47" s="1"/>
      <c r="ST47" s="1"/>
      <c r="SU47" s="1"/>
      <c r="SV47" s="1"/>
      <c r="SW47" s="1"/>
      <c r="SX47" s="1"/>
      <c r="SY47" s="1"/>
      <c r="SZ47" s="1"/>
      <c r="TA47" s="1"/>
      <c r="TB47" s="1"/>
      <c r="TC47" s="1"/>
      <c r="TD47" s="1"/>
      <c r="TE47" s="1"/>
      <c r="TF47" s="1"/>
      <c r="TG47" s="1"/>
      <c r="TH47" s="1"/>
      <c r="TI47" s="1"/>
      <c r="TJ47" s="1"/>
      <c r="TK47" s="1"/>
      <c r="TL47" s="1"/>
      <c r="TM47" s="1"/>
      <c r="TN47" s="1"/>
      <c r="TO47" s="1"/>
      <c r="TP47" s="1"/>
      <c r="TQ47" s="1"/>
      <c r="TR47" s="1"/>
      <c r="TS47" s="1"/>
      <c r="TT47" s="1"/>
      <c r="TU47" s="1"/>
      <c r="TV47" s="1"/>
      <c r="TW47" s="1"/>
      <c r="TX47" s="1"/>
      <c r="TY47" s="1"/>
      <c r="TZ47" s="1"/>
      <c r="UA47" s="1"/>
      <c r="UB47" s="1"/>
      <c r="UC47" s="1"/>
      <c r="UD47" s="1"/>
      <c r="UE47" s="1"/>
      <c r="UF47" s="1"/>
      <c r="UG47" s="1"/>
      <c r="UH47" s="1"/>
      <c r="UI47" s="1"/>
      <c r="UJ47" s="1"/>
      <c r="UK47" s="1"/>
      <c r="UL47" s="1"/>
      <c r="UM47" s="1"/>
      <c r="UN47" s="1"/>
      <c r="UO47" s="1"/>
      <c r="UP47" s="1"/>
      <c r="UQ47" s="1"/>
      <c r="UR47" s="1"/>
      <c r="US47" s="1"/>
      <c r="UT47" s="1"/>
      <c r="UU47" s="1"/>
      <c r="UV47" s="1"/>
      <c r="UW47" s="1"/>
      <c r="UX47" s="1"/>
      <c r="UY47" s="1"/>
      <c r="UZ47" s="1"/>
      <c r="VA47" s="1"/>
      <c r="VB47" s="1"/>
      <c r="VC47" s="1"/>
      <c r="VD47" s="1"/>
      <c r="VE47" s="1"/>
      <c r="VF47" s="1"/>
      <c r="VG47" s="1"/>
      <c r="VH47" s="1"/>
      <c r="VI47" s="1"/>
      <c r="VJ47" s="1"/>
      <c r="VK47" s="1"/>
      <c r="VL47" s="1"/>
      <c r="VM47" s="1"/>
      <c r="VN47" s="1"/>
      <c r="VO47" s="1"/>
      <c r="VP47" s="1"/>
      <c r="VQ47" s="1"/>
      <c r="VR47" s="1"/>
      <c r="VS47" s="1"/>
      <c r="VT47" s="1"/>
      <c r="VU47" s="1"/>
      <c r="VV47" s="1"/>
      <c r="VW47" s="1"/>
      <c r="VX47" s="1"/>
      <c r="VY47" s="1"/>
      <c r="VZ47" s="1"/>
      <c r="WA47" s="1"/>
      <c r="WB47" s="1"/>
      <c r="WC47" s="1"/>
      <c r="WD47" s="1"/>
      <c r="WE47" s="1"/>
      <c r="WF47" s="1"/>
      <c r="WG47" s="1"/>
      <c r="WH47" s="1"/>
      <c r="WI47" s="1"/>
      <c r="WJ47" s="1"/>
      <c r="WK47" s="1"/>
      <c r="WL47" s="1"/>
      <c r="WM47" s="1"/>
      <c r="WN47" s="1"/>
      <c r="WO47" s="1"/>
      <c r="WP47" s="1"/>
      <c r="WQ47" s="1"/>
      <c r="WR47" s="1"/>
      <c r="WS47" s="1"/>
      <c r="WT47" s="1"/>
      <c r="WU47" s="1"/>
      <c r="WV47" s="1"/>
      <c r="WW47" s="1"/>
      <c r="WX47" s="1"/>
      <c r="WY47" s="1"/>
      <c r="WZ47" s="1"/>
      <c r="XA47" s="1"/>
      <c r="XB47" s="1"/>
      <c r="XC47" s="1"/>
      <c r="XD47" s="1"/>
      <c r="XE47" s="1"/>
      <c r="XF47" s="1"/>
      <c r="XG47" s="1"/>
      <c r="XH47" s="1"/>
      <c r="XI47" s="1"/>
      <c r="XJ47" s="1"/>
      <c r="XK47" s="1"/>
      <c r="XL47" s="1"/>
      <c r="XM47" s="1"/>
      <c r="XN47" s="1"/>
      <c r="XO47" s="1"/>
      <c r="XP47" s="1"/>
      <c r="XQ47" s="1"/>
      <c r="XR47" s="1"/>
      <c r="XS47" s="1"/>
      <c r="XT47" s="1"/>
      <c r="XU47" s="1"/>
      <c r="XV47" s="1"/>
      <c r="XW47" s="1"/>
      <c r="XX47" s="1"/>
      <c r="XY47" s="1"/>
      <c r="XZ47" s="1"/>
      <c r="YA47" s="1"/>
      <c r="YB47" s="1"/>
      <c r="YC47" s="1"/>
      <c r="YD47" s="1"/>
      <c r="YE47" s="1"/>
      <c r="YF47" s="1"/>
      <c r="YG47" s="1"/>
      <c r="YH47" s="1"/>
      <c r="YI47" s="1"/>
      <c r="YJ47" s="1"/>
      <c r="YK47" s="1"/>
      <c r="YL47" s="1"/>
      <c r="YM47" s="1"/>
      <c r="YN47" s="1"/>
      <c r="YO47" s="1"/>
      <c r="YP47" s="1"/>
      <c r="YQ47" s="1"/>
      <c r="YR47" s="1"/>
      <c r="YS47" s="1"/>
      <c r="YT47" s="1"/>
      <c r="YU47" s="1"/>
      <c r="YV47" s="1"/>
      <c r="YW47" s="1"/>
      <c r="YX47" s="1"/>
      <c r="YY47" s="1"/>
      <c r="YZ47" s="1"/>
      <c r="ZA47" s="1"/>
      <c r="ZB47" s="1"/>
      <c r="ZC47" s="1"/>
      <c r="ZD47" s="1"/>
      <c r="ZE47" s="1"/>
      <c r="ZF47" s="1"/>
      <c r="ZG47" s="1"/>
      <c r="ZH47" s="1"/>
      <c r="ZI47" s="1"/>
      <c r="ZJ47" s="1"/>
      <c r="ZK47" s="1"/>
      <c r="ZL47" s="1"/>
      <c r="ZM47" s="1"/>
      <c r="ZN47" s="1"/>
      <c r="ZO47" s="1"/>
      <c r="ZP47" s="1"/>
      <c r="ZQ47" s="1"/>
      <c r="ZR47" s="1"/>
      <c r="ZS47" s="1"/>
      <c r="ZT47" s="1"/>
      <c r="ZU47" s="1"/>
      <c r="ZV47" s="1"/>
      <c r="ZW47" s="1"/>
      <c r="ZX47" s="1"/>
      <c r="ZY47" s="1"/>
      <c r="ZZ47" s="1"/>
      <c r="AAA47" s="1"/>
      <c r="AAB47" s="1"/>
      <c r="AAC47" s="1"/>
      <c r="AAD47" s="1"/>
      <c r="AAE47" s="1"/>
      <c r="AAF47" s="1"/>
      <c r="AAG47" s="1"/>
      <c r="AAH47" s="1"/>
      <c r="AAI47" s="1"/>
      <c r="AAJ47" s="1"/>
      <c r="AAK47" s="1"/>
      <c r="AAL47" s="1"/>
      <c r="AAM47" s="1"/>
      <c r="AAN47" s="1"/>
      <c r="AAO47" s="1"/>
      <c r="AAP47" s="1"/>
      <c r="AAQ47" s="1"/>
      <c r="AAR47" s="1"/>
      <c r="AAS47" s="1"/>
      <c r="AAT47" s="1"/>
      <c r="AAU47" s="1"/>
      <c r="AAV47" s="1"/>
      <c r="AAW47" s="1"/>
      <c r="AAX47" s="1"/>
      <c r="AAY47" s="1"/>
      <c r="AAZ47" s="1"/>
      <c r="ABA47" s="1"/>
      <c r="ABB47" s="1"/>
      <c r="ABC47" s="1"/>
      <c r="ABD47" s="1"/>
      <c r="ABE47" s="1"/>
      <c r="ABF47" s="1"/>
      <c r="ABG47" s="1"/>
      <c r="ABH47" s="1"/>
      <c r="ABI47" s="1"/>
      <c r="ABJ47" s="1"/>
      <c r="ABK47" s="1"/>
      <c r="ABL47" s="1"/>
      <c r="ABM47" s="1"/>
      <c r="ABN47" s="1"/>
      <c r="ABO47" s="1"/>
      <c r="ABP47" s="1"/>
      <c r="ABQ47" s="1"/>
      <c r="ABR47" s="1"/>
      <c r="ABS47" s="1"/>
      <c r="ABT47" s="1"/>
      <c r="ABU47" s="1"/>
      <c r="ABV47" s="1"/>
      <c r="ABW47" s="1"/>
      <c r="ABX47" s="1"/>
      <c r="ABY47" s="1"/>
      <c r="ABZ47" s="1"/>
      <c r="ACA47" s="1"/>
      <c r="ACB47" s="1"/>
      <c r="ACC47" s="1"/>
      <c r="ACD47" s="1"/>
      <c r="ACE47" s="1"/>
      <c r="ACF47" s="1"/>
      <c r="ACG47" s="1"/>
      <c r="ACH47" s="1"/>
      <c r="ACI47" s="1"/>
      <c r="ACJ47" s="1"/>
      <c r="ACK47" s="1"/>
      <c r="ACL47" s="1"/>
      <c r="ACM47" s="1"/>
      <c r="ACN47" s="1"/>
      <c r="ACO47" s="1"/>
      <c r="ACP47" s="1"/>
      <c r="ACQ47" s="1"/>
      <c r="ACR47" s="1"/>
      <c r="ACS47" s="1"/>
      <c r="ACT47" s="1"/>
      <c r="ACU47" s="1"/>
      <c r="ACV47" s="1"/>
      <c r="ACW47" s="1"/>
      <c r="ACX47" s="1"/>
      <c r="ACY47" s="1"/>
      <c r="ACZ47" s="1"/>
      <c r="ADA47" s="1"/>
      <c r="ADB47" s="1"/>
      <c r="ADC47" s="1"/>
      <c r="ADD47" s="1"/>
      <c r="ADE47" s="1"/>
      <c r="ADF47" s="1"/>
      <c r="ADG47" s="1"/>
      <c r="ADH47" s="1"/>
      <c r="ADI47" s="1"/>
      <c r="ADJ47" s="1"/>
      <c r="ADK47" s="1"/>
      <c r="ADL47" s="1"/>
      <c r="ADM47" s="1"/>
      <c r="ADN47" s="1"/>
      <c r="ADO47" s="1"/>
      <c r="ADP47" s="1"/>
      <c r="ADQ47" s="1"/>
      <c r="ADR47" s="1"/>
      <c r="ADS47" s="1"/>
      <c r="ADT47" s="1"/>
      <c r="ADU47" s="1"/>
      <c r="ADV47" s="1"/>
      <c r="ADW47" s="1"/>
      <c r="ADX47" s="1"/>
      <c r="ADY47" s="1"/>
      <c r="ADZ47" s="1"/>
      <c r="AEA47" s="1"/>
      <c r="AEB47" s="1"/>
      <c r="AEC47" s="1"/>
      <c r="AED47" s="1"/>
      <c r="AEE47" s="1"/>
      <c r="AEF47" s="1"/>
      <c r="AEG47" s="1"/>
      <c r="AEH47" s="1"/>
      <c r="AEI47" s="1"/>
      <c r="AEJ47" s="1"/>
      <c r="AEK47" s="1"/>
      <c r="AEL47" s="1"/>
      <c r="AEM47" s="1"/>
      <c r="AEN47" s="1"/>
      <c r="AEO47" s="1"/>
      <c r="AEP47" s="1"/>
      <c r="AEQ47" s="1"/>
      <c r="AER47" s="1"/>
      <c r="AES47" s="1"/>
      <c r="AET47" s="1"/>
      <c r="AEU47" s="1"/>
      <c r="AEV47" s="1"/>
      <c r="AEW47" s="1"/>
      <c r="AEX47" s="1"/>
      <c r="AEY47" s="1"/>
      <c r="AEZ47" s="1"/>
      <c r="AFA47" s="1"/>
      <c r="AFB47" s="1"/>
      <c r="AFC47" s="1"/>
      <c r="AFD47" s="1"/>
      <c r="AFE47" s="1"/>
      <c r="AFF47" s="1"/>
      <c r="AFG47" s="1"/>
      <c r="AFH47" s="1"/>
      <c r="AFI47" s="1"/>
      <c r="AFJ47" s="1"/>
      <c r="AFK47" s="1"/>
      <c r="AFL47" s="1"/>
      <c r="AFM47" s="1"/>
      <c r="AFN47" s="1"/>
      <c r="AFO47" s="1"/>
      <c r="AFP47" s="1"/>
      <c r="AFQ47" s="1"/>
      <c r="AFR47" s="1"/>
      <c r="AFS47" s="1"/>
      <c r="AFT47" s="1"/>
      <c r="AFU47" s="1"/>
      <c r="AFV47" s="1"/>
      <c r="AFW47" s="1"/>
      <c r="AFX47" s="1"/>
      <c r="AFY47" s="1"/>
      <c r="AFZ47" s="1"/>
      <c r="AGA47" s="1"/>
      <c r="AGB47" s="1"/>
      <c r="AGC47" s="1"/>
      <c r="AGD47" s="1"/>
      <c r="AGE47" s="1"/>
      <c r="AGF47" s="1"/>
      <c r="AGG47" s="1"/>
      <c r="AGH47" s="1"/>
      <c r="AGI47" s="1"/>
      <c r="AGJ47" s="1"/>
      <c r="AGK47" s="1"/>
      <c r="AGL47" s="1"/>
      <c r="AGM47" s="1"/>
      <c r="AGN47" s="1"/>
      <c r="AGO47" s="1"/>
      <c r="AGP47" s="1"/>
      <c r="AGQ47" s="1"/>
      <c r="AGR47" s="1"/>
      <c r="AGS47" s="1"/>
      <c r="AGT47" s="1"/>
      <c r="AGU47" s="1"/>
      <c r="AGV47" s="1"/>
      <c r="AGW47" s="1"/>
      <c r="AGX47" s="1"/>
      <c r="AGY47" s="1"/>
      <c r="AGZ47" s="1"/>
      <c r="AHA47" s="1"/>
      <c r="AHB47" s="1"/>
      <c r="AHC47" s="1"/>
      <c r="AHD47" s="1"/>
      <c r="AHE47" s="1"/>
      <c r="AHF47" s="1"/>
      <c r="AHG47" s="1"/>
      <c r="AHH47" s="1"/>
      <c r="AHI47" s="1"/>
      <c r="AHJ47" s="1"/>
      <c r="AHK47" s="1"/>
      <c r="AHL47" s="1"/>
      <c r="AHM47" s="1"/>
      <c r="AHN47" s="1"/>
      <c r="AHO47" s="1"/>
      <c r="AHP47" s="1"/>
      <c r="AHQ47" s="1"/>
      <c r="AHR47" s="1"/>
      <c r="AHS47" s="1"/>
      <c r="AHT47" s="1"/>
      <c r="AHU47" s="1"/>
      <c r="AHV47" s="1"/>
      <c r="AHW47" s="1"/>
      <c r="AHX47" s="1"/>
      <c r="AHY47" s="1"/>
      <c r="AHZ47" s="1"/>
      <c r="AIA47" s="1"/>
      <c r="AIB47" s="1"/>
      <c r="AIC47" s="1"/>
      <c r="AID47" s="1"/>
      <c r="AIE47" s="1"/>
      <c r="AIF47" s="1"/>
      <c r="AIG47" s="1"/>
      <c r="AIH47" s="1"/>
      <c r="AII47" s="1"/>
      <c r="AIJ47" s="1"/>
      <c r="AIK47" s="1"/>
      <c r="AIL47" s="1"/>
      <c r="AIM47" s="1"/>
      <c r="AIN47" s="1"/>
      <c r="AIO47" s="1"/>
      <c r="AIP47" s="1"/>
      <c r="AIQ47" s="1"/>
      <c r="AIR47" s="1"/>
      <c r="AIS47" s="1"/>
      <c r="AIT47" s="1"/>
      <c r="AIU47" s="1"/>
      <c r="AIV47" s="1"/>
      <c r="AIW47" s="1"/>
      <c r="AIX47" s="1"/>
      <c r="AIY47" s="1"/>
      <c r="AIZ47" s="1"/>
      <c r="AJA47" s="1"/>
      <c r="AJB47" s="1"/>
      <c r="AJC47" s="1"/>
      <c r="AJD47" s="1"/>
      <c r="AJE47" s="1"/>
      <c r="AJF47" s="1"/>
      <c r="AJG47" s="1"/>
      <c r="AJH47" s="1"/>
      <c r="AJI47" s="1"/>
      <c r="AJJ47" s="1"/>
      <c r="AJK47" s="1"/>
      <c r="AJL47" s="1"/>
      <c r="AJM47" s="1"/>
      <c r="AJN47" s="1"/>
      <c r="AJO47" s="1"/>
      <c r="AJP47" s="1"/>
      <c r="AJQ47" s="1"/>
      <c r="AJR47" s="1"/>
      <c r="AJS47" s="1"/>
      <c r="AJT47" s="1"/>
      <c r="AJU47" s="1"/>
      <c r="AJV47" s="1"/>
      <c r="AJW47" s="1"/>
      <c r="AJX47" s="1"/>
      <c r="AJY47" s="1"/>
      <c r="AJZ47" s="1"/>
      <c r="AKA47" s="1"/>
      <c r="AKB47" s="1"/>
      <c r="AKC47" s="1"/>
      <c r="AKD47" s="1"/>
      <c r="AKE47" s="1"/>
      <c r="AKF47" s="1"/>
      <c r="AKG47" s="1"/>
      <c r="AKH47" s="1"/>
      <c r="AKI47" s="1"/>
      <c r="AKJ47" s="1"/>
      <c r="AKK47" s="1"/>
      <c r="AKL47" s="1"/>
      <c r="AKM47" s="1"/>
      <c r="AKN47" s="1"/>
      <c r="AKO47" s="1"/>
      <c r="AKP47" s="1"/>
      <c r="AKQ47" s="1"/>
      <c r="AKR47" s="1"/>
      <c r="AKS47" s="1"/>
      <c r="AKT47" s="1"/>
      <c r="AKU47" s="1"/>
      <c r="AKV47" s="1"/>
      <c r="AKW47" s="1"/>
      <c r="AKX47" s="1"/>
      <c r="AKY47" s="1"/>
      <c r="AKZ47" s="1"/>
      <c r="ALA47" s="1"/>
      <c r="ALB47" s="1"/>
      <c r="ALC47" s="1"/>
      <c r="ALD47" s="1"/>
      <c r="ALE47" s="1"/>
      <c r="ALF47" s="1"/>
      <c r="ALG47" s="1"/>
      <c r="ALH47" s="1"/>
      <c r="ALI47" s="1"/>
      <c r="ALJ47" s="1"/>
      <c r="ALK47" s="1"/>
      <c r="ALL47" s="1"/>
      <c r="ALM47" s="1"/>
      <c r="ALN47" s="1"/>
      <c r="ALO47" s="1"/>
      <c r="ALP47" s="1"/>
      <c r="ALQ47" s="1"/>
      <c r="ALR47" s="1"/>
      <c r="ALS47" s="1"/>
      <c r="ALT47" s="1"/>
      <c r="ALU47" s="1"/>
      <c r="ALV47" s="1"/>
      <c r="ALW47" s="1"/>
      <c r="ALX47" s="1"/>
      <c r="ALY47" s="1"/>
      <c r="ALZ47" s="1"/>
      <c r="AMA47" s="1"/>
      <c r="AMB47" s="1"/>
      <c r="AMC47" s="1"/>
      <c r="AMD47" s="1"/>
      <c r="AME47" s="1"/>
      <c r="AMF47" s="1"/>
      <c r="AMG47" s="1"/>
      <c r="AMH47" s="1"/>
      <c r="AMI47" s="1"/>
      <c r="AMJ47" s="1"/>
    </row>
    <row r="48" spans="1:1025" x14ac:dyDescent="0.25">
      <c r="A48" s="1" t="s">
        <v>438</v>
      </c>
      <c r="B48" s="2" t="s">
        <v>458</v>
      </c>
      <c r="C48" s="1" t="s">
        <v>5</v>
      </c>
      <c r="D48" s="2" t="s">
        <v>443</v>
      </c>
      <c r="E48" s="1" t="s">
        <v>414</v>
      </c>
      <c r="F48" s="1" t="s">
        <v>414</v>
      </c>
      <c r="G48" s="3" t="s">
        <v>778</v>
      </c>
      <c r="H48" s="1" t="s">
        <v>3125</v>
      </c>
      <c r="I48" s="5" t="s">
        <v>777</v>
      </c>
      <c r="J48" s="5"/>
      <c r="K48" s="5"/>
      <c r="L48" s="1"/>
      <c r="M48" s="1" t="s">
        <v>953</v>
      </c>
      <c r="N48" s="1">
        <v>2</v>
      </c>
      <c r="O48" s="1" t="s">
        <v>430</v>
      </c>
      <c r="P48" s="1">
        <v>1</v>
      </c>
      <c r="Q48" s="1"/>
      <c r="R48" s="1"/>
      <c r="S48" s="1">
        <v>1</v>
      </c>
      <c r="T48" s="1"/>
      <c r="U48" s="4">
        <v>5.26</v>
      </c>
      <c r="V48" s="4">
        <f t="shared" si="6"/>
        <v>10.52</v>
      </c>
      <c r="W48" s="33">
        <v>0.6</v>
      </c>
      <c r="X48" s="23">
        <f t="shared" si="7"/>
        <v>2.1040000000000001</v>
      </c>
      <c r="Y48" s="23">
        <f t="shared" si="8"/>
        <v>4.2080000000000002</v>
      </c>
      <c r="Z48" s="1"/>
      <c r="AA48" s="1"/>
      <c r="AB48" s="1"/>
      <c r="AC48" s="1"/>
      <c r="AD48" s="1"/>
      <c r="AE48" s="1"/>
      <c r="AF48" s="1"/>
      <c r="AG48" s="1"/>
      <c r="AH48" s="1"/>
      <c r="AI48" s="1"/>
      <c r="AJ48" s="1"/>
      <c r="AK48" s="1"/>
      <c r="AL48" s="1"/>
      <c r="AM48" s="1"/>
      <c r="AN48" s="1"/>
      <c r="AO48" s="1"/>
      <c r="AP48" s="1"/>
      <c r="AQ48" s="1"/>
      <c r="AR48" s="1"/>
      <c r="AS48" s="1"/>
      <c r="AT48" s="1"/>
      <c r="AU48" s="1"/>
      <c r="AV48" s="1"/>
      <c r="AW48" s="1"/>
      <c r="AX48" s="1"/>
      <c r="AY48" s="1"/>
      <c r="AZ48" s="1"/>
      <c r="BA48" s="1"/>
      <c r="BB48" s="1"/>
      <c r="BC48" s="1"/>
      <c r="BD48" s="1"/>
      <c r="BE48" s="1"/>
      <c r="BF48" s="1"/>
      <c r="BG48" s="1"/>
      <c r="BH48" s="1"/>
      <c r="BI48" s="1"/>
      <c r="BJ48" s="1"/>
      <c r="BK48" s="1"/>
      <c r="BL48" s="1"/>
      <c r="BM48" s="1"/>
      <c r="BN48" s="1"/>
      <c r="BO48" s="1"/>
      <c r="BP48" s="1"/>
      <c r="BQ48" s="1"/>
      <c r="BR48" s="1"/>
      <c r="BS48" s="1"/>
      <c r="BT48" s="1"/>
      <c r="BU48" s="1"/>
      <c r="BV48" s="1"/>
      <c r="BW48" s="1"/>
      <c r="BX48" s="1"/>
      <c r="BY48" s="1"/>
      <c r="BZ48" s="1"/>
      <c r="CA48" s="1"/>
      <c r="CB48" s="1"/>
      <c r="CC48" s="1"/>
      <c r="CD48" s="1"/>
      <c r="CE48" s="1"/>
      <c r="CF48" s="1"/>
      <c r="CG48" s="1"/>
      <c r="CH48" s="1"/>
      <c r="CI48" s="1"/>
      <c r="CJ48" s="1"/>
      <c r="CK48" s="1"/>
      <c r="CL48" s="1"/>
      <c r="CM48" s="1"/>
      <c r="CN48" s="1"/>
      <c r="CO48" s="1"/>
      <c r="CP48" s="1"/>
      <c r="CQ48" s="1"/>
      <c r="CR48" s="1"/>
      <c r="CS48" s="1"/>
      <c r="CT48" s="1"/>
      <c r="CU48" s="1"/>
      <c r="CV48" s="1"/>
      <c r="CW48" s="1"/>
      <c r="CX48" s="1"/>
      <c r="CY48" s="1"/>
      <c r="CZ48" s="1"/>
      <c r="DA48" s="1"/>
      <c r="DB48" s="1"/>
      <c r="DC48" s="1"/>
      <c r="DD48" s="1"/>
      <c r="DE48" s="1"/>
      <c r="DF48" s="1"/>
      <c r="DG48" s="1"/>
      <c r="DH48" s="1"/>
      <c r="DI48" s="1"/>
      <c r="DJ48" s="1"/>
      <c r="DK48" s="1"/>
      <c r="DL48" s="1"/>
      <c r="DM48" s="1"/>
      <c r="DN48" s="1"/>
      <c r="DO48" s="1"/>
      <c r="DP48" s="1"/>
      <c r="DQ48" s="1"/>
      <c r="DR48" s="1"/>
      <c r="DS48" s="1"/>
      <c r="DT48" s="1"/>
      <c r="DU48" s="1"/>
      <c r="DV48" s="1"/>
      <c r="DW48" s="1"/>
      <c r="DX48" s="1"/>
      <c r="DY48" s="1"/>
      <c r="DZ48" s="1"/>
      <c r="EA48" s="1"/>
      <c r="EB48" s="1"/>
      <c r="EC48" s="1"/>
      <c r="ED48" s="1"/>
      <c r="EE48" s="1"/>
      <c r="EF48" s="1"/>
      <c r="EG48" s="1"/>
      <c r="EH48" s="1"/>
      <c r="EI48" s="1"/>
      <c r="EJ48" s="1"/>
      <c r="EK48" s="1"/>
      <c r="EL48" s="1"/>
      <c r="EM48" s="1"/>
      <c r="EN48" s="1"/>
      <c r="EO48" s="1"/>
      <c r="EP48" s="1"/>
      <c r="EQ48" s="1"/>
      <c r="ER48" s="1"/>
      <c r="ES48" s="1"/>
      <c r="ET48" s="1"/>
      <c r="EU48" s="1"/>
      <c r="EV48" s="1"/>
      <c r="EW48" s="1"/>
      <c r="EX48" s="1"/>
      <c r="EY48" s="1"/>
      <c r="EZ48" s="1"/>
      <c r="FA48" s="1"/>
      <c r="FB48" s="1"/>
      <c r="FC48" s="1"/>
      <c r="FD48" s="1"/>
      <c r="FE48" s="1"/>
      <c r="FF48" s="1"/>
      <c r="FG48" s="1"/>
      <c r="FH48" s="1"/>
      <c r="FI48" s="1"/>
      <c r="FJ48" s="1"/>
      <c r="FK48" s="1"/>
      <c r="FL48" s="1"/>
      <c r="FM48" s="1"/>
      <c r="FN48" s="1"/>
      <c r="FO48" s="1"/>
      <c r="FP48" s="1"/>
      <c r="FQ48" s="1"/>
      <c r="FR48" s="1"/>
      <c r="FS48" s="1"/>
      <c r="FT48" s="1"/>
      <c r="FU48" s="1"/>
      <c r="FV48" s="1"/>
      <c r="FW48" s="1"/>
      <c r="FX48" s="1"/>
      <c r="FY48" s="1"/>
      <c r="FZ48" s="1"/>
      <c r="GA48" s="1"/>
      <c r="GB48" s="1"/>
      <c r="GC48" s="1"/>
      <c r="GD48" s="1"/>
      <c r="GE48" s="1"/>
      <c r="GF48" s="1"/>
      <c r="GG48" s="1"/>
      <c r="GH48" s="1"/>
      <c r="GI48" s="1"/>
      <c r="GJ48" s="1"/>
      <c r="GK48" s="1"/>
      <c r="GL48" s="1"/>
      <c r="GM48" s="1"/>
      <c r="GN48" s="1"/>
      <c r="GO48" s="1"/>
      <c r="GP48" s="1"/>
      <c r="GQ48" s="1"/>
      <c r="GR48" s="1"/>
      <c r="GS48" s="1"/>
      <c r="GT48" s="1"/>
      <c r="GU48" s="1"/>
      <c r="GV48" s="1"/>
      <c r="GW48" s="1"/>
      <c r="GX48" s="1"/>
      <c r="GY48" s="1"/>
      <c r="GZ48" s="1"/>
      <c r="HA48" s="1"/>
      <c r="HB48" s="1"/>
      <c r="HC48" s="1"/>
      <c r="HD48" s="1"/>
      <c r="HE48" s="1"/>
      <c r="HF48" s="1"/>
      <c r="HG48" s="1"/>
      <c r="HH48" s="1"/>
      <c r="HI48" s="1"/>
      <c r="HJ48" s="1"/>
      <c r="HK48" s="1"/>
      <c r="HL48" s="1"/>
      <c r="HM48" s="1"/>
      <c r="HN48" s="1"/>
      <c r="HO48" s="1"/>
      <c r="HP48" s="1"/>
      <c r="HQ48" s="1"/>
      <c r="HR48" s="1"/>
      <c r="HS48" s="1"/>
      <c r="HT48" s="1"/>
      <c r="HU48" s="1"/>
      <c r="HV48" s="1"/>
      <c r="HW48" s="1"/>
      <c r="HX48" s="1"/>
      <c r="HY48" s="1"/>
      <c r="HZ48" s="1"/>
      <c r="IA48" s="1"/>
      <c r="IB48" s="1"/>
      <c r="IC48" s="1"/>
      <c r="ID48" s="1"/>
      <c r="IE48" s="1"/>
      <c r="IF48" s="1"/>
      <c r="IG48" s="1"/>
      <c r="IH48" s="1"/>
      <c r="II48" s="1"/>
      <c r="IJ48" s="1"/>
      <c r="IK48" s="1"/>
      <c r="IL48" s="1"/>
      <c r="IM48" s="1"/>
      <c r="IN48" s="1"/>
      <c r="IO48" s="1"/>
      <c r="IP48" s="1"/>
      <c r="IQ48" s="1"/>
      <c r="IR48" s="1"/>
      <c r="IS48" s="1"/>
      <c r="IT48" s="1"/>
      <c r="IU48" s="1"/>
      <c r="IV48" s="1"/>
      <c r="IW48" s="1"/>
      <c r="IX48" s="1"/>
      <c r="IY48" s="1"/>
      <c r="IZ48" s="1"/>
      <c r="JA48" s="1"/>
      <c r="JB48" s="1"/>
      <c r="JC48" s="1"/>
      <c r="JD48" s="1"/>
      <c r="JE48" s="1"/>
      <c r="JF48" s="1"/>
      <c r="JG48" s="1"/>
      <c r="JH48" s="1"/>
      <c r="JI48" s="1"/>
      <c r="JJ48" s="1"/>
      <c r="JK48" s="1"/>
      <c r="JL48" s="1"/>
      <c r="JM48" s="1"/>
      <c r="JN48" s="1"/>
      <c r="JO48" s="1"/>
      <c r="JP48" s="1"/>
      <c r="JQ48" s="1"/>
      <c r="JR48" s="1"/>
      <c r="JS48" s="1"/>
      <c r="JT48" s="1"/>
      <c r="JU48" s="1"/>
      <c r="JV48" s="1"/>
      <c r="JW48" s="1"/>
      <c r="JX48" s="1"/>
      <c r="JY48" s="1"/>
      <c r="JZ48" s="1"/>
      <c r="KA48" s="1"/>
      <c r="KB48" s="1"/>
      <c r="KC48" s="1"/>
      <c r="KD48" s="1"/>
      <c r="KE48" s="1"/>
      <c r="KF48" s="1"/>
      <c r="KG48" s="1"/>
      <c r="KH48" s="1"/>
      <c r="KI48" s="1"/>
      <c r="KJ48" s="1"/>
      <c r="KK48" s="1"/>
      <c r="KL48" s="1"/>
      <c r="KM48" s="1"/>
      <c r="KN48" s="1"/>
      <c r="KO48" s="1"/>
      <c r="KP48" s="1"/>
      <c r="KQ48" s="1"/>
      <c r="KR48" s="1"/>
      <c r="KS48" s="1"/>
      <c r="KT48" s="1"/>
      <c r="KU48" s="1"/>
      <c r="KV48" s="1"/>
      <c r="KW48" s="1"/>
      <c r="KX48" s="1"/>
      <c r="KY48" s="1"/>
      <c r="KZ48" s="1"/>
      <c r="LA48" s="1"/>
      <c r="LB48" s="1"/>
      <c r="LC48" s="1"/>
      <c r="LD48" s="1"/>
      <c r="LE48" s="1"/>
      <c r="LF48" s="1"/>
      <c r="LG48" s="1"/>
      <c r="LH48" s="1"/>
      <c r="LI48" s="1"/>
      <c r="LJ48" s="1"/>
      <c r="LK48" s="1"/>
      <c r="LL48" s="1"/>
      <c r="LM48" s="1"/>
      <c r="LN48" s="1"/>
      <c r="LO48" s="1"/>
      <c r="LP48" s="1"/>
      <c r="LQ48" s="1"/>
      <c r="LR48" s="1"/>
      <c r="LS48" s="1"/>
      <c r="LT48" s="1"/>
      <c r="LU48" s="1"/>
      <c r="LV48" s="1"/>
      <c r="LW48" s="1"/>
      <c r="LX48" s="1"/>
      <c r="LY48" s="1"/>
      <c r="LZ48" s="1"/>
      <c r="MA48" s="1"/>
      <c r="MB48" s="1"/>
      <c r="MC48" s="1"/>
      <c r="MD48" s="1"/>
      <c r="ME48" s="1"/>
      <c r="MF48" s="1"/>
      <c r="MG48" s="1"/>
      <c r="MH48" s="1"/>
      <c r="MI48" s="1"/>
      <c r="MJ48" s="1"/>
      <c r="MK48" s="1"/>
      <c r="ML48" s="1"/>
      <c r="MM48" s="1"/>
      <c r="MN48" s="1"/>
      <c r="MO48" s="1"/>
      <c r="MP48" s="1"/>
      <c r="MQ48" s="1"/>
      <c r="MR48" s="1"/>
      <c r="MS48" s="1"/>
      <c r="MT48" s="1"/>
      <c r="MU48" s="1"/>
      <c r="MV48" s="1"/>
      <c r="MW48" s="1"/>
      <c r="MX48" s="1"/>
      <c r="MY48" s="1"/>
      <c r="MZ48" s="1"/>
      <c r="NA48" s="1"/>
      <c r="NB48" s="1"/>
      <c r="NC48" s="1"/>
      <c r="ND48" s="1"/>
      <c r="NE48" s="1"/>
      <c r="NF48" s="1"/>
      <c r="NG48" s="1"/>
      <c r="NH48" s="1"/>
      <c r="NI48" s="1"/>
      <c r="NJ48" s="1"/>
      <c r="NK48" s="1"/>
      <c r="NL48" s="1"/>
      <c r="NM48" s="1"/>
      <c r="NN48" s="1"/>
      <c r="NO48" s="1"/>
      <c r="NP48" s="1"/>
      <c r="NQ48" s="1"/>
      <c r="NR48" s="1"/>
      <c r="NS48" s="1"/>
      <c r="NT48" s="1"/>
      <c r="NU48" s="1"/>
      <c r="NV48" s="1"/>
      <c r="NW48" s="1"/>
      <c r="NX48" s="1"/>
      <c r="NY48" s="1"/>
      <c r="NZ48" s="1"/>
      <c r="OA48" s="1"/>
      <c r="OB48" s="1"/>
      <c r="OC48" s="1"/>
      <c r="OD48" s="1"/>
      <c r="OE48" s="1"/>
      <c r="OF48" s="1"/>
      <c r="OG48" s="1"/>
      <c r="OH48" s="1"/>
      <c r="OI48" s="1"/>
      <c r="OJ48" s="1"/>
      <c r="OK48" s="1"/>
      <c r="OL48" s="1"/>
      <c r="OM48" s="1"/>
      <c r="ON48" s="1"/>
      <c r="OO48" s="1"/>
      <c r="OP48" s="1"/>
      <c r="OQ48" s="1"/>
      <c r="OR48" s="1"/>
      <c r="OS48" s="1"/>
      <c r="OT48" s="1"/>
      <c r="OU48" s="1"/>
      <c r="OV48" s="1"/>
      <c r="OW48" s="1"/>
      <c r="OX48" s="1"/>
      <c r="OY48" s="1"/>
      <c r="OZ48" s="1"/>
      <c r="PA48" s="1"/>
      <c r="PB48" s="1"/>
      <c r="PC48" s="1"/>
      <c r="PD48" s="1"/>
      <c r="PE48" s="1"/>
      <c r="PF48" s="1"/>
      <c r="PG48" s="1"/>
      <c r="PH48" s="1"/>
      <c r="PI48" s="1"/>
      <c r="PJ48" s="1"/>
      <c r="PK48" s="1"/>
      <c r="PL48" s="1"/>
      <c r="PM48" s="1"/>
      <c r="PN48" s="1"/>
      <c r="PO48" s="1"/>
      <c r="PP48" s="1"/>
      <c r="PQ48" s="1"/>
      <c r="PR48" s="1"/>
      <c r="PS48" s="1"/>
      <c r="PT48" s="1"/>
      <c r="PU48" s="1"/>
      <c r="PV48" s="1"/>
      <c r="PW48" s="1"/>
      <c r="PX48" s="1"/>
      <c r="PY48" s="1"/>
      <c r="PZ48" s="1"/>
      <c r="QA48" s="1"/>
      <c r="QB48" s="1"/>
      <c r="QC48" s="1"/>
      <c r="QD48" s="1"/>
      <c r="QE48" s="1"/>
      <c r="QF48" s="1"/>
      <c r="QG48" s="1"/>
      <c r="QH48" s="1"/>
      <c r="QI48" s="1"/>
      <c r="QJ48" s="1"/>
      <c r="QK48" s="1"/>
      <c r="QL48" s="1"/>
      <c r="QM48" s="1"/>
      <c r="QN48" s="1"/>
      <c r="QO48" s="1"/>
      <c r="QP48" s="1"/>
      <c r="QQ48" s="1"/>
      <c r="QR48" s="1"/>
      <c r="QS48" s="1"/>
      <c r="QT48" s="1"/>
      <c r="QU48" s="1"/>
      <c r="QV48" s="1"/>
      <c r="QW48" s="1"/>
      <c r="QX48" s="1"/>
      <c r="QY48" s="1"/>
      <c r="QZ48" s="1"/>
      <c r="RA48" s="1"/>
      <c r="RB48" s="1"/>
      <c r="RC48" s="1"/>
      <c r="RD48" s="1"/>
      <c r="RE48" s="1"/>
      <c r="RF48" s="1"/>
      <c r="RG48" s="1"/>
      <c r="RH48" s="1"/>
      <c r="RI48" s="1"/>
      <c r="RJ48" s="1"/>
      <c r="RK48" s="1"/>
      <c r="RL48" s="1"/>
      <c r="RM48" s="1"/>
      <c r="RN48" s="1"/>
      <c r="RO48" s="1"/>
      <c r="RP48" s="1"/>
      <c r="RQ48" s="1"/>
      <c r="RR48" s="1"/>
      <c r="RS48" s="1"/>
      <c r="RT48" s="1"/>
      <c r="RU48" s="1"/>
      <c r="RV48" s="1"/>
      <c r="RW48" s="1"/>
      <c r="RX48" s="1"/>
      <c r="RY48" s="1"/>
      <c r="RZ48" s="1"/>
      <c r="SA48" s="1"/>
      <c r="SB48" s="1"/>
      <c r="SC48" s="1"/>
      <c r="SD48" s="1"/>
      <c r="SE48" s="1"/>
      <c r="SF48" s="1"/>
      <c r="SG48" s="1"/>
      <c r="SH48" s="1"/>
      <c r="SI48" s="1"/>
      <c r="SJ48" s="1"/>
      <c r="SK48" s="1"/>
      <c r="SL48" s="1"/>
      <c r="SM48" s="1"/>
      <c r="SN48" s="1"/>
      <c r="SO48" s="1"/>
      <c r="SP48" s="1"/>
      <c r="SQ48" s="1"/>
      <c r="SR48" s="1"/>
      <c r="SS48" s="1"/>
      <c r="ST48" s="1"/>
      <c r="SU48" s="1"/>
      <c r="SV48" s="1"/>
      <c r="SW48" s="1"/>
      <c r="SX48" s="1"/>
      <c r="SY48" s="1"/>
      <c r="SZ48" s="1"/>
      <c r="TA48" s="1"/>
      <c r="TB48" s="1"/>
      <c r="TC48" s="1"/>
      <c r="TD48" s="1"/>
      <c r="TE48" s="1"/>
      <c r="TF48" s="1"/>
      <c r="TG48" s="1"/>
      <c r="TH48" s="1"/>
      <c r="TI48" s="1"/>
      <c r="TJ48" s="1"/>
      <c r="TK48" s="1"/>
      <c r="TL48" s="1"/>
      <c r="TM48" s="1"/>
      <c r="TN48" s="1"/>
      <c r="TO48" s="1"/>
      <c r="TP48" s="1"/>
      <c r="TQ48" s="1"/>
      <c r="TR48" s="1"/>
      <c r="TS48" s="1"/>
      <c r="TT48" s="1"/>
      <c r="TU48" s="1"/>
      <c r="TV48" s="1"/>
      <c r="TW48" s="1"/>
      <c r="TX48" s="1"/>
      <c r="TY48" s="1"/>
      <c r="TZ48" s="1"/>
      <c r="UA48" s="1"/>
      <c r="UB48" s="1"/>
      <c r="UC48" s="1"/>
      <c r="UD48" s="1"/>
      <c r="UE48" s="1"/>
      <c r="UF48" s="1"/>
      <c r="UG48" s="1"/>
      <c r="UH48" s="1"/>
      <c r="UI48" s="1"/>
      <c r="UJ48" s="1"/>
      <c r="UK48" s="1"/>
      <c r="UL48" s="1"/>
      <c r="UM48" s="1"/>
      <c r="UN48" s="1"/>
      <c r="UO48" s="1"/>
      <c r="UP48" s="1"/>
      <c r="UQ48" s="1"/>
      <c r="UR48" s="1"/>
      <c r="US48" s="1"/>
      <c r="UT48" s="1"/>
      <c r="UU48" s="1"/>
      <c r="UV48" s="1"/>
      <c r="UW48" s="1"/>
      <c r="UX48" s="1"/>
      <c r="UY48" s="1"/>
      <c r="UZ48" s="1"/>
      <c r="VA48" s="1"/>
      <c r="VB48" s="1"/>
      <c r="VC48" s="1"/>
      <c r="VD48" s="1"/>
      <c r="VE48" s="1"/>
      <c r="VF48" s="1"/>
      <c r="VG48" s="1"/>
      <c r="VH48" s="1"/>
      <c r="VI48" s="1"/>
      <c r="VJ48" s="1"/>
      <c r="VK48" s="1"/>
      <c r="VL48" s="1"/>
      <c r="VM48" s="1"/>
      <c r="VN48" s="1"/>
      <c r="VO48" s="1"/>
      <c r="VP48" s="1"/>
      <c r="VQ48" s="1"/>
      <c r="VR48" s="1"/>
      <c r="VS48" s="1"/>
      <c r="VT48" s="1"/>
      <c r="VU48" s="1"/>
      <c r="VV48" s="1"/>
      <c r="VW48" s="1"/>
      <c r="VX48" s="1"/>
      <c r="VY48" s="1"/>
      <c r="VZ48" s="1"/>
      <c r="WA48" s="1"/>
      <c r="WB48" s="1"/>
      <c r="WC48" s="1"/>
      <c r="WD48" s="1"/>
      <c r="WE48" s="1"/>
      <c r="WF48" s="1"/>
      <c r="WG48" s="1"/>
      <c r="WH48" s="1"/>
      <c r="WI48" s="1"/>
      <c r="WJ48" s="1"/>
      <c r="WK48" s="1"/>
      <c r="WL48" s="1"/>
      <c r="WM48" s="1"/>
      <c r="WN48" s="1"/>
      <c r="WO48" s="1"/>
      <c r="WP48" s="1"/>
      <c r="WQ48" s="1"/>
      <c r="WR48" s="1"/>
      <c r="WS48" s="1"/>
      <c r="WT48" s="1"/>
      <c r="WU48" s="1"/>
      <c r="WV48" s="1"/>
      <c r="WW48" s="1"/>
      <c r="WX48" s="1"/>
      <c r="WY48" s="1"/>
      <c r="WZ48" s="1"/>
      <c r="XA48" s="1"/>
      <c r="XB48" s="1"/>
      <c r="XC48" s="1"/>
      <c r="XD48" s="1"/>
      <c r="XE48" s="1"/>
      <c r="XF48" s="1"/>
      <c r="XG48" s="1"/>
      <c r="XH48" s="1"/>
      <c r="XI48" s="1"/>
      <c r="XJ48" s="1"/>
      <c r="XK48" s="1"/>
      <c r="XL48" s="1"/>
      <c r="XM48" s="1"/>
      <c r="XN48" s="1"/>
      <c r="XO48" s="1"/>
      <c r="XP48" s="1"/>
      <c r="XQ48" s="1"/>
      <c r="XR48" s="1"/>
      <c r="XS48" s="1"/>
      <c r="XT48" s="1"/>
      <c r="XU48" s="1"/>
      <c r="XV48" s="1"/>
      <c r="XW48" s="1"/>
      <c r="XX48" s="1"/>
      <c r="XY48" s="1"/>
      <c r="XZ48" s="1"/>
      <c r="YA48" s="1"/>
      <c r="YB48" s="1"/>
      <c r="YC48" s="1"/>
      <c r="YD48" s="1"/>
      <c r="YE48" s="1"/>
      <c r="YF48" s="1"/>
      <c r="YG48" s="1"/>
      <c r="YH48" s="1"/>
      <c r="YI48" s="1"/>
      <c r="YJ48" s="1"/>
      <c r="YK48" s="1"/>
      <c r="YL48" s="1"/>
      <c r="YM48" s="1"/>
      <c r="YN48" s="1"/>
      <c r="YO48" s="1"/>
      <c r="YP48" s="1"/>
      <c r="YQ48" s="1"/>
      <c r="YR48" s="1"/>
      <c r="YS48" s="1"/>
      <c r="YT48" s="1"/>
      <c r="YU48" s="1"/>
      <c r="YV48" s="1"/>
      <c r="YW48" s="1"/>
      <c r="YX48" s="1"/>
      <c r="YY48" s="1"/>
      <c r="YZ48" s="1"/>
      <c r="ZA48" s="1"/>
      <c r="ZB48" s="1"/>
      <c r="ZC48" s="1"/>
      <c r="ZD48" s="1"/>
      <c r="ZE48" s="1"/>
      <c r="ZF48" s="1"/>
      <c r="ZG48" s="1"/>
      <c r="ZH48" s="1"/>
      <c r="ZI48" s="1"/>
      <c r="ZJ48" s="1"/>
      <c r="ZK48" s="1"/>
      <c r="ZL48" s="1"/>
      <c r="ZM48" s="1"/>
      <c r="ZN48" s="1"/>
      <c r="ZO48" s="1"/>
      <c r="ZP48" s="1"/>
      <c r="ZQ48" s="1"/>
      <c r="ZR48" s="1"/>
      <c r="ZS48" s="1"/>
      <c r="ZT48" s="1"/>
      <c r="ZU48" s="1"/>
      <c r="ZV48" s="1"/>
      <c r="ZW48" s="1"/>
      <c r="ZX48" s="1"/>
      <c r="ZY48" s="1"/>
      <c r="ZZ48" s="1"/>
      <c r="AAA48" s="1"/>
      <c r="AAB48" s="1"/>
      <c r="AAC48" s="1"/>
      <c r="AAD48" s="1"/>
      <c r="AAE48" s="1"/>
      <c r="AAF48" s="1"/>
      <c r="AAG48" s="1"/>
      <c r="AAH48" s="1"/>
      <c r="AAI48" s="1"/>
      <c r="AAJ48" s="1"/>
      <c r="AAK48" s="1"/>
      <c r="AAL48" s="1"/>
      <c r="AAM48" s="1"/>
      <c r="AAN48" s="1"/>
      <c r="AAO48" s="1"/>
      <c r="AAP48" s="1"/>
      <c r="AAQ48" s="1"/>
      <c r="AAR48" s="1"/>
      <c r="AAS48" s="1"/>
      <c r="AAT48" s="1"/>
      <c r="AAU48" s="1"/>
      <c r="AAV48" s="1"/>
      <c r="AAW48" s="1"/>
      <c r="AAX48" s="1"/>
      <c r="AAY48" s="1"/>
      <c r="AAZ48" s="1"/>
      <c r="ABA48" s="1"/>
      <c r="ABB48" s="1"/>
      <c r="ABC48" s="1"/>
      <c r="ABD48" s="1"/>
      <c r="ABE48" s="1"/>
      <c r="ABF48" s="1"/>
      <c r="ABG48" s="1"/>
      <c r="ABH48" s="1"/>
      <c r="ABI48" s="1"/>
      <c r="ABJ48" s="1"/>
      <c r="ABK48" s="1"/>
      <c r="ABL48" s="1"/>
      <c r="ABM48" s="1"/>
      <c r="ABN48" s="1"/>
      <c r="ABO48" s="1"/>
      <c r="ABP48" s="1"/>
      <c r="ABQ48" s="1"/>
      <c r="ABR48" s="1"/>
      <c r="ABS48" s="1"/>
      <c r="ABT48" s="1"/>
      <c r="ABU48" s="1"/>
      <c r="ABV48" s="1"/>
      <c r="ABW48" s="1"/>
      <c r="ABX48" s="1"/>
      <c r="ABY48" s="1"/>
      <c r="ABZ48" s="1"/>
      <c r="ACA48" s="1"/>
      <c r="ACB48" s="1"/>
      <c r="ACC48" s="1"/>
      <c r="ACD48" s="1"/>
      <c r="ACE48" s="1"/>
      <c r="ACF48" s="1"/>
      <c r="ACG48" s="1"/>
      <c r="ACH48" s="1"/>
      <c r="ACI48" s="1"/>
      <c r="ACJ48" s="1"/>
      <c r="ACK48" s="1"/>
      <c r="ACL48" s="1"/>
      <c r="ACM48" s="1"/>
      <c r="ACN48" s="1"/>
      <c r="ACO48" s="1"/>
      <c r="ACP48" s="1"/>
      <c r="ACQ48" s="1"/>
      <c r="ACR48" s="1"/>
      <c r="ACS48" s="1"/>
      <c r="ACT48" s="1"/>
      <c r="ACU48" s="1"/>
      <c r="ACV48" s="1"/>
      <c r="ACW48" s="1"/>
      <c r="ACX48" s="1"/>
      <c r="ACY48" s="1"/>
      <c r="ACZ48" s="1"/>
      <c r="ADA48" s="1"/>
      <c r="ADB48" s="1"/>
      <c r="ADC48" s="1"/>
      <c r="ADD48" s="1"/>
      <c r="ADE48" s="1"/>
      <c r="ADF48" s="1"/>
      <c r="ADG48" s="1"/>
      <c r="ADH48" s="1"/>
      <c r="ADI48" s="1"/>
      <c r="ADJ48" s="1"/>
      <c r="ADK48" s="1"/>
      <c r="ADL48" s="1"/>
      <c r="ADM48" s="1"/>
      <c r="ADN48" s="1"/>
      <c r="ADO48" s="1"/>
      <c r="ADP48" s="1"/>
      <c r="ADQ48" s="1"/>
      <c r="ADR48" s="1"/>
      <c r="ADS48" s="1"/>
      <c r="ADT48" s="1"/>
      <c r="ADU48" s="1"/>
      <c r="ADV48" s="1"/>
      <c r="ADW48" s="1"/>
      <c r="ADX48" s="1"/>
      <c r="ADY48" s="1"/>
      <c r="ADZ48" s="1"/>
      <c r="AEA48" s="1"/>
      <c r="AEB48" s="1"/>
      <c r="AEC48" s="1"/>
      <c r="AED48" s="1"/>
      <c r="AEE48" s="1"/>
      <c r="AEF48" s="1"/>
      <c r="AEG48" s="1"/>
      <c r="AEH48" s="1"/>
      <c r="AEI48" s="1"/>
      <c r="AEJ48" s="1"/>
      <c r="AEK48" s="1"/>
      <c r="AEL48" s="1"/>
      <c r="AEM48" s="1"/>
      <c r="AEN48" s="1"/>
      <c r="AEO48" s="1"/>
      <c r="AEP48" s="1"/>
      <c r="AEQ48" s="1"/>
      <c r="AER48" s="1"/>
      <c r="AES48" s="1"/>
      <c r="AET48" s="1"/>
      <c r="AEU48" s="1"/>
      <c r="AEV48" s="1"/>
      <c r="AEW48" s="1"/>
      <c r="AEX48" s="1"/>
      <c r="AEY48" s="1"/>
      <c r="AEZ48" s="1"/>
      <c r="AFA48" s="1"/>
      <c r="AFB48" s="1"/>
      <c r="AFC48" s="1"/>
      <c r="AFD48" s="1"/>
      <c r="AFE48" s="1"/>
      <c r="AFF48" s="1"/>
      <c r="AFG48" s="1"/>
      <c r="AFH48" s="1"/>
      <c r="AFI48" s="1"/>
      <c r="AFJ48" s="1"/>
      <c r="AFK48" s="1"/>
      <c r="AFL48" s="1"/>
      <c r="AFM48" s="1"/>
      <c r="AFN48" s="1"/>
      <c r="AFO48" s="1"/>
      <c r="AFP48" s="1"/>
      <c r="AFQ48" s="1"/>
      <c r="AFR48" s="1"/>
      <c r="AFS48" s="1"/>
      <c r="AFT48" s="1"/>
      <c r="AFU48" s="1"/>
      <c r="AFV48" s="1"/>
      <c r="AFW48" s="1"/>
      <c r="AFX48" s="1"/>
      <c r="AFY48" s="1"/>
      <c r="AFZ48" s="1"/>
      <c r="AGA48" s="1"/>
      <c r="AGB48" s="1"/>
      <c r="AGC48" s="1"/>
      <c r="AGD48" s="1"/>
      <c r="AGE48" s="1"/>
      <c r="AGF48" s="1"/>
      <c r="AGG48" s="1"/>
      <c r="AGH48" s="1"/>
      <c r="AGI48" s="1"/>
      <c r="AGJ48" s="1"/>
      <c r="AGK48" s="1"/>
      <c r="AGL48" s="1"/>
      <c r="AGM48" s="1"/>
      <c r="AGN48" s="1"/>
      <c r="AGO48" s="1"/>
      <c r="AGP48" s="1"/>
      <c r="AGQ48" s="1"/>
      <c r="AGR48" s="1"/>
      <c r="AGS48" s="1"/>
      <c r="AGT48" s="1"/>
      <c r="AGU48" s="1"/>
      <c r="AGV48" s="1"/>
      <c r="AGW48" s="1"/>
      <c r="AGX48" s="1"/>
      <c r="AGY48" s="1"/>
      <c r="AGZ48" s="1"/>
      <c r="AHA48" s="1"/>
      <c r="AHB48" s="1"/>
      <c r="AHC48" s="1"/>
      <c r="AHD48" s="1"/>
      <c r="AHE48" s="1"/>
      <c r="AHF48" s="1"/>
      <c r="AHG48" s="1"/>
      <c r="AHH48" s="1"/>
      <c r="AHI48" s="1"/>
      <c r="AHJ48" s="1"/>
      <c r="AHK48" s="1"/>
      <c r="AHL48" s="1"/>
      <c r="AHM48" s="1"/>
      <c r="AHN48" s="1"/>
      <c r="AHO48" s="1"/>
      <c r="AHP48" s="1"/>
      <c r="AHQ48" s="1"/>
      <c r="AHR48" s="1"/>
      <c r="AHS48" s="1"/>
      <c r="AHT48" s="1"/>
      <c r="AHU48" s="1"/>
      <c r="AHV48" s="1"/>
      <c r="AHW48" s="1"/>
      <c r="AHX48" s="1"/>
      <c r="AHY48" s="1"/>
      <c r="AHZ48" s="1"/>
      <c r="AIA48" s="1"/>
      <c r="AIB48" s="1"/>
      <c r="AIC48" s="1"/>
      <c r="AID48" s="1"/>
      <c r="AIE48" s="1"/>
      <c r="AIF48" s="1"/>
      <c r="AIG48" s="1"/>
      <c r="AIH48" s="1"/>
      <c r="AII48" s="1"/>
      <c r="AIJ48" s="1"/>
      <c r="AIK48" s="1"/>
      <c r="AIL48" s="1"/>
      <c r="AIM48" s="1"/>
      <c r="AIN48" s="1"/>
      <c r="AIO48" s="1"/>
      <c r="AIP48" s="1"/>
      <c r="AIQ48" s="1"/>
      <c r="AIR48" s="1"/>
      <c r="AIS48" s="1"/>
      <c r="AIT48" s="1"/>
      <c r="AIU48" s="1"/>
      <c r="AIV48" s="1"/>
      <c r="AIW48" s="1"/>
      <c r="AIX48" s="1"/>
      <c r="AIY48" s="1"/>
      <c r="AIZ48" s="1"/>
      <c r="AJA48" s="1"/>
      <c r="AJB48" s="1"/>
      <c r="AJC48" s="1"/>
      <c r="AJD48" s="1"/>
      <c r="AJE48" s="1"/>
      <c r="AJF48" s="1"/>
      <c r="AJG48" s="1"/>
      <c r="AJH48" s="1"/>
      <c r="AJI48" s="1"/>
      <c r="AJJ48" s="1"/>
      <c r="AJK48" s="1"/>
      <c r="AJL48" s="1"/>
      <c r="AJM48" s="1"/>
      <c r="AJN48" s="1"/>
      <c r="AJO48" s="1"/>
      <c r="AJP48" s="1"/>
      <c r="AJQ48" s="1"/>
      <c r="AJR48" s="1"/>
      <c r="AJS48" s="1"/>
      <c r="AJT48" s="1"/>
      <c r="AJU48" s="1"/>
      <c r="AJV48" s="1"/>
      <c r="AJW48" s="1"/>
      <c r="AJX48" s="1"/>
      <c r="AJY48" s="1"/>
      <c r="AJZ48" s="1"/>
      <c r="AKA48" s="1"/>
      <c r="AKB48" s="1"/>
      <c r="AKC48" s="1"/>
      <c r="AKD48" s="1"/>
      <c r="AKE48" s="1"/>
      <c r="AKF48" s="1"/>
      <c r="AKG48" s="1"/>
      <c r="AKH48" s="1"/>
      <c r="AKI48" s="1"/>
      <c r="AKJ48" s="1"/>
      <c r="AKK48" s="1"/>
      <c r="AKL48" s="1"/>
      <c r="AKM48" s="1"/>
      <c r="AKN48" s="1"/>
      <c r="AKO48" s="1"/>
      <c r="AKP48" s="1"/>
      <c r="AKQ48" s="1"/>
      <c r="AKR48" s="1"/>
      <c r="AKS48" s="1"/>
      <c r="AKT48" s="1"/>
      <c r="AKU48" s="1"/>
      <c r="AKV48" s="1"/>
      <c r="AKW48" s="1"/>
      <c r="AKX48" s="1"/>
      <c r="AKY48" s="1"/>
      <c r="AKZ48" s="1"/>
      <c r="ALA48" s="1"/>
      <c r="ALB48" s="1"/>
      <c r="ALC48" s="1"/>
      <c r="ALD48" s="1"/>
      <c r="ALE48" s="1"/>
      <c r="ALF48" s="1"/>
      <c r="ALG48" s="1"/>
      <c r="ALH48" s="1"/>
      <c r="ALI48" s="1"/>
      <c r="ALJ48" s="1"/>
      <c r="ALK48" s="1"/>
      <c r="ALL48" s="1"/>
      <c r="ALM48" s="1"/>
      <c r="ALN48" s="1"/>
      <c r="ALO48" s="1"/>
      <c r="ALP48" s="1"/>
      <c r="ALQ48" s="1"/>
      <c r="ALR48" s="1"/>
      <c r="ALS48" s="1"/>
      <c r="ALT48" s="1"/>
      <c r="ALU48" s="1"/>
      <c r="ALV48" s="1"/>
      <c r="ALW48" s="1"/>
      <c r="ALX48" s="1"/>
      <c r="ALY48" s="1"/>
      <c r="ALZ48" s="1"/>
      <c r="AMA48" s="1"/>
      <c r="AMB48" s="1"/>
      <c r="AMC48" s="1"/>
      <c r="AMD48" s="1"/>
      <c r="AME48" s="1"/>
      <c r="AMF48" s="1"/>
      <c r="AMG48" s="1"/>
      <c r="AMH48" s="1"/>
      <c r="AMI48" s="1"/>
      <c r="AMJ48" s="1"/>
    </row>
    <row r="49" spans="1:1025" x14ac:dyDescent="0.25">
      <c r="A49" s="1" t="s">
        <v>438</v>
      </c>
      <c r="B49" s="2" t="s">
        <v>458</v>
      </c>
      <c r="C49" s="1" t="s">
        <v>5</v>
      </c>
      <c r="D49" s="2" t="s">
        <v>443</v>
      </c>
      <c r="E49" s="1" t="s">
        <v>414</v>
      </c>
      <c r="F49" s="1" t="s">
        <v>414</v>
      </c>
      <c r="G49" s="3" t="s">
        <v>766</v>
      </c>
      <c r="H49" s="1" t="s">
        <v>3126</v>
      </c>
      <c r="I49" s="5" t="s">
        <v>765</v>
      </c>
      <c r="J49" s="5"/>
      <c r="K49" s="5"/>
      <c r="L49" s="1"/>
      <c r="M49" s="1" t="s">
        <v>953</v>
      </c>
      <c r="N49" s="1">
        <v>0</v>
      </c>
      <c r="O49" s="1" t="s">
        <v>430</v>
      </c>
      <c r="P49" s="1">
        <v>1</v>
      </c>
      <c r="Q49" s="1"/>
      <c r="R49" s="1"/>
      <c r="S49" s="1">
        <v>1</v>
      </c>
      <c r="T49" s="1"/>
      <c r="U49" s="4">
        <v>1.62</v>
      </c>
      <c r="V49" s="4"/>
      <c r="W49" s="33">
        <v>0.6</v>
      </c>
      <c r="X49" s="23">
        <f t="shared" si="7"/>
        <v>0.64800000000000013</v>
      </c>
      <c r="Y49" s="23">
        <f t="shared" si="8"/>
        <v>0</v>
      </c>
      <c r="Z49" s="1"/>
      <c r="AA49" s="1"/>
      <c r="AB49" s="1"/>
      <c r="AC49" s="1"/>
      <c r="AD49" s="1"/>
      <c r="AE49" s="1"/>
      <c r="AF49" s="1"/>
      <c r="AG49" s="1"/>
      <c r="AH49" s="1"/>
      <c r="AI49" s="1"/>
      <c r="AJ49" s="1"/>
      <c r="AK49" s="1"/>
      <c r="AL49" s="1"/>
      <c r="AM49" s="1"/>
      <c r="AN49" s="1"/>
      <c r="AO49" s="1"/>
      <c r="AP49" s="1"/>
      <c r="AQ49" s="1"/>
      <c r="AR49" s="1"/>
      <c r="AS49" s="1"/>
      <c r="AT49" s="1"/>
      <c r="AU49" s="1"/>
      <c r="AV49" s="1"/>
      <c r="AW49" s="1"/>
      <c r="AX49" s="1"/>
      <c r="AY49" s="1"/>
      <c r="AZ49" s="1"/>
      <c r="BA49" s="1"/>
      <c r="BB49" s="1"/>
      <c r="BC49" s="1"/>
      <c r="BD49" s="1"/>
      <c r="BE49" s="1"/>
      <c r="BF49" s="1"/>
      <c r="BG49" s="1"/>
      <c r="BH49" s="1"/>
      <c r="BI49" s="1"/>
      <c r="BJ49" s="1"/>
      <c r="BK49" s="1"/>
      <c r="BL49" s="1"/>
      <c r="BM49" s="1"/>
      <c r="BN49" s="1"/>
      <c r="BO49" s="1"/>
      <c r="BP49" s="1"/>
      <c r="BQ49" s="1"/>
      <c r="BR49" s="1"/>
      <c r="BS49" s="1"/>
      <c r="BT49" s="1"/>
      <c r="BU49" s="1"/>
      <c r="BV49" s="1"/>
      <c r="BW49" s="1"/>
      <c r="BX49" s="1"/>
      <c r="BY49" s="1"/>
      <c r="BZ49" s="1"/>
      <c r="CA49" s="1"/>
      <c r="CB49" s="1"/>
      <c r="CC49" s="1"/>
      <c r="CD49" s="1"/>
      <c r="CE49" s="1"/>
      <c r="CF49" s="1"/>
      <c r="CG49" s="1"/>
      <c r="CH49" s="1"/>
      <c r="CI49" s="1"/>
      <c r="CJ49" s="1"/>
      <c r="CK49" s="1"/>
      <c r="CL49" s="1"/>
      <c r="CM49" s="1"/>
      <c r="CN49" s="1"/>
      <c r="CO49" s="1"/>
      <c r="CP49" s="1"/>
      <c r="CQ49" s="1"/>
      <c r="CR49" s="1"/>
      <c r="CS49" s="1"/>
      <c r="CT49" s="1"/>
      <c r="CU49" s="1"/>
      <c r="CV49" s="1"/>
      <c r="CW49" s="1"/>
      <c r="CX49" s="1"/>
      <c r="CY49" s="1"/>
      <c r="CZ49" s="1"/>
      <c r="DA49" s="1"/>
      <c r="DB49" s="1"/>
      <c r="DC49" s="1"/>
      <c r="DD49" s="1"/>
      <c r="DE49" s="1"/>
      <c r="DF49" s="1"/>
      <c r="DG49" s="1"/>
      <c r="DH49" s="1"/>
      <c r="DI49" s="1"/>
      <c r="DJ49" s="1"/>
      <c r="DK49" s="1"/>
      <c r="DL49" s="1"/>
      <c r="DM49" s="1"/>
      <c r="DN49" s="1"/>
      <c r="DO49" s="1"/>
      <c r="DP49" s="1"/>
      <c r="DQ49" s="1"/>
      <c r="DR49" s="1"/>
      <c r="DS49" s="1"/>
      <c r="DT49" s="1"/>
      <c r="DU49" s="1"/>
      <c r="DV49" s="1"/>
      <c r="DW49" s="1"/>
      <c r="DX49" s="1"/>
      <c r="DY49" s="1"/>
      <c r="DZ49" s="1"/>
      <c r="EA49" s="1"/>
      <c r="EB49" s="1"/>
      <c r="EC49" s="1"/>
      <c r="ED49" s="1"/>
      <c r="EE49" s="1"/>
      <c r="EF49" s="1"/>
      <c r="EG49" s="1"/>
      <c r="EH49" s="1"/>
      <c r="EI49" s="1"/>
      <c r="EJ49" s="1"/>
      <c r="EK49" s="1"/>
      <c r="EL49" s="1"/>
      <c r="EM49" s="1"/>
      <c r="EN49" s="1"/>
      <c r="EO49" s="1"/>
      <c r="EP49" s="1"/>
      <c r="EQ49" s="1"/>
      <c r="ER49" s="1"/>
      <c r="ES49" s="1"/>
      <c r="ET49" s="1"/>
      <c r="EU49" s="1"/>
      <c r="EV49" s="1"/>
      <c r="EW49" s="1"/>
      <c r="EX49" s="1"/>
      <c r="EY49" s="1"/>
      <c r="EZ49" s="1"/>
      <c r="FA49" s="1"/>
      <c r="FB49" s="1"/>
      <c r="FC49" s="1"/>
      <c r="FD49" s="1"/>
      <c r="FE49" s="1"/>
      <c r="FF49" s="1"/>
      <c r="FG49" s="1"/>
      <c r="FH49" s="1"/>
      <c r="FI49" s="1"/>
      <c r="FJ49" s="1"/>
      <c r="FK49" s="1"/>
      <c r="FL49" s="1"/>
      <c r="FM49" s="1"/>
      <c r="FN49" s="1"/>
      <c r="FO49" s="1"/>
      <c r="FP49" s="1"/>
      <c r="FQ49" s="1"/>
      <c r="FR49" s="1"/>
      <c r="FS49" s="1"/>
      <c r="FT49" s="1"/>
      <c r="FU49" s="1"/>
      <c r="FV49" s="1"/>
      <c r="FW49" s="1"/>
      <c r="FX49" s="1"/>
      <c r="FY49" s="1"/>
      <c r="FZ49" s="1"/>
      <c r="GA49" s="1"/>
      <c r="GB49" s="1"/>
      <c r="GC49" s="1"/>
      <c r="GD49" s="1"/>
      <c r="GE49" s="1"/>
      <c r="GF49" s="1"/>
      <c r="GG49" s="1"/>
      <c r="GH49" s="1"/>
      <c r="GI49" s="1"/>
      <c r="GJ49" s="1"/>
      <c r="GK49" s="1"/>
      <c r="GL49" s="1"/>
      <c r="GM49" s="1"/>
      <c r="GN49" s="1"/>
      <c r="GO49" s="1"/>
      <c r="GP49" s="1"/>
      <c r="GQ49" s="1"/>
      <c r="GR49" s="1"/>
      <c r="GS49" s="1"/>
      <c r="GT49" s="1"/>
      <c r="GU49" s="1"/>
      <c r="GV49" s="1"/>
      <c r="GW49" s="1"/>
      <c r="GX49" s="1"/>
      <c r="GY49" s="1"/>
      <c r="GZ49" s="1"/>
      <c r="HA49" s="1"/>
      <c r="HB49" s="1"/>
      <c r="HC49" s="1"/>
      <c r="HD49" s="1"/>
      <c r="HE49" s="1"/>
      <c r="HF49" s="1"/>
      <c r="HG49" s="1"/>
      <c r="HH49" s="1"/>
      <c r="HI49" s="1"/>
      <c r="HJ49" s="1"/>
      <c r="HK49" s="1"/>
      <c r="HL49" s="1"/>
      <c r="HM49" s="1"/>
      <c r="HN49" s="1"/>
      <c r="HO49" s="1"/>
      <c r="HP49" s="1"/>
      <c r="HQ49" s="1"/>
      <c r="HR49" s="1"/>
      <c r="HS49" s="1"/>
      <c r="HT49" s="1"/>
      <c r="HU49" s="1"/>
      <c r="HV49" s="1"/>
      <c r="HW49" s="1"/>
      <c r="HX49" s="1"/>
      <c r="HY49" s="1"/>
      <c r="HZ49" s="1"/>
      <c r="IA49" s="1"/>
      <c r="IB49" s="1"/>
      <c r="IC49" s="1"/>
      <c r="ID49" s="1"/>
      <c r="IE49" s="1"/>
      <c r="IF49" s="1"/>
      <c r="IG49" s="1"/>
      <c r="IH49" s="1"/>
      <c r="II49" s="1"/>
      <c r="IJ49" s="1"/>
      <c r="IK49" s="1"/>
      <c r="IL49" s="1"/>
      <c r="IM49" s="1"/>
      <c r="IN49" s="1"/>
      <c r="IO49" s="1"/>
      <c r="IP49" s="1"/>
      <c r="IQ49" s="1"/>
      <c r="IR49" s="1"/>
      <c r="IS49" s="1"/>
      <c r="IT49" s="1"/>
      <c r="IU49" s="1"/>
      <c r="IV49" s="1"/>
      <c r="IW49" s="1"/>
      <c r="IX49" s="1"/>
      <c r="IY49" s="1"/>
      <c r="IZ49" s="1"/>
      <c r="JA49" s="1"/>
      <c r="JB49" s="1"/>
      <c r="JC49" s="1"/>
      <c r="JD49" s="1"/>
      <c r="JE49" s="1"/>
      <c r="JF49" s="1"/>
      <c r="JG49" s="1"/>
      <c r="JH49" s="1"/>
      <c r="JI49" s="1"/>
      <c r="JJ49" s="1"/>
      <c r="JK49" s="1"/>
      <c r="JL49" s="1"/>
      <c r="JM49" s="1"/>
      <c r="JN49" s="1"/>
      <c r="JO49" s="1"/>
      <c r="JP49" s="1"/>
      <c r="JQ49" s="1"/>
      <c r="JR49" s="1"/>
      <c r="JS49" s="1"/>
      <c r="JT49" s="1"/>
      <c r="JU49" s="1"/>
      <c r="JV49" s="1"/>
      <c r="JW49" s="1"/>
      <c r="JX49" s="1"/>
      <c r="JY49" s="1"/>
      <c r="JZ49" s="1"/>
      <c r="KA49" s="1"/>
      <c r="KB49" s="1"/>
      <c r="KC49" s="1"/>
      <c r="KD49" s="1"/>
      <c r="KE49" s="1"/>
      <c r="KF49" s="1"/>
      <c r="KG49" s="1"/>
      <c r="KH49" s="1"/>
      <c r="KI49" s="1"/>
      <c r="KJ49" s="1"/>
      <c r="KK49" s="1"/>
      <c r="KL49" s="1"/>
      <c r="KM49" s="1"/>
      <c r="KN49" s="1"/>
      <c r="KO49" s="1"/>
      <c r="KP49" s="1"/>
      <c r="KQ49" s="1"/>
      <c r="KR49" s="1"/>
      <c r="KS49" s="1"/>
      <c r="KT49" s="1"/>
      <c r="KU49" s="1"/>
      <c r="KV49" s="1"/>
      <c r="KW49" s="1"/>
      <c r="KX49" s="1"/>
      <c r="KY49" s="1"/>
      <c r="KZ49" s="1"/>
      <c r="LA49" s="1"/>
      <c r="LB49" s="1"/>
      <c r="LC49" s="1"/>
      <c r="LD49" s="1"/>
      <c r="LE49" s="1"/>
      <c r="LF49" s="1"/>
      <c r="LG49" s="1"/>
      <c r="LH49" s="1"/>
      <c r="LI49" s="1"/>
      <c r="LJ49" s="1"/>
      <c r="LK49" s="1"/>
      <c r="LL49" s="1"/>
      <c r="LM49" s="1"/>
      <c r="LN49" s="1"/>
      <c r="LO49" s="1"/>
      <c r="LP49" s="1"/>
      <c r="LQ49" s="1"/>
      <c r="LR49" s="1"/>
      <c r="LS49" s="1"/>
      <c r="LT49" s="1"/>
      <c r="LU49" s="1"/>
      <c r="LV49" s="1"/>
      <c r="LW49" s="1"/>
      <c r="LX49" s="1"/>
      <c r="LY49" s="1"/>
      <c r="LZ49" s="1"/>
      <c r="MA49" s="1"/>
      <c r="MB49" s="1"/>
      <c r="MC49" s="1"/>
      <c r="MD49" s="1"/>
      <c r="ME49" s="1"/>
      <c r="MF49" s="1"/>
      <c r="MG49" s="1"/>
      <c r="MH49" s="1"/>
      <c r="MI49" s="1"/>
      <c r="MJ49" s="1"/>
      <c r="MK49" s="1"/>
      <c r="ML49" s="1"/>
      <c r="MM49" s="1"/>
      <c r="MN49" s="1"/>
      <c r="MO49" s="1"/>
      <c r="MP49" s="1"/>
      <c r="MQ49" s="1"/>
      <c r="MR49" s="1"/>
      <c r="MS49" s="1"/>
      <c r="MT49" s="1"/>
      <c r="MU49" s="1"/>
      <c r="MV49" s="1"/>
      <c r="MW49" s="1"/>
      <c r="MX49" s="1"/>
      <c r="MY49" s="1"/>
      <c r="MZ49" s="1"/>
      <c r="NA49" s="1"/>
      <c r="NB49" s="1"/>
      <c r="NC49" s="1"/>
      <c r="ND49" s="1"/>
      <c r="NE49" s="1"/>
      <c r="NF49" s="1"/>
      <c r="NG49" s="1"/>
      <c r="NH49" s="1"/>
      <c r="NI49" s="1"/>
      <c r="NJ49" s="1"/>
      <c r="NK49" s="1"/>
      <c r="NL49" s="1"/>
      <c r="NM49" s="1"/>
      <c r="NN49" s="1"/>
      <c r="NO49" s="1"/>
      <c r="NP49" s="1"/>
      <c r="NQ49" s="1"/>
      <c r="NR49" s="1"/>
      <c r="NS49" s="1"/>
      <c r="NT49" s="1"/>
      <c r="NU49" s="1"/>
      <c r="NV49" s="1"/>
      <c r="NW49" s="1"/>
      <c r="NX49" s="1"/>
      <c r="NY49" s="1"/>
      <c r="NZ49" s="1"/>
      <c r="OA49" s="1"/>
      <c r="OB49" s="1"/>
      <c r="OC49" s="1"/>
      <c r="OD49" s="1"/>
      <c r="OE49" s="1"/>
      <c r="OF49" s="1"/>
      <c r="OG49" s="1"/>
      <c r="OH49" s="1"/>
      <c r="OI49" s="1"/>
      <c r="OJ49" s="1"/>
      <c r="OK49" s="1"/>
      <c r="OL49" s="1"/>
      <c r="OM49" s="1"/>
      <c r="ON49" s="1"/>
      <c r="OO49" s="1"/>
      <c r="OP49" s="1"/>
      <c r="OQ49" s="1"/>
      <c r="OR49" s="1"/>
      <c r="OS49" s="1"/>
      <c r="OT49" s="1"/>
      <c r="OU49" s="1"/>
      <c r="OV49" s="1"/>
      <c r="OW49" s="1"/>
      <c r="OX49" s="1"/>
      <c r="OY49" s="1"/>
      <c r="OZ49" s="1"/>
      <c r="PA49" s="1"/>
      <c r="PB49" s="1"/>
      <c r="PC49" s="1"/>
      <c r="PD49" s="1"/>
      <c r="PE49" s="1"/>
      <c r="PF49" s="1"/>
      <c r="PG49" s="1"/>
      <c r="PH49" s="1"/>
      <c r="PI49" s="1"/>
      <c r="PJ49" s="1"/>
      <c r="PK49" s="1"/>
      <c r="PL49" s="1"/>
      <c r="PM49" s="1"/>
      <c r="PN49" s="1"/>
      <c r="PO49" s="1"/>
      <c r="PP49" s="1"/>
      <c r="PQ49" s="1"/>
      <c r="PR49" s="1"/>
      <c r="PS49" s="1"/>
      <c r="PT49" s="1"/>
      <c r="PU49" s="1"/>
      <c r="PV49" s="1"/>
      <c r="PW49" s="1"/>
      <c r="PX49" s="1"/>
      <c r="PY49" s="1"/>
      <c r="PZ49" s="1"/>
      <c r="QA49" s="1"/>
      <c r="QB49" s="1"/>
      <c r="QC49" s="1"/>
      <c r="QD49" s="1"/>
      <c r="QE49" s="1"/>
      <c r="QF49" s="1"/>
      <c r="QG49" s="1"/>
      <c r="QH49" s="1"/>
      <c r="QI49" s="1"/>
      <c r="QJ49" s="1"/>
      <c r="QK49" s="1"/>
      <c r="QL49" s="1"/>
      <c r="QM49" s="1"/>
      <c r="QN49" s="1"/>
      <c r="QO49" s="1"/>
      <c r="QP49" s="1"/>
      <c r="QQ49" s="1"/>
      <c r="QR49" s="1"/>
      <c r="QS49" s="1"/>
      <c r="QT49" s="1"/>
      <c r="QU49" s="1"/>
      <c r="QV49" s="1"/>
      <c r="QW49" s="1"/>
      <c r="QX49" s="1"/>
      <c r="QY49" s="1"/>
      <c r="QZ49" s="1"/>
      <c r="RA49" s="1"/>
      <c r="RB49" s="1"/>
      <c r="RC49" s="1"/>
      <c r="RD49" s="1"/>
      <c r="RE49" s="1"/>
      <c r="RF49" s="1"/>
      <c r="RG49" s="1"/>
      <c r="RH49" s="1"/>
      <c r="RI49" s="1"/>
      <c r="RJ49" s="1"/>
      <c r="RK49" s="1"/>
      <c r="RL49" s="1"/>
      <c r="RM49" s="1"/>
      <c r="RN49" s="1"/>
      <c r="RO49" s="1"/>
      <c r="RP49" s="1"/>
      <c r="RQ49" s="1"/>
      <c r="RR49" s="1"/>
      <c r="RS49" s="1"/>
      <c r="RT49" s="1"/>
      <c r="RU49" s="1"/>
      <c r="RV49" s="1"/>
      <c r="RW49" s="1"/>
      <c r="RX49" s="1"/>
      <c r="RY49" s="1"/>
      <c r="RZ49" s="1"/>
      <c r="SA49" s="1"/>
      <c r="SB49" s="1"/>
      <c r="SC49" s="1"/>
      <c r="SD49" s="1"/>
      <c r="SE49" s="1"/>
      <c r="SF49" s="1"/>
      <c r="SG49" s="1"/>
      <c r="SH49" s="1"/>
      <c r="SI49" s="1"/>
      <c r="SJ49" s="1"/>
      <c r="SK49" s="1"/>
      <c r="SL49" s="1"/>
      <c r="SM49" s="1"/>
      <c r="SN49" s="1"/>
      <c r="SO49" s="1"/>
      <c r="SP49" s="1"/>
      <c r="SQ49" s="1"/>
      <c r="SR49" s="1"/>
      <c r="SS49" s="1"/>
      <c r="ST49" s="1"/>
      <c r="SU49" s="1"/>
      <c r="SV49" s="1"/>
      <c r="SW49" s="1"/>
      <c r="SX49" s="1"/>
      <c r="SY49" s="1"/>
      <c r="SZ49" s="1"/>
      <c r="TA49" s="1"/>
      <c r="TB49" s="1"/>
      <c r="TC49" s="1"/>
      <c r="TD49" s="1"/>
      <c r="TE49" s="1"/>
      <c r="TF49" s="1"/>
      <c r="TG49" s="1"/>
      <c r="TH49" s="1"/>
      <c r="TI49" s="1"/>
      <c r="TJ49" s="1"/>
      <c r="TK49" s="1"/>
      <c r="TL49" s="1"/>
      <c r="TM49" s="1"/>
      <c r="TN49" s="1"/>
      <c r="TO49" s="1"/>
      <c r="TP49" s="1"/>
      <c r="TQ49" s="1"/>
      <c r="TR49" s="1"/>
      <c r="TS49" s="1"/>
      <c r="TT49" s="1"/>
      <c r="TU49" s="1"/>
      <c r="TV49" s="1"/>
      <c r="TW49" s="1"/>
      <c r="TX49" s="1"/>
      <c r="TY49" s="1"/>
      <c r="TZ49" s="1"/>
      <c r="UA49" s="1"/>
      <c r="UB49" s="1"/>
      <c r="UC49" s="1"/>
      <c r="UD49" s="1"/>
      <c r="UE49" s="1"/>
      <c r="UF49" s="1"/>
      <c r="UG49" s="1"/>
      <c r="UH49" s="1"/>
      <c r="UI49" s="1"/>
      <c r="UJ49" s="1"/>
      <c r="UK49" s="1"/>
      <c r="UL49" s="1"/>
      <c r="UM49" s="1"/>
      <c r="UN49" s="1"/>
      <c r="UO49" s="1"/>
      <c r="UP49" s="1"/>
      <c r="UQ49" s="1"/>
      <c r="UR49" s="1"/>
      <c r="US49" s="1"/>
      <c r="UT49" s="1"/>
      <c r="UU49" s="1"/>
      <c r="UV49" s="1"/>
      <c r="UW49" s="1"/>
      <c r="UX49" s="1"/>
      <c r="UY49" s="1"/>
      <c r="UZ49" s="1"/>
      <c r="VA49" s="1"/>
      <c r="VB49" s="1"/>
      <c r="VC49" s="1"/>
      <c r="VD49" s="1"/>
      <c r="VE49" s="1"/>
      <c r="VF49" s="1"/>
      <c r="VG49" s="1"/>
      <c r="VH49" s="1"/>
      <c r="VI49" s="1"/>
      <c r="VJ49" s="1"/>
      <c r="VK49" s="1"/>
      <c r="VL49" s="1"/>
      <c r="VM49" s="1"/>
      <c r="VN49" s="1"/>
      <c r="VO49" s="1"/>
      <c r="VP49" s="1"/>
      <c r="VQ49" s="1"/>
      <c r="VR49" s="1"/>
      <c r="VS49" s="1"/>
      <c r="VT49" s="1"/>
      <c r="VU49" s="1"/>
      <c r="VV49" s="1"/>
      <c r="VW49" s="1"/>
      <c r="VX49" s="1"/>
      <c r="VY49" s="1"/>
      <c r="VZ49" s="1"/>
      <c r="WA49" s="1"/>
      <c r="WB49" s="1"/>
      <c r="WC49" s="1"/>
      <c r="WD49" s="1"/>
      <c r="WE49" s="1"/>
      <c r="WF49" s="1"/>
      <c r="WG49" s="1"/>
      <c r="WH49" s="1"/>
      <c r="WI49" s="1"/>
      <c r="WJ49" s="1"/>
      <c r="WK49" s="1"/>
      <c r="WL49" s="1"/>
      <c r="WM49" s="1"/>
      <c r="WN49" s="1"/>
      <c r="WO49" s="1"/>
      <c r="WP49" s="1"/>
      <c r="WQ49" s="1"/>
      <c r="WR49" s="1"/>
      <c r="WS49" s="1"/>
      <c r="WT49" s="1"/>
      <c r="WU49" s="1"/>
      <c r="WV49" s="1"/>
      <c r="WW49" s="1"/>
      <c r="WX49" s="1"/>
      <c r="WY49" s="1"/>
      <c r="WZ49" s="1"/>
      <c r="XA49" s="1"/>
      <c r="XB49" s="1"/>
      <c r="XC49" s="1"/>
      <c r="XD49" s="1"/>
      <c r="XE49" s="1"/>
      <c r="XF49" s="1"/>
      <c r="XG49" s="1"/>
      <c r="XH49" s="1"/>
      <c r="XI49" s="1"/>
      <c r="XJ49" s="1"/>
      <c r="XK49" s="1"/>
      <c r="XL49" s="1"/>
      <c r="XM49" s="1"/>
      <c r="XN49" s="1"/>
      <c r="XO49" s="1"/>
      <c r="XP49" s="1"/>
      <c r="XQ49" s="1"/>
      <c r="XR49" s="1"/>
      <c r="XS49" s="1"/>
      <c r="XT49" s="1"/>
      <c r="XU49" s="1"/>
      <c r="XV49" s="1"/>
      <c r="XW49" s="1"/>
      <c r="XX49" s="1"/>
      <c r="XY49" s="1"/>
      <c r="XZ49" s="1"/>
      <c r="YA49" s="1"/>
      <c r="YB49" s="1"/>
      <c r="YC49" s="1"/>
      <c r="YD49" s="1"/>
      <c r="YE49" s="1"/>
      <c r="YF49" s="1"/>
      <c r="YG49" s="1"/>
      <c r="YH49" s="1"/>
      <c r="YI49" s="1"/>
      <c r="YJ49" s="1"/>
      <c r="YK49" s="1"/>
      <c r="YL49" s="1"/>
      <c r="YM49" s="1"/>
      <c r="YN49" s="1"/>
      <c r="YO49" s="1"/>
      <c r="YP49" s="1"/>
      <c r="YQ49" s="1"/>
      <c r="YR49" s="1"/>
      <c r="YS49" s="1"/>
      <c r="YT49" s="1"/>
      <c r="YU49" s="1"/>
      <c r="YV49" s="1"/>
      <c r="YW49" s="1"/>
      <c r="YX49" s="1"/>
      <c r="YY49" s="1"/>
      <c r="YZ49" s="1"/>
      <c r="ZA49" s="1"/>
      <c r="ZB49" s="1"/>
      <c r="ZC49" s="1"/>
      <c r="ZD49" s="1"/>
      <c r="ZE49" s="1"/>
      <c r="ZF49" s="1"/>
      <c r="ZG49" s="1"/>
      <c r="ZH49" s="1"/>
      <c r="ZI49" s="1"/>
      <c r="ZJ49" s="1"/>
      <c r="ZK49" s="1"/>
      <c r="ZL49" s="1"/>
      <c r="ZM49" s="1"/>
      <c r="ZN49" s="1"/>
      <c r="ZO49" s="1"/>
      <c r="ZP49" s="1"/>
      <c r="ZQ49" s="1"/>
      <c r="ZR49" s="1"/>
      <c r="ZS49" s="1"/>
      <c r="ZT49" s="1"/>
      <c r="ZU49" s="1"/>
      <c r="ZV49" s="1"/>
      <c r="ZW49" s="1"/>
      <c r="ZX49" s="1"/>
      <c r="ZY49" s="1"/>
      <c r="ZZ49" s="1"/>
      <c r="AAA49" s="1"/>
      <c r="AAB49" s="1"/>
      <c r="AAC49" s="1"/>
      <c r="AAD49" s="1"/>
      <c r="AAE49" s="1"/>
      <c r="AAF49" s="1"/>
      <c r="AAG49" s="1"/>
      <c r="AAH49" s="1"/>
      <c r="AAI49" s="1"/>
      <c r="AAJ49" s="1"/>
      <c r="AAK49" s="1"/>
      <c r="AAL49" s="1"/>
      <c r="AAM49" s="1"/>
      <c r="AAN49" s="1"/>
      <c r="AAO49" s="1"/>
      <c r="AAP49" s="1"/>
      <c r="AAQ49" s="1"/>
      <c r="AAR49" s="1"/>
      <c r="AAS49" s="1"/>
      <c r="AAT49" s="1"/>
      <c r="AAU49" s="1"/>
      <c r="AAV49" s="1"/>
      <c r="AAW49" s="1"/>
      <c r="AAX49" s="1"/>
      <c r="AAY49" s="1"/>
      <c r="AAZ49" s="1"/>
      <c r="ABA49" s="1"/>
      <c r="ABB49" s="1"/>
      <c r="ABC49" s="1"/>
      <c r="ABD49" s="1"/>
      <c r="ABE49" s="1"/>
      <c r="ABF49" s="1"/>
      <c r="ABG49" s="1"/>
      <c r="ABH49" s="1"/>
      <c r="ABI49" s="1"/>
      <c r="ABJ49" s="1"/>
      <c r="ABK49" s="1"/>
      <c r="ABL49" s="1"/>
      <c r="ABM49" s="1"/>
      <c r="ABN49" s="1"/>
      <c r="ABO49" s="1"/>
      <c r="ABP49" s="1"/>
      <c r="ABQ49" s="1"/>
      <c r="ABR49" s="1"/>
      <c r="ABS49" s="1"/>
      <c r="ABT49" s="1"/>
      <c r="ABU49" s="1"/>
      <c r="ABV49" s="1"/>
      <c r="ABW49" s="1"/>
      <c r="ABX49" s="1"/>
      <c r="ABY49" s="1"/>
      <c r="ABZ49" s="1"/>
      <c r="ACA49" s="1"/>
      <c r="ACB49" s="1"/>
      <c r="ACC49" s="1"/>
      <c r="ACD49" s="1"/>
      <c r="ACE49" s="1"/>
      <c r="ACF49" s="1"/>
      <c r="ACG49" s="1"/>
      <c r="ACH49" s="1"/>
      <c r="ACI49" s="1"/>
      <c r="ACJ49" s="1"/>
      <c r="ACK49" s="1"/>
      <c r="ACL49" s="1"/>
      <c r="ACM49" s="1"/>
      <c r="ACN49" s="1"/>
      <c r="ACO49" s="1"/>
      <c r="ACP49" s="1"/>
      <c r="ACQ49" s="1"/>
      <c r="ACR49" s="1"/>
      <c r="ACS49" s="1"/>
      <c r="ACT49" s="1"/>
      <c r="ACU49" s="1"/>
      <c r="ACV49" s="1"/>
      <c r="ACW49" s="1"/>
      <c r="ACX49" s="1"/>
      <c r="ACY49" s="1"/>
      <c r="ACZ49" s="1"/>
      <c r="ADA49" s="1"/>
      <c r="ADB49" s="1"/>
      <c r="ADC49" s="1"/>
      <c r="ADD49" s="1"/>
      <c r="ADE49" s="1"/>
      <c r="ADF49" s="1"/>
      <c r="ADG49" s="1"/>
      <c r="ADH49" s="1"/>
      <c r="ADI49" s="1"/>
      <c r="ADJ49" s="1"/>
      <c r="ADK49" s="1"/>
      <c r="ADL49" s="1"/>
      <c r="ADM49" s="1"/>
      <c r="ADN49" s="1"/>
      <c r="ADO49" s="1"/>
      <c r="ADP49" s="1"/>
      <c r="ADQ49" s="1"/>
      <c r="ADR49" s="1"/>
      <c r="ADS49" s="1"/>
      <c r="ADT49" s="1"/>
      <c r="ADU49" s="1"/>
      <c r="ADV49" s="1"/>
      <c r="ADW49" s="1"/>
      <c r="ADX49" s="1"/>
      <c r="ADY49" s="1"/>
      <c r="ADZ49" s="1"/>
      <c r="AEA49" s="1"/>
      <c r="AEB49" s="1"/>
      <c r="AEC49" s="1"/>
      <c r="AED49" s="1"/>
      <c r="AEE49" s="1"/>
      <c r="AEF49" s="1"/>
      <c r="AEG49" s="1"/>
      <c r="AEH49" s="1"/>
      <c r="AEI49" s="1"/>
      <c r="AEJ49" s="1"/>
      <c r="AEK49" s="1"/>
      <c r="AEL49" s="1"/>
      <c r="AEM49" s="1"/>
      <c r="AEN49" s="1"/>
      <c r="AEO49" s="1"/>
      <c r="AEP49" s="1"/>
      <c r="AEQ49" s="1"/>
      <c r="AER49" s="1"/>
      <c r="AES49" s="1"/>
      <c r="AET49" s="1"/>
      <c r="AEU49" s="1"/>
      <c r="AEV49" s="1"/>
      <c r="AEW49" s="1"/>
      <c r="AEX49" s="1"/>
      <c r="AEY49" s="1"/>
      <c r="AEZ49" s="1"/>
      <c r="AFA49" s="1"/>
      <c r="AFB49" s="1"/>
      <c r="AFC49" s="1"/>
      <c r="AFD49" s="1"/>
      <c r="AFE49" s="1"/>
      <c r="AFF49" s="1"/>
      <c r="AFG49" s="1"/>
      <c r="AFH49" s="1"/>
      <c r="AFI49" s="1"/>
      <c r="AFJ49" s="1"/>
      <c r="AFK49" s="1"/>
      <c r="AFL49" s="1"/>
      <c r="AFM49" s="1"/>
      <c r="AFN49" s="1"/>
      <c r="AFO49" s="1"/>
      <c r="AFP49" s="1"/>
      <c r="AFQ49" s="1"/>
      <c r="AFR49" s="1"/>
      <c r="AFS49" s="1"/>
      <c r="AFT49" s="1"/>
      <c r="AFU49" s="1"/>
      <c r="AFV49" s="1"/>
      <c r="AFW49" s="1"/>
      <c r="AFX49" s="1"/>
      <c r="AFY49" s="1"/>
      <c r="AFZ49" s="1"/>
      <c r="AGA49" s="1"/>
      <c r="AGB49" s="1"/>
      <c r="AGC49" s="1"/>
      <c r="AGD49" s="1"/>
      <c r="AGE49" s="1"/>
      <c r="AGF49" s="1"/>
      <c r="AGG49" s="1"/>
      <c r="AGH49" s="1"/>
      <c r="AGI49" s="1"/>
      <c r="AGJ49" s="1"/>
      <c r="AGK49" s="1"/>
      <c r="AGL49" s="1"/>
      <c r="AGM49" s="1"/>
      <c r="AGN49" s="1"/>
      <c r="AGO49" s="1"/>
      <c r="AGP49" s="1"/>
      <c r="AGQ49" s="1"/>
      <c r="AGR49" s="1"/>
      <c r="AGS49" s="1"/>
      <c r="AGT49" s="1"/>
      <c r="AGU49" s="1"/>
      <c r="AGV49" s="1"/>
      <c r="AGW49" s="1"/>
      <c r="AGX49" s="1"/>
      <c r="AGY49" s="1"/>
      <c r="AGZ49" s="1"/>
      <c r="AHA49" s="1"/>
      <c r="AHB49" s="1"/>
      <c r="AHC49" s="1"/>
      <c r="AHD49" s="1"/>
      <c r="AHE49" s="1"/>
      <c r="AHF49" s="1"/>
      <c r="AHG49" s="1"/>
      <c r="AHH49" s="1"/>
      <c r="AHI49" s="1"/>
      <c r="AHJ49" s="1"/>
      <c r="AHK49" s="1"/>
      <c r="AHL49" s="1"/>
      <c r="AHM49" s="1"/>
      <c r="AHN49" s="1"/>
      <c r="AHO49" s="1"/>
      <c r="AHP49" s="1"/>
      <c r="AHQ49" s="1"/>
      <c r="AHR49" s="1"/>
      <c r="AHS49" s="1"/>
      <c r="AHT49" s="1"/>
      <c r="AHU49" s="1"/>
      <c r="AHV49" s="1"/>
      <c r="AHW49" s="1"/>
      <c r="AHX49" s="1"/>
      <c r="AHY49" s="1"/>
      <c r="AHZ49" s="1"/>
      <c r="AIA49" s="1"/>
      <c r="AIB49" s="1"/>
      <c r="AIC49" s="1"/>
      <c r="AID49" s="1"/>
      <c r="AIE49" s="1"/>
      <c r="AIF49" s="1"/>
      <c r="AIG49" s="1"/>
      <c r="AIH49" s="1"/>
      <c r="AII49" s="1"/>
      <c r="AIJ49" s="1"/>
      <c r="AIK49" s="1"/>
      <c r="AIL49" s="1"/>
      <c r="AIM49" s="1"/>
      <c r="AIN49" s="1"/>
      <c r="AIO49" s="1"/>
      <c r="AIP49" s="1"/>
      <c r="AIQ49" s="1"/>
      <c r="AIR49" s="1"/>
      <c r="AIS49" s="1"/>
      <c r="AIT49" s="1"/>
      <c r="AIU49" s="1"/>
      <c r="AIV49" s="1"/>
      <c r="AIW49" s="1"/>
      <c r="AIX49" s="1"/>
      <c r="AIY49" s="1"/>
      <c r="AIZ49" s="1"/>
      <c r="AJA49" s="1"/>
      <c r="AJB49" s="1"/>
      <c r="AJC49" s="1"/>
      <c r="AJD49" s="1"/>
      <c r="AJE49" s="1"/>
      <c r="AJF49" s="1"/>
      <c r="AJG49" s="1"/>
      <c r="AJH49" s="1"/>
      <c r="AJI49" s="1"/>
      <c r="AJJ49" s="1"/>
      <c r="AJK49" s="1"/>
      <c r="AJL49" s="1"/>
      <c r="AJM49" s="1"/>
      <c r="AJN49" s="1"/>
      <c r="AJO49" s="1"/>
      <c r="AJP49" s="1"/>
      <c r="AJQ49" s="1"/>
      <c r="AJR49" s="1"/>
      <c r="AJS49" s="1"/>
      <c r="AJT49" s="1"/>
      <c r="AJU49" s="1"/>
      <c r="AJV49" s="1"/>
      <c r="AJW49" s="1"/>
      <c r="AJX49" s="1"/>
      <c r="AJY49" s="1"/>
      <c r="AJZ49" s="1"/>
      <c r="AKA49" s="1"/>
      <c r="AKB49" s="1"/>
      <c r="AKC49" s="1"/>
      <c r="AKD49" s="1"/>
      <c r="AKE49" s="1"/>
      <c r="AKF49" s="1"/>
      <c r="AKG49" s="1"/>
      <c r="AKH49" s="1"/>
      <c r="AKI49" s="1"/>
      <c r="AKJ49" s="1"/>
      <c r="AKK49" s="1"/>
      <c r="AKL49" s="1"/>
      <c r="AKM49" s="1"/>
      <c r="AKN49" s="1"/>
      <c r="AKO49" s="1"/>
      <c r="AKP49" s="1"/>
      <c r="AKQ49" s="1"/>
      <c r="AKR49" s="1"/>
      <c r="AKS49" s="1"/>
      <c r="AKT49" s="1"/>
      <c r="AKU49" s="1"/>
      <c r="AKV49" s="1"/>
      <c r="AKW49" s="1"/>
      <c r="AKX49" s="1"/>
      <c r="AKY49" s="1"/>
      <c r="AKZ49" s="1"/>
      <c r="ALA49" s="1"/>
      <c r="ALB49" s="1"/>
      <c r="ALC49" s="1"/>
      <c r="ALD49" s="1"/>
      <c r="ALE49" s="1"/>
      <c r="ALF49" s="1"/>
      <c r="ALG49" s="1"/>
      <c r="ALH49" s="1"/>
      <c r="ALI49" s="1"/>
      <c r="ALJ49" s="1"/>
      <c r="ALK49" s="1"/>
      <c r="ALL49" s="1"/>
      <c r="ALM49" s="1"/>
      <c r="ALN49" s="1"/>
      <c r="ALO49" s="1"/>
      <c r="ALP49" s="1"/>
      <c r="ALQ49" s="1"/>
      <c r="ALR49" s="1"/>
      <c r="ALS49" s="1"/>
      <c r="ALT49" s="1"/>
      <c r="ALU49" s="1"/>
      <c r="ALV49" s="1"/>
      <c r="ALW49" s="1"/>
      <c r="ALX49" s="1"/>
      <c r="ALY49" s="1"/>
      <c r="ALZ49" s="1"/>
      <c r="AMA49" s="1"/>
      <c r="AMB49" s="1"/>
      <c r="AMC49" s="1"/>
      <c r="AMD49" s="1"/>
      <c r="AME49" s="1"/>
      <c r="AMF49" s="1"/>
      <c r="AMG49" s="1"/>
      <c r="AMH49" s="1"/>
      <c r="AMI49" s="1"/>
      <c r="AMJ49" s="1"/>
    </row>
    <row r="50" spans="1:1025" x14ac:dyDescent="0.25">
      <c r="A50" s="1" t="s">
        <v>438</v>
      </c>
      <c r="B50" s="2" t="s">
        <v>458</v>
      </c>
      <c r="C50" s="1" t="s">
        <v>5</v>
      </c>
      <c r="D50" s="2" t="s">
        <v>443</v>
      </c>
      <c r="E50" s="1" t="s">
        <v>414</v>
      </c>
      <c r="F50" s="1" t="s">
        <v>414</v>
      </c>
      <c r="G50" s="3" t="s">
        <v>774</v>
      </c>
      <c r="H50" s="1"/>
      <c r="I50" s="5" t="s">
        <v>773</v>
      </c>
      <c r="J50" s="5" t="s">
        <v>3076</v>
      </c>
      <c r="K50" s="5"/>
      <c r="L50" s="1"/>
      <c r="M50" s="1" t="s">
        <v>953</v>
      </c>
      <c r="N50" s="1">
        <v>1</v>
      </c>
      <c r="O50" s="1" t="s">
        <v>430</v>
      </c>
      <c r="P50" s="1">
        <v>1</v>
      </c>
      <c r="Q50" s="1"/>
      <c r="R50" s="1"/>
      <c r="S50" s="1">
        <v>1</v>
      </c>
      <c r="T50" s="1"/>
      <c r="U50" s="4"/>
      <c r="V50" s="4"/>
      <c r="W50" s="33"/>
      <c r="X50" s="23">
        <v>5</v>
      </c>
      <c r="Y50" s="23">
        <f t="shared" si="8"/>
        <v>5</v>
      </c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  <c r="AM50" s="1"/>
      <c r="AN50" s="1"/>
      <c r="AO50" s="1"/>
      <c r="AP50" s="1"/>
      <c r="AQ50" s="1"/>
      <c r="AR50" s="1"/>
      <c r="AS50" s="1"/>
      <c r="AT50" s="1"/>
      <c r="AU50" s="1"/>
      <c r="AV50" s="1"/>
      <c r="AW50" s="1"/>
      <c r="AX50" s="1"/>
      <c r="AY50" s="1"/>
      <c r="AZ50" s="1"/>
      <c r="BA50" s="1"/>
      <c r="BB50" s="1"/>
      <c r="BC50" s="1"/>
      <c r="BD50" s="1"/>
      <c r="BE50" s="1"/>
      <c r="BF50" s="1"/>
      <c r="BG50" s="1"/>
      <c r="BH50" s="1"/>
      <c r="BI50" s="1"/>
      <c r="BJ50" s="1"/>
      <c r="BK50" s="1"/>
      <c r="BL50" s="1"/>
      <c r="BM50" s="1"/>
      <c r="BN50" s="1"/>
      <c r="BO50" s="1"/>
      <c r="BP50" s="1"/>
      <c r="BQ50" s="1"/>
      <c r="BR50" s="1"/>
      <c r="BS50" s="1"/>
      <c r="BT50" s="1"/>
      <c r="BU50" s="1"/>
      <c r="BV50" s="1"/>
      <c r="BW50" s="1"/>
      <c r="BX50" s="1"/>
      <c r="BY50" s="1"/>
      <c r="BZ50" s="1"/>
      <c r="CA50" s="1"/>
      <c r="CB50" s="1"/>
      <c r="CC50" s="1"/>
      <c r="CD50" s="1"/>
      <c r="CE50" s="1"/>
      <c r="CF50" s="1"/>
      <c r="CG50" s="1"/>
      <c r="CH50" s="1"/>
      <c r="CI50" s="1"/>
      <c r="CJ50" s="1"/>
      <c r="CK50" s="1"/>
      <c r="CL50" s="1"/>
      <c r="CM50" s="1"/>
      <c r="CN50" s="1"/>
      <c r="CO50" s="1"/>
      <c r="CP50" s="1"/>
      <c r="CQ50" s="1"/>
      <c r="CR50" s="1"/>
      <c r="CS50" s="1"/>
      <c r="CT50" s="1"/>
      <c r="CU50" s="1"/>
      <c r="CV50" s="1"/>
      <c r="CW50" s="1"/>
      <c r="CX50" s="1"/>
      <c r="CY50" s="1"/>
      <c r="CZ50" s="1"/>
      <c r="DA50" s="1"/>
      <c r="DB50" s="1"/>
      <c r="DC50" s="1"/>
      <c r="DD50" s="1"/>
      <c r="DE50" s="1"/>
      <c r="DF50" s="1"/>
      <c r="DG50" s="1"/>
      <c r="DH50" s="1"/>
      <c r="DI50" s="1"/>
      <c r="DJ50" s="1"/>
      <c r="DK50" s="1"/>
      <c r="DL50" s="1"/>
      <c r="DM50" s="1"/>
      <c r="DN50" s="1"/>
      <c r="DO50" s="1"/>
      <c r="DP50" s="1"/>
      <c r="DQ50" s="1"/>
      <c r="DR50" s="1"/>
      <c r="DS50" s="1"/>
      <c r="DT50" s="1"/>
      <c r="DU50" s="1"/>
      <c r="DV50" s="1"/>
      <c r="DW50" s="1"/>
      <c r="DX50" s="1"/>
      <c r="DY50" s="1"/>
      <c r="DZ50" s="1"/>
      <c r="EA50" s="1"/>
      <c r="EB50" s="1"/>
      <c r="EC50" s="1"/>
      <c r="ED50" s="1"/>
      <c r="EE50" s="1"/>
      <c r="EF50" s="1"/>
      <c r="EG50" s="1"/>
      <c r="EH50" s="1"/>
      <c r="EI50" s="1"/>
      <c r="EJ50" s="1"/>
      <c r="EK50" s="1"/>
      <c r="EL50" s="1"/>
      <c r="EM50" s="1"/>
      <c r="EN50" s="1"/>
      <c r="EO50" s="1"/>
      <c r="EP50" s="1"/>
      <c r="EQ50" s="1"/>
      <c r="ER50" s="1"/>
      <c r="ES50" s="1"/>
      <c r="ET50" s="1"/>
      <c r="EU50" s="1"/>
      <c r="EV50" s="1"/>
      <c r="EW50" s="1"/>
      <c r="EX50" s="1"/>
      <c r="EY50" s="1"/>
      <c r="EZ50" s="1"/>
      <c r="FA50" s="1"/>
      <c r="FB50" s="1"/>
      <c r="FC50" s="1"/>
      <c r="FD50" s="1"/>
      <c r="FE50" s="1"/>
      <c r="FF50" s="1"/>
      <c r="FG50" s="1"/>
      <c r="FH50" s="1"/>
      <c r="FI50" s="1"/>
      <c r="FJ50" s="1"/>
      <c r="FK50" s="1"/>
      <c r="FL50" s="1"/>
      <c r="FM50" s="1"/>
      <c r="FN50" s="1"/>
      <c r="FO50" s="1"/>
      <c r="FP50" s="1"/>
      <c r="FQ50" s="1"/>
      <c r="FR50" s="1"/>
      <c r="FS50" s="1"/>
      <c r="FT50" s="1"/>
      <c r="FU50" s="1"/>
      <c r="FV50" s="1"/>
      <c r="FW50" s="1"/>
      <c r="FX50" s="1"/>
      <c r="FY50" s="1"/>
      <c r="FZ50" s="1"/>
      <c r="GA50" s="1"/>
      <c r="GB50" s="1"/>
      <c r="GC50" s="1"/>
      <c r="GD50" s="1"/>
      <c r="GE50" s="1"/>
      <c r="GF50" s="1"/>
      <c r="GG50" s="1"/>
      <c r="GH50" s="1"/>
      <c r="GI50" s="1"/>
      <c r="GJ50" s="1"/>
      <c r="GK50" s="1"/>
      <c r="GL50" s="1"/>
      <c r="GM50" s="1"/>
      <c r="GN50" s="1"/>
      <c r="GO50" s="1"/>
      <c r="GP50" s="1"/>
      <c r="GQ50" s="1"/>
      <c r="GR50" s="1"/>
      <c r="GS50" s="1"/>
      <c r="GT50" s="1"/>
      <c r="GU50" s="1"/>
      <c r="GV50" s="1"/>
      <c r="GW50" s="1"/>
      <c r="GX50" s="1"/>
      <c r="GY50" s="1"/>
      <c r="GZ50" s="1"/>
      <c r="HA50" s="1"/>
      <c r="HB50" s="1"/>
      <c r="HC50" s="1"/>
      <c r="HD50" s="1"/>
      <c r="HE50" s="1"/>
      <c r="HF50" s="1"/>
      <c r="HG50" s="1"/>
      <c r="HH50" s="1"/>
      <c r="HI50" s="1"/>
      <c r="HJ50" s="1"/>
      <c r="HK50" s="1"/>
      <c r="HL50" s="1"/>
      <c r="HM50" s="1"/>
      <c r="HN50" s="1"/>
      <c r="HO50" s="1"/>
      <c r="HP50" s="1"/>
      <c r="HQ50" s="1"/>
      <c r="HR50" s="1"/>
      <c r="HS50" s="1"/>
      <c r="HT50" s="1"/>
      <c r="HU50" s="1"/>
      <c r="HV50" s="1"/>
      <c r="HW50" s="1"/>
      <c r="HX50" s="1"/>
      <c r="HY50" s="1"/>
      <c r="HZ50" s="1"/>
      <c r="IA50" s="1"/>
      <c r="IB50" s="1"/>
      <c r="IC50" s="1"/>
      <c r="ID50" s="1"/>
      <c r="IE50" s="1"/>
      <c r="IF50" s="1"/>
      <c r="IG50" s="1"/>
      <c r="IH50" s="1"/>
      <c r="II50" s="1"/>
      <c r="IJ50" s="1"/>
      <c r="IK50" s="1"/>
      <c r="IL50" s="1"/>
      <c r="IM50" s="1"/>
      <c r="IN50" s="1"/>
      <c r="IO50" s="1"/>
      <c r="IP50" s="1"/>
      <c r="IQ50" s="1"/>
      <c r="IR50" s="1"/>
      <c r="IS50" s="1"/>
      <c r="IT50" s="1"/>
      <c r="IU50" s="1"/>
      <c r="IV50" s="1"/>
      <c r="IW50" s="1"/>
      <c r="IX50" s="1"/>
      <c r="IY50" s="1"/>
      <c r="IZ50" s="1"/>
      <c r="JA50" s="1"/>
      <c r="JB50" s="1"/>
      <c r="JC50" s="1"/>
      <c r="JD50" s="1"/>
      <c r="JE50" s="1"/>
      <c r="JF50" s="1"/>
      <c r="JG50" s="1"/>
      <c r="JH50" s="1"/>
      <c r="JI50" s="1"/>
      <c r="JJ50" s="1"/>
      <c r="JK50" s="1"/>
      <c r="JL50" s="1"/>
      <c r="JM50" s="1"/>
      <c r="JN50" s="1"/>
      <c r="JO50" s="1"/>
      <c r="JP50" s="1"/>
      <c r="JQ50" s="1"/>
      <c r="JR50" s="1"/>
      <c r="JS50" s="1"/>
      <c r="JT50" s="1"/>
      <c r="JU50" s="1"/>
      <c r="JV50" s="1"/>
      <c r="JW50" s="1"/>
      <c r="JX50" s="1"/>
      <c r="JY50" s="1"/>
      <c r="JZ50" s="1"/>
      <c r="KA50" s="1"/>
      <c r="KB50" s="1"/>
      <c r="KC50" s="1"/>
      <c r="KD50" s="1"/>
      <c r="KE50" s="1"/>
      <c r="KF50" s="1"/>
      <c r="KG50" s="1"/>
      <c r="KH50" s="1"/>
      <c r="KI50" s="1"/>
      <c r="KJ50" s="1"/>
      <c r="KK50" s="1"/>
      <c r="KL50" s="1"/>
      <c r="KM50" s="1"/>
      <c r="KN50" s="1"/>
      <c r="KO50" s="1"/>
      <c r="KP50" s="1"/>
      <c r="KQ50" s="1"/>
      <c r="KR50" s="1"/>
      <c r="KS50" s="1"/>
      <c r="KT50" s="1"/>
      <c r="KU50" s="1"/>
      <c r="KV50" s="1"/>
      <c r="KW50" s="1"/>
      <c r="KX50" s="1"/>
      <c r="KY50" s="1"/>
      <c r="KZ50" s="1"/>
      <c r="LA50" s="1"/>
      <c r="LB50" s="1"/>
      <c r="LC50" s="1"/>
      <c r="LD50" s="1"/>
      <c r="LE50" s="1"/>
      <c r="LF50" s="1"/>
      <c r="LG50" s="1"/>
      <c r="LH50" s="1"/>
      <c r="LI50" s="1"/>
      <c r="LJ50" s="1"/>
      <c r="LK50" s="1"/>
      <c r="LL50" s="1"/>
      <c r="LM50" s="1"/>
      <c r="LN50" s="1"/>
      <c r="LO50" s="1"/>
      <c r="LP50" s="1"/>
      <c r="LQ50" s="1"/>
      <c r="LR50" s="1"/>
      <c r="LS50" s="1"/>
      <c r="LT50" s="1"/>
      <c r="LU50" s="1"/>
      <c r="LV50" s="1"/>
      <c r="LW50" s="1"/>
      <c r="LX50" s="1"/>
      <c r="LY50" s="1"/>
      <c r="LZ50" s="1"/>
      <c r="MA50" s="1"/>
      <c r="MB50" s="1"/>
      <c r="MC50" s="1"/>
      <c r="MD50" s="1"/>
      <c r="ME50" s="1"/>
      <c r="MF50" s="1"/>
      <c r="MG50" s="1"/>
      <c r="MH50" s="1"/>
      <c r="MI50" s="1"/>
      <c r="MJ50" s="1"/>
      <c r="MK50" s="1"/>
      <c r="ML50" s="1"/>
      <c r="MM50" s="1"/>
      <c r="MN50" s="1"/>
      <c r="MO50" s="1"/>
      <c r="MP50" s="1"/>
      <c r="MQ50" s="1"/>
      <c r="MR50" s="1"/>
      <c r="MS50" s="1"/>
      <c r="MT50" s="1"/>
      <c r="MU50" s="1"/>
      <c r="MV50" s="1"/>
      <c r="MW50" s="1"/>
      <c r="MX50" s="1"/>
      <c r="MY50" s="1"/>
      <c r="MZ50" s="1"/>
      <c r="NA50" s="1"/>
      <c r="NB50" s="1"/>
      <c r="NC50" s="1"/>
      <c r="ND50" s="1"/>
      <c r="NE50" s="1"/>
      <c r="NF50" s="1"/>
      <c r="NG50" s="1"/>
      <c r="NH50" s="1"/>
      <c r="NI50" s="1"/>
      <c r="NJ50" s="1"/>
      <c r="NK50" s="1"/>
      <c r="NL50" s="1"/>
      <c r="NM50" s="1"/>
      <c r="NN50" s="1"/>
      <c r="NO50" s="1"/>
      <c r="NP50" s="1"/>
      <c r="NQ50" s="1"/>
      <c r="NR50" s="1"/>
      <c r="NS50" s="1"/>
      <c r="NT50" s="1"/>
      <c r="NU50" s="1"/>
      <c r="NV50" s="1"/>
      <c r="NW50" s="1"/>
      <c r="NX50" s="1"/>
      <c r="NY50" s="1"/>
      <c r="NZ50" s="1"/>
      <c r="OA50" s="1"/>
      <c r="OB50" s="1"/>
      <c r="OC50" s="1"/>
      <c r="OD50" s="1"/>
      <c r="OE50" s="1"/>
      <c r="OF50" s="1"/>
      <c r="OG50" s="1"/>
      <c r="OH50" s="1"/>
      <c r="OI50" s="1"/>
      <c r="OJ50" s="1"/>
      <c r="OK50" s="1"/>
      <c r="OL50" s="1"/>
      <c r="OM50" s="1"/>
      <c r="ON50" s="1"/>
      <c r="OO50" s="1"/>
      <c r="OP50" s="1"/>
      <c r="OQ50" s="1"/>
      <c r="OR50" s="1"/>
      <c r="OS50" s="1"/>
      <c r="OT50" s="1"/>
      <c r="OU50" s="1"/>
      <c r="OV50" s="1"/>
      <c r="OW50" s="1"/>
      <c r="OX50" s="1"/>
      <c r="OY50" s="1"/>
      <c r="OZ50" s="1"/>
      <c r="PA50" s="1"/>
      <c r="PB50" s="1"/>
      <c r="PC50" s="1"/>
      <c r="PD50" s="1"/>
      <c r="PE50" s="1"/>
      <c r="PF50" s="1"/>
      <c r="PG50" s="1"/>
      <c r="PH50" s="1"/>
      <c r="PI50" s="1"/>
      <c r="PJ50" s="1"/>
      <c r="PK50" s="1"/>
      <c r="PL50" s="1"/>
      <c r="PM50" s="1"/>
      <c r="PN50" s="1"/>
      <c r="PO50" s="1"/>
      <c r="PP50" s="1"/>
      <c r="PQ50" s="1"/>
      <c r="PR50" s="1"/>
      <c r="PS50" s="1"/>
      <c r="PT50" s="1"/>
      <c r="PU50" s="1"/>
      <c r="PV50" s="1"/>
      <c r="PW50" s="1"/>
      <c r="PX50" s="1"/>
      <c r="PY50" s="1"/>
      <c r="PZ50" s="1"/>
      <c r="QA50" s="1"/>
      <c r="QB50" s="1"/>
      <c r="QC50" s="1"/>
      <c r="QD50" s="1"/>
      <c r="QE50" s="1"/>
      <c r="QF50" s="1"/>
      <c r="QG50" s="1"/>
      <c r="QH50" s="1"/>
      <c r="QI50" s="1"/>
      <c r="QJ50" s="1"/>
      <c r="QK50" s="1"/>
      <c r="QL50" s="1"/>
      <c r="QM50" s="1"/>
      <c r="QN50" s="1"/>
      <c r="QO50" s="1"/>
      <c r="QP50" s="1"/>
      <c r="QQ50" s="1"/>
      <c r="QR50" s="1"/>
      <c r="QS50" s="1"/>
      <c r="QT50" s="1"/>
      <c r="QU50" s="1"/>
      <c r="QV50" s="1"/>
      <c r="QW50" s="1"/>
      <c r="QX50" s="1"/>
      <c r="QY50" s="1"/>
      <c r="QZ50" s="1"/>
      <c r="RA50" s="1"/>
      <c r="RB50" s="1"/>
      <c r="RC50" s="1"/>
      <c r="RD50" s="1"/>
      <c r="RE50" s="1"/>
      <c r="RF50" s="1"/>
      <c r="RG50" s="1"/>
      <c r="RH50" s="1"/>
      <c r="RI50" s="1"/>
      <c r="RJ50" s="1"/>
      <c r="RK50" s="1"/>
      <c r="RL50" s="1"/>
      <c r="RM50" s="1"/>
      <c r="RN50" s="1"/>
      <c r="RO50" s="1"/>
      <c r="RP50" s="1"/>
      <c r="RQ50" s="1"/>
      <c r="RR50" s="1"/>
      <c r="RS50" s="1"/>
      <c r="RT50" s="1"/>
      <c r="RU50" s="1"/>
      <c r="RV50" s="1"/>
      <c r="RW50" s="1"/>
      <c r="RX50" s="1"/>
      <c r="RY50" s="1"/>
      <c r="RZ50" s="1"/>
      <c r="SA50" s="1"/>
      <c r="SB50" s="1"/>
      <c r="SC50" s="1"/>
      <c r="SD50" s="1"/>
      <c r="SE50" s="1"/>
      <c r="SF50" s="1"/>
      <c r="SG50" s="1"/>
      <c r="SH50" s="1"/>
      <c r="SI50" s="1"/>
      <c r="SJ50" s="1"/>
      <c r="SK50" s="1"/>
      <c r="SL50" s="1"/>
      <c r="SM50" s="1"/>
      <c r="SN50" s="1"/>
      <c r="SO50" s="1"/>
      <c r="SP50" s="1"/>
      <c r="SQ50" s="1"/>
      <c r="SR50" s="1"/>
      <c r="SS50" s="1"/>
      <c r="ST50" s="1"/>
      <c r="SU50" s="1"/>
      <c r="SV50" s="1"/>
      <c r="SW50" s="1"/>
      <c r="SX50" s="1"/>
      <c r="SY50" s="1"/>
      <c r="SZ50" s="1"/>
      <c r="TA50" s="1"/>
      <c r="TB50" s="1"/>
      <c r="TC50" s="1"/>
      <c r="TD50" s="1"/>
      <c r="TE50" s="1"/>
      <c r="TF50" s="1"/>
      <c r="TG50" s="1"/>
      <c r="TH50" s="1"/>
      <c r="TI50" s="1"/>
      <c r="TJ50" s="1"/>
      <c r="TK50" s="1"/>
      <c r="TL50" s="1"/>
      <c r="TM50" s="1"/>
      <c r="TN50" s="1"/>
      <c r="TO50" s="1"/>
      <c r="TP50" s="1"/>
      <c r="TQ50" s="1"/>
      <c r="TR50" s="1"/>
      <c r="TS50" s="1"/>
      <c r="TT50" s="1"/>
      <c r="TU50" s="1"/>
      <c r="TV50" s="1"/>
      <c r="TW50" s="1"/>
      <c r="TX50" s="1"/>
      <c r="TY50" s="1"/>
      <c r="TZ50" s="1"/>
      <c r="UA50" s="1"/>
      <c r="UB50" s="1"/>
      <c r="UC50" s="1"/>
      <c r="UD50" s="1"/>
      <c r="UE50" s="1"/>
      <c r="UF50" s="1"/>
      <c r="UG50" s="1"/>
      <c r="UH50" s="1"/>
      <c r="UI50" s="1"/>
      <c r="UJ50" s="1"/>
      <c r="UK50" s="1"/>
      <c r="UL50" s="1"/>
      <c r="UM50" s="1"/>
      <c r="UN50" s="1"/>
      <c r="UO50" s="1"/>
      <c r="UP50" s="1"/>
      <c r="UQ50" s="1"/>
      <c r="UR50" s="1"/>
      <c r="US50" s="1"/>
      <c r="UT50" s="1"/>
      <c r="UU50" s="1"/>
      <c r="UV50" s="1"/>
      <c r="UW50" s="1"/>
      <c r="UX50" s="1"/>
      <c r="UY50" s="1"/>
      <c r="UZ50" s="1"/>
      <c r="VA50" s="1"/>
      <c r="VB50" s="1"/>
      <c r="VC50" s="1"/>
      <c r="VD50" s="1"/>
      <c r="VE50" s="1"/>
      <c r="VF50" s="1"/>
      <c r="VG50" s="1"/>
      <c r="VH50" s="1"/>
      <c r="VI50" s="1"/>
      <c r="VJ50" s="1"/>
      <c r="VK50" s="1"/>
      <c r="VL50" s="1"/>
      <c r="VM50" s="1"/>
      <c r="VN50" s="1"/>
      <c r="VO50" s="1"/>
      <c r="VP50" s="1"/>
      <c r="VQ50" s="1"/>
      <c r="VR50" s="1"/>
      <c r="VS50" s="1"/>
      <c r="VT50" s="1"/>
      <c r="VU50" s="1"/>
      <c r="VV50" s="1"/>
      <c r="VW50" s="1"/>
      <c r="VX50" s="1"/>
      <c r="VY50" s="1"/>
      <c r="VZ50" s="1"/>
      <c r="WA50" s="1"/>
      <c r="WB50" s="1"/>
      <c r="WC50" s="1"/>
      <c r="WD50" s="1"/>
      <c r="WE50" s="1"/>
      <c r="WF50" s="1"/>
      <c r="WG50" s="1"/>
      <c r="WH50" s="1"/>
      <c r="WI50" s="1"/>
      <c r="WJ50" s="1"/>
      <c r="WK50" s="1"/>
      <c r="WL50" s="1"/>
      <c r="WM50" s="1"/>
      <c r="WN50" s="1"/>
      <c r="WO50" s="1"/>
      <c r="WP50" s="1"/>
      <c r="WQ50" s="1"/>
      <c r="WR50" s="1"/>
      <c r="WS50" s="1"/>
      <c r="WT50" s="1"/>
      <c r="WU50" s="1"/>
      <c r="WV50" s="1"/>
      <c r="WW50" s="1"/>
      <c r="WX50" s="1"/>
      <c r="WY50" s="1"/>
      <c r="WZ50" s="1"/>
      <c r="XA50" s="1"/>
      <c r="XB50" s="1"/>
      <c r="XC50" s="1"/>
      <c r="XD50" s="1"/>
      <c r="XE50" s="1"/>
      <c r="XF50" s="1"/>
      <c r="XG50" s="1"/>
      <c r="XH50" s="1"/>
      <c r="XI50" s="1"/>
      <c r="XJ50" s="1"/>
      <c r="XK50" s="1"/>
      <c r="XL50" s="1"/>
      <c r="XM50" s="1"/>
      <c r="XN50" s="1"/>
      <c r="XO50" s="1"/>
      <c r="XP50" s="1"/>
      <c r="XQ50" s="1"/>
      <c r="XR50" s="1"/>
      <c r="XS50" s="1"/>
      <c r="XT50" s="1"/>
      <c r="XU50" s="1"/>
      <c r="XV50" s="1"/>
      <c r="XW50" s="1"/>
      <c r="XX50" s="1"/>
      <c r="XY50" s="1"/>
      <c r="XZ50" s="1"/>
      <c r="YA50" s="1"/>
      <c r="YB50" s="1"/>
      <c r="YC50" s="1"/>
      <c r="YD50" s="1"/>
      <c r="YE50" s="1"/>
      <c r="YF50" s="1"/>
      <c r="YG50" s="1"/>
      <c r="YH50" s="1"/>
      <c r="YI50" s="1"/>
      <c r="YJ50" s="1"/>
      <c r="YK50" s="1"/>
      <c r="YL50" s="1"/>
      <c r="YM50" s="1"/>
      <c r="YN50" s="1"/>
      <c r="YO50" s="1"/>
      <c r="YP50" s="1"/>
      <c r="YQ50" s="1"/>
      <c r="YR50" s="1"/>
      <c r="YS50" s="1"/>
      <c r="YT50" s="1"/>
      <c r="YU50" s="1"/>
      <c r="YV50" s="1"/>
      <c r="YW50" s="1"/>
      <c r="YX50" s="1"/>
      <c r="YY50" s="1"/>
      <c r="YZ50" s="1"/>
      <c r="ZA50" s="1"/>
      <c r="ZB50" s="1"/>
      <c r="ZC50" s="1"/>
      <c r="ZD50" s="1"/>
      <c r="ZE50" s="1"/>
      <c r="ZF50" s="1"/>
      <c r="ZG50" s="1"/>
      <c r="ZH50" s="1"/>
      <c r="ZI50" s="1"/>
      <c r="ZJ50" s="1"/>
      <c r="ZK50" s="1"/>
      <c r="ZL50" s="1"/>
      <c r="ZM50" s="1"/>
      <c r="ZN50" s="1"/>
      <c r="ZO50" s="1"/>
      <c r="ZP50" s="1"/>
      <c r="ZQ50" s="1"/>
      <c r="ZR50" s="1"/>
      <c r="ZS50" s="1"/>
      <c r="ZT50" s="1"/>
      <c r="ZU50" s="1"/>
      <c r="ZV50" s="1"/>
      <c r="ZW50" s="1"/>
      <c r="ZX50" s="1"/>
      <c r="ZY50" s="1"/>
      <c r="ZZ50" s="1"/>
      <c r="AAA50" s="1"/>
      <c r="AAB50" s="1"/>
      <c r="AAC50" s="1"/>
      <c r="AAD50" s="1"/>
      <c r="AAE50" s="1"/>
      <c r="AAF50" s="1"/>
      <c r="AAG50" s="1"/>
      <c r="AAH50" s="1"/>
      <c r="AAI50" s="1"/>
      <c r="AAJ50" s="1"/>
      <c r="AAK50" s="1"/>
      <c r="AAL50" s="1"/>
      <c r="AAM50" s="1"/>
      <c r="AAN50" s="1"/>
      <c r="AAO50" s="1"/>
      <c r="AAP50" s="1"/>
      <c r="AAQ50" s="1"/>
      <c r="AAR50" s="1"/>
      <c r="AAS50" s="1"/>
      <c r="AAT50" s="1"/>
      <c r="AAU50" s="1"/>
      <c r="AAV50" s="1"/>
      <c r="AAW50" s="1"/>
      <c r="AAX50" s="1"/>
      <c r="AAY50" s="1"/>
      <c r="AAZ50" s="1"/>
      <c r="ABA50" s="1"/>
      <c r="ABB50" s="1"/>
      <c r="ABC50" s="1"/>
      <c r="ABD50" s="1"/>
      <c r="ABE50" s="1"/>
      <c r="ABF50" s="1"/>
      <c r="ABG50" s="1"/>
      <c r="ABH50" s="1"/>
      <c r="ABI50" s="1"/>
      <c r="ABJ50" s="1"/>
      <c r="ABK50" s="1"/>
      <c r="ABL50" s="1"/>
      <c r="ABM50" s="1"/>
      <c r="ABN50" s="1"/>
      <c r="ABO50" s="1"/>
      <c r="ABP50" s="1"/>
      <c r="ABQ50" s="1"/>
      <c r="ABR50" s="1"/>
      <c r="ABS50" s="1"/>
      <c r="ABT50" s="1"/>
      <c r="ABU50" s="1"/>
      <c r="ABV50" s="1"/>
      <c r="ABW50" s="1"/>
      <c r="ABX50" s="1"/>
      <c r="ABY50" s="1"/>
      <c r="ABZ50" s="1"/>
      <c r="ACA50" s="1"/>
      <c r="ACB50" s="1"/>
      <c r="ACC50" s="1"/>
      <c r="ACD50" s="1"/>
      <c r="ACE50" s="1"/>
      <c r="ACF50" s="1"/>
      <c r="ACG50" s="1"/>
      <c r="ACH50" s="1"/>
      <c r="ACI50" s="1"/>
      <c r="ACJ50" s="1"/>
      <c r="ACK50" s="1"/>
      <c r="ACL50" s="1"/>
      <c r="ACM50" s="1"/>
      <c r="ACN50" s="1"/>
      <c r="ACO50" s="1"/>
      <c r="ACP50" s="1"/>
      <c r="ACQ50" s="1"/>
      <c r="ACR50" s="1"/>
      <c r="ACS50" s="1"/>
      <c r="ACT50" s="1"/>
      <c r="ACU50" s="1"/>
      <c r="ACV50" s="1"/>
      <c r="ACW50" s="1"/>
      <c r="ACX50" s="1"/>
      <c r="ACY50" s="1"/>
      <c r="ACZ50" s="1"/>
      <c r="ADA50" s="1"/>
      <c r="ADB50" s="1"/>
      <c r="ADC50" s="1"/>
      <c r="ADD50" s="1"/>
      <c r="ADE50" s="1"/>
      <c r="ADF50" s="1"/>
      <c r="ADG50" s="1"/>
      <c r="ADH50" s="1"/>
      <c r="ADI50" s="1"/>
      <c r="ADJ50" s="1"/>
      <c r="ADK50" s="1"/>
      <c r="ADL50" s="1"/>
      <c r="ADM50" s="1"/>
      <c r="ADN50" s="1"/>
      <c r="ADO50" s="1"/>
      <c r="ADP50" s="1"/>
      <c r="ADQ50" s="1"/>
      <c r="ADR50" s="1"/>
      <c r="ADS50" s="1"/>
      <c r="ADT50" s="1"/>
      <c r="ADU50" s="1"/>
      <c r="ADV50" s="1"/>
      <c r="ADW50" s="1"/>
      <c r="ADX50" s="1"/>
      <c r="ADY50" s="1"/>
      <c r="ADZ50" s="1"/>
      <c r="AEA50" s="1"/>
      <c r="AEB50" s="1"/>
      <c r="AEC50" s="1"/>
      <c r="AED50" s="1"/>
      <c r="AEE50" s="1"/>
      <c r="AEF50" s="1"/>
      <c r="AEG50" s="1"/>
      <c r="AEH50" s="1"/>
      <c r="AEI50" s="1"/>
      <c r="AEJ50" s="1"/>
      <c r="AEK50" s="1"/>
      <c r="AEL50" s="1"/>
      <c r="AEM50" s="1"/>
      <c r="AEN50" s="1"/>
      <c r="AEO50" s="1"/>
      <c r="AEP50" s="1"/>
      <c r="AEQ50" s="1"/>
      <c r="AER50" s="1"/>
      <c r="AES50" s="1"/>
      <c r="AET50" s="1"/>
      <c r="AEU50" s="1"/>
      <c r="AEV50" s="1"/>
      <c r="AEW50" s="1"/>
      <c r="AEX50" s="1"/>
      <c r="AEY50" s="1"/>
      <c r="AEZ50" s="1"/>
      <c r="AFA50" s="1"/>
      <c r="AFB50" s="1"/>
      <c r="AFC50" s="1"/>
      <c r="AFD50" s="1"/>
      <c r="AFE50" s="1"/>
      <c r="AFF50" s="1"/>
      <c r="AFG50" s="1"/>
      <c r="AFH50" s="1"/>
      <c r="AFI50" s="1"/>
      <c r="AFJ50" s="1"/>
      <c r="AFK50" s="1"/>
      <c r="AFL50" s="1"/>
      <c r="AFM50" s="1"/>
      <c r="AFN50" s="1"/>
      <c r="AFO50" s="1"/>
      <c r="AFP50" s="1"/>
      <c r="AFQ50" s="1"/>
      <c r="AFR50" s="1"/>
      <c r="AFS50" s="1"/>
      <c r="AFT50" s="1"/>
      <c r="AFU50" s="1"/>
      <c r="AFV50" s="1"/>
      <c r="AFW50" s="1"/>
      <c r="AFX50" s="1"/>
      <c r="AFY50" s="1"/>
      <c r="AFZ50" s="1"/>
      <c r="AGA50" s="1"/>
      <c r="AGB50" s="1"/>
      <c r="AGC50" s="1"/>
      <c r="AGD50" s="1"/>
      <c r="AGE50" s="1"/>
      <c r="AGF50" s="1"/>
      <c r="AGG50" s="1"/>
      <c r="AGH50" s="1"/>
      <c r="AGI50" s="1"/>
      <c r="AGJ50" s="1"/>
      <c r="AGK50" s="1"/>
      <c r="AGL50" s="1"/>
      <c r="AGM50" s="1"/>
      <c r="AGN50" s="1"/>
      <c r="AGO50" s="1"/>
      <c r="AGP50" s="1"/>
      <c r="AGQ50" s="1"/>
      <c r="AGR50" s="1"/>
      <c r="AGS50" s="1"/>
      <c r="AGT50" s="1"/>
      <c r="AGU50" s="1"/>
      <c r="AGV50" s="1"/>
      <c r="AGW50" s="1"/>
      <c r="AGX50" s="1"/>
      <c r="AGY50" s="1"/>
      <c r="AGZ50" s="1"/>
      <c r="AHA50" s="1"/>
      <c r="AHB50" s="1"/>
      <c r="AHC50" s="1"/>
      <c r="AHD50" s="1"/>
      <c r="AHE50" s="1"/>
      <c r="AHF50" s="1"/>
      <c r="AHG50" s="1"/>
      <c r="AHH50" s="1"/>
      <c r="AHI50" s="1"/>
      <c r="AHJ50" s="1"/>
      <c r="AHK50" s="1"/>
      <c r="AHL50" s="1"/>
      <c r="AHM50" s="1"/>
      <c r="AHN50" s="1"/>
      <c r="AHO50" s="1"/>
      <c r="AHP50" s="1"/>
      <c r="AHQ50" s="1"/>
      <c r="AHR50" s="1"/>
      <c r="AHS50" s="1"/>
      <c r="AHT50" s="1"/>
      <c r="AHU50" s="1"/>
      <c r="AHV50" s="1"/>
      <c r="AHW50" s="1"/>
      <c r="AHX50" s="1"/>
      <c r="AHY50" s="1"/>
      <c r="AHZ50" s="1"/>
      <c r="AIA50" s="1"/>
      <c r="AIB50" s="1"/>
      <c r="AIC50" s="1"/>
      <c r="AID50" s="1"/>
      <c r="AIE50" s="1"/>
      <c r="AIF50" s="1"/>
      <c r="AIG50" s="1"/>
      <c r="AIH50" s="1"/>
      <c r="AII50" s="1"/>
      <c r="AIJ50" s="1"/>
      <c r="AIK50" s="1"/>
      <c r="AIL50" s="1"/>
      <c r="AIM50" s="1"/>
      <c r="AIN50" s="1"/>
      <c r="AIO50" s="1"/>
      <c r="AIP50" s="1"/>
      <c r="AIQ50" s="1"/>
      <c r="AIR50" s="1"/>
      <c r="AIS50" s="1"/>
      <c r="AIT50" s="1"/>
      <c r="AIU50" s="1"/>
      <c r="AIV50" s="1"/>
      <c r="AIW50" s="1"/>
      <c r="AIX50" s="1"/>
      <c r="AIY50" s="1"/>
      <c r="AIZ50" s="1"/>
      <c r="AJA50" s="1"/>
      <c r="AJB50" s="1"/>
      <c r="AJC50" s="1"/>
      <c r="AJD50" s="1"/>
      <c r="AJE50" s="1"/>
      <c r="AJF50" s="1"/>
      <c r="AJG50" s="1"/>
      <c r="AJH50" s="1"/>
      <c r="AJI50" s="1"/>
      <c r="AJJ50" s="1"/>
      <c r="AJK50" s="1"/>
      <c r="AJL50" s="1"/>
      <c r="AJM50" s="1"/>
      <c r="AJN50" s="1"/>
      <c r="AJO50" s="1"/>
      <c r="AJP50" s="1"/>
      <c r="AJQ50" s="1"/>
      <c r="AJR50" s="1"/>
      <c r="AJS50" s="1"/>
      <c r="AJT50" s="1"/>
      <c r="AJU50" s="1"/>
      <c r="AJV50" s="1"/>
      <c r="AJW50" s="1"/>
      <c r="AJX50" s="1"/>
      <c r="AJY50" s="1"/>
      <c r="AJZ50" s="1"/>
      <c r="AKA50" s="1"/>
      <c r="AKB50" s="1"/>
      <c r="AKC50" s="1"/>
      <c r="AKD50" s="1"/>
      <c r="AKE50" s="1"/>
      <c r="AKF50" s="1"/>
      <c r="AKG50" s="1"/>
      <c r="AKH50" s="1"/>
      <c r="AKI50" s="1"/>
      <c r="AKJ50" s="1"/>
      <c r="AKK50" s="1"/>
      <c r="AKL50" s="1"/>
      <c r="AKM50" s="1"/>
      <c r="AKN50" s="1"/>
      <c r="AKO50" s="1"/>
      <c r="AKP50" s="1"/>
      <c r="AKQ50" s="1"/>
      <c r="AKR50" s="1"/>
      <c r="AKS50" s="1"/>
      <c r="AKT50" s="1"/>
      <c r="AKU50" s="1"/>
      <c r="AKV50" s="1"/>
      <c r="AKW50" s="1"/>
      <c r="AKX50" s="1"/>
      <c r="AKY50" s="1"/>
      <c r="AKZ50" s="1"/>
      <c r="ALA50" s="1"/>
      <c r="ALB50" s="1"/>
      <c r="ALC50" s="1"/>
      <c r="ALD50" s="1"/>
      <c r="ALE50" s="1"/>
      <c r="ALF50" s="1"/>
      <c r="ALG50" s="1"/>
      <c r="ALH50" s="1"/>
      <c r="ALI50" s="1"/>
      <c r="ALJ50" s="1"/>
      <c r="ALK50" s="1"/>
      <c r="ALL50" s="1"/>
      <c r="ALM50" s="1"/>
      <c r="ALN50" s="1"/>
      <c r="ALO50" s="1"/>
      <c r="ALP50" s="1"/>
      <c r="ALQ50" s="1"/>
      <c r="ALR50" s="1"/>
      <c r="ALS50" s="1"/>
      <c r="ALT50" s="1"/>
      <c r="ALU50" s="1"/>
      <c r="ALV50" s="1"/>
      <c r="ALW50" s="1"/>
      <c r="ALX50" s="1"/>
      <c r="ALY50" s="1"/>
      <c r="ALZ50" s="1"/>
      <c r="AMA50" s="1"/>
      <c r="AMB50" s="1"/>
      <c r="AMC50" s="1"/>
      <c r="AMD50" s="1"/>
      <c r="AME50" s="1"/>
      <c r="AMF50" s="1"/>
      <c r="AMG50" s="1"/>
      <c r="AMH50" s="1"/>
      <c r="AMI50" s="1"/>
      <c r="AMJ50" s="1"/>
    </row>
    <row r="51" spans="1:1025" x14ac:dyDescent="0.25">
      <c r="A51" s="1" t="s">
        <v>438</v>
      </c>
      <c r="B51" s="2" t="s">
        <v>458</v>
      </c>
      <c r="C51" s="1" t="s">
        <v>5</v>
      </c>
      <c r="D51" s="2" t="s">
        <v>443</v>
      </c>
      <c r="E51" s="1" t="s">
        <v>414</v>
      </c>
      <c r="F51" s="1" t="s">
        <v>414</v>
      </c>
      <c r="G51" s="3" t="s">
        <v>1992</v>
      </c>
      <c r="H51" s="1"/>
      <c r="I51" s="5" t="s">
        <v>1697</v>
      </c>
      <c r="J51" s="5"/>
      <c r="K51" s="5"/>
      <c r="L51" s="1"/>
      <c r="M51" s="1" t="s">
        <v>953</v>
      </c>
      <c r="N51" s="1">
        <v>1</v>
      </c>
      <c r="O51" s="1" t="s">
        <v>430</v>
      </c>
      <c r="P51" s="1">
        <v>1</v>
      </c>
      <c r="Q51" s="1"/>
      <c r="R51" s="1"/>
      <c r="S51" s="1">
        <v>1</v>
      </c>
      <c r="T51" s="1"/>
      <c r="U51" s="4">
        <v>27.42</v>
      </c>
      <c r="V51" s="4">
        <f t="shared" ref="V51:V61" si="9">U51*N51</f>
        <v>27.42</v>
      </c>
      <c r="W51" s="33">
        <v>0.6</v>
      </c>
      <c r="X51" s="23">
        <f t="shared" ref="X51:X63" si="10">U51*(1-W51)</f>
        <v>10.968000000000002</v>
      </c>
      <c r="Y51" s="23">
        <f t="shared" si="8"/>
        <v>10.968000000000002</v>
      </c>
      <c r="Z51" s="1"/>
      <c r="AA51" s="1"/>
      <c r="AB51" s="1"/>
      <c r="AC51" s="1"/>
      <c r="AD51" s="1"/>
      <c r="AE51" s="1"/>
      <c r="AF51" s="1"/>
      <c r="AG51" s="1"/>
      <c r="AH51" s="1"/>
      <c r="AI51" s="1"/>
      <c r="AJ51" s="1"/>
      <c r="AK51" s="1"/>
      <c r="AL51" s="1"/>
      <c r="AM51" s="1"/>
      <c r="AN51" s="1"/>
      <c r="AO51" s="1"/>
      <c r="AP51" s="1"/>
      <c r="AQ51" s="1"/>
      <c r="AR51" s="1"/>
      <c r="AS51" s="1"/>
      <c r="AT51" s="1"/>
      <c r="AU51" s="1"/>
      <c r="AV51" s="1"/>
      <c r="AW51" s="1"/>
      <c r="AX51" s="1"/>
      <c r="AY51" s="1"/>
      <c r="AZ51" s="1"/>
      <c r="BA51" s="1"/>
      <c r="BB51" s="1"/>
      <c r="BC51" s="1"/>
      <c r="BD51" s="1"/>
      <c r="BE51" s="1"/>
      <c r="BF51" s="1"/>
      <c r="BG51" s="1"/>
      <c r="BH51" s="1"/>
      <c r="BI51" s="1"/>
      <c r="BJ51" s="1"/>
      <c r="BK51" s="1"/>
      <c r="BL51" s="1"/>
      <c r="BM51" s="1"/>
      <c r="BN51" s="1"/>
      <c r="BO51" s="1"/>
      <c r="BP51" s="1"/>
      <c r="BQ51" s="1"/>
      <c r="BR51" s="1"/>
      <c r="BS51" s="1"/>
      <c r="BT51" s="1"/>
      <c r="BU51" s="1"/>
      <c r="BV51" s="1"/>
      <c r="BW51" s="1"/>
      <c r="BX51" s="1"/>
      <c r="BY51" s="1"/>
      <c r="BZ51" s="1"/>
      <c r="CA51" s="1"/>
      <c r="CB51" s="1"/>
      <c r="CC51" s="1"/>
      <c r="CD51" s="1"/>
      <c r="CE51" s="1"/>
      <c r="CF51" s="1"/>
      <c r="CG51" s="1"/>
      <c r="CH51" s="1"/>
      <c r="CI51" s="1"/>
      <c r="CJ51" s="1"/>
      <c r="CK51" s="1"/>
      <c r="CL51" s="1"/>
      <c r="CM51" s="1"/>
      <c r="CN51" s="1"/>
      <c r="CO51" s="1"/>
      <c r="CP51" s="1"/>
      <c r="CQ51" s="1"/>
      <c r="CR51" s="1"/>
      <c r="CS51" s="1"/>
      <c r="CT51" s="1"/>
      <c r="CU51" s="1"/>
      <c r="CV51" s="1"/>
      <c r="CW51" s="1"/>
      <c r="CX51" s="1"/>
      <c r="CY51" s="1"/>
      <c r="CZ51" s="1"/>
      <c r="DA51" s="1"/>
      <c r="DB51" s="1"/>
      <c r="DC51" s="1"/>
      <c r="DD51" s="1"/>
      <c r="DE51" s="1"/>
      <c r="DF51" s="1"/>
      <c r="DG51" s="1"/>
      <c r="DH51" s="1"/>
      <c r="DI51" s="1"/>
      <c r="DJ51" s="1"/>
      <c r="DK51" s="1"/>
      <c r="DL51" s="1"/>
      <c r="DM51" s="1"/>
      <c r="DN51" s="1"/>
      <c r="DO51" s="1"/>
      <c r="DP51" s="1"/>
      <c r="DQ51" s="1"/>
      <c r="DR51" s="1"/>
      <c r="DS51" s="1"/>
      <c r="DT51" s="1"/>
      <c r="DU51" s="1"/>
      <c r="DV51" s="1"/>
      <c r="DW51" s="1"/>
      <c r="DX51" s="1"/>
      <c r="DY51" s="1"/>
      <c r="DZ51" s="1"/>
      <c r="EA51" s="1"/>
      <c r="EB51" s="1"/>
      <c r="EC51" s="1"/>
      <c r="ED51" s="1"/>
      <c r="EE51" s="1"/>
      <c r="EF51" s="1"/>
      <c r="EG51" s="1"/>
      <c r="EH51" s="1"/>
      <c r="EI51" s="1"/>
      <c r="EJ51" s="1"/>
      <c r="EK51" s="1"/>
      <c r="EL51" s="1"/>
      <c r="EM51" s="1"/>
      <c r="EN51" s="1"/>
      <c r="EO51" s="1"/>
      <c r="EP51" s="1"/>
      <c r="EQ51" s="1"/>
      <c r="ER51" s="1"/>
      <c r="ES51" s="1"/>
      <c r="ET51" s="1"/>
      <c r="EU51" s="1"/>
      <c r="EV51" s="1"/>
      <c r="EW51" s="1"/>
      <c r="EX51" s="1"/>
      <c r="EY51" s="1"/>
      <c r="EZ51" s="1"/>
      <c r="FA51" s="1"/>
      <c r="FB51" s="1"/>
      <c r="FC51" s="1"/>
      <c r="FD51" s="1"/>
      <c r="FE51" s="1"/>
      <c r="FF51" s="1"/>
      <c r="FG51" s="1"/>
      <c r="FH51" s="1"/>
      <c r="FI51" s="1"/>
      <c r="FJ51" s="1"/>
      <c r="FK51" s="1"/>
      <c r="FL51" s="1"/>
      <c r="FM51" s="1"/>
      <c r="FN51" s="1"/>
      <c r="FO51" s="1"/>
      <c r="FP51" s="1"/>
      <c r="FQ51" s="1"/>
      <c r="FR51" s="1"/>
      <c r="FS51" s="1"/>
      <c r="FT51" s="1"/>
      <c r="FU51" s="1"/>
      <c r="FV51" s="1"/>
      <c r="FW51" s="1"/>
      <c r="FX51" s="1"/>
      <c r="FY51" s="1"/>
      <c r="FZ51" s="1"/>
      <c r="GA51" s="1"/>
      <c r="GB51" s="1"/>
      <c r="GC51" s="1"/>
      <c r="GD51" s="1"/>
      <c r="GE51" s="1"/>
      <c r="GF51" s="1"/>
      <c r="GG51" s="1"/>
      <c r="GH51" s="1"/>
      <c r="GI51" s="1"/>
      <c r="GJ51" s="1"/>
      <c r="GK51" s="1"/>
      <c r="GL51" s="1"/>
      <c r="GM51" s="1"/>
      <c r="GN51" s="1"/>
      <c r="GO51" s="1"/>
      <c r="GP51" s="1"/>
      <c r="GQ51" s="1"/>
      <c r="GR51" s="1"/>
      <c r="GS51" s="1"/>
      <c r="GT51" s="1"/>
      <c r="GU51" s="1"/>
      <c r="GV51" s="1"/>
      <c r="GW51" s="1"/>
      <c r="GX51" s="1"/>
      <c r="GY51" s="1"/>
      <c r="GZ51" s="1"/>
      <c r="HA51" s="1"/>
      <c r="HB51" s="1"/>
      <c r="HC51" s="1"/>
      <c r="HD51" s="1"/>
      <c r="HE51" s="1"/>
      <c r="HF51" s="1"/>
      <c r="HG51" s="1"/>
      <c r="HH51" s="1"/>
      <c r="HI51" s="1"/>
      <c r="HJ51" s="1"/>
      <c r="HK51" s="1"/>
      <c r="HL51" s="1"/>
      <c r="HM51" s="1"/>
      <c r="HN51" s="1"/>
      <c r="HO51" s="1"/>
      <c r="HP51" s="1"/>
      <c r="HQ51" s="1"/>
      <c r="HR51" s="1"/>
      <c r="HS51" s="1"/>
      <c r="HT51" s="1"/>
      <c r="HU51" s="1"/>
      <c r="HV51" s="1"/>
      <c r="HW51" s="1"/>
      <c r="HX51" s="1"/>
      <c r="HY51" s="1"/>
      <c r="HZ51" s="1"/>
      <c r="IA51" s="1"/>
      <c r="IB51" s="1"/>
      <c r="IC51" s="1"/>
      <c r="ID51" s="1"/>
      <c r="IE51" s="1"/>
      <c r="IF51" s="1"/>
      <c r="IG51" s="1"/>
      <c r="IH51" s="1"/>
      <c r="II51" s="1"/>
      <c r="IJ51" s="1"/>
      <c r="IK51" s="1"/>
      <c r="IL51" s="1"/>
      <c r="IM51" s="1"/>
      <c r="IN51" s="1"/>
      <c r="IO51" s="1"/>
      <c r="IP51" s="1"/>
      <c r="IQ51" s="1"/>
      <c r="IR51" s="1"/>
      <c r="IS51" s="1"/>
      <c r="IT51" s="1"/>
      <c r="IU51" s="1"/>
      <c r="IV51" s="1"/>
      <c r="IW51" s="1"/>
      <c r="IX51" s="1"/>
      <c r="IY51" s="1"/>
      <c r="IZ51" s="1"/>
      <c r="JA51" s="1"/>
      <c r="JB51" s="1"/>
      <c r="JC51" s="1"/>
      <c r="JD51" s="1"/>
      <c r="JE51" s="1"/>
      <c r="JF51" s="1"/>
      <c r="JG51" s="1"/>
      <c r="JH51" s="1"/>
      <c r="JI51" s="1"/>
      <c r="JJ51" s="1"/>
      <c r="JK51" s="1"/>
      <c r="JL51" s="1"/>
      <c r="JM51" s="1"/>
      <c r="JN51" s="1"/>
      <c r="JO51" s="1"/>
      <c r="JP51" s="1"/>
      <c r="JQ51" s="1"/>
      <c r="JR51" s="1"/>
      <c r="JS51" s="1"/>
      <c r="JT51" s="1"/>
      <c r="JU51" s="1"/>
      <c r="JV51" s="1"/>
      <c r="JW51" s="1"/>
      <c r="JX51" s="1"/>
      <c r="JY51" s="1"/>
      <c r="JZ51" s="1"/>
      <c r="KA51" s="1"/>
      <c r="KB51" s="1"/>
      <c r="KC51" s="1"/>
      <c r="KD51" s="1"/>
      <c r="KE51" s="1"/>
      <c r="KF51" s="1"/>
      <c r="KG51" s="1"/>
      <c r="KH51" s="1"/>
      <c r="KI51" s="1"/>
      <c r="KJ51" s="1"/>
      <c r="KK51" s="1"/>
      <c r="KL51" s="1"/>
      <c r="KM51" s="1"/>
      <c r="KN51" s="1"/>
      <c r="KO51" s="1"/>
      <c r="KP51" s="1"/>
      <c r="KQ51" s="1"/>
      <c r="KR51" s="1"/>
      <c r="KS51" s="1"/>
      <c r="KT51" s="1"/>
      <c r="KU51" s="1"/>
      <c r="KV51" s="1"/>
      <c r="KW51" s="1"/>
      <c r="KX51" s="1"/>
      <c r="KY51" s="1"/>
      <c r="KZ51" s="1"/>
      <c r="LA51" s="1"/>
      <c r="LB51" s="1"/>
      <c r="LC51" s="1"/>
      <c r="LD51" s="1"/>
      <c r="LE51" s="1"/>
      <c r="LF51" s="1"/>
      <c r="LG51" s="1"/>
      <c r="LH51" s="1"/>
      <c r="LI51" s="1"/>
      <c r="LJ51" s="1"/>
      <c r="LK51" s="1"/>
      <c r="LL51" s="1"/>
      <c r="LM51" s="1"/>
      <c r="LN51" s="1"/>
      <c r="LO51" s="1"/>
      <c r="LP51" s="1"/>
      <c r="LQ51" s="1"/>
      <c r="LR51" s="1"/>
      <c r="LS51" s="1"/>
      <c r="LT51" s="1"/>
      <c r="LU51" s="1"/>
      <c r="LV51" s="1"/>
      <c r="LW51" s="1"/>
      <c r="LX51" s="1"/>
      <c r="LY51" s="1"/>
      <c r="LZ51" s="1"/>
      <c r="MA51" s="1"/>
      <c r="MB51" s="1"/>
      <c r="MC51" s="1"/>
      <c r="MD51" s="1"/>
      <c r="ME51" s="1"/>
      <c r="MF51" s="1"/>
      <c r="MG51" s="1"/>
      <c r="MH51" s="1"/>
      <c r="MI51" s="1"/>
      <c r="MJ51" s="1"/>
      <c r="MK51" s="1"/>
      <c r="ML51" s="1"/>
      <c r="MM51" s="1"/>
      <c r="MN51" s="1"/>
      <c r="MO51" s="1"/>
      <c r="MP51" s="1"/>
      <c r="MQ51" s="1"/>
      <c r="MR51" s="1"/>
      <c r="MS51" s="1"/>
      <c r="MT51" s="1"/>
      <c r="MU51" s="1"/>
      <c r="MV51" s="1"/>
      <c r="MW51" s="1"/>
      <c r="MX51" s="1"/>
      <c r="MY51" s="1"/>
      <c r="MZ51" s="1"/>
      <c r="NA51" s="1"/>
      <c r="NB51" s="1"/>
      <c r="NC51" s="1"/>
      <c r="ND51" s="1"/>
      <c r="NE51" s="1"/>
      <c r="NF51" s="1"/>
      <c r="NG51" s="1"/>
      <c r="NH51" s="1"/>
      <c r="NI51" s="1"/>
      <c r="NJ51" s="1"/>
      <c r="NK51" s="1"/>
      <c r="NL51" s="1"/>
      <c r="NM51" s="1"/>
      <c r="NN51" s="1"/>
      <c r="NO51" s="1"/>
      <c r="NP51" s="1"/>
      <c r="NQ51" s="1"/>
      <c r="NR51" s="1"/>
      <c r="NS51" s="1"/>
      <c r="NT51" s="1"/>
      <c r="NU51" s="1"/>
      <c r="NV51" s="1"/>
      <c r="NW51" s="1"/>
      <c r="NX51" s="1"/>
      <c r="NY51" s="1"/>
      <c r="NZ51" s="1"/>
      <c r="OA51" s="1"/>
      <c r="OB51" s="1"/>
      <c r="OC51" s="1"/>
      <c r="OD51" s="1"/>
      <c r="OE51" s="1"/>
      <c r="OF51" s="1"/>
      <c r="OG51" s="1"/>
      <c r="OH51" s="1"/>
      <c r="OI51" s="1"/>
      <c r="OJ51" s="1"/>
      <c r="OK51" s="1"/>
      <c r="OL51" s="1"/>
      <c r="OM51" s="1"/>
      <c r="ON51" s="1"/>
      <c r="OO51" s="1"/>
      <c r="OP51" s="1"/>
      <c r="OQ51" s="1"/>
      <c r="OR51" s="1"/>
      <c r="OS51" s="1"/>
      <c r="OT51" s="1"/>
      <c r="OU51" s="1"/>
      <c r="OV51" s="1"/>
      <c r="OW51" s="1"/>
      <c r="OX51" s="1"/>
      <c r="OY51" s="1"/>
      <c r="OZ51" s="1"/>
      <c r="PA51" s="1"/>
      <c r="PB51" s="1"/>
      <c r="PC51" s="1"/>
      <c r="PD51" s="1"/>
      <c r="PE51" s="1"/>
      <c r="PF51" s="1"/>
      <c r="PG51" s="1"/>
      <c r="PH51" s="1"/>
      <c r="PI51" s="1"/>
      <c r="PJ51" s="1"/>
      <c r="PK51" s="1"/>
      <c r="PL51" s="1"/>
      <c r="PM51" s="1"/>
      <c r="PN51" s="1"/>
      <c r="PO51" s="1"/>
      <c r="PP51" s="1"/>
      <c r="PQ51" s="1"/>
      <c r="PR51" s="1"/>
      <c r="PS51" s="1"/>
      <c r="PT51" s="1"/>
      <c r="PU51" s="1"/>
      <c r="PV51" s="1"/>
      <c r="PW51" s="1"/>
      <c r="PX51" s="1"/>
      <c r="PY51" s="1"/>
      <c r="PZ51" s="1"/>
      <c r="QA51" s="1"/>
      <c r="QB51" s="1"/>
      <c r="QC51" s="1"/>
      <c r="QD51" s="1"/>
      <c r="QE51" s="1"/>
      <c r="QF51" s="1"/>
      <c r="QG51" s="1"/>
      <c r="QH51" s="1"/>
      <c r="QI51" s="1"/>
      <c r="QJ51" s="1"/>
      <c r="QK51" s="1"/>
      <c r="QL51" s="1"/>
      <c r="QM51" s="1"/>
      <c r="QN51" s="1"/>
      <c r="QO51" s="1"/>
      <c r="QP51" s="1"/>
      <c r="QQ51" s="1"/>
      <c r="QR51" s="1"/>
      <c r="QS51" s="1"/>
      <c r="QT51" s="1"/>
      <c r="QU51" s="1"/>
      <c r="QV51" s="1"/>
      <c r="QW51" s="1"/>
      <c r="QX51" s="1"/>
      <c r="QY51" s="1"/>
      <c r="QZ51" s="1"/>
      <c r="RA51" s="1"/>
      <c r="RB51" s="1"/>
      <c r="RC51" s="1"/>
      <c r="RD51" s="1"/>
      <c r="RE51" s="1"/>
      <c r="RF51" s="1"/>
      <c r="RG51" s="1"/>
      <c r="RH51" s="1"/>
      <c r="RI51" s="1"/>
      <c r="RJ51" s="1"/>
      <c r="RK51" s="1"/>
      <c r="RL51" s="1"/>
      <c r="RM51" s="1"/>
      <c r="RN51" s="1"/>
      <c r="RO51" s="1"/>
      <c r="RP51" s="1"/>
      <c r="RQ51" s="1"/>
      <c r="RR51" s="1"/>
      <c r="RS51" s="1"/>
      <c r="RT51" s="1"/>
      <c r="RU51" s="1"/>
      <c r="RV51" s="1"/>
      <c r="RW51" s="1"/>
      <c r="RX51" s="1"/>
      <c r="RY51" s="1"/>
      <c r="RZ51" s="1"/>
      <c r="SA51" s="1"/>
      <c r="SB51" s="1"/>
      <c r="SC51" s="1"/>
      <c r="SD51" s="1"/>
      <c r="SE51" s="1"/>
      <c r="SF51" s="1"/>
      <c r="SG51" s="1"/>
      <c r="SH51" s="1"/>
      <c r="SI51" s="1"/>
      <c r="SJ51" s="1"/>
      <c r="SK51" s="1"/>
      <c r="SL51" s="1"/>
      <c r="SM51" s="1"/>
      <c r="SN51" s="1"/>
      <c r="SO51" s="1"/>
      <c r="SP51" s="1"/>
      <c r="SQ51" s="1"/>
      <c r="SR51" s="1"/>
      <c r="SS51" s="1"/>
      <c r="ST51" s="1"/>
      <c r="SU51" s="1"/>
      <c r="SV51" s="1"/>
      <c r="SW51" s="1"/>
      <c r="SX51" s="1"/>
      <c r="SY51" s="1"/>
      <c r="SZ51" s="1"/>
      <c r="TA51" s="1"/>
      <c r="TB51" s="1"/>
      <c r="TC51" s="1"/>
      <c r="TD51" s="1"/>
      <c r="TE51" s="1"/>
      <c r="TF51" s="1"/>
      <c r="TG51" s="1"/>
      <c r="TH51" s="1"/>
      <c r="TI51" s="1"/>
      <c r="TJ51" s="1"/>
      <c r="TK51" s="1"/>
      <c r="TL51" s="1"/>
      <c r="TM51" s="1"/>
      <c r="TN51" s="1"/>
      <c r="TO51" s="1"/>
      <c r="TP51" s="1"/>
      <c r="TQ51" s="1"/>
      <c r="TR51" s="1"/>
      <c r="TS51" s="1"/>
      <c r="TT51" s="1"/>
      <c r="TU51" s="1"/>
      <c r="TV51" s="1"/>
      <c r="TW51" s="1"/>
      <c r="TX51" s="1"/>
      <c r="TY51" s="1"/>
      <c r="TZ51" s="1"/>
      <c r="UA51" s="1"/>
      <c r="UB51" s="1"/>
      <c r="UC51" s="1"/>
      <c r="UD51" s="1"/>
      <c r="UE51" s="1"/>
      <c r="UF51" s="1"/>
      <c r="UG51" s="1"/>
      <c r="UH51" s="1"/>
      <c r="UI51" s="1"/>
      <c r="UJ51" s="1"/>
      <c r="UK51" s="1"/>
      <c r="UL51" s="1"/>
      <c r="UM51" s="1"/>
      <c r="UN51" s="1"/>
      <c r="UO51" s="1"/>
      <c r="UP51" s="1"/>
      <c r="UQ51" s="1"/>
      <c r="UR51" s="1"/>
      <c r="US51" s="1"/>
      <c r="UT51" s="1"/>
      <c r="UU51" s="1"/>
      <c r="UV51" s="1"/>
      <c r="UW51" s="1"/>
      <c r="UX51" s="1"/>
      <c r="UY51" s="1"/>
      <c r="UZ51" s="1"/>
      <c r="VA51" s="1"/>
      <c r="VB51" s="1"/>
      <c r="VC51" s="1"/>
      <c r="VD51" s="1"/>
      <c r="VE51" s="1"/>
      <c r="VF51" s="1"/>
      <c r="VG51" s="1"/>
      <c r="VH51" s="1"/>
      <c r="VI51" s="1"/>
      <c r="VJ51" s="1"/>
      <c r="VK51" s="1"/>
      <c r="VL51" s="1"/>
      <c r="VM51" s="1"/>
      <c r="VN51" s="1"/>
      <c r="VO51" s="1"/>
      <c r="VP51" s="1"/>
      <c r="VQ51" s="1"/>
      <c r="VR51" s="1"/>
      <c r="VS51" s="1"/>
      <c r="VT51" s="1"/>
      <c r="VU51" s="1"/>
      <c r="VV51" s="1"/>
      <c r="VW51" s="1"/>
      <c r="VX51" s="1"/>
      <c r="VY51" s="1"/>
      <c r="VZ51" s="1"/>
      <c r="WA51" s="1"/>
      <c r="WB51" s="1"/>
      <c r="WC51" s="1"/>
      <c r="WD51" s="1"/>
      <c r="WE51" s="1"/>
      <c r="WF51" s="1"/>
      <c r="WG51" s="1"/>
      <c r="WH51" s="1"/>
      <c r="WI51" s="1"/>
      <c r="WJ51" s="1"/>
      <c r="WK51" s="1"/>
      <c r="WL51" s="1"/>
      <c r="WM51" s="1"/>
      <c r="WN51" s="1"/>
      <c r="WO51" s="1"/>
      <c r="WP51" s="1"/>
      <c r="WQ51" s="1"/>
      <c r="WR51" s="1"/>
      <c r="WS51" s="1"/>
      <c r="WT51" s="1"/>
      <c r="WU51" s="1"/>
      <c r="WV51" s="1"/>
      <c r="WW51" s="1"/>
      <c r="WX51" s="1"/>
      <c r="WY51" s="1"/>
      <c r="WZ51" s="1"/>
      <c r="XA51" s="1"/>
      <c r="XB51" s="1"/>
      <c r="XC51" s="1"/>
      <c r="XD51" s="1"/>
      <c r="XE51" s="1"/>
      <c r="XF51" s="1"/>
      <c r="XG51" s="1"/>
      <c r="XH51" s="1"/>
      <c r="XI51" s="1"/>
      <c r="XJ51" s="1"/>
      <c r="XK51" s="1"/>
      <c r="XL51" s="1"/>
      <c r="XM51" s="1"/>
      <c r="XN51" s="1"/>
      <c r="XO51" s="1"/>
      <c r="XP51" s="1"/>
      <c r="XQ51" s="1"/>
      <c r="XR51" s="1"/>
      <c r="XS51" s="1"/>
      <c r="XT51" s="1"/>
      <c r="XU51" s="1"/>
      <c r="XV51" s="1"/>
      <c r="XW51" s="1"/>
      <c r="XX51" s="1"/>
      <c r="XY51" s="1"/>
      <c r="XZ51" s="1"/>
      <c r="YA51" s="1"/>
      <c r="YB51" s="1"/>
      <c r="YC51" s="1"/>
      <c r="YD51" s="1"/>
      <c r="YE51" s="1"/>
      <c r="YF51" s="1"/>
      <c r="YG51" s="1"/>
      <c r="YH51" s="1"/>
      <c r="YI51" s="1"/>
      <c r="YJ51" s="1"/>
      <c r="YK51" s="1"/>
      <c r="YL51" s="1"/>
      <c r="YM51" s="1"/>
      <c r="YN51" s="1"/>
      <c r="YO51" s="1"/>
      <c r="YP51" s="1"/>
      <c r="YQ51" s="1"/>
      <c r="YR51" s="1"/>
      <c r="YS51" s="1"/>
      <c r="YT51" s="1"/>
      <c r="YU51" s="1"/>
      <c r="YV51" s="1"/>
      <c r="YW51" s="1"/>
      <c r="YX51" s="1"/>
      <c r="YY51" s="1"/>
      <c r="YZ51" s="1"/>
      <c r="ZA51" s="1"/>
      <c r="ZB51" s="1"/>
      <c r="ZC51" s="1"/>
      <c r="ZD51" s="1"/>
      <c r="ZE51" s="1"/>
      <c r="ZF51" s="1"/>
      <c r="ZG51" s="1"/>
      <c r="ZH51" s="1"/>
      <c r="ZI51" s="1"/>
      <c r="ZJ51" s="1"/>
      <c r="ZK51" s="1"/>
      <c r="ZL51" s="1"/>
      <c r="ZM51" s="1"/>
      <c r="ZN51" s="1"/>
      <c r="ZO51" s="1"/>
      <c r="ZP51" s="1"/>
      <c r="ZQ51" s="1"/>
      <c r="ZR51" s="1"/>
      <c r="ZS51" s="1"/>
      <c r="ZT51" s="1"/>
      <c r="ZU51" s="1"/>
      <c r="ZV51" s="1"/>
      <c r="ZW51" s="1"/>
      <c r="ZX51" s="1"/>
      <c r="ZY51" s="1"/>
      <c r="ZZ51" s="1"/>
      <c r="AAA51" s="1"/>
      <c r="AAB51" s="1"/>
      <c r="AAC51" s="1"/>
      <c r="AAD51" s="1"/>
      <c r="AAE51" s="1"/>
      <c r="AAF51" s="1"/>
      <c r="AAG51" s="1"/>
      <c r="AAH51" s="1"/>
      <c r="AAI51" s="1"/>
      <c r="AAJ51" s="1"/>
      <c r="AAK51" s="1"/>
      <c r="AAL51" s="1"/>
      <c r="AAM51" s="1"/>
      <c r="AAN51" s="1"/>
      <c r="AAO51" s="1"/>
      <c r="AAP51" s="1"/>
      <c r="AAQ51" s="1"/>
      <c r="AAR51" s="1"/>
      <c r="AAS51" s="1"/>
      <c r="AAT51" s="1"/>
      <c r="AAU51" s="1"/>
      <c r="AAV51" s="1"/>
      <c r="AAW51" s="1"/>
      <c r="AAX51" s="1"/>
      <c r="AAY51" s="1"/>
      <c r="AAZ51" s="1"/>
      <c r="ABA51" s="1"/>
      <c r="ABB51" s="1"/>
      <c r="ABC51" s="1"/>
      <c r="ABD51" s="1"/>
      <c r="ABE51" s="1"/>
      <c r="ABF51" s="1"/>
      <c r="ABG51" s="1"/>
      <c r="ABH51" s="1"/>
      <c r="ABI51" s="1"/>
      <c r="ABJ51" s="1"/>
      <c r="ABK51" s="1"/>
      <c r="ABL51" s="1"/>
      <c r="ABM51" s="1"/>
      <c r="ABN51" s="1"/>
      <c r="ABO51" s="1"/>
      <c r="ABP51" s="1"/>
      <c r="ABQ51" s="1"/>
      <c r="ABR51" s="1"/>
      <c r="ABS51" s="1"/>
      <c r="ABT51" s="1"/>
      <c r="ABU51" s="1"/>
      <c r="ABV51" s="1"/>
      <c r="ABW51" s="1"/>
      <c r="ABX51" s="1"/>
      <c r="ABY51" s="1"/>
      <c r="ABZ51" s="1"/>
      <c r="ACA51" s="1"/>
      <c r="ACB51" s="1"/>
      <c r="ACC51" s="1"/>
      <c r="ACD51" s="1"/>
      <c r="ACE51" s="1"/>
      <c r="ACF51" s="1"/>
      <c r="ACG51" s="1"/>
      <c r="ACH51" s="1"/>
      <c r="ACI51" s="1"/>
      <c r="ACJ51" s="1"/>
      <c r="ACK51" s="1"/>
      <c r="ACL51" s="1"/>
      <c r="ACM51" s="1"/>
      <c r="ACN51" s="1"/>
      <c r="ACO51" s="1"/>
      <c r="ACP51" s="1"/>
      <c r="ACQ51" s="1"/>
      <c r="ACR51" s="1"/>
      <c r="ACS51" s="1"/>
      <c r="ACT51" s="1"/>
      <c r="ACU51" s="1"/>
      <c r="ACV51" s="1"/>
      <c r="ACW51" s="1"/>
      <c r="ACX51" s="1"/>
      <c r="ACY51" s="1"/>
      <c r="ACZ51" s="1"/>
      <c r="ADA51" s="1"/>
      <c r="ADB51" s="1"/>
      <c r="ADC51" s="1"/>
      <c r="ADD51" s="1"/>
      <c r="ADE51" s="1"/>
      <c r="ADF51" s="1"/>
      <c r="ADG51" s="1"/>
      <c r="ADH51" s="1"/>
      <c r="ADI51" s="1"/>
      <c r="ADJ51" s="1"/>
      <c r="ADK51" s="1"/>
      <c r="ADL51" s="1"/>
      <c r="ADM51" s="1"/>
      <c r="ADN51" s="1"/>
      <c r="ADO51" s="1"/>
      <c r="ADP51" s="1"/>
      <c r="ADQ51" s="1"/>
      <c r="ADR51" s="1"/>
      <c r="ADS51" s="1"/>
      <c r="ADT51" s="1"/>
      <c r="ADU51" s="1"/>
      <c r="ADV51" s="1"/>
      <c r="ADW51" s="1"/>
      <c r="ADX51" s="1"/>
      <c r="ADY51" s="1"/>
      <c r="ADZ51" s="1"/>
      <c r="AEA51" s="1"/>
      <c r="AEB51" s="1"/>
      <c r="AEC51" s="1"/>
      <c r="AED51" s="1"/>
      <c r="AEE51" s="1"/>
      <c r="AEF51" s="1"/>
      <c r="AEG51" s="1"/>
      <c r="AEH51" s="1"/>
      <c r="AEI51" s="1"/>
      <c r="AEJ51" s="1"/>
      <c r="AEK51" s="1"/>
      <c r="AEL51" s="1"/>
      <c r="AEM51" s="1"/>
      <c r="AEN51" s="1"/>
      <c r="AEO51" s="1"/>
      <c r="AEP51" s="1"/>
      <c r="AEQ51" s="1"/>
      <c r="AER51" s="1"/>
      <c r="AES51" s="1"/>
      <c r="AET51" s="1"/>
      <c r="AEU51" s="1"/>
      <c r="AEV51" s="1"/>
      <c r="AEW51" s="1"/>
      <c r="AEX51" s="1"/>
      <c r="AEY51" s="1"/>
      <c r="AEZ51" s="1"/>
      <c r="AFA51" s="1"/>
      <c r="AFB51" s="1"/>
      <c r="AFC51" s="1"/>
      <c r="AFD51" s="1"/>
      <c r="AFE51" s="1"/>
      <c r="AFF51" s="1"/>
      <c r="AFG51" s="1"/>
      <c r="AFH51" s="1"/>
      <c r="AFI51" s="1"/>
      <c r="AFJ51" s="1"/>
      <c r="AFK51" s="1"/>
      <c r="AFL51" s="1"/>
      <c r="AFM51" s="1"/>
      <c r="AFN51" s="1"/>
      <c r="AFO51" s="1"/>
      <c r="AFP51" s="1"/>
      <c r="AFQ51" s="1"/>
      <c r="AFR51" s="1"/>
      <c r="AFS51" s="1"/>
      <c r="AFT51" s="1"/>
      <c r="AFU51" s="1"/>
      <c r="AFV51" s="1"/>
      <c r="AFW51" s="1"/>
      <c r="AFX51" s="1"/>
      <c r="AFY51" s="1"/>
      <c r="AFZ51" s="1"/>
      <c r="AGA51" s="1"/>
      <c r="AGB51" s="1"/>
      <c r="AGC51" s="1"/>
      <c r="AGD51" s="1"/>
      <c r="AGE51" s="1"/>
      <c r="AGF51" s="1"/>
      <c r="AGG51" s="1"/>
      <c r="AGH51" s="1"/>
      <c r="AGI51" s="1"/>
      <c r="AGJ51" s="1"/>
      <c r="AGK51" s="1"/>
      <c r="AGL51" s="1"/>
      <c r="AGM51" s="1"/>
      <c r="AGN51" s="1"/>
      <c r="AGO51" s="1"/>
      <c r="AGP51" s="1"/>
      <c r="AGQ51" s="1"/>
      <c r="AGR51" s="1"/>
      <c r="AGS51" s="1"/>
      <c r="AGT51" s="1"/>
      <c r="AGU51" s="1"/>
      <c r="AGV51" s="1"/>
      <c r="AGW51" s="1"/>
      <c r="AGX51" s="1"/>
      <c r="AGY51" s="1"/>
      <c r="AGZ51" s="1"/>
      <c r="AHA51" s="1"/>
      <c r="AHB51" s="1"/>
      <c r="AHC51" s="1"/>
      <c r="AHD51" s="1"/>
      <c r="AHE51" s="1"/>
      <c r="AHF51" s="1"/>
      <c r="AHG51" s="1"/>
      <c r="AHH51" s="1"/>
      <c r="AHI51" s="1"/>
      <c r="AHJ51" s="1"/>
      <c r="AHK51" s="1"/>
      <c r="AHL51" s="1"/>
      <c r="AHM51" s="1"/>
      <c r="AHN51" s="1"/>
      <c r="AHO51" s="1"/>
      <c r="AHP51" s="1"/>
      <c r="AHQ51" s="1"/>
      <c r="AHR51" s="1"/>
      <c r="AHS51" s="1"/>
      <c r="AHT51" s="1"/>
      <c r="AHU51" s="1"/>
      <c r="AHV51" s="1"/>
      <c r="AHW51" s="1"/>
      <c r="AHX51" s="1"/>
      <c r="AHY51" s="1"/>
      <c r="AHZ51" s="1"/>
      <c r="AIA51" s="1"/>
      <c r="AIB51" s="1"/>
      <c r="AIC51" s="1"/>
      <c r="AID51" s="1"/>
      <c r="AIE51" s="1"/>
      <c r="AIF51" s="1"/>
      <c r="AIG51" s="1"/>
      <c r="AIH51" s="1"/>
      <c r="AII51" s="1"/>
      <c r="AIJ51" s="1"/>
      <c r="AIK51" s="1"/>
      <c r="AIL51" s="1"/>
      <c r="AIM51" s="1"/>
      <c r="AIN51" s="1"/>
      <c r="AIO51" s="1"/>
      <c r="AIP51" s="1"/>
      <c r="AIQ51" s="1"/>
      <c r="AIR51" s="1"/>
      <c r="AIS51" s="1"/>
      <c r="AIT51" s="1"/>
      <c r="AIU51" s="1"/>
      <c r="AIV51" s="1"/>
      <c r="AIW51" s="1"/>
      <c r="AIX51" s="1"/>
      <c r="AIY51" s="1"/>
      <c r="AIZ51" s="1"/>
      <c r="AJA51" s="1"/>
      <c r="AJB51" s="1"/>
      <c r="AJC51" s="1"/>
      <c r="AJD51" s="1"/>
      <c r="AJE51" s="1"/>
      <c r="AJF51" s="1"/>
      <c r="AJG51" s="1"/>
      <c r="AJH51" s="1"/>
      <c r="AJI51" s="1"/>
      <c r="AJJ51" s="1"/>
      <c r="AJK51" s="1"/>
      <c r="AJL51" s="1"/>
      <c r="AJM51" s="1"/>
      <c r="AJN51" s="1"/>
      <c r="AJO51" s="1"/>
      <c r="AJP51" s="1"/>
      <c r="AJQ51" s="1"/>
      <c r="AJR51" s="1"/>
      <c r="AJS51" s="1"/>
      <c r="AJT51" s="1"/>
      <c r="AJU51" s="1"/>
      <c r="AJV51" s="1"/>
      <c r="AJW51" s="1"/>
      <c r="AJX51" s="1"/>
      <c r="AJY51" s="1"/>
      <c r="AJZ51" s="1"/>
      <c r="AKA51" s="1"/>
      <c r="AKB51" s="1"/>
      <c r="AKC51" s="1"/>
      <c r="AKD51" s="1"/>
      <c r="AKE51" s="1"/>
      <c r="AKF51" s="1"/>
      <c r="AKG51" s="1"/>
      <c r="AKH51" s="1"/>
      <c r="AKI51" s="1"/>
      <c r="AKJ51" s="1"/>
      <c r="AKK51" s="1"/>
      <c r="AKL51" s="1"/>
      <c r="AKM51" s="1"/>
      <c r="AKN51" s="1"/>
      <c r="AKO51" s="1"/>
      <c r="AKP51" s="1"/>
      <c r="AKQ51" s="1"/>
      <c r="AKR51" s="1"/>
      <c r="AKS51" s="1"/>
      <c r="AKT51" s="1"/>
      <c r="AKU51" s="1"/>
      <c r="AKV51" s="1"/>
      <c r="AKW51" s="1"/>
      <c r="AKX51" s="1"/>
      <c r="AKY51" s="1"/>
      <c r="AKZ51" s="1"/>
      <c r="ALA51" s="1"/>
      <c r="ALB51" s="1"/>
      <c r="ALC51" s="1"/>
      <c r="ALD51" s="1"/>
      <c r="ALE51" s="1"/>
      <c r="ALF51" s="1"/>
      <c r="ALG51" s="1"/>
      <c r="ALH51" s="1"/>
      <c r="ALI51" s="1"/>
      <c r="ALJ51" s="1"/>
      <c r="ALK51" s="1"/>
      <c r="ALL51" s="1"/>
      <c r="ALM51" s="1"/>
      <c r="ALN51" s="1"/>
      <c r="ALO51" s="1"/>
      <c r="ALP51" s="1"/>
      <c r="ALQ51" s="1"/>
      <c r="ALR51" s="1"/>
      <c r="ALS51" s="1"/>
      <c r="ALT51" s="1"/>
      <c r="ALU51" s="1"/>
      <c r="ALV51" s="1"/>
      <c r="ALW51" s="1"/>
      <c r="ALX51" s="1"/>
      <c r="ALY51" s="1"/>
      <c r="ALZ51" s="1"/>
      <c r="AMA51" s="1"/>
      <c r="AMB51" s="1"/>
      <c r="AMC51" s="1"/>
      <c r="AMD51" s="1"/>
      <c r="AME51" s="1"/>
      <c r="AMF51" s="1"/>
      <c r="AMG51" s="1"/>
      <c r="AMH51" s="1"/>
      <c r="AMI51" s="1"/>
      <c r="AMJ51" s="1"/>
    </row>
    <row r="52" spans="1:1025" x14ac:dyDescent="0.25">
      <c r="A52" s="1" t="s">
        <v>438</v>
      </c>
      <c r="B52" s="2" t="s">
        <v>458</v>
      </c>
      <c r="C52" s="1" t="s">
        <v>5</v>
      </c>
      <c r="D52" s="2" t="s">
        <v>443</v>
      </c>
      <c r="E52" s="1" t="s">
        <v>414</v>
      </c>
      <c r="F52" s="1" t="s">
        <v>414</v>
      </c>
      <c r="G52" s="3" t="s">
        <v>782</v>
      </c>
      <c r="H52" s="1" t="s">
        <v>3127</v>
      </c>
      <c r="I52" s="5" t="s">
        <v>781</v>
      </c>
      <c r="J52" s="5"/>
      <c r="K52" s="5"/>
      <c r="L52" s="1"/>
      <c r="M52" s="1" t="s">
        <v>953</v>
      </c>
      <c r="N52" s="1">
        <v>2</v>
      </c>
      <c r="O52" s="1" t="s">
        <v>430</v>
      </c>
      <c r="P52" s="1">
        <v>1</v>
      </c>
      <c r="Q52" s="1"/>
      <c r="R52" s="1"/>
      <c r="S52" s="1">
        <v>1</v>
      </c>
      <c r="T52" s="1"/>
      <c r="U52" s="4">
        <v>2.58</v>
      </c>
      <c r="V52" s="4">
        <f t="shared" si="9"/>
        <v>5.16</v>
      </c>
      <c r="W52" s="33">
        <v>0.6</v>
      </c>
      <c r="X52" s="23">
        <f t="shared" si="10"/>
        <v>1.032</v>
      </c>
      <c r="Y52" s="23">
        <f t="shared" si="8"/>
        <v>2.0640000000000001</v>
      </c>
      <c r="Z52" s="1"/>
      <c r="AA52" s="1"/>
      <c r="AB52" s="1"/>
      <c r="AC52" s="1"/>
      <c r="AD52" s="1"/>
      <c r="AE52" s="1"/>
      <c r="AF52" s="1"/>
      <c r="AG52" s="1"/>
      <c r="AH52" s="1"/>
      <c r="AI52" s="1"/>
      <c r="AJ52" s="1"/>
      <c r="AK52" s="1"/>
      <c r="AL52" s="1"/>
      <c r="AM52" s="1"/>
      <c r="AN52" s="1"/>
      <c r="AO52" s="1"/>
      <c r="AP52" s="1"/>
      <c r="AQ52" s="1"/>
      <c r="AR52" s="1"/>
      <c r="AS52" s="1"/>
      <c r="AT52" s="1"/>
      <c r="AU52" s="1"/>
      <c r="AV52" s="1"/>
      <c r="AW52" s="1"/>
      <c r="AX52" s="1"/>
      <c r="AY52" s="1"/>
      <c r="AZ52" s="1"/>
      <c r="BA52" s="1"/>
      <c r="BB52" s="1"/>
      <c r="BC52" s="1"/>
      <c r="BD52" s="1"/>
      <c r="BE52" s="1"/>
      <c r="BF52" s="1"/>
      <c r="BG52" s="1"/>
      <c r="BH52" s="1"/>
      <c r="BI52" s="1"/>
      <c r="BJ52" s="1"/>
      <c r="BK52" s="1"/>
      <c r="BL52" s="1"/>
      <c r="BM52" s="1"/>
      <c r="BN52" s="1"/>
      <c r="BO52" s="1"/>
      <c r="BP52" s="1"/>
      <c r="BQ52" s="1"/>
      <c r="BR52" s="1"/>
      <c r="BS52" s="1"/>
      <c r="BT52" s="1"/>
      <c r="BU52" s="1"/>
      <c r="BV52" s="1"/>
      <c r="BW52" s="1"/>
      <c r="BX52" s="1"/>
      <c r="BY52" s="1"/>
      <c r="BZ52" s="1"/>
      <c r="CA52" s="1"/>
      <c r="CB52" s="1"/>
      <c r="CC52" s="1"/>
      <c r="CD52" s="1"/>
      <c r="CE52" s="1"/>
      <c r="CF52" s="1"/>
      <c r="CG52" s="1"/>
      <c r="CH52" s="1"/>
      <c r="CI52" s="1"/>
      <c r="CJ52" s="1"/>
      <c r="CK52" s="1"/>
      <c r="CL52" s="1"/>
      <c r="CM52" s="1"/>
      <c r="CN52" s="1"/>
      <c r="CO52" s="1"/>
      <c r="CP52" s="1"/>
      <c r="CQ52" s="1"/>
      <c r="CR52" s="1"/>
      <c r="CS52" s="1"/>
      <c r="CT52" s="1"/>
      <c r="CU52" s="1"/>
      <c r="CV52" s="1"/>
      <c r="CW52" s="1"/>
      <c r="CX52" s="1"/>
      <c r="CY52" s="1"/>
      <c r="CZ52" s="1"/>
      <c r="DA52" s="1"/>
      <c r="DB52" s="1"/>
      <c r="DC52" s="1"/>
      <c r="DD52" s="1"/>
      <c r="DE52" s="1"/>
      <c r="DF52" s="1"/>
      <c r="DG52" s="1"/>
      <c r="DH52" s="1"/>
      <c r="DI52" s="1"/>
      <c r="DJ52" s="1"/>
      <c r="DK52" s="1"/>
      <c r="DL52" s="1"/>
      <c r="DM52" s="1"/>
      <c r="DN52" s="1"/>
      <c r="DO52" s="1"/>
      <c r="DP52" s="1"/>
      <c r="DQ52" s="1"/>
      <c r="DR52" s="1"/>
      <c r="DS52" s="1"/>
      <c r="DT52" s="1"/>
      <c r="DU52" s="1"/>
      <c r="DV52" s="1"/>
      <c r="DW52" s="1"/>
      <c r="DX52" s="1"/>
      <c r="DY52" s="1"/>
      <c r="DZ52" s="1"/>
      <c r="EA52" s="1"/>
      <c r="EB52" s="1"/>
      <c r="EC52" s="1"/>
      <c r="ED52" s="1"/>
      <c r="EE52" s="1"/>
      <c r="EF52" s="1"/>
      <c r="EG52" s="1"/>
      <c r="EH52" s="1"/>
      <c r="EI52" s="1"/>
      <c r="EJ52" s="1"/>
      <c r="EK52" s="1"/>
      <c r="EL52" s="1"/>
      <c r="EM52" s="1"/>
      <c r="EN52" s="1"/>
      <c r="EO52" s="1"/>
      <c r="EP52" s="1"/>
      <c r="EQ52" s="1"/>
      <c r="ER52" s="1"/>
      <c r="ES52" s="1"/>
      <c r="ET52" s="1"/>
      <c r="EU52" s="1"/>
      <c r="EV52" s="1"/>
      <c r="EW52" s="1"/>
      <c r="EX52" s="1"/>
      <c r="EY52" s="1"/>
      <c r="EZ52" s="1"/>
      <c r="FA52" s="1"/>
      <c r="FB52" s="1"/>
      <c r="FC52" s="1"/>
      <c r="FD52" s="1"/>
      <c r="FE52" s="1"/>
      <c r="FF52" s="1"/>
      <c r="FG52" s="1"/>
      <c r="FH52" s="1"/>
      <c r="FI52" s="1"/>
      <c r="FJ52" s="1"/>
      <c r="FK52" s="1"/>
      <c r="FL52" s="1"/>
      <c r="FM52" s="1"/>
      <c r="FN52" s="1"/>
      <c r="FO52" s="1"/>
      <c r="FP52" s="1"/>
      <c r="FQ52" s="1"/>
      <c r="FR52" s="1"/>
      <c r="FS52" s="1"/>
      <c r="FT52" s="1"/>
      <c r="FU52" s="1"/>
      <c r="FV52" s="1"/>
      <c r="FW52" s="1"/>
      <c r="FX52" s="1"/>
      <c r="FY52" s="1"/>
      <c r="FZ52" s="1"/>
      <c r="GA52" s="1"/>
      <c r="GB52" s="1"/>
      <c r="GC52" s="1"/>
      <c r="GD52" s="1"/>
      <c r="GE52" s="1"/>
      <c r="GF52" s="1"/>
      <c r="GG52" s="1"/>
      <c r="GH52" s="1"/>
      <c r="GI52" s="1"/>
      <c r="GJ52" s="1"/>
      <c r="GK52" s="1"/>
      <c r="GL52" s="1"/>
      <c r="GM52" s="1"/>
      <c r="GN52" s="1"/>
      <c r="GO52" s="1"/>
      <c r="GP52" s="1"/>
      <c r="GQ52" s="1"/>
      <c r="GR52" s="1"/>
      <c r="GS52" s="1"/>
      <c r="GT52" s="1"/>
      <c r="GU52" s="1"/>
      <c r="GV52" s="1"/>
      <c r="GW52" s="1"/>
      <c r="GX52" s="1"/>
      <c r="GY52" s="1"/>
      <c r="GZ52" s="1"/>
      <c r="HA52" s="1"/>
      <c r="HB52" s="1"/>
      <c r="HC52" s="1"/>
      <c r="HD52" s="1"/>
      <c r="HE52" s="1"/>
      <c r="HF52" s="1"/>
      <c r="HG52" s="1"/>
      <c r="HH52" s="1"/>
      <c r="HI52" s="1"/>
      <c r="HJ52" s="1"/>
      <c r="HK52" s="1"/>
      <c r="HL52" s="1"/>
      <c r="HM52" s="1"/>
      <c r="HN52" s="1"/>
      <c r="HO52" s="1"/>
      <c r="HP52" s="1"/>
      <c r="HQ52" s="1"/>
      <c r="HR52" s="1"/>
      <c r="HS52" s="1"/>
      <c r="HT52" s="1"/>
      <c r="HU52" s="1"/>
      <c r="HV52" s="1"/>
      <c r="HW52" s="1"/>
      <c r="HX52" s="1"/>
      <c r="HY52" s="1"/>
      <c r="HZ52" s="1"/>
      <c r="IA52" s="1"/>
      <c r="IB52" s="1"/>
      <c r="IC52" s="1"/>
      <c r="ID52" s="1"/>
      <c r="IE52" s="1"/>
      <c r="IF52" s="1"/>
      <c r="IG52" s="1"/>
      <c r="IH52" s="1"/>
      <c r="II52" s="1"/>
      <c r="IJ52" s="1"/>
      <c r="IK52" s="1"/>
      <c r="IL52" s="1"/>
      <c r="IM52" s="1"/>
      <c r="IN52" s="1"/>
      <c r="IO52" s="1"/>
      <c r="IP52" s="1"/>
      <c r="IQ52" s="1"/>
      <c r="IR52" s="1"/>
      <c r="IS52" s="1"/>
      <c r="IT52" s="1"/>
      <c r="IU52" s="1"/>
      <c r="IV52" s="1"/>
      <c r="IW52" s="1"/>
      <c r="IX52" s="1"/>
      <c r="IY52" s="1"/>
      <c r="IZ52" s="1"/>
      <c r="JA52" s="1"/>
      <c r="JB52" s="1"/>
      <c r="JC52" s="1"/>
      <c r="JD52" s="1"/>
      <c r="JE52" s="1"/>
      <c r="JF52" s="1"/>
      <c r="JG52" s="1"/>
      <c r="JH52" s="1"/>
      <c r="JI52" s="1"/>
      <c r="JJ52" s="1"/>
      <c r="JK52" s="1"/>
      <c r="JL52" s="1"/>
      <c r="JM52" s="1"/>
      <c r="JN52" s="1"/>
      <c r="JO52" s="1"/>
      <c r="JP52" s="1"/>
      <c r="JQ52" s="1"/>
      <c r="JR52" s="1"/>
      <c r="JS52" s="1"/>
      <c r="JT52" s="1"/>
      <c r="JU52" s="1"/>
      <c r="JV52" s="1"/>
      <c r="JW52" s="1"/>
      <c r="JX52" s="1"/>
      <c r="JY52" s="1"/>
      <c r="JZ52" s="1"/>
      <c r="KA52" s="1"/>
      <c r="KB52" s="1"/>
      <c r="KC52" s="1"/>
      <c r="KD52" s="1"/>
      <c r="KE52" s="1"/>
      <c r="KF52" s="1"/>
      <c r="KG52" s="1"/>
      <c r="KH52" s="1"/>
      <c r="KI52" s="1"/>
      <c r="KJ52" s="1"/>
      <c r="KK52" s="1"/>
      <c r="KL52" s="1"/>
      <c r="KM52" s="1"/>
      <c r="KN52" s="1"/>
      <c r="KO52" s="1"/>
      <c r="KP52" s="1"/>
      <c r="KQ52" s="1"/>
      <c r="KR52" s="1"/>
      <c r="KS52" s="1"/>
      <c r="KT52" s="1"/>
      <c r="KU52" s="1"/>
      <c r="KV52" s="1"/>
      <c r="KW52" s="1"/>
      <c r="KX52" s="1"/>
      <c r="KY52" s="1"/>
      <c r="KZ52" s="1"/>
      <c r="LA52" s="1"/>
      <c r="LB52" s="1"/>
      <c r="LC52" s="1"/>
      <c r="LD52" s="1"/>
      <c r="LE52" s="1"/>
      <c r="LF52" s="1"/>
      <c r="LG52" s="1"/>
      <c r="LH52" s="1"/>
      <c r="LI52" s="1"/>
      <c r="LJ52" s="1"/>
      <c r="LK52" s="1"/>
      <c r="LL52" s="1"/>
      <c r="LM52" s="1"/>
      <c r="LN52" s="1"/>
      <c r="LO52" s="1"/>
      <c r="LP52" s="1"/>
      <c r="LQ52" s="1"/>
      <c r="LR52" s="1"/>
      <c r="LS52" s="1"/>
      <c r="LT52" s="1"/>
      <c r="LU52" s="1"/>
      <c r="LV52" s="1"/>
      <c r="LW52" s="1"/>
      <c r="LX52" s="1"/>
      <c r="LY52" s="1"/>
      <c r="LZ52" s="1"/>
      <c r="MA52" s="1"/>
      <c r="MB52" s="1"/>
      <c r="MC52" s="1"/>
      <c r="MD52" s="1"/>
      <c r="ME52" s="1"/>
      <c r="MF52" s="1"/>
      <c r="MG52" s="1"/>
      <c r="MH52" s="1"/>
      <c r="MI52" s="1"/>
      <c r="MJ52" s="1"/>
      <c r="MK52" s="1"/>
      <c r="ML52" s="1"/>
      <c r="MM52" s="1"/>
      <c r="MN52" s="1"/>
      <c r="MO52" s="1"/>
      <c r="MP52" s="1"/>
      <c r="MQ52" s="1"/>
      <c r="MR52" s="1"/>
      <c r="MS52" s="1"/>
      <c r="MT52" s="1"/>
      <c r="MU52" s="1"/>
      <c r="MV52" s="1"/>
      <c r="MW52" s="1"/>
      <c r="MX52" s="1"/>
      <c r="MY52" s="1"/>
      <c r="MZ52" s="1"/>
      <c r="NA52" s="1"/>
      <c r="NB52" s="1"/>
      <c r="NC52" s="1"/>
      <c r="ND52" s="1"/>
      <c r="NE52" s="1"/>
      <c r="NF52" s="1"/>
      <c r="NG52" s="1"/>
      <c r="NH52" s="1"/>
      <c r="NI52" s="1"/>
      <c r="NJ52" s="1"/>
      <c r="NK52" s="1"/>
      <c r="NL52" s="1"/>
      <c r="NM52" s="1"/>
      <c r="NN52" s="1"/>
      <c r="NO52" s="1"/>
      <c r="NP52" s="1"/>
      <c r="NQ52" s="1"/>
      <c r="NR52" s="1"/>
      <c r="NS52" s="1"/>
      <c r="NT52" s="1"/>
      <c r="NU52" s="1"/>
      <c r="NV52" s="1"/>
      <c r="NW52" s="1"/>
      <c r="NX52" s="1"/>
      <c r="NY52" s="1"/>
      <c r="NZ52" s="1"/>
      <c r="OA52" s="1"/>
      <c r="OB52" s="1"/>
      <c r="OC52" s="1"/>
      <c r="OD52" s="1"/>
      <c r="OE52" s="1"/>
      <c r="OF52" s="1"/>
      <c r="OG52" s="1"/>
      <c r="OH52" s="1"/>
      <c r="OI52" s="1"/>
      <c r="OJ52" s="1"/>
      <c r="OK52" s="1"/>
      <c r="OL52" s="1"/>
      <c r="OM52" s="1"/>
      <c r="ON52" s="1"/>
      <c r="OO52" s="1"/>
      <c r="OP52" s="1"/>
      <c r="OQ52" s="1"/>
      <c r="OR52" s="1"/>
      <c r="OS52" s="1"/>
      <c r="OT52" s="1"/>
      <c r="OU52" s="1"/>
      <c r="OV52" s="1"/>
      <c r="OW52" s="1"/>
      <c r="OX52" s="1"/>
      <c r="OY52" s="1"/>
      <c r="OZ52" s="1"/>
      <c r="PA52" s="1"/>
      <c r="PB52" s="1"/>
      <c r="PC52" s="1"/>
      <c r="PD52" s="1"/>
      <c r="PE52" s="1"/>
      <c r="PF52" s="1"/>
      <c r="PG52" s="1"/>
      <c r="PH52" s="1"/>
      <c r="PI52" s="1"/>
      <c r="PJ52" s="1"/>
      <c r="PK52" s="1"/>
      <c r="PL52" s="1"/>
      <c r="PM52" s="1"/>
      <c r="PN52" s="1"/>
      <c r="PO52" s="1"/>
      <c r="PP52" s="1"/>
      <c r="PQ52" s="1"/>
      <c r="PR52" s="1"/>
      <c r="PS52" s="1"/>
      <c r="PT52" s="1"/>
      <c r="PU52" s="1"/>
      <c r="PV52" s="1"/>
      <c r="PW52" s="1"/>
      <c r="PX52" s="1"/>
      <c r="PY52" s="1"/>
      <c r="PZ52" s="1"/>
      <c r="QA52" s="1"/>
      <c r="QB52" s="1"/>
      <c r="QC52" s="1"/>
      <c r="QD52" s="1"/>
      <c r="QE52" s="1"/>
      <c r="QF52" s="1"/>
      <c r="QG52" s="1"/>
      <c r="QH52" s="1"/>
      <c r="QI52" s="1"/>
      <c r="QJ52" s="1"/>
      <c r="QK52" s="1"/>
      <c r="QL52" s="1"/>
      <c r="QM52" s="1"/>
      <c r="QN52" s="1"/>
      <c r="QO52" s="1"/>
      <c r="QP52" s="1"/>
      <c r="QQ52" s="1"/>
      <c r="QR52" s="1"/>
      <c r="QS52" s="1"/>
      <c r="QT52" s="1"/>
      <c r="QU52" s="1"/>
      <c r="QV52" s="1"/>
      <c r="QW52" s="1"/>
      <c r="QX52" s="1"/>
      <c r="QY52" s="1"/>
      <c r="QZ52" s="1"/>
      <c r="RA52" s="1"/>
      <c r="RB52" s="1"/>
      <c r="RC52" s="1"/>
      <c r="RD52" s="1"/>
      <c r="RE52" s="1"/>
      <c r="RF52" s="1"/>
      <c r="RG52" s="1"/>
      <c r="RH52" s="1"/>
      <c r="RI52" s="1"/>
      <c r="RJ52" s="1"/>
      <c r="RK52" s="1"/>
      <c r="RL52" s="1"/>
      <c r="RM52" s="1"/>
      <c r="RN52" s="1"/>
      <c r="RO52" s="1"/>
      <c r="RP52" s="1"/>
      <c r="RQ52" s="1"/>
      <c r="RR52" s="1"/>
      <c r="RS52" s="1"/>
      <c r="RT52" s="1"/>
      <c r="RU52" s="1"/>
      <c r="RV52" s="1"/>
      <c r="RW52" s="1"/>
      <c r="RX52" s="1"/>
      <c r="RY52" s="1"/>
      <c r="RZ52" s="1"/>
      <c r="SA52" s="1"/>
      <c r="SB52" s="1"/>
      <c r="SC52" s="1"/>
      <c r="SD52" s="1"/>
      <c r="SE52" s="1"/>
      <c r="SF52" s="1"/>
      <c r="SG52" s="1"/>
      <c r="SH52" s="1"/>
      <c r="SI52" s="1"/>
      <c r="SJ52" s="1"/>
      <c r="SK52" s="1"/>
      <c r="SL52" s="1"/>
      <c r="SM52" s="1"/>
      <c r="SN52" s="1"/>
      <c r="SO52" s="1"/>
      <c r="SP52" s="1"/>
      <c r="SQ52" s="1"/>
      <c r="SR52" s="1"/>
      <c r="SS52" s="1"/>
      <c r="ST52" s="1"/>
      <c r="SU52" s="1"/>
      <c r="SV52" s="1"/>
      <c r="SW52" s="1"/>
      <c r="SX52" s="1"/>
      <c r="SY52" s="1"/>
      <c r="SZ52" s="1"/>
      <c r="TA52" s="1"/>
      <c r="TB52" s="1"/>
      <c r="TC52" s="1"/>
      <c r="TD52" s="1"/>
      <c r="TE52" s="1"/>
      <c r="TF52" s="1"/>
      <c r="TG52" s="1"/>
      <c r="TH52" s="1"/>
      <c r="TI52" s="1"/>
      <c r="TJ52" s="1"/>
      <c r="TK52" s="1"/>
      <c r="TL52" s="1"/>
      <c r="TM52" s="1"/>
      <c r="TN52" s="1"/>
      <c r="TO52" s="1"/>
      <c r="TP52" s="1"/>
      <c r="TQ52" s="1"/>
      <c r="TR52" s="1"/>
      <c r="TS52" s="1"/>
      <c r="TT52" s="1"/>
      <c r="TU52" s="1"/>
      <c r="TV52" s="1"/>
      <c r="TW52" s="1"/>
      <c r="TX52" s="1"/>
      <c r="TY52" s="1"/>
      <c r="TZ52" s="1"/>
      <c r="UA52" s="1"/>
      <c r="UB52" s="1"/>
      <c r="UC52" s="1"/>
      <c r="UD52" s="1"/>
      <c r="UE52" s="1"/>
      <c r="UF52" s="1"/>
      <c r="UG52" s="1"/>
      <c r="UH52" s="1"/>
      <c r="UI52" s="1"/>
      <c r="UJ52" s="1"/>
      <c r="UK52" s="1"/>
      <c r="UL52" s="1"/>
      <c r="UM52" s="1"/>
      <c r="UN52" s="1"/>
      <c r="UO52" s="1"/>
      <c r="UP52" s="1"/>
      <c r="UQ52" s="1"/>
      <c r="UR52" s="1"/>
      <c r="US52" s="1"/>
      <c r="UT52" s="1"/>
      <c r="UU52" s="1"/>
      <c r="UV52" s="1"/>
      <c r="UW52" s="1"/>
      <c r="UX52" s="1"/>
      <c r="UY52" s="1"/>
      <c r="UZ52" s="1"/>
      <c r="VA52" s="1"/>
      <c r="VB52" s="1"/>
      <c r="VC52" s="1"/>
      <c r="VD52" s="1"/>
      <c r="VE52" s="1"/>
      <c r="VF52" s="1"/>
      <c r="VG52" s="1"/>
      <c r="VH52" s="1"/>
      <c r="VI52" s="1"/>
      <c r="VJ52" s="1"/>
      <c r="VK52" s="1"/>
      <c r="VL52" s="1"/>
      <c r="VM52" s="1"/>
      <c r="VN52" s="1"/>
      <c r="VO52" s="1"/>
      <c r="VP52" s="1"/>
      <c r="VQ52" s="1"/>
      <c r="VR52" s="1"/>
      <c r="VS52" s="1"/>
      <c r="VT52" s="1"/>
      <c r="VU52" s="1"/>
      <c r="VV52" s="1"/>
      <c r="VW52" s="1"/>
      <c r="VX52" s="1"/>
      <c r="VY52" s="1"/>
      <c r="VZ52" s="1"/>
      <c r="WA52" s="1"/>
      <c r="WB52" s="1"/>
      <c r="WC52" s="1"/>
      <c r="WD52" s="1"/>
      <c r="WE52" s="1"/>
      <c r="WF52" s="1"/>
      <c r="WG52" s="1"/>
      <c r="WH52" s="1"/>
      <c r="WI52" s="1"/>
      <c r="WJ52" s="1"/>
      <c r="WK52" s="1"/>
      <c r="WL52" s="1"/>
      <c r="WM52" s="1"/>
      <c r="WN52" s="1"/>
      <c r="WO52" s="1"/>
      <c r="WP52" s="1"/>
      <c r="WQ52" s="1"/>
      <c r="WR52" s="1"/>
      <c r="WS52" s="1"/>
      <c r="WT52" s="1"/>
      <c r="WU52" s="1"/>
      <c r="WV52" s="1"/>
      <c r="WW52" s="1"/>
      <c r="WX52" s="1"/>
      <c r="WY52" s="1"/>
      <c r="WZ52" s="1"/>
      <c r="XA52" s="1"/>
      <c r="XB52" s="1"/>
      <c r="XC52" s="1"/>
      <c r="XD52" s="1"/>
      <c r="XE52" s="1"/>
      <c r="XF52" s="1"/>
      <c r="XG52" s="1"/>
      <c r="XH52" s="1"/>
      <c r="XI52" s="1"/>
      <c r="XJ52" s="1"/>
      <c r="XK52" s="1"/>
      <c r="XL52" s="1"/>
      <c r="XM52" s="1"/>
      <c r="XN52" s="1"/>
      <c r="XO52" s="1"/>
      <c r="XP52" s="1"/>
      <c r="XQ52" s="1"/>
      <c r="XR52" s="1"/>
      <c r="XS52" s="1"/>
      <c r="XT52" s="1"/>
      <c r="XU52" s="1"/>
      <c r="XV52" s="1"/>
      <c r="XW52" s="1"/>
      <c r="XX52" s="1"/>
      <c r="XY52" s="1"/>
      <c r="XZ52" s="1"/>
      <c r="YA52" s="1"/>
      <c r="YB52" s="1"/>
      <c r="YC52" s="1"/>
      <c r="YD52" s="1"/>
      <c r="YE52" s="1"/>
      <c r="YF52" s="1"/>
      <c r="YG52" s="1"/>
      <c r="YH52" s="1"/>
      <c r="YI52" s="1"/>
      <c r="YJ52" s="1"/>
      <c r="YK52" s="1"/>
      <c r="YL52" s="1"/>
      <c r="YM52" s="1"/>
      <c r="YN52" s="1"/>
      <c r="YO52" s="1"/>
      <c r="YP52" s="1"/>
      <c r="YQ52" s="1"/>
      <c r="YR52" s="1"/>
      <c r="YS52" s="1"/>
      <c r="YT52" s="1"/>
      <c r="YU52" s="1"/>
      <c r="YV52" s="1"/>
      <c r="YW52" s="1"/>
      <c r="YX52" s="1"/>
      <c r="YY52" s="1"/>
      <c r="YZ52" s="1"/>
      <c r="ZA52" s="1"/>
      <c r="ZB52" s="1"/>
      <c r="ZC52" s="1"/>
      <c r="ZD52" s="1"/>
      <c r="ZE52" s="1"/>
      <c r="ZF52" s="1"/>
      <c r="ZG52" s="1"/>
      <c r="ZH52" s="1"/>
      <c r="ZI52" s="1"/>
      <c r="ZJ52" s="1"/>
      <c r="ZK52" s="1"/>
      <c r="ZL52" s="1"/>
      <c r="ZM52" s="1"/>
      <c r="ZN52" s="1"/>
      <c r="ZO52" s="1"/>
      <c r="ZP52" s="1"/>
      <c r="ZQ52" s="1"/>
      <c r="ZR52" s="1"/>
      <c r="ZS52" s="1"/>
      <c r="ZT52" s="1"/>
      <c r="ZU52" s="1"/>
      <c r="ZV52" s="1"/>
      <c r="ZW52" s="1"/>
      <c r="ZX52" s="1"/>
      <c r="ZY52" s="1"/>
      <c r="ZZ52" s="1"/>
      <c r="AAA52" s="1"/>
      <c r="AAB52" s="1"/>
      <c r="AAC52" s="1"/>
      <c r="AAD52" s="1"/>
      <c r="AAE52" s="1"/>
      <c r="AAF52" s="1"/>
      <c r="AAG52" s="1"/>
      <c r="AAH52" s="1"/>
      <c r="AAI52" s="1"/>
      <c r="AAJ52" s="1"/>
      <c r="AAK52" s="1"/>
      <c r="AAL52" s="1"/>
      <c r="AAM52" s="1"/>
      <c r="AAN52" s="1"/>
      <c r="AAO52" s="1"/>
      <c r="AAP52" s="1"/>
      <c r="AAQ52" s="1"/>
      <c r="AAR52" s="1"/>
      <c r="AAS52" s="1"/>
      <c r="AAT52" s="1"/>
      <c r="AAU52" s="1"/>
      <c r="AAV52" s="1"/>
      <c r="AAW52" s="1"/>
      <c r="AAX52" s="1"/>
      <c r="AAY52" s="1"/>
      <c r="AAZ52" s="1"/>
      <c r="ABA52" s="1"/>
      <c r="ABB52" s="1"/>
      <c r="ABC52" s="1"/>
      <c r="ABD52" s="1"/>
      <c r="ABE52" s="1"/>
      <c r="ABF52" s="1"/>
      <c r="ABG52" s="1"/>
      <c r="ABH52" s="1"/>
      <c r="ABI52" s="1"/>
      <c r="ABJ52" s="1"/>
      <c r="ABK52" s="1"/>
      <c r="ABL52" s="1"/>
      <c r="ABM52" s="1"/>
      <c r="ABN52" s="1"/>
      <c r="ABO52" s="1"/>
      <c r="ABP52" s="1"/>
      <c r="ABQ52" s="1"/>
      <c r="ABR52" s="1"/>
      <c r="ABS52" s="1"/>
      <c r="ABT52" s="1"/>
      <c r="ABU52" s="1"/>
      <c r="ABV52" s="1"/>
      <c r="ABW52" s="1"/>
      <c r="ABX52" s="1"/>
      <c r="ABY52" s="1"/>
      <c r="ABZ52" s="1"/>
      <c r="ACA52" s="1"/>
      <c r="ACB52" s="1"/>
      <c r="ACC52" s="1"/>
      <c r="ACD52" s="1"/>
      <c r="ACE52" s="1"/>
      <c r="ACF52" s="1"/>
      <c r="ACG52" s="1"/>
      <c r="ACH52" s="1"/>
      <c r="ACI52" s="1"/>
      <c r="ACJ52" s="1"/>
      <c r="ACK52" s="1"/>
      <c r="ACL52" s="1"/>
      <c r="ACM52" s="1"/>
      <c r="ACN52" s="1"/>
      <c r="ACO52" s="1"/>
      <c r="ACP52" s="1"/>
      <c r="ACQ52" s="1"/>
      <c r="ACR52" s="1"/>
      <c r="ACS52" s="1"/>
      <c r="ACT52" s="1"/>
      <c r="ACU52" s="1"/>
      <c r="ACV52" s="1"/>
      <c r="ACW52" s="1"/>
      <c r="ACX52" s="1"/>
      <c r="ACY52" s="1"/>
      <c r="ACZ52" s="1"/>
      <c r="ADA52" s="1"/>
      <c r="ADB52" s="1"/>
      <c r="ADC52" s="1"/>
      <c r="ADD52" s="1"/>
      <c r="ADE52" s="1"/>
      <c r="ADF52" s="1"/>
      <c r="ADG52" s="1"/>
      <c r="ADH52" s="1"/>
      <c r="ADI52" s="1"/>
      <c r="ADJ52" s="1"/>
      <c r="ADK52" s="1"/>
      <c r="ADL52" s="1"/>
      <c r="ADM52" s="1"/>
      <c r="ADN52" s="1"/>
      <c r="ADO52" s="1"/>
      <c r="ADP52" s="1"/>
      <c r="ADQ52" s="1"/>
      <c r="ADR52" s="1"/>
      <c r="ADS52" s="1"/>
      <c r="ADT52" s="1"/>
      <c r="ADU52" s="1"/>
      <c r="ADV52" s="1"/>
      <c r="ADW52" s="1"/>
      <c r="ADX52" s="1"/>
      <c r="ADY52" s="1"/>
      <c r="ADZ52" s="1"/>
      <c r="AEA52" s="1"/>
      <c r="AEB52" s="1"/>
      <c r="AEC52" s="1"/>
      <c r="AED52" s="1"/>
      <c r="AEE52" s="1"/>
      <c r="AEF52" s="1"/>
      <c r="AEG52" s="1"/>
      <c r="AEH52" s="1"/>
      <c r="AEI52" s="1"/>
      <c r="AEJ52" s="1"/>
      <c r="AEK52" s="1"/>
      <c r="AEL52" s="1"/>
      <c r="AEM52" s="1"/>
      <c r="AEN52" s="1"/>
      <c r="AEO52" s="1"/>
      <c r="AEP52" s="1"/>
      <c r="AEQ52" s="1"/>
      <c r="AER52" s="1"/>
      <c r="AES52" s="1"/>
      <c r="AET52" s="1"/>
      <c r="AEU52" s="1"/>
      <c r="AEV52" s="1"/>
      <c r="AEW52" s="1"/>
      <c r="AEX52" s="1"/>
      <c r="AEY52" s="1"/>
      <c r="AEZ52" s="1"/>
      <c r="AFA52" s="1"/>
      <c r="AFB52" s="1"/>
      <c r="AFC52" s="1"/>
      <c r="AFD52" s="1"/>
      <c r="AFE52" s="1"/>
      <c r="AFF52" s="1"/>
      <c r="AFG52" s="1"/>
      <c r="AFH52" s="1"/>
      <c r="AFI52" s="1"/>
      <c r="AFJ52" s="1"/>
      <c r="AFK52" s="1"/>
      <c r="AFL52" s="1"/>
      <c r="AFM52" s="1"/>
      <c r="AFN52" s="1"/>
      <c r="AFO52" s="1"/>
      <c r="AFP52" s="1"/>
      <c r="AFQ52" s="1"/>
      <c r="AFR52" s="1"/>
      <c r="AFS52" s="1"/>
      <c r="AFT52" s="1"/>
      <c r="AFU52" s="1"/>
      <c r="AFV52" s="1"/>
      <c r="AFW52" s="1"/>
      <c r="AFX52" s="1"/>
      <c r="AFY52" s="1"/>
      <c r="AFZ52" s="1"/>
      <c r="AGA52" s="1"/>
      <c r="AGB52" s="1"/>
      <c r="AGC52" s="1"/>
      <c r="AGD52" s="1"/>
      <c r="AGE52" s="1"/>
      <c r="AGF52" s="1"/>
      <c r="AGG52" s="1"/>
      <c r="AGH52" s="1"/>
      <c r="AGI52" s="1"/>
      <c r="AGJ52" s="1"/>
      <c r="AGK52" s="1"/>
      <c r="AGL52" s="1"/>
      <c r="AGM52" s="1"/>
      <c r="AGN52" s="1"/>
      <c r="AGO52" s="1"/>
      <c r="AGP52" s="1"/>
      <c r="AGQ52" s="1"/>
      <c r="AGR52" s="1"/>
      <c r="AGS52" s="1"/>
      <c r="AGT52" s="1"/>
      <c r="AGU52" s="1"/>
      <c r="AGV52" s="1"/>
      <c r="AGW52" s="1"/>
      <c r="AGX52" s="1"/>
      <c r="AGY52" s="1"/>
      <c r="AGZ52" s="1"/>
      <c r="AHA52" s="1"/>
      <c r="AHB52" s="1"/>
      <c r="AHC52" s="1"/>
      <c r="AHD52" s="1"/>
      <c r="AHE52" s="1"/>
      <c r="AHF52" s="1"/>
      <c r="AHG52" s="1"/>
      <c r="AHH52" s="1"/>
      <c r="AHI52" s="1"/>
      <c r="AHJ52" s="1"/>
      <c r="AHK52" s="1"/>
      <c r="AHL52" s="1"/>
      <c r="AHM52" s="1"/>
      <c r="AHN52" s="1"/>
      <c r="AHO52" s="1"/>
      <c r="AHP52" s="1"/>
      <c r="AHQ52" s="1"/>
      <c r="AHR52" s="1"/>
      <c r="AHS52" s="1"/>
      <c r="AHT52" s="1"/>
      <c r="AHU52" s="1"/>
      <c r="AHV52" s="1"/>
      <c r="AHW52" s="1"/>
      <c r="AHX52" s="1"/>
      <c r="AHY52" s="1"/>
      <c r="AHZ52" s="1"/>
      <c r="AIA52" s="1"/>
      <c r="AIB52" s="1"/>
      <c r="AIC52" s="1"/>
      <c r="AID52" s="1"/>
      <c r="AIE52" s="1"/>
      <c r="AIF52" s="1"/>
      <c r="AIG52" s="1"/>
      <c r="AIH52" s="1"/>
      <c r="AII52" s="1"/>
      <c r="AIJ52" s="1"/>
      <c r="AIK52" s="1"/>
      <c r="AIL52" s="1"/>
      <c r="AIM52" s="1"/>
      <c r="AIN52" s="1"/>
      <c r="AIO52" s="1"/>
      <c r="AIP52" s="1"/>
      <c r="AIQ52" s="1"/>
      <c r="AIR52" s="1"/>
      <c r="AIS52" s="1"/>
      <c r="AIT52" s="1"/>
      <c r="AIU52" s="1"/>
      <c r="AIV52" s="1"/>
      <c r="AIW52" s="1"/>
      <c r="AIX52" s="1"/>
      <c r="AIY52" s="1"/>
      <c r="AIZ52" s="1"/>
      <c r="AJA52" s="1"/>
      <c r="AJB52" s="1"/>
      <c r="AJC52" s="1"/>
      <c r="AJD52" s="1"/>
      <c r="AJE52" s="1"/>
      <c r="AJF52" s="1"/>
      <c r="AJG52" s="1"/>
      <c r="AJH52" s="1"/>
      <c r="AJI52" s="1"/>
      <c r="AJJ52" s="1"/>
      <c r="AJK52" s="1"/>
      <c r="AJL52" s="1"/>
      <c r="AJM52" s="1"/>
      <c r="AJN52" s="1"/>
      <c r="AJO52" s="1"/>
      <c r="AJP52" s="1"/>
      <c r="AJQ52" s="1"/>
      <c r="AJR52" s="1"/>
      <c r="AJS52" s="1"/>
      <c r="AJT52" s="1"/>
      <c r="AJU52" s="1"/>
      <c r="AJV52" s="1"/>
      <c r="AJW52" s="1"/>
      <c r="AJX52" s="1"/>
      <c r="AJY52" s="1"/>
      <c r="AJZ52" s="1"/>
      <c r="AKA52" s="1"/>
      <c r="AKB52" s="1"/>
      <c r="AKC52" s="1"/>
      <c r="AKD52" s="1"/>
      <c r="AKE52" s="1"/>
      <c r="AKF52" s="1"/>
      <c r="AKG52" s="1"/>
      <c r="AKH52" s="1"/>
      <c r="AKI52" s="1"/>
      <c r="AKJ52" s="1"/>
      <c r="AKK52" s="1"/>
      <c r="AKL52" s="1"/>
      <c r="AKM52" s="1"/>
      <c r="AKN52" s="1"/>
      <c r="AKO52" s="1"/>
      <c r="AKP52" s="1"/>
      <c r="AKQ52" s="1"/>
      <c r="AKR52" s="1"/>
      <c r="AKS52" s="1"/>
      <c r="AKT52" s="1"/>
      <c r="AKU52" s="1"/>
      <c r="AKV52" s="1"/>
      <c r="AKW52" s="1"/>
      <c r="AKX52" s="1"/>
      <c r="AKY52" s="1"/>
      <c r="AKZ52" s="1"/>
      <c r="ALA52" s="1"/>
      <c r="ALB52" s="1"/>
      <c r="ALC52" s="1"/>
      <c r="ALD52" s="1"/>
      <c r="ALE52" s="1"/>
      <c r="ALF52" s="1"/>
      <c r="ALG52" s="1"/>
      <c r="ALH52" s="1"/>
      <c r="ALI52" s="1"/>
      <c r="ALJ52" s="1"/>
      <c r="ALK52" s="1"/>
      <c r="ALL52" s="1"/>
      <c r="ALM52" s="1"/>
      <c r="ALN52" s="1"/>
      <c r="ALO52" s="1"/>
      <c r="ALP52" s="1"/>
      <c r="ALQ52" s="1"/>
      <c r="ALR52" s="1"/>
      <c r="ALS52" s="1"/>
      <c r="ALT52" s="1"/>
      <c r="ALU52" s="1"/>
      <c r="ALV52" s="1"/>
      <c r="ALW52" s="1"/>
      <c r="ALX52" s="1"/>
      <c r="ALY52" s="1"/>
      <c r="ALZ52" s="1"/>
      <c r="AMA52" s="1"/>
      <c r="AMB52" s="1"/>
      <c r="AMC52" s="1"/>
      <c r="AMD52" s="1"/>
      <c r="AME52" s="1"/>
      <c r="AMF52" s="1"/>
      <c r="AMG52" s="1"/>
      <c r="AMH52" s="1"/>
      <c r="AMI52" s="1"/>
      <c r="AMJ52" s="1"/>
    </row>
    <row r="53" spans="1:1025" x14ac:dyDescent="0.25">
      <c r="A53" s="1" t="s">
        <v>438</v>
      </c>
      <c r="B53" s="2" t="s">
        <v>458</v>
      </c>
      <c r="C53" s="1" t="s">
        <v>5</v>
      </c>
      <c r="D53" s="2" t="s">
        <v>443</v>
      </c>
      <c r="E53" s="1" t="s">
        <v>414</v>
      </c>
      <c r="F53" s="1" t="s">
        <v>414</v>
      </c>
      <c r="G53" s="3" t="s">
        <v>1993</v>
      </c>
      <c r="H53" s="1" t="s">
        <v>3128</v>
      </c>
      <c r="I53" s="5" t="s">
        <v>1698</v>
      </c>
      <c r="J53" s="5"/>
      <c r="K53" s="5"/>
      <c r="L53" s="1"/>
      <c r="M53" s="1" t="s">
        <v>953</v>
      </c>
      <c r="N53" s="1">
        <v>2</v>
      </c>
      <c r="O53" s="1" t="s">
        <v>430</v>
      </c>
      <c r="P53" s="1">
        <v>1</v>
      </c>
      <c r="Q53" s="1"/>
      <c r="R53" s="1"/>
      <c r="S53" s="1">
        <v>1</v>
      </c>
      <c r="T53" s="1"/>
      <c r="U53" s="4">
        <v>5.69</v>
      </c>
      <c r="V53" s="4">
        <f t="shared" si="9"/>
        <v>11.38</v>
      </c>
      <c r="W53" s="33">
        <v>0.6</v>
      </c>
      <c r="X53" s="23">
        <f t="shared" si="10"/>
        <v>2.2760000000000002</v>
      </c>
      <c r="Y53" s="23">
        <f t="shared" si="8"/>
        <v>4.5520000000000005</v>
      </c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  <c r="BD53" s="1"/>
      <c r="BE53" s="1"/>
      <c r="BF53" s="1"/>
      <c r="BG53" s="1"/>
      <c r="BH53" s="1"/>
      <c r="BI53" s="1"/>
      <c r="BJ53" s="1"/>
      <c r="BK53" s="1"/>
      <c r="BL53" s="1"/>
      <c r="BM53" s="1"/>
      <c r="BN53" s="1"/>
      <c r="BO53" s="1"/>
      <c r="BP53" s="1"/>
      <c r="BQ53" s="1"/>
      <c r="BR53" s="1"/>
      <c r="BS53" s="1"/>
      <c r="BT53" s="1"/>
      <c r="BU53" s="1"/>
      <c r="BV53" s="1"/>
      <c r="BW53" s="1"/>
      <c r="BX53" s="1"/>
      <c r="BY53" s="1"/>
      <c r="BZ53" s="1"/>
      <c r="CA53" s="1"/>
      <c r="CB53" s="1"/>
      <c r="CC53" s="1"/>
      <c r="CD53" s="1"/>
      <c r="CE53" s="1"/>
      <c r="CF53" s="1"/>
      <c r="CG53" s="1"/>
      <c r="CH53" s="1"/>
      <c r="CI53" s="1"/>
      <c r="CJ53" s="1"/>
      <c r="CK53" s="1"/>
      <c r="CL53" s="1"/>
      <c r="CM53" s="1"/>
      <c r="CN53" s="1"/>
      <c r="CO53" s="1"/>
      <c r="CP53" s="1"/>
      <c r="CQ53" s="1"/>
      <c r="CR53" s="1"/>
      <c r="CS53" s="1"/>
      <c r="CT53" s="1"/>
      <c r="CU53" s="1"/>
      <c r="CV53" s="1"/>
      <c r="CW53" s="1"/>
      <c r="CX53" s="1"/>
      <c r="CY53" s="1"/>
      <c r="CZ53" s="1"/>
      <c r="DA53" s="1"/>
      <c r="DB53" s="1"/>
      <c r="DC53" s="1"/>
      <c r="DD53" s="1"/>
      <c r="DE53" s="1"/>
      <c r="DF53" s="1"/>
      <c r="DG53" s="1"/>
      <c r="DH53" s="1"/>
      <c r="DI53" s="1"/>
      <c r="DJ53" s="1"/>
      <c r="DK53" s="1"/>
      <c r="DL53" s="1"/>
      <c r="DM53" s="1"/>
      <c r="DN53" s="1"/>
      <c r="DO53" s="1"/>
      <c r="DP53" s="1"/>
      <c r="DQ53" s="1"/>
      <c r="DR53" s="1"/>
      <c r="DS53" s="1"/>
      <c r="DT53" s="1"/>
      <c r="DU53" s="1"/>
      <c r="DV53" s="1"/>
      <c r="DW53" s="1"/>
      <c r="DX53" s="1"/>
      <c r="DY53" s="1"/>
      <c r="DZ53" s="1"/>
      <c r="EA53" s="1"/>
      <c r="EB53" s="1"/>
      <c r="EC53" s="1"/>
      <c r="ED53" s="1"/>
      <c r="EE53" s="1"/>
      <c r="EF53" s="1"/>
      <c r="EG53" s="1"/>
      <c r="EH53" s="1"/>
      <c r="EI53" s="1"/>
      <c r="EJ53" s="1"/>
      <c r="EK53" s="1"/>
      <c r="EL53" s="1"/>
      <c r="EM53" s="1"/>
      <c r="EN53" s="1"/>
      <c r="EO53" s="1"/>
      <c r="EP53" s="1"/>
      <c r="EQ53" s="1"/>
      <c r="ER53" s="1"/>
      <c r="ES53" s="1"/>
      <c r="ET53" s="1"/>
      <c r="EU53" s="1"/>
      <c r="EV53" s="1"/>
      <c r="EW53" s="1"/>
      <c r="EX53" s="1"/>
      <c r="EY53" s="1"/>
      <c r="EZ53" s="1"/>
      <c r="FA53" s="1"/>
      <c r="FB53" s="1"/>
      <c r="FC53" s="1"/>
      <c r="FD53" s="1"/>
      <c r="FE53" s="1"/>
      <c r="FF53" s="1"/>
      <c r="FG53" s="1"/>
      <c r="FH53" s="1"/>
      <c r="FI53" s="1"/>
      <c r="FJ53" s="1"/>
      <c r="FK53" s="1"/>
      <c r="FL53" s="1"/>
      <c r="FM53" s="1"/>
      <c r="FN53" s="1"/>
      <c r="FO53" s="1"/>
      <c r="FP53" s="1"/>
      <c r="FQ53" s="1"/>
      <c r="FR53" s="1"/>
      <c r="FS53" s="1"/>
      <c r="FT53" s="1"/>
      <c r="FU53" s="1"/>
      <c r="FV53" s="1"/>
      <c r="FW53" s="1"/>
      <c r="FX53" s="1"/>
      <c r="FY53" s="1"/>
      <c r="FZ53" s="1"/>
      <c r="GA53" s="1"/>
      <c r="GB53" s="1"/>
      <c r="GC53" s="1"/>
      <c r="GD53" s="1"/>
      <c r="GE53" s="1"/>
      <c r="GF53" s="1"/>
      <c r="GG53" s="1"/>
      <c r="GH53" s="1"/>
      <c r="GI53" s="1"/>
      <c r="GJ53" s="1"/>
      <c r="GK53" s="1"/>
      <c r="GL53" s="1"/>
      <c r="GM53" s="1"/>
      <c r="GN53" s="1"/>
      <c r="GO53" s="1"/>
      <c r="GP53" s="1"/>
      <c r="GQ53" s="1"/>
      <c r="GR53" s="1"/>
      <c r="GS53" s="1"/>
      <c r="GT53" s="1"/>
      <c r="GU53" s="1"/>
      <c r="GV53" s="1"/>
      <c r="GW53" s="1"/>
      <c r="GX53" s="1"/>
      <c r="GY53" s="1"/>
      <c r="GZ53" s="1"/>
      <c r="HA53" s="1"/>
      <c r="HB53" s="1"/>
      <c r="HC53" s="1"/>
      <c r="HD53" s="1"/>
      <c r="HE53" s="1"/>
      <c r="HF53" s="1"/>
      <c r="HG53" s="1"/>
      <c r="HH53" s="1"/>
      <c r="HI53" s="1"/>
      <c r="HJ53" s="1"/>
      <c r="HK53" s="1"/>
      <c r="HL53" s="1"/>
      <c r="HM53" s="1"/>
      <c r="HN53" s="1"/>
      <c r="HO53" s="1"/>
      <c r="HP53" s="1"/>
      <c r="HQ53" s="1"/>
      <c r="HR53" s="1"/>
      <c r="HS53" s="1"/>
      <c r="HT53" s="1"/>
      <c r="HU53" s="1"/>
      <c r="HV53" s="1"/>
      <c r="HW53" s="1"/>
      <c r="HX53" s="1"/>
      <c r="HY53" s="1"/>
      <c r="HZ53" s="1"/>
      <c r="IA53" s="1"/>
      <c r="IB53" s="1"/>
      <c r="IC53" s="1"/>
      <c r="ID53" s="1"/>
      <c r="IE53" s="1"/>
      <c r="IF53" s="1"/>
      <c r="IG53" s="1"/>
      <c r="IH53" s="1"/>
      <c r="II53" s="1"/>
      <c r="IJ53" s="1"/>
      <c r="IK53" s="1"/>
      <c r="IL53" s="1"/>
      <c r="IM53" s="1"/>
      <c r="IN53" s="1"/>
      <c r="IO53" s="1"/>
      <c r="IP53" s="1"/>
      <c r="IQ53" s="1"/>
      <c r="IR53" s="1"/>
      <c r="IS53" s="1"/>
      <c r="IT53" s="1"/>
      <c r="IU53" s="1"/>
      <c r="IV53" s="1"/>
      <c r="IW53" s="1"/>
      <c r="IX53" s="1"/>
      <c r="IY53" s="1"/>
      <c r="IZ53" s="1"/>
      <c r="JA53" s="1"/>
      <c r="JB53" s="1"/>
      <c r="JC53" s="1"/>
      <c r="JD53" s="1"/>
      <c r="JE53" s="1"/>
      <c r="JF53" s="1"/>
      <c r="JG53" s="1"/>
      <c r="JH53" s="1"/>
      <c r="JI53" s="1"/>
      <c r="JJ53" s="1"/>
      <c r="JK53" s="1"/>
      <c r="JL53" s="1"/>
      <c r="JM53" s="1"/>
      <c r="JN53" s="1"/>
      <c r="JO53" s="1"/>
      <c r="JP53" s="1"/>
      <c r="JQ53" s="1"/>
      <c r="JR53" s="1"/>
      <c r="JS53" s="1"/>
      <c r="JT53" s="1"/>
      <c r="JU53" s="1"/>
      <c r="JV53" s="1"/>
      <c r="JW53" s="1"/>
      <c r="JX53" s="1"/>
      <c r="JY53" s="1"/>
      <c r="JZ53" s="1"/>
      <c r="KA53" s="1"/>
      <c r="KB53" s="1"/>
      <c r="KC53" s="1"/>
      <c r="KD53" s="1"/>
      <c r="KE53" s="1"/>
      <c r="KF53" s="1"/>
      <c r="KG53" s="1"/>
      <c r="KH53" s="1"/>
      <c r="KI53" s="1"/>
      <c r="KJ53" s="1"/>
      <c r="KK53" s="1"/>
      <c r="KL53" s="1"/>
      <c r="KM53" s="1"/>
      <c r="KN53" s="1"/>
      <c r="KO53" s="1"/>
      <c r="KP53" s="1"/>
      <c r="KQ53" s="1"/>
      <c r="KR53" s="1"/>
      <c r="KS53" s="1"/>
      <c r="KT53" s="1"/>
      <c r="KU53" s="1"/>
      <c r="KV53" s="1"/>
      <c r="KW53" s="1"/>
      <c r="KX53" s="1"/>
      <c r="KY53" s="1"/>
      <c r="KZ53" s="1"/>
      <c r="LA53" s="1"/>
      <c r="LB53" s="1"/>
      <c r="LC53" s="1"/>
      <c r="LD53" s="1"/>
      <c r="LE53" s="1"/>
      <c r="LF53" s="1"/>
      <c r="LG53" s="1"/>
      <c r="LH53" s="1"/>
      <c r="LI53" s="1"/>
      <c r="LJ53" s="1"/>
      <c r="LK53" s="1"/>
      <c r="LL53" s="1"/>
      <c r="LM53" s="1"/>
      <c r="LN53" s="1"/>
      <c r="LO53" s="1"/>
      <c r="LP53" s="1"/>
      <c r="LQ53" s="1"/>
      <c r="LR53" s="1"/>
      <c r="LS53" s="1"/>
      <c r="LT53" s="1"/>
      <c r="LU53" s="1"/>
      <c r="LV53" s="1"/>
      <c r="LW53" s="1"/>
      <c r="LX53" s="1"/>
      <c r="LY53" s="1"/>
      <c r="LZ53" s="1"/>
      <c r="MA53" s="1"/>
      <c r="MB53" s="1"/>
      <c r="MC53" s="1"/>
      <c r="MD53" s="1"/>
      <c r="ME53" s="1"/>
      <c r="MF53" s="1"/>
      <c r="MG53" s="1"/>
      <c r="MH53" s="1"/>
      <c r="MI53" s="1"/>
      <c r="MJ53" s="1"/>
      <c r="MK53" s="1"/>
      <c r="ML53" s="1"/>
      <c r="MM53" s="1"/>
      <c r="MN53" s="1"/>
      <c r="MO53" s="1"/>
      <c r="MP53" s="1"/>
      <c r="MQ53" s="1"/>
      <c r="MR53" s="1"/>
      <c r="MS53" s="1"/>
      <c r="MT53" s="1"/>
      <c r="MU53" s="1"/>
      <c r="MV53" s="1"/>
      <c r="MW53" s="1"/>
      <c r="MX53" s="1"/>
      <c r="MY53" s="1"/>
      <c r="MZ53" s="1"/>
      <c r="NA53" s="1"/>
      <c r="NB53" s="1"/>
      <c r="NC53" s="1"/>
      <c r="ND53" s="1"/>
      <c r="NE53" s="1"/>
      <c r="NF53" s="1"/>
      <c r="NG53" s="1"/>
      <c r="NH53" s="1"/>
      <c r="NI53" s="1"/>
      <c r="NJ53" s="1"/>
      <c r="NK53" s="1"/>
      <c r="NL53" s="1"/>
      <c r="NM53" s="1"/>
      <c r="NN53" s="1"/>
      <c r="NO53" s="1"/>
      <c r="NP53" s="1"/>
      <c r="NQ53" s="1"/>
      <c r="NR53" s="1"/>
      <c r="NS53" s="1"/>
      <c r="NT53" s="1"/>
      <c r="NU53" s="1"/>
      <c r="NV53" s="1"/>
      <c r="NW53" s="1"/>
      <c r="NX53" s="1"/>
      <c r="NY53" s="1"/>
      <c r="NZ53" s="1"/>
      <c r="OA53" s="1"/>
      <c r="OB53" s="1"/>
      <c r="OC53" s="1"/>
      <c r="OD53" s="1"/>
      <c r="OE53" s="1"/>
      <c r="OF53" s="1"/>
      <c r="OG53" s="1"/>
      <c r="OH53" s="1"/>
      <c r="OI53" s="1"/>
      <c r="OJ53" s="1"/>
      <c r="OK53" s="1"/>
      <c r="OL53" s="1"/>
      <c r="OM53" s="1"/>
      <c r="ON53" s="1"/>
      <c r="OO53" s="1"/>
      <c r="OP53" s="1"/>
      <c r="OQ53" s="1"/>
      <c r="OR53" s="1"/>
      <c r="OS53" s="1"/>
      <c r="OT53" s="1"/>
      <c r="OU53" s="1"/>
      <c r="OV53" s="1"/>
      <c r="OW53" s="1"/>
      <c r="OX53" s="1"/>
      <c r="OY53" s="1"/>
      <c r="OZ53" s="1"/>
      <c r="PA53" s="1"/>
      <c r="PB53" s="1"/>
      <c r="PC53" s="1"/>
      <c r="PD53" s="1"/>
      <c r="PE53" s="1"/>
      <c r="PF53" s="1"/>
      <c r="PG53" s="1"/>
      <c r="PH53" s="1"/>
      <c r="PI53" s="1"/>
      <c r="PJ53" s="1"/>
      <c r="PK53" s="1"/>
      <c r="PL53" s="1"/>
      <c r="PM53" s="1"/>
      <c r="PN53" s="1"/>
      <c r="PO53" s="1"/>
      <c r="PP53" s="1"/>
      <c r="PQ53" s="1"/>
      <c r="PR53" s="1"/>
      <c r="PS53" s="1"/>
      <c r="PT53" s="1"/>
      <c r="PU53" s="1"/>
      <c r="PV53" s="1"/>
      <c r="PW53" s="1"/>
      <c r="PX53" s="1"/>
      <c r="PY53" s="1"/>
      <c r="PZ53" s="1"/>
      <c r="QA53" s="1"/>
      <c r="QB53" s="1"/>
      <c r="QC53" s="1"/>
      <c r="QD53" s="1"/>
      <c r="QE53" s="1"/>
      <c r="QF53" s="1"/>
      <c r="QG53" s="1"/>
      <c r="QH53" s="1"/>
      <c r="QI53" s="1"/>
      <c r="QJ53" s="1"/>
      <c r="QK53" s="1"/>
      <c r="QL53" s="1"/>
      <c r="QM53" s="1"/>
      <c r="QN53" s="1"/>
      <c r="QO53" s="1"/>
      <c r="QP53" s="1"/>
      <c r="QQ53" s="1"/>
      <c r="QR53" s="1"/>
      <c r="QS53" s="1"/>
      <c r="QT53" s="1"/>
      <c r="QU53" s="1"/>
      <c r="QV53" s="1"/>
      <c r="QW53" s="1"/>
      <c r="QX53" s="1"/>
      <c r="QY53" s="1"/>
      <c r="QZ53" s="1"/>
      <c r="RA53" s="1"/>
      <c r="RB53" s="1"/>
      <c r="RC53" s="1"/>
      <c r="RD53" s="1"/>
      <c r="RE53" s="1"/>
      <c r="RF53" s="1"/>
      <c r="RG53" s="1"/>
      <c r="RH53" s="1"/>
      <c r="RI53" s="1"/>
      <c r="RJ53" s="1"/>
      <c r="RK53" s="1"/>
      <c r="RL53" s="1"/>
      <c r="RM53" s="1"/>
      <c r="RN53" s="1"/>
      <c r="RO53" s="1"/>
      <c r="RP53" s="1"/>
      <c r="RQ53" s="1"/>
      <c r="RR53" s="1"/>
      <c r="RS53" s="1"/>
      <c r="RT53" s="1"/>
      <c r="RU53" s="1"/>
      <c r="RV53" s="1"/>
      <c r="RW53" s="1"/>
      <c r="RX53" s="1"/>
      <c r="RY53" s="1"/>
      <c r="RZ53" s="1"/>
      <c r="SA53" s="1"/>
      <c r="SB53" s="1"/>
      <c r="SC53" s="1"/>
      <c r="SD53" s="1"/>
      <c r="SE53" s="1"/>
      <c r="SF53" s="1"/>
      <c r="SG53" s="1"/>
      <c r="SH53" s="1"/>
      <c r="SI53" s="1"/>
      <c r="SJ53" s="1"/>
      <c r="SK53" s="1"/>
      <c r="SL53" s="1"/>
      <c r="SM53" s="1"/>
      <c r="SN53" s="1"/>
      <c r="SO53" s="1"/>
      <c r="SP53" s="1"/>
      <c r="SQ53" s="1"/>
      <c r="SR53" s="1"/>
      <c r="SS53" s="1"/>
      <c r="ST53" s="1"/>
      <c r="SU53" s="1"/>
      <c r="SV53" s="1"/>
      <c r="SW53" s="1"/>
      <c r="SX53" s="1"/>
      <c r="SY53" s="1"/>
      <c r="SZ53" s="1"/>
      <c r="TA53" s="1"/>
      <c r="TB53" s="1"/>
      <c r="TC53" s="1"/>
      <c r="TD53" s="1"/>
      <c r="TE53" s="1"/>
      <c r="TF53" s="1"/>
      <c r="TG53" s="1"/>
      <c r="TH53" s="1"/>
      <c r="TI53" s="1"/>
      <c r="TJ53" s="1"/>
      <c r="TK53" s="1"/>
      <c r="TL53" s="1"/>
      <c r="TM53" s="1"/>
      <c r="TN53" s="1"/>
      <c r="TO53" s="1"/>
      <c r="TP53" s="1"/>
      <c r="TQ53" s="1"/>
      <c r="TR53" s="1"/>
      <c r="TS53" s="1"/>
      <c r="TT53" s="1"/>
      <c r="TU53" s="1"/>
      <c r="TV53" s="1"/>
      <c r="TW53" s="1"/>
      <c r="TX53" s="1"/>
      <c r="TY53" s="1"/>
      <c r="TZ53" s="1"/>
      <c r="UA53" s="1"/>
      <c r="UB53" s="1"/>
      <c r="UC53" s="1"/>
      <c r="UD53" s="1"/>
      <c r="UE53" s="1"/>
      <c r="UF53" s="1"/>
      <c r="UG53" s="1"/>
      <c r="UH53" s="1"/>
      <c r="UI53" s="1"/>
      <c r="UJ53" s="1"/>
      <c r="UK53" s="1"/>
      <c r="UL53" s="1"/>
      <c r="UM53" s="1"/>
      <c r="UN53" s="1"/>
      <c r="UO53" s="1"/>
      <c r="UP53" s="1"/>
      <c r="UQ53" s="1"/>
      <c r="UR53" s="1"/>
      <c r="US53" s="1"/>
      <c r="UT53" s="1"/>
      <c r="UU53" s="1"/>
      <c r="UV53" s="1"/>
      <c r="UW53" s="1"/>
      <c r="UX53" s="1"/>
      <c r="UY53" s="1"/>
      <c r="UZ53" s="1"/>
      <c r="VA53" s="1"/>
      <c r="VB53" s="1"/>
      <c r="VC53" s="1"/>
      <c r="VD53" s="1"/>
      <c r="VE53" s="1"/>
      <c r="VF53" s="1"/>
      <c r="VG53" s="1"/>
      <c r="VH53" s="1"/>
      <c r="VI53" s="1"/>
      <c r="VJ53" s="1"/>
      <c r="VK53" s="1"/>
      <c r="VL53" s="1"/>
      <c r="VM53" s="1"/>
      <c r="VN53" s="1"/>
      <c r="VO53" s="1"/>
      <c r="VP53" s="1"/>
      <c r="VQ53" s="1"/>
      <c r="VR53" s="1"/>
      <c r="VS53" s="1"/>
      <c r="VT53" s="1"/>
      <c r="VU53" s="1"/>
      <c r="VV53" s="1"/>
      <c r="VW53" s="1"/>
      <c r="VX53" s="1"/>
      <c r="VY53" s="1"/>
      <c r="VZ53" s="1"/>
      <c r="WA53" s="1"/>
      <c r="WB53" s="1"/>
      <c r="WC53" s="1"/>
      <c r="WD53" s="1"/>
      <c r="WE53" s="1"/>
      <c r="WF53" s="1"/>
      <c r="WG53" s="1"/>
      <c r="WH53" s="1"/>
      <c r="WI53" s="1"/>
      <c r="WJ53" s="1"/>
      <c r="WK53" s="1"/>
      <c r="WL53" s="1"/>
      <c r="WM53" s="1"/>
      <c r="WN53" s="1"/>
      <c r="WO53" s="1"/>
      <c r="WP53" s="1"/>
      <c r="WQ53" s="1"/>
      <c r="WR53" s="1"/>
      <c r="WS53" s="1"/>
      <c r="WT53" s="1"/>
      <c r="WU53" s="1"/>
      <c r="WV53" s="1"/>
      <c r="WW53" s="1"/>
      <c r="WX53" s="1"/>
      <c r="WY53" s="1"/>
      <c r="WZ53" s="1"/>
      <c r="XA53" s="1"/>
      <c r="XB53" s="1"/>
      <c r="XC53" s="1"/>
      <c r="XD53" s="1"/>
      <c r="XE53" s="1"/>
      <c r="XF53" s="1"/>
      <c r="XG53" s="1"/>
      <c r="XH53" s="1"/>
      <c r="XI53" s="1"/>
      <c r="XJ53" s="1"/>
      <c r="XK53" s="1"/>
      <c r="XL53" s="1"/>
      <c r="XM53" s="1"/>
      <c r="XN53" s="1"/>
      <c r="XO53" s="1"/>
      <c r="XP53" s="1"/>
      <c r="XQ53" s="1"/>
      <c r="XR53" s="1"/>
      <c r="XS53" s="1"/>
      <c r="XT53" s="1"/>
      <c r="XU53" s="1"/>
      <c r="XV53" s="1"/>
      <c r="XW53" s="1"/>
      <c r="XX53" s="1"/>
      <c r="XY53" s="1"/>
      <c r="XZ53" s="1"/>
      <c r="YA53" s="1"/>
      <c r="YB53" s="1"/>
      <c r="YC53" s="1"/>
      <c r="YD53" s="1"/>
      <c r="YE53" s="1"/>
      <c r="YF53" s="1"/>
      <c r="YG53" s="1"/>
      <c r="YH53" s="1"/>
      <c r="YI53" s="1"/>
      <c r="YJ53" s="1"/>
      <c r="YK53" s="1"/>
      <c r="YL53" s="1"/>
      <c r="YM53" s="1"/>
      <c r="YN53" s="1"/>
      <c r="YO53" s="1"/>
      <c r="YP53" s="1"/>
      <c r="YQ53" s="1"/>
      <c r="YR53" s="1"/>
      <c r="YS53" s="1"/>
      <c r="YT53" s="1"/>
      <c r="YU53" s="1"/>
      <c r="YV53" s="1"/>
      <c r="YW53" s="1"/>
      <c r="YX53" s="1"/>
      <c r="YY53" s="1"/>
      <c r="YZ53" s="1"/>
      <c r="ZA53" s="1"/>
      <c r="ZB53" s="1"/>
      <c r="ZC53" s="1"/>
      <c r="ZD53" s="1"/>
      <c r="ZE53" s="1"/>
      <c r="ZF53" s="1"/>
      <c r="ZG53" s="1"/>
      <c r="ZH53" s="1"/>
      <c r="ZI53" s="1"/>
      <c r="ZJ53" s="1"/>
      <c r="ZK53" s="1"/>
      <c r="ZL53" s="1"/>
      <c r="ZM53" s="1"/>
      <c r="ZN53" s="1"/>
      <c r="ZO53" s="1"/>
      <c r="ZP53" s="1"/>
      <c r="ZQ53" s="1"/>
      <c r="ZR53" s="1"/>
      <c r="ZS53" s="1"/>
      <c r="ZT53" s="1"/>
      <c r="ZU53" s="1"/>
      <c r="ZV53" s="1"/>
      <c r="ZW53" s="1"/>
      <c r="ZX53" s="1"/>
      <c r="ZY53" s="1"/>
      <c r="ZZ53" s="1"/>
      <c r="AAA53" s="1"/>
      <c r="AAB53" s="1"/>
      <c r="AAC53" s="1"/>
      <c r="AAD53" s="1"/>
      <c r="AAE53" s="1"/>
      <c r="AAF53" s="1"/>
      <c r="AAG53" s="1"/>
      <c r="AAH53" s="1"/>
      <c r="AAI53" s="1"/>
      <c r="AAJ53" s="1"/>
      <c r="AAK53" s="1"/>
      <c r="AAL53" s="1"/>
      <c r="AAM53" s="1"/>
      <c r="AAN53" s="1"/>
      <c r="AAO53" s="1"/>
      <c r="AAP53" s="1"/>
      <c r="AAQ53" s="1"/>
      <c r="AAR53" s="1"/>
      <c r="AAS53" s="1"/>
      <c r="AAT53" s="1"/>
      <c r="AAU53" s="1"/>
      <c r="AAV53" s="1"/>
      <c r="AAW53" s="1"/>
      <c r="AAX53" s="1"/>
      <c r="AAY53" s="1"/>
      <c r="AAZ53" s="1"/>
      <c r="ABA53" s="1"/>
      <c r="ABB53" s="1"/>
      <c r="ABC53" s="1"/>
      <c r="ABD53" s="1"/>
      <c r="ABE53" s="1"/>
      <c r="ABF53" s="1"/>
      <c r="ABG53" s="1"/>
      <c r="ABH53" s="1"/>
      <c r="ABI53" s="1"/>
      <c r="ABJ53" s="1"/>
      <c r="ABK53" s="1"/>
      <c r="ABL53" s="1"/>
      <c r="ABM53" s="1"/>
      <c r="ABN53" s="1"/>
      <c r="ABO53" s="1"/>
      <c r="ABP53" s="1"/>
      <c r="ABQ53" s="1"/>
      <c r="ABR53" s="1"/>
      <c r="ABS53" s="1"/>
      <c r="ABT53" s="1"/>
      <c r="ABU53" s="1"/>
      <c r="ABV53" s="1"/>
      <c r="ABW53" s="1"/>
      <c r="ABX53" s="1"/>
      <c r="ABY53" s="1"/>
      <c r="ABZ53" s="1"/>
      <c r="ACA53" s="1"/>
      <c r="ACB53" s="1"/>
      <c r="ACC53" s="1"/>
      <c r="ACD53" s="1"/>
      <c r="ACE53" s="1"/>
      <c r="ACF53" s="1"/>
      <c r="ACG53" s="1"/>
      <c r="ACH53" s="1"/>
      <c r="ACI53" s="1"/>
      <c r="ACJ53" s="1"/>
      <c r="ACK53" s="1"/>
      <c r="ACL53" s="1"/>
      <c r="ACM53" s="1"/>
      <c r="ACN53" s="1"/>
      <c r="ACO53" s="1"/>
      <c r="ACP53" s="1"/>
      <c r="ACQ53" s="1"/>
      <c r="ACR53" s="1"/>
      <c r="ACS53" s="1"/>
      <c r="ACT53" s="1"/>
      <c r="ACU53" s="1"/>
      <c r="ACV53" s="1"/>
      <c r="ACW53" s="1"/>
      <c r="ACX53" s="1"/>
      <c r="ACY53" s="1"/>
      <c r="ACZ53" s="1"/>
      <c r="ADA53" s="1"/>
      <c r="ADB53" s="1"/>
      <c r="ADC53" s="1"/>
      <c r="ADD53" s="1"/>
      <c r="ADE53" s="1"/>
      <c r="ADF53" s="1"/>
      <c r="ADG53" s="1"/>
      <c r="ADH53" s="1"/>
      <c r="ADI53" s="1"/>
      <c r="ADJ53" s="1"/>
      <c r="ADK53" s="1"/>
      <c r="ADL53" s="1"/>
      <c r="ADM53" s="1"/>
      <c r="ADN53" s="1"/>
      <c r="ADO53" s="1"/>
      <c r="ADP53" s="1"/>
      <c r="ADQ53" s="1"/>
      <c r="ADR53" s="1"/>
      <c r="ADS53" s="1"/>
      <c r="ADT53" s="1"/>
      <c r="ADU53" s="1"/>
      <c r="ADV53" s="1"/>
      <c r="ADW53" s="1"/>
      <c r="ADX53" s="1"/>
      <c r="ADY53" s="1"/>
      <c r="ADZ53" s="1"/>
      <c r="AEA53" s="1"/>
      <c r="AEB53" s="1"/>
      <c r="AEC53" s="1"/>
      <c r="AED53" s="1"/>
      <c r="AEE53" s="1"/>
      <c r="AEF53" s="1"/>
      <c r="AEG53" s="1"/>
      <c r="AEH53" s="1"/>
      <c r="AEI53" s="1"/>
      <c r="AEJ53" s="1"/>
      <c r="AEK53" s="1"/>
      <c r="AEL53" s="1"/>
      <c r="AEM53" s="1"/>
      <c r="AEN53" s="1"/>
      <c r="AEO53" s="1"/>
      <c r="AEP53" s="1"/>
      <c r="AEQ53" s="1"/>
      <c r="AER53" s="1"/>
      <c r="AES53" s="1"/>
      <c r="AET53" s="1"/>
      <c r="AEU53" s="1"/>
      <c r="AEV53" s="1"/>
      <c r="AEW53" s="1"/>
      <c r="AEX53" s="1"/>
      <c r="AEY53" s="1"/>
      <c r="AEZ53" s="1"/>
      <c r="AFA53" s="1"/>
      <c r="AFB53" s="1"/>
      <c r="AFC53" s="1"/>
      <c r="AFD53" s="1"/>
      <c r="AFE53" s="1"/>
      <c r="AFF53" s="1"/>
      <c r="AFG53" s="1"/>
      <c r="AFH53" s="1"/>
      <c r="AFI53" s="1"/>
      <c r="AFJ53" s="1"/>
      <c r="AFK53" s="1"/>
      <c r="AFL53" s="1"/>
      <c r="AFM53" s="1"/>
      <c r="AFN53" s="1"/>
      <c r="AFO53" s="1"/>
      <c r="AFP53" s="1"/>
      <c r="AFQ53" s="1"/>
      <c r="AFR53" s="1"/>
      <c r="AFS53" s="1"/>
      <c r="AFT53" s="1"/>
      <c r="AFU53" s="1"/>
      <c r="AFV53" s="1"/>
      <c r="AFW53" s="1"/>
      <c r="AFX53" s="1"/>
      <c r="AFY53" s="1"/>
      <c r="AFZ53" s="1"/>
      <c r="AGA53" s="1"/>
      <c r="AGB53" s="1"/>
      <c r="AGC53" s="1"/>
      <c r="AGD53" s="1"/>
      <c r="AGE53" s="1"/>
      <c r="AGF53" s="1"/>
      <c r="AGG53" s="1"/>
      <c r="AGH53" s="1"/>
      <c r="AGI53" s="1"/>
      <c r="AGJ53" s="1"/>
      <c r="AGK53" s="1"/>
      <c r="AGL53" s="1"/>
      <c r="AGM53" s="1"/>
      <c r="AGN53" s="1"/>
      <c r="AGO53" s="1"/>
      <c r="AGP53" s="1"/>
      <c r="AGQ53" s="1"/>
      <c r="AGR53" s="1"/>
      <c r="AGS53" s="1"/>
      <c r="AGT53" s="1"/>
      <c r="AGU53" s="1"/>
      <c r="AGV53" s="1"/>
      <c r="AGW53" s="1"/>
      <c r="AGX53" s="1"/>
      <c r="AGY53" s="1"/>
      <c r="AGZ53" s="1"/>
      <c r="AHA53" s="1"/>
      <c r="AHB53" s="1"/>
      <c r="AHC53" s="1"/>
      <c r="AHD53" s="1"/>
      <c r="AHE53" s="1"/>
      <c r="AHF53" s="1"/>
      <c r="AHG53" s="1"/>
      <c r="AHH53" s="1"/>
      <c r="AHI53" s="1"/>
      <c r="AHJ53" s="1"/>
      <c r="AHK53" s="1"/>
      <c r="AHL53" s="1"/>
      <c r="AHM53" s="1"/>
      <c r="AHN53" s="1"/>
      <c r="AHO53" s="1"/>
      <c r="AHP53" s="1"/>
      <c r="AHQ53" s="1"/>
      <c r="AHR53" s="1"/>
      <c r="AHS53" s="1"/>
      <c r="AHT53" s="1"/>
      <c r="AHU53" s="1"/>
      <c r="AHV53" s="1"/>
      <c r="AHW53" s="1"/>
      <c r="AHX53" s="1"/>
      <c r="AHY53" s="1"/>
      <c r="AHZ53" s="1"/>
      <c r="AIA53" s="1"/>
      <c r="AIB53" s="1"/>
      <c r="AIC53" s="1"/>
      <c r="AID53" s="1"/>
      <c r="AIE53" s="1"/>
      <c r="AIF53" s="1"/>
      <c r="AIG53" s="1"/>
      <c r="AIH53" s="1"/>
      <c r="AII53" s="1"/>
      <c r="AIJ53" s="1"/>
      <c r="AIK53" s="1"/>
      <c r="AIL53" s="1"/>
      <c r="AIM53" s="1"/>
      <c r="AIN53" s="1"/>
      <c r="AIO53" s="1"/>
      <c r="AIP53" s="1"/>
      <c r="AIQ53" s="1"/>
      <c r="AIR53" s="1"/>
      <c r="AIS53" s="1"/>
      <c r="AIT53" s="1"/>
      <c r="AIU53" s="1"/>
      <c r="AIV53" s="1"/>
      <c r="AIW53" s="1"/>
      <c r="AIX53" s="1"/>
      <c r="AIY53" s="1"/>
      <c r="AIZ53" s="1"/>
      <c r="AJA53" s="1"/>
      <c r="AJB53" s="1"/>
      <c r="AJC53" s="1"/>
      <c r="AJD53" s="1"/>
      <c r="AJE53" s="1"/>
      <c r="AJF53" s="1"/>
      <c r="AJG53" s="1"/>
      <c r="AJH53" s="1"/>
      <c r="AJI53" s="1"/>
      <c r="AJJ53" s="1"/>
      <c r="AJK53" s="1"/>
      <c r="AJL53" s="1"/>
      <c r="AJM53" s="1"/>
      <c r="AJN53" s="1"/>
      <c r="AJO53" s="1"/>
      <c r="AJP53" s="1"/>
      <c r="AJQ53" s="1"/>
      <c r="AJR53" s="1"/>
      <c r="AJS53" s="1"/>
      <c r="AJT53" s="1"/>
      <c r="AJU53" s="1"/>
      <c r="AJV53" s="1"/>
      <c r="AJW53" s="1"/>
      <c r="AJX53" s="1"/>
      <c r="AJY53" s="1"/>
      <c r="AJZ53" s="1"/>
      <c r="AKA53" s="1"/>
      <c r="AKB53" s="1"/>
      <c r="AKC53" s="1"/>
      <c r="AKD53" s="1"/>
      <c r="AKE53" s="1"/>
      <c r="AKF53" s="1"/>
      <c r="AKG53" s="1"/>
      <c r="AKH53" s="1"/>
      <c r="AKI53" s="1"/>
      <c r="AKJ53" s="1"/>
      <c r="AKK53" s="1"/>
      <c r="AKL53" s="1"/>
      <c r="AKM53" s="1"/>
      <c r="AKN53" s="1"/>
      <c r="AKO53" s="1"/>
      <c r="AKP53" s="1"/>
      <c r="AKQ53" s="1"/>
      <c r="AKR53" s="1"/>
      <c r="AKS53" s="1"/>
      <c r="AKT53" s="1"/>
      <c r="AKU53" s="1"/>
      <c r="AKV53" s="1"/>
      <c r="AKW53" s="1"/>
      <c r="AKX53" s="1"/>
      <c r="AKY53" s="1"/>
      <c r="AKZ53" s="1"/>
      <c r="ALA53" s="1"/>
      <c r="ALB53" s="1"/>
      <c r="ALC53" s="1"/>
      <c r="ALD53" s="1"/>
      <c r="ALE53" s="1"/>
      <c r="ALF53" s="1"/>
      <c r="ALG53" s="1"/>
      <c r="ALH53" s="1"/>
      <c r="ALI53" s="1"/>
      <c r="ALJ53" s="1"/>
      <c r="ALK53" s="1"/>
      <c r="ALL53" s="1"/>
      <c r="ALM53" s="1"/>
      <c r="ALN53" s="1"/>
      <c r="ALO53" s="1"/>
      <c r="ALP53" s="1"/>
      <c r="ALQ53" s="1"/>
      <c r="ALR53" s="1"/>
      <c r="ALS53" s="1"/>
      <c r="ALT53" s="1"/>
      <c r="ALU53" s="1"/>
      <c r="ALV53" s="1"/>
      <c r="ALW53" s="1"/>
      <c r="ALX53" s="1"/>
      <c r="ALY53" s="1"/>
      <c r="ALZ53" s="1"/>
      <c r="AMA53" s="1"/>
      <c r="AMB53" s="1"/>
      <c r="AMC53" s="1"/>
      <c r="AMD53" s="1"/>
      <c r="AME53" s="1"/>
      <c r="AMF53" s="1"/>
      <c r="AMG53" s="1"/>
      <c r="AMH53" s="1"/>
      <c r="AMI53" s="1"/>
      <c r="AMJ53" s="1"/>
    </row>
    <row r="54" spans="1:1025" x14ac:dyDescent="0.25">
      <c r="A54" s="1" t="s">
        <v>438</v>
      </c>
      <c r="B54" s="2" t="s">
        <v>458</v>
      </c>
      <c r="C54" s="1" t="s">
        <v>5</v>
      </c>
      <c r="D54" s="2" t="s">
        <v>443</v>
      </c>
      <c r="E54" s="1" t="s">
        <v>414</v>
      </c>
      <c r="F54" s="1" t="s">
        <v>414</v>
      </c>
      <c r="G54" s="3" t="s">
        <v>770</v>
      </c>
      <c r="H54" s="1"/>
      <c r="I54" s="5" t="s">
        <v>769</v>
      </c>
      <c r="J54" s="5"/>
      <c r="K54" s="5"/>
      <c r="L54" s="1"/>
      <c r="M54" s="1" t="s">
        <v>953</v>
      </c>
      <c r="N54" s="1">
        <v>1</v>
      </c>
      <c r="O54" s="1" t="s">
        <v>430</v>
      </c>
      <c r="P54" s="1">
        <v>1</v>
      </c>
      <c r="Q54" s="1"/>
      <c r="R54" s="1"/>
      <c r="S54" s="1">
        <v>1</v>
      </c>
      <c r="T54" s="1"/>
      <c r="U54" s="4">
        <v>3.47</v>
      </c>
      <c r="V54" s="4">
        <f t="shared" si="9"/>
        <v>3.47</v>
      </c>
      <c r="W54" s="33">
        <v>0.6</v>
      </c>
      <c r="X54" s="23">
        <f t="shared" si="10"/>
        <v>1.3880000000000001</v>
      </c>
      <c r="Y54" s="23">
        <f t="shared" si="8"/>
        <v>1.3880000000000001</v>
      </c>
      <c r="Z54" s="1"/>
      <c r="AA54" s="1"/>
      <c r="AB54" s="1"/>
      <c r="AC54" s="1"/>
      <c r="AD54" s="1"/>
      <c r="AE54" s="1"/>
      <c r="AF54" s="1"/>
      <c r="AG54" s="1"/>
      <c r="AH54" s="1"/>
      <c r="AI54" s="1"/>
      <c r="AJ54" s="1"/>
      <c r="AK54" s="1"/>
      <c r="AL54" s="1"/>
      <c r="AM54" s="1"/>
      <c r="AN54" s="1"/>
      <c r="AO54" s="1"/>
      <c r="AP54" s="1"/>
      <c r="AQ54" s="1"/>
      <c r="AR54" s="1"/>
      <c r="AS54" s="1"/>
      <c r="AT54" s="1"/>
      <c r="AU54" s="1"/>
      <c r="AV54" s="1"/>
      <c r="AW54" s="1"/>
      <c r="AX54" s="1"/>
      <c r="AY54" s="1"/>
      <c r="AZ54" s="1"/>
      <c r="BA54" s="1"/>
      <c r="BB54" s="1"/>
      <c r="BC54" s="1"/>
      <c r="BD54" s="1"/>
      <c r="BE54" s="1"/>
      <c r="BF54" s="1"/>
      <c r="BG54" s="1"/>
      <c r="BH54" s="1"/>
      <c r="BI54" s="1"/>
      <c r="BJ54" s="1"/>
      <c r="BK54" s="1"/>
      <c r="BL54" s="1"/>
      <c r="BM54" s="1"/>
      <c r="BN54" s="1"/>
      <c r="BO54" s="1"/>
      <c r="BP54" s="1"/>
      <c r="BQ54" s="1"/>
      <c r="BR54" s="1"/>
      <c r="BS54" s="1"/>
      <c r="BT54" s="1"/>
      <c r="BU54" s="1"/>
      <c r="BV54" s="1"/>
      <c r="BW54" s="1"/>
      <c r="BX54" s="1"/>
      <c r="BY54" s="1"/>
      <c r="BZ54" s="1"/>
      <c r="CA54" s="1"/>
      <c r="CB54" s="1"/>
      <c r="CC54" s="1"/>
      <c r="CD54" s="1"/>
      <c r="CE54" s="1"/>
      <c r="CF54" s="1"/>
      <c r="CG54" s="1"/>
      <c r="CH54" s="1"/>
      <c r="CI54" s="1"/>
      <c r="CJ54" s="1"/>
      <c r="CK54" s="1"/>
      <c r="CL54" s="1"/>
      <c r="CM54" s="1"/>
      <c r="CN54" s="1"/>
      <c r="CO54" s="1"/>
      <c r="CP54" s="1"/>
      <c r="CQ54" s="1"/>
      <c r="CR54" s="1"/>
      <c r="CS54" s="1"/>
      <c r="CT54" s="1"/>
      <c r="CU54" s="1"/>
      <c r="CV54" s="1"/>
      <c r="CW54" s="1"/>
      <c r="CX54" s="1"/>
      <c r="CY54" s="1"/>
      <c r="CZ54" s="1"/>
      <c r="DA54" s="1"/>
      <c r="DB54" s="1"/>
      <c r="DC54" s="1"/>
      <c r="DD54" s="1"/>
      <c r="DE54" s="1"/>
      <c r="DF54" s="1"/>
      <c r="DG54" s="1"/>
      <c r="DH54" s="1"/>
      <c r="DI54" s="1"/>
      <c r="DJ54" s="1"/>
      <c r="DK54" s="1"/>
      <c r="DL54" s="1"/>
      <c r="DM54" s="1"/>
      <c r="DN54" s="1"/>
      <c r="DO54" s="1"/>
      <c r="DP54" s="1"/>
      <c r="DQ54" s="1"/>
      <c r="DR54" s="1"/>
      <c r="DS54" s="1"/>
      <c r="DT54" s="1"/>
      <c r="DU54" s="1"/>
      <c r="DV54" s="1"/>
      <c r="DW54" s="1"/>
      <c r="DX54" s="1"/>
      <c r="DY54" s="1"/>
      <c r="DZ54" s="1"/>
      <c r="EA54" s="1"/>
      <c r="EB54" s="1"/>
      <c r="EC54" s="1"/>
      <c r="ED54" s="1"/>
      <c r="EE54" s="1"/>
      <c r="EF54" s="1"/>
      <c r="EG54" s="1"/>
      <c r="EH54" s="1"/>
      <c r="EI54" s="1"/>
      <c r="EJ54" s="1"/>
      <c r="EK54" s="1"/>
      <c r="EL54" s="1"/>
      <c r="EM54" s="1"/>
      <c r="EN54" s="1"/>
      <c r="EO54" s="1"/>
      <c r="EP54" s="1"/>
      <c r="EQ54" s="1"/>
      <c r="ER54" s="1"/>
      <c r="ES54" s="1"/>
      <c r="ET54" s="1"/>
      <c r="EU54" s="1"/>
      <c r="EV54" s="1"/>
      <c r="EW54" s="1"/>
      <c r="EX54" s="1"/>
      <c r="EY54" s="1"/>
      <c r="EZ54" s="1"/>
      <c r="FA54" s="1"/>
      <c r="FB54" s="1"/>
      <c r="FC54" s="1"/>
      <c r="FD54" s="1"/>
      <c r="FE54" s="1"/>
      <c r="FF54" s="1"/>
      <c r="FG54" s="1"/>
      <c r="FH54" s="1"/>
      <c r="FI54" s="1"/>
      <c r="FJ54" s="1"/>
      <c r="FK54" s="1"/>
      <c r="FL54" s="1"/>
      <c r="FM54" s="1"/>
      <c r="FN54" s="1"/>
      <c r="FO54" s="1"/>
      <c r="FP54" s="1"/>
      <c r="FQ54" s="1"/>
      <c r="FR54" s="1"/>
      <c r="FS54" s="1"/>
      <c r="FT54" s="1"/>
      <c r="FU54" s="1"/>
      <c r="FV54" s="1"/>
      <c r="FW54" s="1"/>
      <c r="FX54" s="1"/>
      <c r="FY54" s="1"/>
      <c r="FZ54" s="1"/>
      <c r="GA54" s="1"/>
      <c r="GB54" s="1"/>
      <c r="GC54" s="1"/>
      <c r="GD54" s="1"/>
      <c r="GE54" s="1"/>
      <c r="GF54" s="1"/>
      <c r="GG54" s="1"/>
      <c r="GH54" s="1"/>
      <c r="GI54" s="1"/>
      <c r="GJ54" s="1"/>
      <c r="GK54" s="1"/>
      <c r="GL54" s="1"/>
      <c r="GM54" s="1"/>
      <c r="GN54" s="1"/>
      <c r="GO54" s="1"/>
      <c r="GP54" s="1"/>
      <c r="GQ54" s="1"/>
      <c r="GR54" s="1"/>
      <c r="GS54" s="1"/>
      <c r="GT54" s="1"/>
      <c r="GU54" s="1"/>
      <c r="GV54" s="1"/>
      <c r="GW54" s="1"/>
      <c r="GX54" s="1"/>
      <c r="GY54" s="1"/>
      <c r="GZ54" s="1"/>
      <c r="HA54" s="1"/>
      <c r="HB54" s="1"/>
      <c r="HC54" s="1"/>
      <c r="HD54" s="1"/>
      <c r="HE54" s="1"/>
      <c r="HF54" s="1"/>
      <c r="HG54" s="1"/>
      <c r="HH54" s="1"/>
      <c r="HI54" s="1"/>
      <c r="HJ54" s="1"/>
      <c r="HK54" s="1"/>
      <c r="HL54" s="1"/>
      <c r="HM54" s="1"/>
      <c r="HN54" s="1"/>
      <c r="HO54" s="1"/>
      <c r="HP54" s="1"/>
      <c r="HQ54" s="1"/>
      <c r="HR54" s="1"/>
      <c r="HS54" s="1"/>
      <c r="HT54" s="1"/>
      <c r="HU54" s="1"/>
      <c r="HV54" s="1"/>
      <c r="HW54" s="1"/>
      <c r="HX54" s="1"/>
      <c r="HY54" s="1"/>
      <c r="HZ54" s="1"/>
      <c r="IA54" s="1"/>
      <c r="IB54" s="1"/>
      <c r="IC54" s="1"/>
      <c r="ID54" s="1"/>
      <c r="IE54" s="1"/>
      <c r="IF54" s="1"/>
      <c r="IG54" s="1"/>
      <c r="IH54" s="1"/>
      <c r="II54" s="1"/>
      <c r="IJ54" s="1"/>
      <c r="IK54" s="1"/>
      <c r="IL54" s="1"/>
      <c r="IM54" s="1"/>
      <c r="IN54" s="1"/>
      <c r="IO54" s="1"/>
      <c r="IP54" s="1"/>
      <c r="IQ54" s="1"/>
      <c r="IR54" s="1"/>
      <c r="IS54" s="1"/>
      <c r="IT54" s="1"/>
      <c r="IU54" s="1"/>
      <c r="IV54" s="1"/>
      <c r="IW54" s="1"/>
      <c r="IX54" s="1"/>
      <c r="IY54" s="1"/>
      <c r="IZ54" s="1"/>
      <c r="JA54" s="1"/>
      <c r="JB54" s="1"/>
      <c r="JC54" s="1"/>
      <c r="JD54" s="1"/>
      <c r="JE54" s="1"/>
      <c r="JF54" s="1"/>
      <c r="JG54" s="1"/>
      <c r="JH54" s="1"/>
      <c r="JI54" s="1"/>
      <c r="JJ54" s="1"/>
      <c r="JK54" s="1"/>
      <c r="JL54" s="1"/>
      <c r="JM54" s="1"/>
      <c r="JN54" s="1"/>
      <c r="JO54" s="1"/>
      <c r="JP54" s="1"/>
      <c r="JQ54" s="1"/>
      <c r="JR54" s="1"/>
      <c r="JS54" s="1"/>
      <c r="JT54" s="1"/>
      <c r="JU54" s="1"/>
      <c r="JV54" s="1"/>
      <c r="JW54" s="1"/>
      <c r="JX54" s="1"/>
      <c r="JY54" s="1"/>
      <c r="JZ54" s="1"/>
      <c r="KA54" s="1"/>
      <c r="KB54" s="1"/>
      <c r="KC54" s="1"/>
      <c r="KD54" s="1"/>
      <c r="KE54" s="1"/>
      <c r="KF54" s="1"/>
      <c r="KG54" s="1"/>
      <c r="KH54" s="1"/>
      <c r="KI54" s="1"/>
      <c r="KJ54" s="1"/>
      <c r="KK54" s="1"/>
      <c r="KL54" s="1"/>
      <c r="KM54" s="1"/>
      <c r="KN54" s="1"/>
      <c r="KO54" s="1"/>
      <c r="KP54" s="1"/>
      <c r="KQ54" s="1"/>
      <c r="KR54" s="1"/>
      <c r="KS54" s="1"/>
      <c r="KT54" s="1"/>
      <c r="KU54" s="1"/>
      <c r="KV54" s="1"/>
      <c r="KW54" s="1"/>
      <c r="KX54" s="1"/>
      <c r="KY54" s="1"/>
      <c r="KZ54" s="1"/>
      <c r="LA54" s="1"/>
      <c r="LB54" s="1"/>
      <c r="LC54" s="1"/>
      <c r="LD54" s="1"/>
      <c r="LE54" s="1"/>
      <c r="LF54" s="1"/>
      <c r="LG54" s="1"/>
      <c r="LH54" s="1"/>
      <c r="LI54" s="1"/>
      <c r="LJ54" s="1"/>
      <c r="LK54" s="1"/>
      <c r="LL54" s="1"/>
      <c r="LM54" s="1"/>
      <c r="LN54" s="1"/>
      <c r="LO54" s="1"/>
      <c r="LP54" s="1"/>
      <c r="LQ54" s="1"/>
      <c r="LR54" s="1"/>
      <c r="LS54" s="1"/>
      <c r="LT54" s="1"/>
      <c r="LU54" s="1"/>
      <c r="LV54" s="1"/>
      <c r="LW54" s="1"/>
      <c r="LX54" s="1"/>
      <c r="LY54" s="1"/>
      <c r="LZ54" s="1"/>
      <c r="MA54" s="1"/>
      <c r="MB54" s="1"/>
      <c r="MC54" s="1"/>
      <c r="MD54" s="1"/>
      <c r="ME54" s="1"/>
      <c r="MF54" s="1"/>
      <c r="MG54" s="1"/>
      <c r="MH54" s="1"/>
      <c r="MI54" s="1"/>
      <c r="MJ54" s="1"/>
      <c r="MK54" s="1"/>
      <c r="ML54" s="1"/>
      <c r="MM54" s="1"/>
      <c r="MN54" s="1"/>
      <c r="MO54" s="1"/>
      <c r="MP54" s="1"/>
      <c r="MQ54" s="1"/>
      <c r="MR54" s="1"/>
      <c r="MS54" s="1"/>
      <c r="MT54" s="1"/>
      <c r="MU54" s="1"/>
      <c r="MV54" s="1"/>
      <c r="MW54" s="1"/>
      <c r="MX54" s="1"/>
      <c r="MY54" s="1"/>
      <c r="MZ54" s="1"/>
      <c r="NA54" s="1"/>
      <c r="NB54" s="1"/>
      <c r="NC54" s="1"/>
      <c r="ND54" s="1"/>
      <c r="NE54" s="1"/>
      <c r="NF54" s="1"/>
      <c r="NG54" s="1"/>
      <c r="NH54" s="1"/>
      <c r="NI54" s="1"/>
      <c r="NJ54" s="1"/>
      <c r="NK54" s="1"/>
      <c r="NL54" s="1"/>
      <c r="NM54" s="1"/>
      <c r="NN54" s="1"/>
      <c r="NO54" s="1"/>
      <c r="NP54" s="1"/>
      <c r="NQ54" s="1"/>
      <c r="NR54" s="1"/>
      <c r="NS54" s="1"/>
      <c r="NT54" s="1"/>
      <c r="NU54" s="1"/>
      <c r="NV54" s="1"/>
      <c r="NW54" s="1"/>
      <c r="NX54" s="1"/>
      <c r="NY54" s="1"/>
      <c r="NZ54" s="1"/>
      <c r="OA54" s="1"/>
      <c r="OB54" s="1"/>
      <c r="OC54" s="1"/>
      <c r="OD54" s="1"/>
      <c r="OE54" s="1"/>
      <c r="OF54" s="1"/>
      <c r="OG54" s="1"/>
      <c r="OH54" s="1"/>
      <c r="OI54" s="1"/>
      <c r="OJ54" s="1"/>
      <c r="OK54" s="1"/>
      <c r="OL54" s="1"/>
      <c r="OM54" s="1"/>
      <c r="ON54" s="1"/>
      <c r="OO54" s="1"/>
      <c r="OP54" s="1"/>
      <c r="OQ54" s="1"/>
      <c r="OR54" s="1"/>
      <c r="OS54" s="1"/>
      <c r="OT54" s="1"/>
      <c r="OU54" s="1"/>
      <c r="OV54" s="1"/>
      <c r="OW54" s="1"/>
      <c r="OX54" s="1"/>
      <c r="OY54" s="1"/>
      <c r="OZ54" s="1"/>
      <c r="PA54" s="1"/>
      <c r="PB54" s="1"/>
      <c r="PC54" s="1"/>
      <c r="PD54" s="1"/>
      <c r="PE54" s="1"/>
      <c r="PF54" s="1"/>
      <c r="PG54" s="1"/>
      <c r="PH54" s="1"/>
      <c r="PI54" s="1"/>
      <c r="PJ54" s="1"/>
      <c r="PK54" s="1"/>
      <c r="PL54" s="1"/>
      <c r="PM54" s="1"/>
      <c r="PN54" s="1"/>
      <c r="PO54" s="1"/>
      <c r="PP54" s="1"/>
      <c r="PQ54" s="1"/>
      <c r="PR54" s="1"/>
      <c r="PS54" s="1"/>
      <c r="PT54" s="1"/>
      <c r="PU54" s="1"/>
      <c r="PV54" s="1"/>
      <c r="PW54" s="1"/>
      <c r="PX54" s="1"/>
      <c r="PY54" s="1"/>
      <c r="PZ54" s="1"/>
      <c r="QA54" s="1"/>
      <c r="QB54" s="1"/>
      <c r="QC54" s="1"/>
      <c r="QD54" s="1"/>
      <c r="QE54" s="1"/>
      <c r="QF54" s="1"/>
      <c r="QG54" s="1"/>
      <c r="QH54" s="1"/>
      <c r="QI54" s="1"/>
      <c r="QJ54" s="1"/>
      <c r="QK54" s="1"/>
      <c r="QL54" s="1"/>
      <c r="QM54" s="1"/>
      <c r="QN54" s="1"/>
      <c r="QO54" s="1"/>
      <c r="QP54" s="1"/>
      <c r="QQ54" s="1"/>
      <c r="QR54" s="1"/>
      <c r="QS54" s="1"/>
      <c r="QT54" s="1"/>
      <c r="QU54" s="1"/>
      <c r="QV54" s="1"/>
      <c r="QW54" s="1"/>
      <c r="QX54" s="1"/>
      <c r="QY54" s="1"/>
      <c r="QZ54" s="1"/>
      <c r="RA54" s="1"/>
      <c r="RB54" s="1"/>
      <c r="RC54" s="1"/>
      <c r="RD54" s="1"/>
      <c r="RE54" s="1"/>
      <c r="RF54" s="1"/>
      <c r="RG54" s="1"/>
      <c r="RH54" s="1"/>
      <c r="RI54" s="1"/>
      <c r="RJ54" s="1"/>
      <c r="RK54" s="1"/>
      <c r="RL54" s="1"/>
      <c r="RM54" s="1"/>
      <c r="RN54" s="1"/>
      <c r="RO54" s="1"/>
      <c r="RP54" s="1"/>
      <c r="RQ54" s="1"/>
      <c r="RR54" s="1"/>
      <c r="RS54" s="1"/>
      <c r="RT54" s="1"/>
      <c r="RU54" s="1"/>
      <c r="RV54" s="1"/>
      <c r="RW54" s="1"/>
      <c r="RX54" s="1"/>
      <c r="RY54" s="1"/>
      <c r="RZ54" s="1"/>
      <c r="SA54" s="1"/>
      <c r="SB54" s="1"/>
      <c r="SC54" s="1"/>
      <c r="SD54" s="1"/>
      <c r="SE54" s="1"/>
      <c r="SF54" s="1"/>
      <c r="SG54" s="1"/>
      <c r="SH54" s="1"/>
      <c r="SI54" s="1"/>
      <c r="SJ54" s="1"/>
      <c r="SK54" s="1"/>
      <c r="SL54" s="1"/>
      <c r="SM54" s="1"/>
      <c r="SN54" s="1"/>
      <c r="SO54" s="1"/>
      <c r="SP54" s="1"/>
      <c r="SQ54" s="1"/>
      <c r="SR54" s="1"/>
      <c r="SS54" s="1"/>
      <c r="ST54" s="1"/>
      <c r="SU54" s="1"/>
      <c r="SV54" s="1"/>
      <c r="SW54" s="1"/>
      <c r="SX54" s="1"/>
      <c r="SY54" s="1"/>
      <c r="SZ54" s="1"/>
      <c r="TA54" s="1"/>
      <c r="TB54" s="1"/>
      <c r="TC54" s="1"/>
      <c r="TD54" s="1"/>
      <c r="TE54" s="1"/>
      <c r="TF54" s="1"/>
      <c r="TG54" s="1"/>
      <c r="TH54" s="1"/>
      <c r="TI54" s="1"/>
      <c r="TJ54" s="1"/>
      <c r="TK54" s="1"/>
      <c r="TL54" s="1"/>
      <c r="TM54" s="1"/>
      <c r="TN54" s="1"/>
      <c r="TO54" s="1"/>
      <c r="TP54" s="1"/>
      <c r="TQ54" s="1"/>
      <c r="TR54" s="1"/>
      <c r="TS54" s="1"/>
      <c r="TT54" s="1"/>
      <c r="TU54" s="1"/>
      <c r="TV54" s="1"/>
      <c r="TW54" s="1"/>
      <c r="TX54" s="1"/>
      <c r="TY54" s="1"/>
      <c r="TZ54" s="1"/>
      <c r="UA54" s="1"/>
      <c r="UB54" s="1"/>
      <c r="UC54" s="1"/>
      <c r="UD54" s="1"/>
      <c r="UE54" s="1"/>
      <c r="UF54" s="1"/>
      <c r="UG54" s="1"/>
      <c r="UH54" s="1"/>
      <c r="UI54" s="1"/>
      <c r="UJ54" s="1"/>
      <c r="UK54" s="1"/>
      <c r="UL54" s="1"/>
      <c r="UM54" s="1"/>
      <c r="UN54" s="1"/>
      <c r="UO54" s="1"/>
      <c r="UP54" s="1"/>
      <c r="UQ54" s="1"/>
      <c r="UR54" s="1"/>
      <c r="US54" s="1"/>
      <c r="UT54" s="1"/>
      <c r="UU54" s="1"/>
      <c r="UV54" s="1"/>
      <c r="UW54" s="1"/>
      <c r="UX54" s="1"/>
      <c r="UY54" s="1"/>
      <c r="UZ54" s="1"/>
      <c r="VA54" s="1"/>
      <c r="VB54" s="1"/>
      <c r="VC54" s="1"/>
      <c r="VD54" s="1"/>
      <c r="VE54" s="1"/>
      <c r="VF54" s="1"/>
      <c r="VG54" s="1"/>
      <c r="VH54" s="1"/>
      <c r="VI54" s="1"/>
      <c r="VJ54" s="1"/>
      <c r="VK54" s="1"/>
      <c r="VL54" s="1"/>
      <c r="VM54" s="1"/>
      <c r="VN54" s="1"/>
      <c r="VO54" s="1"/>
      <c r="VP54" s="1"/>
      <c r="VQ54" s="1"/>
      <c r="VR54" s="1"/>
      <c r="VS54" s="1"/>
      <c r="VT54" s="1"/>
      <c r="VU54" s="1"/>
      <c r="VV54" s="1"/>
      <c r="VW54" s="1"/>
      <c r="VX54" s="1"/>
      <c r="VY54" s="1"/>
      <c r="VZ54" s="1"/>
      <c r="WA54" s="1"/>
      <c r="WB54" s="1"/>
      <c r="WC54" s="1"/>
      <c r="WD54" s="1"/>
      <c r="WE54" s="1"/>
      <c r="WF54" s="1"/>
      <c r="WG54" s="1"/>
      <c r="WH54" s="1"/>
      <c r="WI54" s="1"/>
      <c r="WJ54" s="1"/>
      <c r="WK54" s="1"/>
      <c r="WL54" s="1"/>
      <c r="WM54" s="1"/>
      <c r="WN54" s="1"/>
      <c r="WO54" s="1"/>
      <c r="WP54" s="1"/>
      <c r="WQ54" s="1"/>
      <c r="WR54" s="1"/>
      <c r="WS54" s="1"/>
      <c r="WT54" s="1"/>
      <c r="WU54" s="1"/>
      <c r="WV54" s="1"/>
      <c r="WW54" s="1"/>
      <c r="WX54" s="1"/>
      <c r="WY54" s="1"/>
      <c r="WZ54" s="1"/>
      <c r="XA54" s="1"/>
      <c r="XB54" s="1"/>
      <c r="XC54" s="1"/>
      <c r="XD54" s="1"/>
      <c r="XE54" s="1"/>
      <c r="XF54" s="1"/>
      <c r="XG54" s="1"/>
      <c r="XH54" s="1"/>
      <c r="XI54" s="1"/>
      <c r="XJ54" s="1"/>
      <c r="XK54" s="1"/>
      <c r="XL54" s="1"/>
      <c r="XM54" s="1"/>
      <c r="XN54" s="1"/>
      <c r="XO54" s="1"/>
      <c r="XP54" s="1"/>
      <c r="XQ54" s="1"/>
      <c r="XR54" s="1"/>
      <c r="XS54" s="1"/>
      <c r="XT54" s="1"/>
      <c r="XU54" s="1"/>
      <c r="XV54" s="1"/>
      <c r="XW54" s="1"/>
      <c r="XX54" s="1"/>
      <c r="XY54" s="1"/>
      <c r="XZ54" s="1"/>
      <c r="YA54" s="1"/>
      <c r="YB54" s="1"/>
      <c r="YC54" s="1"/>
      <c r="YD54" s="1"/>
      <c r="YE54" s="1"/>
      <c r="YF54" s="1"/>
      <c r="YG54" s="1"/>
      <c r="YH54" s="1"/>
      <c r="YI54" s="1"/>
      <c r="YJ54" s="1"/>
      <c r="YK54" s="1"/>
      <c r="YL54" s="1"/>
      <c r="YM54" s="1"/>
      <c r="YN54" s="1"/>
      <c r="YO54" s="1"/>
      <c r="YP54" s="1"/>
      <c r="YQ54" s="1"/>
      <c r="YR54" s="1"/>
      <c r="YS54" s="1"/>
      <c r="YT54" s="1"/>
      <c r="YU54" s="1"/>
      <c r="YV54" s="1"/>
      <c r="YW54" s="1"/>
      <c r="YX54" s="1"/>
      <c r="YY54" s="1"/>
      <c r="YZ54" s="1"/>
      <c r="ZA54" s="1"/>
      <c r="ZB54" s="1"/>
      <c r="ZC54" s="1"/>
      <c r="ZD54" s="1"/>
      <c r="ZE54" s="1"/>
      <c r="ZF54" s="1"/>
      <c r="ZG54" s="1"/>
      <c r="ZH54" s="1"/>
      <c r="ZI54" s="1"/>
      <c r="ZJ54" s="1"/>
      <c r="ZK54" s="1"/>
      <c r="ZL54" s="1"/>
      <c r="ZM54" s="1"/>
      <c r="ZN54" s="1"/>
      <c r="ZO54" s="1"/>
      <c r="ZP54" s="1"/>
      <c r="ZQ54" s="1"/>
      <c r="ZR54" s="1"/>
      <c r="ZS54" s="1"/>
      <c r="ZT54" s="1"/>
      <c r="ZU54" s="1"/>
      <c r="ZV54" s="1"/>
      <c r="ZW54" s="1"/>
      <c r="ZX54" s="1"/>
      <c r="ZY54" s="1"/>
      <c r="ZZ54" s="1"/>
      <c r="AAA54" s="1"/>
      <c r="AAB54" s="1"/>
      <c r="AAC54" s="1"/>
      <c r="AAD54" s="1"/>
      <c r="AAE54" s="1"/>
      <c r="AAF54" s="1"/>
      <c r="AAG54" s="1"/>
      <c r="AAH54" s="1"/>
      <c r="AAI54" s="1"/>
      <c r="AAJ54" s="1"/>
      <c r="AAK54" s="1"/>
      <c r="AAL54" s="1"/>
      <c r="AAM54" s="1"/>
      <c r="AAN54" s="1"/>
      <c r="AAO54" s="1"/>
      <c r="AAP54" s="1"/>
      <c r="AAQ54" s="1"/>
      <c r="AAR54" s="1"/>
      <c r="AAS54" s="1"/>
      <c r="AAT54" s="1"/>
      <c r="AAU54" s="1"/>
      <c r="AAV54" s="1"/>
      <c r="AAW54" s="1"/>
      <c r="AAX54" s="1"/>
      <c r="AAY54" s="1"/>
      <c r="AAZ54" s="1"/>
      <c r="ABA54" s="1"/>
      <c r="ABB54" s="1"/>
      <c r="ABC54" s="1"/>
      <c r="ABD54" s="1"/>
      <c r="ABE54" s="1"/>
      <c r="ABF54" s="1"/>
      <c r="ABG54" s="1"/>
      <c r="ABH54" s="1"/>
      <c r="ABI54" s="1"/>
      <c r="ABJ54" s="1"/>
      <c r="ABK54" s="1"/>
      <c r="ABL54" s="1"/>
      <c r="ABM54" s="1"/>
      <c r="ABN54" s="1"/>
      <c r="ABO54" s="1"/>
      <c r="ABP54" s="1"/>
      <c r="ABQ54" s="1"/>
      <c r="ABR54" s="1"/>
      <c r="ABS54" s="1"/>
      <c r="ABT54" s="1"/>
      <c r="ABU54" s="1"/>
      <c r="ABV54" s="1"/>
      <c r="ABW54" s="1"/>
      <c r="ABX54" s="1"/>
      <c r="ABY54" s="1"/>
      <c r="ABZ54" s="1"/>
      <c r="ACA54" s="1"/>
      <c r="ACB54" s="1"/>
      <c r="ACC54" s="1"/>
      <c r="ACD54" s="1"/>
      <c r="ACE54" s="1"/>
      <c r="ACF54" s="1"/>
      <c r="ACG54" s="1"/>
      <c r="ACH54" s="1"/>
      <c r="ACI54" s="1"/>
      <c r="ACJ54" s="1"/>
      <c r="ACK54" s="1"/>
      <c r="ACL54" s="1"/>
      <c r="ACM54" s="1"/>
      <c r="ACN54" s="1"/>
      <c r="ACO54" s="1"/>
      <c r="ACP54" s="1"/>
      <c r="ACQ54" s="1"/>
      <c r="ACR54" s="1"/>
      <c r="ACS54" s="1"/>
      <c r="ACT54" s="1"/>
      <c r="ACU54" s="1"/>
      <c r="ACV54" s="1"/>
      <c r="ACW54" s="1"/>
      <c r="ACX54" s="1"/>
      <c r="ACY54" s="1"/>
      <c r="ACZ54" s="1"/>
      <c r="ADA54" s="1"/>
      <c r="ADB54" s="1"/>
      <c r="ADC54" s="1"/>
      <c r="ADD54" s="1"/>
      <c r="ADE54" s="1"/>
      <c r="ADF54" s="1"/>
      <c r="ADG54" s="1"/>
      <c r="ADH54" s="1"/>
      <c r="ADI54" s="1"/>
      <c r="ADJ54" s="1"/>
      <c r="ADK54" s="1"/>
      <c r="ADL54" s="1"/>
      <c r="ADM54" s="1"/>
      <c r="ADN54" s="1"/>
      <c r="ADO54" s="1"/>
      <c r="ADP54" s="1"/>
      <c r="ADQ54" s="1"/>
      <c r="ADR54" s="1"/>
      <c r="ADS54" s="1"/>
      <c r="ADT54" s="1"/>
      <c r="ADU54" s="1"/>
      <c r="ADV54" s="1"/>
      <c r="ADW54" s="1"/>
      <c r="ADX54" s="1"/>
      <c r="ADY54" s="1"/>
      <c r="ADZ54" s="1"/>
      <c r="AEA54" s="1"/>
      <c r="AEB54" s="1"/>
      <c r="AEC54" s="1"/>
      <c r="AED54" s="1"/>
      <c r="AEE54" s="1"/>
      <c r="AEF54" s="1"/>
      <c r="AEG54" s="1"/>
      <c r="AEH54" s="1"/>
      <c r="AEI54" s="1"/>
      <c r="AEJ54" s="1"/>
      <c r="AEK54" s="1"/>
      <c r="AEL54" s="1"/>
      <c r="AEM54" s="1"/>
      <c r="AEN54" s="1"/>
      <c r="AEO54" s="1"/>
      <c r="AEP54" s="1"/>
      <c r="AEQ54" s="1"/>
      <c r="AER54" s="1"/>
      <c r="AES54" s="1"/>
      <c r="AET54" s="1"/>
      <c r="AEU54" s="1"/>
      <c r="AEV54" s="1"/>
      <c r="AEW54" s="1"/>
      <c r="AEX54" s="1"/>
      <c r="AEY54" s="1"/>
      <c r="AEZ54" s="1"/>
      <c r="AFA54" s="1"/>
      <c r="AFB54" s="1"/>
      <c r="AFC54" s="1"/>
      <c r="AFD54" s="1"/>
      <c r="AFE54" s="1"/>
      <c r="AFF54" s="1"/>
      <c r="AFG54" s="1"/>
      <c r="AFH54" s="1"/>
      <c r="AFI54" s="1"/>
      <c r="AFJ54" s="1"/>
      <c r="AFK54" s="1"/>
      <c r="AFL54" s="1"/>
      <c r="AFM54" s="1"/>
      <c r="AFN54" s="1"/>
      <c r="AFO54" s="1"/>
      <c r="AFP54" s="1"/>
      <c r="AFQ54" s="1"/>
      <c r="AFR54" s="1"/>
      <c r="AFS54" s="1"/>
      <c r="AFT54" s="1"/>
      <c r="AFU54" s="1"/>
      <c r="AFV54" s="1"/>
      <c r="AFW54" s="1"/>
      <c r="AFX54" s="1"/>
      <c r="AFY54" s="1"/>
      <c r="AFZ54" s="1"/>
      <c r="AGA54" s="1"/>
      <c r="AGB54" s="1"/>
      <c r="AGC54" s="1"/>
      <c r="AGD54" s="1"/>
      <c r="AGE54" s="1"/>
      <c r="AGF54" s="1"/>
      <c r="AGG54" s="1"/>
      <c r="AGH54" s="1"/>
      <c r="AGI54" s="1"/>
      <c r="AGJ54" s="1"/>
      <c r="AGK54" s="1"/>
      <c r="AGL54" s="1"/>
      <c r="AGM54" s="1"/>
      <c r="AGN54" s="1"/>
      <c r="AGO54" s="1"/>
      <c r="AGP54" s="1"/>
      <c r="AGQ54" s="1"/>
      <c r="AGR54" s="1"/>
      <c r="AGS54" s="1"/>
      <c r="AGT54" s="1"/>
      <c r="AGU54" s="1"/>
      <c r="AGV54" s="1"/>
      <c r="AGW54" s="1"/>
      <c r="AGX54" s="1"/>
      <c r="AGY54" s="1"/>
      <c r="AGZ54" s="1"/>
      <c r="AHA54" s="1"/>
      <c r="AHB54" s="1"/>
      <c r="AHC54" s="1"/>
      <c r="AHD54" s="1"/>
      <c r="AHE54" s="1"/>
      <c r="AHF54" s="1"/>
      <c r="AHG54" s="1"/>
      <c r="AHH54" s="1"/>
      <c r="AHI54" s="1"/>
      <c r="AHJ54" s="1"/>
      <c r="AHK54" s="1"/>
      <c r="AHL54" s="1"/>
      <c r="AHM54" s="1"/>
      <c r="AHN54" s="1"/>
      <c r="AHO54" s="1"/>
      <c r="AHP54" s="1"/>
      <c r="AHQ54" s="1"/>
      <c r="AHR54" s="1"/>
      <c r="AHS54" s="1"/>
      <c r="AHT54" s="1"/>
      <c r="AHU54" s="1"/>
      <c r="AHV54" s="1"/>
      <c r="AHW54" s="1"/>
      <c r="AHX54" s="1"/>
      <c r="AHY54" s="1"/>
      <c r="AHZ54" s="1"/>
      <c r="AIA54" s="1"/>
      <c r="AIB54" s="1"/>
      <c r="AIC54" s="1"/>
      <c r="AID54" s="1"/>
      <c r="AIE54" s="1"/>
      <c r="AIF54" s="1"/>
      <c r="AIG54" s="1"/>
      <c r="AIH54" s="1"/>
      <c r="AII54" s="1"/>
      <c r="AIJ54" s="1"/>
      <c r="AIK54" s="1"/>
      <c r="AIL54" s="1"/>
      <c r="AIM54" s="1"/>
      <c r="AIN54" s="1"/>
      <c r="AIO54" s="1"/>
      <c r="AIP54" s="1"/>
      <c r="AIQ54" s="1"/>
      <c r="AIR54" s="1"/>
      <c r="AIS54" s="1"/>
      <c r="AIT54" s="1"/>
      <c r="AIU54" s="1"/>
      <c r="AIV54" s="1"/>
      <c r="AIW54" s="1"/>
      <c r="AIX54" s="1"/>
      <c r="AIY54" s="1"/>
      <c r="AIZ54" s="1"/>
      <c r="AJA54" s="1"/>
      <c r="AJB54" s="1"/>
      <c r="AJC54" s="1"/>
      <c r="AJD54" s="1"/>
      <c r="AJE54" s="1"/>
      <c r="AJF54" s="1"/>
      <c r="AJG54" s="1"/>
      <c r="AJH54" s="1"/>
      <c r="AJI54" s="1"/>
      <c r="AJJ54" s="1"/>
      <c r="AJK54" s="1"/>
      <c r="AJL54" s="1"/>
      <c r="AJM54" s="1"/>
      <c r="AJN54" s="1"/>
      <c r="AJO54" s="1"/>
      <c r="AJP54" s="1"/>
      <c r="AJQ54" s="1"/>
      <c r="AJR54" s="1"/>
      <c r="AJS54" s="1"/>
      <c r="AJT54" s="1"/>
      <c r="AJU54" s="1"/>
      <c r="AJV54" s="1"/>
      <c r="AJW54" s="1"/>
      <c r="AJX54" s="1"/>
      <c r="AJY54" s="1"/>
      <c r="AJZ54" s="1"/>
      <c r="AKA54" s="1"/>
      <c r="AKB54" s="1"/>
      <c r="AKC54" s="1"/>
      <c r="AKD54" s="1"/>
      <c r="AKE54" s="1"/>
      <c r="AKF54" s="1"/>
      <c r="AKG54" s="1"/>
      <c r="AKH54" s="1"/>
      <c r="AKI54" s="1"/>
      <c r="AKJ54" s="1"/>
      <c r="AKK54" s="1"/>
      <c r="AKL54" s="1"/>
      <c r="AKM54" s="1"/>
      <c r="AKN54" s="1"/>
      <c r="AKO54" s="1"/>
      <c r="AKP54" s="1"/>
      <c r="AKQ54" s="1"/>
      <c r="AKR54" s="1"/>
      <c r="AKS54" s="1"/>
      <c r="AKT54" s="1"/>
      <c r="AKU54" s="1"/>
      <c r="AKV54" s="1"/>
      <c r="AKW54" s="1"/>
      <c r="AKX54" s="1"/>
      <c r="AKY54" s="1"/>
      <c r="AKZ54" s="1"/>
      <c r="ALA54" s="1"/>
      <c r="ALB54" s="1"/>
      <c r="ALC54" s="1"/>
      <c r="ALD54" s="1"/>
      <c r="ALE54" s="1"/>
      <c r="ALF54" s="1"/>
      <c r="ALG54" s="1"/>
      <c r="ALH54" s="1"/>
      <c r="ALI54" s="1"/>
      <c r="ALJ54" s="1"/>
      <c r="ALK54" s="1"/>
      <c r="ALL54" s="1"/>
      <c r="ALM54" s="1"/>
      <c r="ALN54" s="1"/>
      <c r="ALO54" s="1"/>
      <c r="ALP54" s="1"/>
      <c r="ALQ54" s="1"/>
      <c r="ALR54" s="1"/>
      <c r="ALS54" s="1"/>
      <c r="ALT54" s="1"/>
      <c r="ALU54" s="1"/>
      <c r="ALV54" s="1"/>
      <c r="ALW54" s="1"/>
      <c r="ALX54" s="1"/>
      <c r="ALY54" s="1"/>
      <c r="ALZ54" s="1"/>
      <c r="AMA54" s="1"/>
      <c r="AMB54" s="1"/>
      <c r="AMC54" s="1"/>
      <c r="AMD54" s="1"/>
      <c r="AME54" s="1"/>
      <c r="AMF54" s="1"/>
      <c r="AMG54" s="1"/>
      <c r="AMH54" s="1"/>
      <c r="AMI54" s="1"/>
      <c r="AMJ54" s="1"/>
    </row>
    <row r="55" spans="1:1025" x14ac:dyDescent="0.25">
      <c r="A55" s="1" t="s">
        <v>438</v>
      </c>
      <c r="B55" s="2" t="s">
        <v>458</v>
      </c>
      <c r="C55" s="1" t="s">
        <v>5</v>
      </c>
      <c r="D55" s="2" t="s">
        <v>443</v>
      </c>
      <c r="E55" s="1" t="s">
        <v>414</v>
      </c>
      <c r="F55" s="1" t="s">
        <v>414</v>
      </c>
      <c r="G55" s="3" t="s">
        <v>1482</v>
      </c>
      <c r="H55" s="1"/>
      <c r="I55" s="5" t="s">
        <v>1481</v>
      </c>
      <c r="J55" s="5"/>
      <c r="K55" s="5"/>
      <c r="L55" s="1"/>
      <c r="M55" s="1" t="s">
        <v>953</v>
      </c>
      <c r="N55" s="1">
        <v>1</v>
      </c>
      <c r="O55" s="1" t="s">
        <v>430</v>
      </c>
      <c r="P55" s="1">
        <v>1</v>
      </c>
      <c r="Q55" s="1"/>
      <c r="R55" s="1"/>
      <c r="S55" s="1">
        <v>1</v>
      </c>
      <c r="T55" s="1"/>
      <c r="U55" s="4">
        <v>18.43</v>
      </c>
      <c r="V55" s="4">
        <f t="shared" si="9"/>
        <v>18.43</v>
      </c>
      <c r="W55" s="33">
        <v>0.6</v>
      </c>
      <c r="X55" s="23">
        <f t="shared" si="10"/>
        <v>7.3719999999999999</v>
      </c>
      <c r="Y55" s="23">
        <f t="shared" si="8"/>
        <v>7.3719999999999999</v>
      </c>
      <c r="Z55" s="1"/>
      <c r="AA55" s="1"/>
      <c r="AB55" s="1"/>
      <c r="AC55" s="1"/>
      <c r="AD55" s="1"/>
      <c r="AE55" s="1"/>
      <c r="AF55" s="1"/>
      <c r="AG55" s="1"/>
      <c r="AH55" s="1"/>
      <c r="AI55" s="1"/>
      <c r="AJ55" s="1"/>
      <c r="AK55" s="1"/>
      <c r="AL55" s="1"/>
      <c r="AM55" s="1"/>
      <c r="AN55" s="1"/>
      <c r="AO55" s="1"/>
      <c r="AP55" s="1"/>
      <c r="AQ55" s="1"/>
      <c r="AR55" s="1"/>
      <c r="AS55" s="1"/>
      <c r="AT55" s="1"/>
      <c r="AU55" s="1"/>
      <c r="AV55" s="1"/>
      <c r="AW55" s="1"/>
      <c r="AX55" s="1"/>
      <c r="AY55" s="1"/>
      <c r="AZ55" s="1"/>
      <c r="BA55" s="1"/>
      <c r="BB55" s="1"/>
      <c r="BC55" s="1"/>
      <c r="BD55" s="1"/>
      <c r="BE55" s="1"/>
      <c r="BF55" s="1"/>
      <c r="BG55" s="1"/>
      <c r="BH55" s="1"/>
      <c r="BI55" s="1"/>
      <c r="BJ55" s="1"/>
      <c r="BK55" s="1"/>
      <c r="BL55" s="1"/>
      <c r="BM55" s="1"/>
      <c r="BN55" s="1"/>
      <c r="BO55" s="1"/>
      <c r="BP55" s="1"/>
      <c r="BQ55" s="1"/>
      <c r="BR55" s="1"/>
      <c r="BS55" s="1"/>
      <c r="BT55" s="1"/>
      <c r="BU55" s="1"/>
      <c r="BV55" s="1"/>
      <c r="BW55" s="1"/>
      <c r="BX55" s="1"/>
      <c r="BY55" s="1"/>
      <c r="BZ55" s="1"/>
      <c r="CA55" s="1"/>
      <c r="CB55" s="1"/>
      <c r="CC55" s="1"/>
      <c r="CD55" s="1"/>
      <c r="CE55" s="1"/>
      <c r="CF55" s="1"/>
      <c r="CG55" s="1"/>
      <c r="CH55" s="1"/>
      <c r="CI55" s="1"/>
      <c r="CJ55" s="1"/>
      <c r="CK55" s="1"/>
      <c r="CL55" s="1"/>
      <c r="CM55" s="1"/>
      <c r="CN55" s="1"/>
      <c r="CO55" s="1"/>
      <c r="CP55" s="1"/>
      <c r="CQ55" s="1"/>
      <c r="CR55" s="1"/>
      <c r="CS55" s="1"/>
      <c r="CT55" s="1"/>
      <c r="CU55" s="1"/>
      <c r="CV55" s="1"/>
      <c r="CW55" s="1"/>
      <c r="CX55" s="1"/>
      <c r="CY55" s="1"/>
      <c r="CZ55" s="1"/>
      <c r="DA55" s="1"/>
      <c r="DB55" s="1"/>
      <c r="DC55" s="1"/>
      <c r="DD55" s="1"/>
      <c r="DE55" s="1"/>
      <c r="DF55" s="1"/>
      <c r="DG55" s="1"/>
      <c r="DH55" s="1"/>
      <c r="DI55" s="1"/>
      <c r="DJ55" s="1"/>
      <c r="DK55" s="1"/>
      <c r="DL55" s="1"/>
      <c r="DM55" s="1"/>
      <c r="DN55" s="1"/>
      <c r="DO55" s="1"/>
      <c r="DP55" s="1"/>
      <c r="DQ55" s="1"/>
      <c r="DR55" s="1"/>
      <c r="DS55" s="1"/>
      <c r="DT55" s="1"/>
      <c r="DU55" s="1"/>
      <c r="DV55" s="1"/>
      <c r="DW55" s="1"/>
      <c r="DX55" s="1"/>
      <c r="DY55" s="1"/>
      <c r="DZ55" s="1"/>
      <c r="EA55" s="1"/>
      <c r="EB55" s="1"/>
      <c r="EC55" s="1"/>
      <c r="ED55" s="1"/>
      <c r="EE55" s="1"/>
      <c r="EF55" s="1"/>
      <c r="EG55" s="1"/>
      <c r="EH55" s="1"/>
      <c r="EI55" s="1"/>
      <c r="EJ55" s="1"/>
      <c r="EK55" s="1"/>
      <c r="EL55" s="1"/>
      <c r="EM55" s="1"/>
      <c r="EN55" s="1"/>
      <c r="EO55" s="1"/>
      <c r="EP55" s="1"/>
      <c r="EQ55" s="1"/>
      <c r="ER55" s="1"/>
      <c r="ES55" s="1"/>
      <c r="ET55" s="1"/>
      <c r="EU55" s="1"/>
      <c r="EV55" s="1"/>
      <c r="EW55" s="1"/>
      <c r="EX55" s="1"/>
      <c r="EY55" s="1"/>
      <c r="EZ55" s="1"/>
      <c r="FA55" s="1"/>
      <c r="FB55" s="1"/>
      <c r="FC55" s="1"/>
      <c r="FD55" s="1"/>
      <c r="FE55" s="1"/>
      <c r="FF55" s="1"/>
      <c r="FG55" s="1"/>
      <c r="FH55" s="1"/>
      <c r="FI55" s="1"/>
      <c r="FJ55" s="1"/>
      <c r="FK55" s="1"/>
      <c r="FL55" s="1"/>
      <c r="FM55" s="1"/>
      <c r="FN55" s="1"/>
      <c r="FO55" s="1"/>
      <c r="FP55" s="1"/>
      <c r="FQ55" s="1"/>
      <c r="FR55" s="1"/>
      <c r="FS55" s="1"/>
      <c r="FT55" s="1"/>
      <c r="FU55" s="1"/>
      <c r="FV55" s="1"/>
      <c r="FW55" s="1"/>
      <c r="FX55" s="1"/>
      <c r="FY55" s="1"/>
      <c r="FZ55" s="1"/>
      <c r="GA55" s="1"/>
      <c r="GB55" s="1"/>
      <c r="GC55" s="1"/>
      <c r="GD55" s="1"/>
      <c r="GE55" s="1"/>
      <c r="GF55" s="1"/>
      <c r="GG55" s="1"/>
      <c r="GH55" s="1"/>
      <c r="GI55" s="1"/>
      <c r="GJ55" s="1"/>
      <c r="GK55" s="1"/>
      <c r="GL55" s="1"/>
      <c r="GM55" s="1"/>
      <c r="GN55" s="1"/>
      <c r="GO55" s="1"/>
      <c r="GP55" s="1"/>
      <c r="GQ55" s="1"/>
      <c r="GR55" s="1"/>
      <c r="GS55" s="1"/>
      <c r="GT55" s="1"/>
      <c r="GU55" s="1"/>
      <c r="GV55" s="1"/>
      <c r="GW55" s="1"/>
      <c r="GX55" s="1"/>
      <c r="GY55" s="1"/>
      <c r="GZ55" s="1"/>
      <c r="HA55" s="1"/>
      <c r="HB55" s="1"/>
      <c r="HC55" s="1"/>
      <c r="HD55" s="1"/>
      <c r="HE55" s="1"/>
      <c r="HF55" s="1"/>
      <c r="HG55" s="1"/>
      <c r="HH55" s="1"/>
      <c r="HI55" s="1"/>
      <c r="HJ55" s="1"/>
      <c r="HK55" s="1"/>
      <c r="HL55" s="1"/>
      <c r="HM55" s="1"/>
      <c r="HN55" s="1"/>
      <c r="HO55" s="1"/>
      <c r="HP55" s="1"/>
      <c r="HQ55" s="1"/>
      <c r="HR55" s="1"/>
      <c r="HS55" s="1"/>
      <c r="HT55" s="1"/>
      <c r="HU55" s="1"/>
      <c r="HV55" s="1"/>
      <c r="HW55" s="1"/>
      <c r="HX55" s="1"/>
      <c r="HY55" s="1"/>
      <c r="HZ55" s="1"/>
      <c r="IA55" s="1"/>
      <c r="IB55" s="1"/>
      <c r="IC55" s="1"/>
      <c r="ID55" s="1"/>
      <c r="IE55" s="1"/>
      <c r="IF55" s="1"/>
      <c r="IG55" s="1"/>
      <c r="IH55" s="1"/>
      <c r="II55" s="1"/>
      <c r="IJ55" s="1"/>
      <c r="IK55" s="1"/>
      <c r="IL55" s="1"/>
      <c r="IM55" s="1"/>
      <c r="IN55" s="1"/>
      <c r="IO55" s="1"/>
      <c r="IP55" s="1"/>
      <c r="IQ55" s="1"/>
      <c r="IR55" s="1"/>
      <c r="IS55" s="1"/>
      <c r="IT55" s="1"/>
      <c r="IU55" s="1"/>
      <c r="IV55" s="1"/>
      <c r="IW55" s="1"/>
      <c r="IX55" s="1"/>
      <c r="IY55" s="1"/>
      <c r="IZ55" s="1"/>
      <c r="JA55" s="1"/>
      <c r="JB55" s="1"/>
      <c r="JC55" s="1"/>
      <c r="JD55" s="1"/>
      <c r="JE55" s="1"/>
      <c r="JF55" s="1"/>
      <c r="JG55" s="1"/>
      <c r="JH55" s="1"/>
      <c r="JI55" s="1"/>
      <c r="JJ55" s="1"/>
      <c r="JK55" s="1"/>
      <c r="JL55" s="1"/>
      <c r="JM55" s="1"/>
      <c r="JN55" s="1"/>
      <c r="JO55" s="1"/>
      <c r="JP55" s="1"/>
      <c r="JQ55" s="1"/>
      <c r="JR55" s="1"/>
      <c r="JS55" s="1"/>
      <c r="JT55" s="1"/>
      <c r="JU55" s="1"/>
      <c r="JV55" s="1"/>
      <c r="JW55" s="1"/>
      <c r="JX55" s="1"/>
      <c r="JY55" s="1"/>
      <c r="JZ55" s="1"/>
      <c r="KA55" s="1"/>
      <c r="KB55" s="1"/>
      <c r="KC55" s="1"/>
      <c r="KD55" s="1"/>
      <c r="KE55" s="1"/>
      <c r="KF55" s="1"/>
      <c r="KG55" s="1"/>
      <c r="KH55" s="1"/>
      <c r="KI55" s="1"/>
      <c r="KJ55" s="1"/>
      <c r="KK55" s="1"/>
      <c r="KL55" s="1"/>
      <c r="KM55" s="1"/>
      <c r="KN55" s="1"/>
      <c r="KO55" s="1"/>
      <c r="KP55" s="1"/>
      <c r="KQ55" s="1"/>
      <c r="KR55" s="1"/>
      <c r="KS55" s="1"/>
      <c r="KT55" s="1"/>
      <c r="KU55" s="1"/>
      <c r="KV55" s="1"/>
      <c r="KW55" s="1"/>
      <c r="KX55" s="1"/>
      <c r="KY55" s="1"/>
      <c r="KZ55" s="1"/>
      <c r="LA55" s="1"/>
      <c r="LB55" s="1"/>
      <c r="LC55" s="1"/>
      <c r="LD55" s="1"/>
      <c r="LE55" s="1"/>
      <c r="LF55" s="1"/>
      <c r="LG55" s="1"/>
      <c r="LH55" s="1"/>
      <c r="LI55" s="1"/>
      <c r="LJ55" s="1"/>
      <c r="LK55" s="1"/>
      <c r="LL55" s="1"/>
      <c r="LM55" s="1"/>
      <c r="LN55" s="1"/>
      <c r="LO55" s="1"/>
      <c r="LP55" s="1"/>
      <c r="LQ55" s="1"/>
      <c r="LR55" s="1"/>
      <c r="LS55" s="1"/>
      <c r="LT55" s="1"/>
      <c r="LU55" s="1"/>
      <c r="LV55" s="1"/>
      <c r="LW55" s="1"/>
      <c r="LX55" s="1"/>
      <c r="LY55" s="1"/>
      <c r="LZ55" s="1"/>
      <c r="MA55" s="1"/>
      <c r="MB55" s="1"/>
      <c r="MC55" s="1"/>
      <c r="MD55" s="1"/>
      <c r="ME55" s="1"/>
      <c r="MF55" s="1"/>
      <c r="MG55" s="1"/>
      <c r="MH55" s="1"/>
      <c r="MI55" s="1"/>
      <c r="MJ55" s="1"/>
      <c r="MK55" s="1"/>
      <c r="ML55" s="1"/>
      <c r="MM55" s="1"/>
      <c r="MN55" s="1"/>
      <c r="MO55" s="1"/>
      <c r="MP55" s="1"/>
      <c r="MQ55" s="1"/>
      <c r="MR55" s="1"/>
      <c r="MS55" s="1"/>
      <c r="MT55" s="1"/>
      <c r="MU55" s="1"/>
      <c r="MV55" s="1"/>
      <c r="MW55" s="1"/>
      <c r="MX55" s="1"/>
      <c r="MY55" s="1"/>
      <c r="MZ55" s="1"/>
      <c r="NA55" s="1"/>
      <c r="NB55" s="1"/>
      <c r="NC55" s="1"/>
      <c r="ND55" s="1"/>
      <c r="NE55" s="1"/>
      <c r="NF55" s="1"/>
      <c r="NG55" s="1"/>
      <c r="NH55" s="1"/>
      <c r="NI55" s="1"/>
      <c r="NJ55" s="1"/>
      <c r="NK55" s="1"/>
      <c r="NL55" s="1"/>
      <c r="NM55" s="1"/>
      <c r="NN55" s="1"/>
      <c r="NO55" s="1"/>
      <c r="NP55" s="1"/>
      <c r="NQ55" s="1"/>
      <c r="NR55" s="1"/>
      <c r="NS55" s="1"/>
      <c r="NT55" s="1"/>
      <c r="NU55" s="1"/>
      <c r="NV55" s="1"/>
      <c r="NW55" s="1"/>
      <c r="NX55" s="1"/>
      <c r="NY55" s="1"/>
      <c r="NZ55" s="1"/>
      <c r="OA55" s="1"/>
      <c r="OB55" s="1"/>
      <c r="OC55" s="1"/>
      <c r="OD55" s="1"/>
      <c r="OE55" s="1"/>
      <c r="OF55" s="1"/>
      <c r="OG55" s="1"/>
      <c r="OH55" s="1"/>
      <c r="OI55" s="1"/>
      <c r="OJ55" s="1"/>
      <c r="OK55" s="1"/>
      <c r="OL55" s="1"/>
      <c r="OM55" s="1"/>
      <c r="ON55" s="1"/>
      <c r="OO55" s="1"/>
      <c r="OP55" s="1"/>
      <c r="OQ55" s="1"/>
      <c r="OR55" s="1"/>
      <c r="OS55" s="1"/>
      <c r="OT55" s="1"/>
      <c r="OU55" s="1"/>
      <c r="OV55" s="1"/>
      <c r="OW55" s="1"/>
      <c r="OX55" s="1"/>
      <c r="OY55" s="1"/>
      <c r="OZ55" s="1"/>
      <c r="PA55" s="1"/>
      <c r="PB55" s="1"/>
      <c r="PC55" s="1"/>
      <c r="PD55" s="1"/>
      <c r="PE55" s="1"/>
      <c r="PF55" s="1"/>
      <c r="PG55" s="1"/>
      <c r="PH55" s="1"/>
      <c r="PI55" s="1"/>
      <c r="PJ55" s="1"/>
      <c r="PK55" s="1"/>
      <c r="PL55" s="1"/>
      <c r="PM55" s="1"/>
      <c r="PN55" s="1"/>
      <c r="PO55" s="1"/>
      <c r="PP55" s="1"/>
      <c r="PQ55" s="1"/>
      <c r="PR55" s="1"/>
      <c r="PS55" s="1"/>
      <c r="PT55" s="1"/>
      <c r="PU55" s="1"/>
      <c r="PV55" s="1"/>
      <c r="PW55" s="1"/>
      <c r="PX55" s="1"/>
      <c r="PY55" s="1"/>
      <c r="PZ55" s="1"/>
      <c r="QA55" s="1"/>
      <c r="QB55" s="1"/>
      <c r="QC55" s="1"/>
      <c r="QD55" s="1"/>
      <c r="QE55" s="1"/>
      <c r="QF55" s="1"/>
      <c r="QG55" s="1"/>
      <c r="QH55" s="1"/>
      <c r="QI55" s="1"/>
      <c r="QJ55" s="1"/>
      <c r="QK55" s="1"/>
      <c r="QL55" s="1"/>
      <c r="QM55" s="1"/>
      <c r="QN55" s="1"/>
      <c r="QO55" s="1"/>
      <c r="QP55" s="1"/>
      <c r="QQ55" s="1"/>
      <c r="QR55" s="1"/>
      <c r="QS55" s="1"/>
      <c r="QT55" s="1"/>
      <c r="QU55" s="1"/>
      <c r="QV55" s="1"/>
      <c r="QW55" s="1"/>
      <c r="QX55" s="1"/>
      <c r="QY55" s="1"/>
      <c r="QZ55" s="1"/>
      <c r="RA55" s="1"/>
      <c r="RB55" s="1"/>
      <c r="RC55" s="1"/>
      <c r="RD55" s="1"/>
      <c r="RE55" s="1"/>
      <c r="RF55" s="1"/>
      <c r="RG55" s="1"/>
      <c r="RH55" s="1"/>
      <c r="RI55" s="1"/>
      <c r="RJ55" s="1"/>
      <c r="RK55" s="1"/>
      <c r="RL55" s="1"/>
      <c r="RM55" s="1"/>
      <c r="RN55" s="1"/>
      <c r="RO55" s="1"/>
      <c r="RP55" s="1"/>
      <c r="RQ55" s="1"/>
      <c r="RR55" s="1"/>
      <c r="RS55" s="1"/>
      <c r="RT55" s="1"/>
      <c r="RU55" s="1"/>
      <c r="RV55" s="1"/>
      <c r="RW55" s="1"/>
      <c r="RX55" s="1"/>
      <c r="RY55" s="1"/>
      <c r="RZ55" s="1"/>
      <c r="SA55" s="1"/>
      <c r="SB55" s="1"/>
      <c r="SC55" s="1"/>
      <c r="SD55" s="1"/>
      <c r="SE55" s="1"/>
      <c r="SF55" s="1"/>
      <c r="SG55" s="1"/>
      <c r="SH55" s="1"/>
      <c r="SI55" s="1"/>
      <c r="SJ55" s="1"/>
      <c r="SK55" s="1"/>
      <c r="SL55" s="1"/>
      <c r="SM55" s="1"/>
      <c r="SN55" s="1"/>
      <c r="SO55" s="1"/>
      <c r="SP55" s="1"/>
      <c r="SQ55" s="1"/>
      <c r="SR55" s="1"/>
      <c r="SS55" s="1"/>
      <c r="ST55" s="1"/>
      <c r="SU55" s="1"/>
      <c r="SV55" s="1"/>
      <c r="SW55" s="1"/>
      <c r="SX55" s="1"/>
      <c r="SY55" s="1"/>
      <c r="SZ55" s="1"/>
      <c r="TA55" s="1"/>
      <c r="TB55" s="1"/>
      <c r="TC55" s="1"/>
      <c r="TD55" s="1"/>
      <c r="TE55" s="1"/>
      <c r="TF55" s="1"/>
      <c r="TG55" s="1"/>
      <c r="TH55" s="1"/>
      <c r="TI55" s="1"/>
      <c r="TJ55" s="1"/>
      <c r="TK55" s="1"/>
      <c r="TL55" s="1"/>
      <c r="TM55" s="1"/>
      <c r="TN55" s="1"/>
      <c r="TO55" s="1"/>
      <c r="TP55" s="1"/>
      <c r="TQ55" s="1"/>
      <c r="TR55" s="1"/>
      <c r="TS55" s="1"/>
      <c r="TT55" s="1"/>
      <c r="TU55" s="1"/>
      <c r="TV55" s="1"/>
      <c r="TW55" s="1"/>
      <c r="TX55" s="1"/>
      <c r="TY55" s="1"/>
      <c r="TZ55" s="1"/>
      <c r="UA55" s="1"/>
      <c r="UB55" s="1"/>
      <c r="UC55" s="1"/>
      <c r="UD55" s="1"/>
      <c r="UE55" s="1"/>
      <c r="UF55" s="1"/>
      <c r="UG55" s="1"/>
      <c r="UH55" s="1"/>
      <c r="UI55" s="1"/>
      <c r="UJ55" s="1"/>
      <c r="UK55" s="1"/>
      <c r="UL55" s="1"/>
      <c r="UM55" s="1"/>
      <c r="UN55" s="1"/>
      <c r="UO55" s="1"/>
      <c r="UP55" s="1"/>
      <c r="UQ55" s="1"/>
      <c r="UR55" s="1"/>
      <c r="US55" s="1"/>
      <c r="UT55" s="1"/>
      <c r="UU55" s="1"/>
      <c r="UV55" s="1"/>
      <c r="UW55" s="1"/>
      <c r="UX55" s="1"/>
      <c r="UY55" s="1"/>
      <c r="UZ55" s="1"/>
      <c r="VA55" s="1"/>
      <c r="VB55" s="1"/>
      <c r="VC55" s="1"/>
      <c r="VD55" s="1"/>
      <c r="VE55" s="1"/>
      <c r="VF55" s="1"/>
      <c r="VG55" s="1"/>
      <c r="VH55" s="1"/>
      <c r="VI55" s="1"/>
      <c r="VJ55" s="1"/>
      <c r="VK55" s="1"/>
      <c r="VL55" s="1"/>
      <c r="VM55" s="1"/>
      <c r="VN55" s="1"/>
      <c r="VO55" s="1"/>
      <c r="VP55" s="1"/>
      <c r="VQ55" s="1"/>
      <c r="VR55" s="1"/>
      <c r="VS55" s="1"/>
      <c r="VT55" s="1"/>
      <c r="VU55" s="1"/>
      <c r="VV55" s="1"/>
      <c r="VW55" s="1"/>
      <c r="VX55" s="1"/>
      <c r="VY55" s="1"/>
      <c r="VZ55" s="1"/>
      <c r="WA55" s="1"/>
      <c r="WB55" s="1"/>
      <c r="WC55" s="1"/>
      <c r="WD55" s="1"/>
      <c r="WE55" s="1"/>
      <c r="WF55" s="1"/>
      <c r="WG55" s="1"/>
      <c r="WH55" s="1"/>
      <c r="WI55" s="1"/>
      <c r="WJ55" s="1"/>
      <c r="WK55" s="1"/>
      <c r="WL55" s="1"/>
      <c r="WM55" s="1"/>
      <c r="WN55" s="1"/>
      <c r="WO55" s="1"/>
      <c r="WP55" s="1"/>
      <c r="WQ55" s="1"/>
      <c r="WR55" s="1"/>
      <c r="WS55" s="1"/>
      <c r="WT55" s="1"/>
      <c r="WU55" s="1"/>
      <c r="WV55" s="1"/>
      <c r="WW55" s="1"/>
      <c r="WX55" s="1"/>
      <c r="WY55" s="1"/>
      <c r="WZ55" s="1"/>
      <c r="XA55" s="1"/>
      <c r="XB55" s="1"/>
      <c r="XC55" s="1"/>
      <c r="XD55" s="1"/>
      <c r="XE55" s="1"/>
      <c r="XF55" s="1"/>
      <c r="XG55" s="1"/>
      <c r="XH55" s="1"/>
      <c r="XI55" s="1"/>
      <c r="XJ55" s="1"/>
      <c r="XK55" s="1"/>
      <c r="XL55" s="1"/>
      <c r="XM55" s="1"/>
      <c r="XN55" s="1"/>
      <c r="XO55" s="1"/>
      <c r="XP55" s="1"/>
      <c r="XQ55" s="1"/>
      <c r="XR55" s="1"/>
      <c r="XS55" s="1"/>
      <c r="XT55" s="1"/>
      <c r="XU55" s="1"/>
      <c r="XV55" s="1"/>
      <c r="XW55" s="1"/>
      <c r="XX55" s="1"/>
      <c r="XY55" s="1"/>
      <c r="XZ55" s="1"/>
      <c r="YA55" s="1"/>
      <c r="YB55" s="1"/>
      <c r="YC55" s="1"/>
      <c r="YD55" s="1"/>
      <c r="YE55" s="1"/>
      <c r="YF55" s="1"/>
      <c r="YG55" s="1"/>
      <c r="YH55" s="1"/>
      <c r="YI55" s="1"/>
      <c r="YJ55" s="1"/>
      <c r="YK55" s="1"/>
      <c r="YL55" s="1"/>
      <c r="YM55" s="1"/>
      <c r="YN55" s="1"/>
      <c r="YO55" s="1"/>
      <c r="YP55" s="1"/>
      <c r="YQ55" s="1"/>
      <c r="YR55" s="1"/>
      <c r="YS55" s="1"/>
      <c r="YT55" s="1"/>
      <c r="YU55" s="1"/>
      <c r="YV55" s="1"/>
      <c r="YW55" s="1"/>
      <c r="YX55" s="1"/>
      <c r="YY55" s="1"/>
      <c r="YZ55" s="1"/>
      <c r="ZA55" s="1"/>
      <c r="ZB55" s="1"/>
      <c r="ZC55" s="1"/>
      <c r="ZD55" s="1"/>
      <c r="ZE55" s="1"/>
      <c r="ZF55" s="1"/>
      <c r="ZG55" s="1"/>
      <c r="ZH55" s="1"/>
      <c r="ZI55" s="1"/>
      <c r="ZJ55" s="1"/>
      <c r="ZK55" s="1"/>
      <c r="ZL55" s="1"/>
      <c r="ZM55" s="1"/>
      <c r="ZN55" s="1"/>
      <c r="ZO55" s="1"/>
      <c r="ZP55" s="1"/>
      <c r="ZQ55" s="1"/>
      <c r="ZR55" s="1"/>
      <c r="ZS55" s="1"/>
      <c r="ZT55" s="1"/>
      <c r="ZU55" s="1"/>
      <c r="ZV55" s="1"/>
      <c r="ZW55" s="1"/>
      <c r="ZX55" s="1"/>
      <c r="ZY55" s="1"/>
      <c r="ZZ55" s="1"/>
      <c r="AAA55" s="1"/>
      <c r="AAB55" s="1"/>
      <c r="AAC55" s="1"/>
      <c r="AAD55" s="1"/>
      <c r="AAE55" s="1"/>
      <c r="AAF55" s="1"/>
      <c r="AAG55" s="1"/>
      <c r="AAH55" s="1"/>
      <c r="AAI55" s="1"/>
      <c r="AAJ55" s="1"/>
      <c r="AAK55" s="1"/>
      <c r="AAL55" s="1"/>
      <c r="AAM55" s="1"/>
      <c r="AAN55" s="1"/>
      <c r="AAO55" s="1"/>
      <c r="AAP55" s="1"/>
      <c r="AAQ55" s="1"/>
      <c r="AAR55" s="1"/>
      <c r="AAS55" s="1"/>
      <c r="AAT55" s="1"/>
      <c r="AAU55" s="1"/>
      <c r="AAV55" s="1"/>
      <c r="AAW55" s="1"/>
      <c r="AAX55" s="1"/>
      <c r="AAY55" s="1"/>
      <c r="AAZ55" s="1"/>
      <c r="ABA55" s="1"/>
      <c r="ABB55" s="1"/>
      <c r="ABC55" s="1"/>
      <c r="ABD55" s="1"/>
      <c r="ABE55" s="1"/>
      <c r="ABF55" s="1"/>
      <c r="ABG55" s="1"/>
      <c r="ABH55" s="1"/>
      <c r="ABI55" s="1"/>
      <c r="ABJ55" s="1"/>
      <c r="ABK55" s="1"/>
      <c r="ABL55" s="1"/>
      <c r="ABM55" s="1"/>
      <c r="ABN55" s="1"/>
      <c r="ABO55" s="1"/>
      <c r="ABP55" s="1"/>
      <c r="ABQ55" s="1"/>
      <c r="ABR55" s="1"/>
      <c r="ABS55" s="1"/>
      <c r="ABT55" s="1"/>
      <c r="ABU55" s="1"/>
      <c r="ABV55" s="1"/>
      <c r="ABW55" s="1"/>
      <c r="ABX55" s="1"/>
      <c r="ABY55" s="1"/>
      <c r="ABZ55" s="1"/>
      <c r="ACA55" s="1"/>
      <c r="ACB55" s="1"/>
      <c r="ACC55" s="1"/>
      <c r="ACD55" s="1"/>
      <c r="ACE55" s="1"/>
      <c r="ACF55" s="1"/>
      <c r="ACG55" s="1"/>
      <c r="ACH55" s="1"/>
      <c r="ACI55" s="1"/>
      <c r="ACJ55" s="1"/>
      <c r="ACK55" s="1"/>
      <c r="ACL55" s="1"/>
      <c r="ACM55" s="1"/>
      <c r="ACN55" s="1"/>
      <c r="ACO55" s="1"/>
      <c r="ACP55" s="1"/>
      <c r="ACQ55" s="1"/>
      <c r="ACR55" s="1"/>
      <c r="ACS55" s="1"/>
      <c r="ACT55" s="1"/>
      <c r="ACU55" s="1"/>
      <c r="ACV55" s="1"/>
      <c r="ACW55" s="1"/>
      <c r="ACX55" s="1"/>
      <c r="ACY55" s="1"/>
      <c r="ACZ55" s="1"/>
      <c r="ADA55" s="1"/>
      <c r="ADB55" s="1"/>
      <c r="ADC55" s="1"/>
      <c r="ADD55" s="1"/>
      <c r="ADE55" s="1"/>
      <c r="ADF55" s="1"/>
      <c r="ADG55" s="1"/>
      <c r="ADH55" s="1"/>
      <c r="ADI55" s="1"/>
      <c r="ADJ55" s="1"/>
      <c r="ADK55" s="1"/>
      <c r="ADL55" s="1"/>
      <c r="ADM55" s="1"/>
      <c r="ADN55" s="1"/>
      <c r="ADO55" s="1"/>
      <c r="ADP55" s="1"/>
      <c r="ADQ55" s="1"/>
      <c r="ADR55" s="1"/>
      <c r="ADS55" s="1"/>
      <c r="ADT55" s="1"/>
      <c r="ADU55" s="1"/>
      <c r="ADV55" s="1"/>
      <c r="ADW55" s="1"/>
      <c r="ADX55" s="1"/>
      <c r="ADY55" s="1"/>
      <c r="ADZ55" s="1"/>
      <c r="AEA55" s="1"/>
      <c r="AEB55" s="1"/>
      <c r="AEC55" s="1"/>
      <c r="AED55" s="1"/>
      <c r="AEE55" s="1"/>
      <c r="AEF55" s="1"/>
      <c r="AEG55" s="1"/>
      <c r="AEH55" s="1"/>
      <c r="AEI55" s="1"/>
      <c r="AEJ55" s="1"/>
      <c r="AEK55" s="1"/>
      <c r="AEL55" s="1"/>
      <c r="AEM55" s="1"/>
      <c r="AEN55" s="1"/>
      <c r="AEO55" s="1"/>
      <c r="AEP55" s="1"/>
      <c r="AEQ55" s="1"/>
      <c r="AER55" s="1"/>
      <c r="AES55" s="1"/>
      <c r="AET55" s="1"/>
      <c r="AEU55" s="1"/>
      <c r="AEV55" s="1"/>
      <c r="AEW55" s="1"/>
      <c r="AEX55" s="1"/>
      <c r="AEY55" s="1"/>
      <c r="AEZ55" s="1"/>
      <c r="AFA55" s="1"/>
      <c r="AFB55" s="1"/>
      <c r="AFC55" s="1"/>
      <c r="AFD55" s="1"/>
      <c r="AFE55" s="1"/>
      <c r="AFF55" s="1"/>
      <c r="AFG55" s="1"/>
      <c r="AFH55" s="1"/>
      <c r="AFI55" s="1"/>
      <c r="AFJ55" s="1"/>
      <c r="AFK55" s="1"/>
      <c r="AFL55" s="1"/>
      <c r="AFM55" s="1"/>
      <c r="AFN55" s="1"/>
      <c r="AFO55" s="1"/>
      <c r="AFP55" s="1"/>
      <c r="AFQ55" s="1"/>
      <c r="AFR55" s="1"/>
      <c r="AFS55" s="1"/>
      <c r="AFT55" s="1"/>
      <c r="AFU55" s="1"/>
      <c r="AFV55" s="1"/>
      <c r="AFW55" s="1"/>
      <c r="AFX55" s="1"/>
      <c r="AFY55" s="1"/>
      <c r="AFZ55" s="1"/>
      <c r="AGA55" s="1"/>
      <c r="AGB55" s="1"/>
      <c r="AGC55" s="1"/>
      <c r="AGD55" s="1"/>
      <c r="AGE55" s="1"/>
      <c r="AGF55" s="1"/>
      <c r="AGG55" s="1"/>
      <c r="AGH55" s="1"/>
      <c r="AGI55" s="1"/>
      <c r="AGJ55" s="1"/>
      <c r="AGK55" s="1"/>
      <c r="AGL55" s="1"/>
      <c r="AGM55" s="1"/>
      <c r="AGN55" s="1"/>
      <c r="AGO55" s="1"/>
      <c r="AGP55" s="1"/>
      <c r="AGQ55" s="1"/>
      <c r="AGR55" s="1"/>
      <c r="AGS55" s="1"/>
      <c r="AGT55" s="1"/>
      <c r="AGU55" s="1"/>
      <c r="AGV55" s="1"/>
      <c r="AGW55" s="1"/>
      <c r="AGX55" s="1"/>
      <c r="AGY55" s="1"/>
      <c r="AGZ55" s="1"/>
      <c r="AHA55" s="1"/>
      <c r="AHB55" s="1"/>
      <c r="AHC55" s="1"/>
      <c r="AHD55" s="1"/>
      <c r="AHE55" s="1"/>
      <c r="AHF55" s="1"/>
      <c r="AHG55" s="1"/>
      <c r="AHH55" s="1"/>
      <c r="AHI55" s="1"/>
      <c r="AHJ55" s="1"/>
      <c r="AHK55" s="1"/>
      <c r="AHL55" s="1"/>
      <c r="AHM55" s="1"/>
      <c r="AHN55" s="1"/>
      <c r="AHO55" s="1"/>
      <c r="AHP55" s="1"/>
      <c r="AHQ55" s="1"/>
      <c r="AHR55" s="1"/>
      <c r="AHS55" s="1"/>
      <c r="AHT55" s="1"/>
      <c r="AHU55" s="1"/>
      <c r="AHV55" s="1"/>
      <c r="AHW55" s="1"/>
      <c r="AHX55" s="1"/>
      <c r="AHY55" s="1"/>
      <c r="AHZ55" s="1"/>
      <c r="AIA55" s="1"/>
      <c r="AIB55" s="1"/>
      <c r="AIC55" s="1"/>
      <c r="AID55" s="1"/>
      <c r="AIE55" s="1"/>
      <c r="AIF55" s="1"/>
      <c r="AIG55" s="1"/>
      <c r="AIH55" s="1"/>
      <c r="AII55" s="1"/>
      <c r="AIJ55" s="1"/>
      <c r="AIK55" s="1"/>
      <c r="AIL55" s="1"/>
      <c r="AIM55" s="1"/>
      <c r="AIN55" s="1"/>
      <c r="AIO55" s="1"/>
      <c r="AIP55" s="1"/>
      <c r="AIQ55" s="1"/>
      <c r="AIR55" s="1"/>
      <c r="AIS55" s="1"/>
      <c r="AIT55" s="1"/>
      <c r="AIU55" s="1"/>
      <c r="AIV55" s="1"/>
      <c r="AIW55" s="1"/>
      <c r="AIX55" s="1"/>
      <c r="AIY55" s="1"/>
      <c r="AIZ55" s="1"/>
      <c r="AJA55" s="1"/>
      <c r="AJB55" s="1"/>
      <c r="AJC55" s="1"/>
      <c r="AJD55" s="1"/>
      <c r="AJE55" s="1"/>
      <c r="AJF55" s="1"/>
      <c r="AJG55" s="1"/>
      <c r="AJH55" s="1"/>
      <c r="AJI55" s="1"/>
      <c r="AJJ55" s="1"/>
      <c r="AJK55" s="1"/>
      <c r="AJL55" s="1"/>
      <c r="AJM55" s="1"/>
      <c r="AJN55" s="1"/>
      <c r="AJO55" s="1"/>
      <c r="AJP55" s="1"/>
      <c r="AJQ55" s="1"/>
      <c r="AJR55" s="1"/>
      <c r="AJS55" s="1"/>
      <c r="AJT55" s="1"/>
      <c r="AJU55" s="1"/>
      <c r="AJV55" s="1"/>
      <c r="AJW55" s="1"/>
      <c r="AJX55" s="1"/>
      <c r="AJY55" s="1"/>
      <c r="AJZ55" s="1"/>
      <c r="AKA55" s="1"/>
      <c r="AKB55" s="1"/>
      <c r="AKC55" s="1"/>
      <c r="AKD55" s="1"/>
      <c r="AKE55" s="1"/>
      <c r="AKF55" s="1"/>
      <c r="AKG55" s="1"/>
      <c r="AKH55" s="1"/>
      <c r="AKI55" s="1"/>
      <c r="AKJ55" s="1"/>
      <c r="AKK55" s="1"/>
      <c r="AKL55" s="1"/>
      <c r="AKM55" s="1"/>
      <c r="AKN55" s="1"/>
      <c r="AKO55" s="1"/>
      <c r="AKP55" s="1"/>
      <c r="AKQ55" s="1"/>
      <c r="AKR55" s="1"/>
      <c r="AKS55" s="1"/>
      <c r="AKT55" s="1"/>
      <c r="AKU55" s="1"/>
      <c r="AKV55" s="1"/>
      <c r="AKW55" s="1"/>
      <c r="AKX55" s="1"/>
      <c r="AKY55" s="1"/>
      <c r="AKZ55" s="1"/>
      <c r="ALA55" s="1"/>
      <c r="ALB55" s="1"/>
      <c r="ALC55" s="1"/>
      <c r="ALD55" s="1"/>
      <c r="ALE55" s="1"/>
      <c r="ALF55" s="1"/>
      <c r="ALG55" s="1"/>
      <c r="ALH55" s="1"/>
      <c r="ALI55" s="1"/>
      <c r="ALJ55" s="1"/>
      <c r="ALK55" s="1"/>
      <c r="ALL55" s="1"/>
      <c r="ALM55" s="1"/>
      <c r="ALN55" s="1"/>
      <c r="ALO55" s="1"/>
      <c r="ALP55" s="1"/>
      <c r="ALQ55" s="1"/>
      <c r="ALR55" s="1"/>
      <c r="ALS55" s="1"/>
      <c r="ALT55" s="1"/>
      <c r="ALU55" s="1"/>
      <c r="ALV55" s="1"/>
      <c r="ALW55" s="1"/>
      <c r="ALX55" s="1"/>
      <c r="ALY55" s="1"/>
      <c r="ALZ55" s="1"/>
      <c r="AMA55" s="1"/>
      <c r="AMB55" s="1"/>
      <c r="AMC55" s="1"/>
      <c r="AMD55" s="1"/>
      <c r="AME55" s="1"/>
      <c r="AMF55" s="1"/>
      <c r="AMG55" s="1"/>
      <c r="AMH55" s="1"/>
      <c r="AMI55" s="1"/>
      <c r="AMJ55" s="1"/>
    </row>
    <row r="56" spans="1:1025" x14ac:dyDescent="0.25">
      <c r="A56" s="1" t="s">
        <v>438</v>
      </c>
      <c r="B56" s="2" t="s">
        <v>458</v>
      </c>
      <c r="C56" s="1" t="s">
        <v>5</v>
      </c>
      <c r="D56" s="2" t="s">
        <v>443</v>
      </c>
      <c r="E56" s="1" t="s">
        <v>414</v>
      </c>
      <c r="F56" s="1" t="s">
        <v>414</v>
      </c>
      <c r="G56" s="3" t="s">
        <v>780</v>
      </c>
      <c r="H56" s="1"/>
      <c r="I56" s="5" t="s">
        <v>779</v>
      </c>
      <c r="J56" s="5"/>
      <c r="K56" s="5"/>
      <c r="L56" s="1"/>
      <c r="M56" s="1" t="s">
        <v>953</v>
      </c>
      <c r="N56" s="1">
        <v>1</v>
      </c>
      <c r="O56" s="1" t="s">
        <v>430</v>
      </c>
      <c r="P56" s="1">
        <v>1</v>
      </c>
      <c r="Q56" s="1"/>
      <c r="R56" s="1"/>
      <c r="S56" s="1">
        <v>1</v>
      </c>
      <c r="T56" s="1"/>
      <c r="U56" s="4">
        <v>10.67</v>
      </c>
      <c r="V56" s="4">
        <f t="shared" si="9"/>
        <v>10.67</v>
      </c>
      <c r="W56" s="33">
        <v>0.6</v>
      </c>
      <c r="X56" s="23">
        <f t="shared" si="10"/>
        <v>4.2679999999999998</v>
      </c>
      <c r="Y56" s="23">
        <f t="shared" si="8"/>
        <v>4.2679999999999998</v>
      </c>
      <c r="Z56" s="1"/>
      <c r="AA56" s="1"/>
      <c r="AB56" s="1"/>
      <c r="AC56" s="1"/>
      <c r="AD56" s="1"/>
      <c r="AE56" s="1"/>
      <c r="AF56" s="1"/>
      <c r="AG56" s="1"/>
      <c r="AH56" s="1"/>
      <c r="AI56" s="1"/>
      <c r="AJ56" s="1"/>
      <c r="AK56" s="1"/>
      <c r="AL56" s="1"/>
      <c r="AM56" s="1"/>
      <c r="AN56" s="1"/>
      <c r="AO56" s="1"/>
      <c r="AP56" s="1"/>
      <c r="AQ56" s="1"/>
      <c r="AR56" s="1"/>
      <c r="AS56" s="1"/>
      <c r="AT56" s="1"/>
      <c r="AU56" s="1"/>
      <c r="AV56" s="1"/>
      <c r="AW56" s="1"/>
      <c r="AX56" s="1"/>
      <c r="AY56" s="1"/>
      <c r="AZ56" s="1"/>
      <c r="BA56" s="1"/>
      <c r="BB56" s="1"/>
      <c r="BC56" s="1"/>
      <c r="BD56" s="1"/>
      <c r="BE56" s="1"/>
      <c r="BF56" s="1"/>
      <c r="BG56" s="1"/>
      <c r="BH56" s="1"/>
      <c r="BI56" s="1"/>
      <c r="BJ56" s="1"/>
      <c r="BK56" s="1"/>
      <c r="BL56" s="1"/>
      <c r="BM56" s="1"/>
      <c r="BN56" s="1"/>
      <c r="BO56" s="1"/>
      <c r="BP56" s="1"/>
      <c r="BQ56" s="1"/>
      <c r="BR56" s="1"/>
      <c r="BS56" s="1"/>
      <c r="BT56" s="1"/>
      <c r="BU56" s="1"/>
      <c r="BV56" s="1"/>
      <c r="BW56" s="1"/>
      <c r="BX56" s="1"/>
      <c r="BY56" s="1"/>
      <c r="BZ56" s="1"/>
      <c r="CA56" s="1"/>
      <c r="CB56" s="1"/>
      <c r="CC56" s="1"/>
      <c r="CD56" s="1"/>
      <c r="CE56" s="1"/>
      <c r="CF56" s="1"/>
      <c r="CG56" s="1"/>
      <c r="CH56" s="1"/>
      <c r="CI56" s="1"/>
      <c r="CJ56" s="1"/>
      <c r="CK56" s="1"/>
      <c r="CL56" s="1"/>
      <c r="CM56" s="1"/>
      <c r="CN56" s="1"/>
      <c r="CO56" s="1"/>
      <c r="CP56" s="1"/>
      <c r="CQ56" s="1"/>
      <c r="CR56" s="1"/>
      <c r="CS56" s="1"/>
      <c r="CT56" s="1"/>
      <c r="CU56" s="1"/>
      <c r="CV56" s="1"/>
      <c r="CW56" s="1"/>
      <c r="CX56" s="1"/>
      <c r="CY56" s="1"/>
      <c r="CZ56" s="1"/>
      <c r="DA56" s="1"/>
      <c r="DB56" s="1"/>
      <c r="DC56" s="1"/>
      <c r="DD56" s="1"/>
      <c r="DE56" s="1"/>
      <c r="DF56" s="1"/>
      <c r="DG56" s="1"/>
      <c r="DH56" s="1"/>
      <c r="DI56" s="1"/>
      <c r="DJ56" s="1"/>
      <c r="DK56" s="1"/>
      <c r="DL56" s="1"/>
      <c r="DM56" s="1"/>
      <c r="DN56" s="1"/>
      <c r="DO56" s="1"/>
      <c r="DP56" s="1"/>
      <c r="DQ56" s="1"/>
      <c r="DR56" s="1"/>
      <c r="DS56" s="1"/>
      <c r="DT56" s="1"/>
      <c r="DU56" s="1"/>
      <c r="DV56" s="1"/>
      <c r="DW56" s="1"/>
      <c r="DX56" s="1"/>
      <c r="DY56" s="1"/>
      <c r="DZ56" s="1"/>
      <c r="EA56" s="1"/>
      <c r="EB56" s="1"/>
      <c r="EC56" s="1"/>
      <c r="ED56" s="1"/>
      <c r="EE56" s="1"/>
      <c r="EF56" s="1"/>
      <c r="EG56" s="1"/>
      <c r="EH56" s="1"/>
      <c r="EI56" s="1"/>
      <c r="EJ56" s="1"/>
      <c r="EK56" s="1"/>
      <c r="EL56" s="1"/>
      <c r="EM56" s="1"/>
      <c r="EN56" s="1"/>
      <c r="EO56" s="1"/>
      <c r="EP56" s="1"/>
      <c r="EQ56" s="1"/>
      <c r="ER56" s="1"/>
      <c r="ES56" s="1"/>
      <c r="ET56" s="1"/>
      <c r="EU56" s="1"/>
      <c r="EV56" s="1"/>
      <c r="EW56" s="1"/>
      <c r="EX56" s="1"/>
      <c r="EY56" s="1"/>
      <c r="EZ56" s="1"/>
      <c r="FA56" s="1"/>
      <c r="FB56" s="1"/>
      <c r="FC56" s="1"/>
      <c r="FD56" s="1"/>
      <c r="FE56" s="1"/>
      <c r="FF56" s="1"/>
      <c r="FG56" s="1"/>
      <c r="FH56" s="1"/>
      <c r="FI56" s="1"/>
      <c r="FJ56" s="1"/>
      <c r="FK56" s="1"/>
      <c r="FL56" s="1"/>
      <c r="FM56" s="1"/>
      <c r="FN56" s="1"/>
      <c r="FO56" s="1"/>
      <c r="FP56" s="1"/>
      <c r="FQ56" s="1"/>
      <c r="FR56" s="1"/>
      <c r="FS56" s="1"/>
      <c r="FT56" s="1"/>
      <c r="FU56" s="1"/>
      <c r="FV56" s="1"/>
      <c r="FW56" s="1"/>
      <c r="FX56" s="1"/>
      <c r="FY56" s="1"/>
      <c r="FZ56" s="1"/>
      <c r="GA56" s="1"/>
      <c r="GB56" s="1"/>
      <c r="GC56" s="1"/>
      <c r="GD56" s="1"/>
      <c r="GE56" s="1"/>
      <c r="GF56" s="1"/>
      <c r="GG56" s="1"/>
      <c r="GH56" s="1"/>
      <c r="GI56" s="1"/>
      <c r="GJ56" s="1"/>
      <c r="GK56" s="1"/>
      <c r="GL56" s="1"/>
      <c r="GM56" s="1"/>
      <c r="GN56" s="1"/>
      <c r="GO56" s="1"/>
      <c r="GP56" s="1"/>
      <c r="GQ56" s="1"/>
      <c r="GR56" s="1"/>
      <c r="GS56" s="1"/>
      <c r="GT56" s="1"/>
      <c r="GU56" s="1"/>
      <c r="GV56" s="1"/>
      <c r="GW56" s="1"/>
      <c r="GX56" s="1"/>
      <c r="GY56" s="1"/>
      <c r="GZ56" s="1"/>
      <c r="HA56" s="1"/>
      <c r="HB56" s="1"/>
      <c r="HC56" s="1"/>
      <c r="HD56" s="1"/>
      <c r="HE56" s="1"/>
      <c r="HF56" s="1"/>
      <c r="HG56" s="1"/>
      <c r="HH56" s="1"/>
      <c r="HI56" s="1"/>
      <c r="HJ56" s="1"/>
      <c r="HK56" s="1"/>
      <c r="HL56" s="1"/>
      <c r="HM56" s="1"/>
      <c r="HN56" s="1"/>
      <c r="HO56" s="1"/>
      <c r="HP56" s="1"/>
      <c r="HQ56" s="1"/>
      <c r="HR56" s="1"/>
      <c r="HS56" s="1"/>
      <c r="HT56" s="1"/>
      <c r="HU56" s="1"/>
      <c r="HV56" s="1"/>
      <c r="HW56" s="1"/>
      <c r="HX56" s="1"/>
      <c r="HY56" s="1"/>
      <c r="HZ56" s="1"/>
      <c r="IA56" s="1"/>
      <c r="IB56" s="1"/>
      <c r="IC56" s="1"/>
      <c r="ID56" s="1"/>
      <c r="IE56" s="1"/>
      <c r="IF56" s="1"/>
      <c r="IG56" s="1"/>
      <c r="IH56" s="1"/>
      <c r="II56" s="1"/>
      <c r="IJ56" s="1"/>
      <c r="IK56" s="1"/>
      <c r="IL56" s="1"/>
      <c r="IM56" s="1"/>
      <c r="IN56" s="1"/>
      <c r="IO56" s="1"/>
      <c r="IP56" s="1"/>
      <c r="IQ56" s="1"/>
      <c r="IR56" s="1"/>
      <c r="IS56" s="1"/>
      <c r="IT56" s="1"/>
      <c r="IU56" s="1"/>
      <c r="IV56" s="1"/>
      <c r="IW56" s="1"/>
      <c r="IX56" s="1"/>
      <c r="IY56" s="1"/>
      <c r="IZ56" s="1"/>
      <c r="JA56" s="1"/>
      <c r="JB56" s="1"/>
      <c r="JC56" s="1"/>
      <c r="JD56" s="1"/>
      <c r="JE56" s="1"/>
      <c r="JF56" s="1"/>
      <c r="JG56" s="1"/>
      <c r="JH56" s="1"/>
      <c r="JI56" s="1"/>
      <c r="JJ56" s="1"/>
      <c r="JK56" s="1"/>
      <c r="JL56" s="1"/>
      <c r="JM56" s="1"/>
      <c r="JN56" s="1"/>
      <c r="JO56" s="1"/>
      <c r="JP56" s="1"/>
      <c r="JQ56" s="1"/>
      <c r="JR56" s="1"/>
      <c r="JS56" s="1"/>
      <c r="JT56" s="1"/>
      <c r="JU56" s="1"/>
      <c r="JV56" s="1"/>
      <c r="JW56" s="1"/>
      <c r="JX56" s="1"/>
      <c r="JY56" s="1"/>
      <c r="JZ56" s="1"/>
      <c r="KA56" s="1"/>
      <c r="KB56" s="1"/>
      <c r="KC56" s="1"/>
      <c r="KD56" s="1"/>
      <c r="KE56" s="1"/>
      <c r="KF56" s="1"/>
      <c r="KG56" s="1"/>
      <c r="KH56" s="1"/>
      <c r="KI56" s="1"/>
      <c r="KJ56" s="1"/>
      <c r="KK56" s="1"/>
      <c r="KL56" s="1"/>
      <c r="KM56" s="1"/>
      <c r="KN56" s="1"/>
      <c r="KO56" s="1"/>
      <c r="KP56" s="1"/>
      <c r="KQ56" s="1"/>
      <c r="KR56" s="1"/>
      <c r="KS56" s="1"/>
      <c r="KT56" s="1"/>
      <c r="KU56" s="1"/>
      <c r="KV56" s="1"/>
      <c r="KW56" s="1"/>
      <c r="KX56" s="1"/>
      <c r="KY56" s="1"/>
      <c r="KZ56" s="1"/>
      <c r="LA56" s="1"/>
      <c r="LB56" s="1"/>
      <c r="LC56" s="1"/>
      <c r="LD56" s="1"/>
      <c r="LE56" s="1"/>
      <c r="LF56" s="1"/>
      <c r="LG56" s="1"/>
      <c r="LH56" s="1"/>
      <c r="LI56" s="1"/>
      <c r="LJ56" s="1"/>
      <c r="LK56" s="1"/>
      <c r="LL56" s="1"/>
      <c r="LM56" s="1"/>
      <c r="LN56" s="1"/>
      <c r="LO56" s="1"/>
      <c r="LP56" s="1"/>
      <c r="LQ56" s="1"/>
      <c r="LR56" s="1"/>
      <c r="LS56" s="1"/>
      <c r="LT56" s="1"/>
      <c r="LU56" s="1"/>
      <c r="LV56" s="1"/>
      <c r="LW56" s="1"/>
      <c r="LX56" s="1"/>
      <c r="LY56" s="1"/>
      <c r="LZ56" s="1"/>
      <c r="MA56" s="1"/>
      <c r="MB56" s="1"/>
      <c r="MC56" s="1"/>
      <c r="MD56" s="1"/>
      <c r="ME56" s="1"/>
      <c r="MF56" s="1"/>
      <c r="MG56" s="1"/>
      <c r="MH56" s="1"/>
      <c r="MI56" s="1"/>
      <c r="MJ56" s="1"/>
      <c r="MK56" s="1"/>
      <c r="ML56" s="1"/>
      <c r="MM56" s="1"/>
      <c r="MN56" s="1"/>
      <c r="MO56" s="1"/>
      <c r="MP56" s="1"/>
      <c r="MQ56" s="1"/>
      <c r="MR56" s="1"/>
      <c r="MS56" s="1"/>
      <c r="MT56" s="1"/>
      <c r="MU56" s="1"/>
      <c r="MV56" s="1"/>
      <c r="MW56" s="1"/>
      <c r="MX56" s="1"/>
      <c r="MY56" s="1"/>
      <c r="MZ56" s="1"/>
      <c r="NA56" s="1"/>
      <c r="NB56" s="1"/>
      <c r="NC56" s="1"/>
      <c r="ND56" s="1"/>
      <c r="NE56" s="1"/>
      <c r="NF56" s="1"/>
      <c r="NG56" s="1"/>
      <c r="NH56" s="1"/>
      <c r="NI56" s="1"/>
      <c r="NJ56" s="1"/>
      <c r="NK56" s="1"/>
      <c r="NL56" s="1"/>
      <c r="NM56" s="1"/>
      <c r="NN56" s="1"/>
      <c r="NO56" s="1"/>
      <c r="NP56" s="1"/>
      <c r="NQ56" s="1"/>
      <c r="NR56" s="1"/>
      <c r="NS56" s="1"/>
      <c r="NT56" s="1"/>
      <c r="NU56" s="1"/>
      <c r="NV56" s="1"/>
      <c r="NW56" s="1"/>
      <c r="NX56" s="1"/>
      <c r="NY56" s="1"/>
      <c r="NZ56" s="1"/>
      <c r="OA56" s="1"/>
      <c r="OB56" s="1"/>
      <c r="OC56" s="1"/>
      <c r="OD56" s="1"/>
      <c r="OE56" s="1"/>
      <c r="OF56" s="1"/>
      <c r="OG56" s="1"/>
      <c r="OH56" s="1"/>
      <c r="OI56" s="1"/>
      <c r="OJ56" s="1"/>
      <c r="OK56" s="1"/>
      <c r="OL56" s="1"/>
      <c r="OM56" s="1"/>
      <c r="ON56" s="1"/>
      <c r="OO56" s="1"/>
      <c r="OP56" s="1"/>
      <c r="OQ56" s="1"/>
      <c r="OR56" s="1"/>
      <c r="OS56" s="1"/>
      <c r="OT56" s="1"/>
      <c r="OU56" s="1"/>
      <c r="OV56" s="1"/>
      <c r="OW56" s="1"/>
      <c r="OX56" s="1"/>
      <c r="OY56" s="1"/>
      <c r="OZ56" s="1"/>
      <c r="PA56" s="1"/>
      <c r="PB56" s="1"/>
      <c r="PC56" s="1"/>
      <c r="PD56" s="1"/>
      <c r="PE56" s="1"/>
      <c r="PF56" s="1"/>
      <c r="PG56" s="1"/>
      <c r="PH56" s="1"/>
      <c r="PI56" s="1"/>
      <c r="PJ56" s="1"/>
      <c r="PK56" s="1"/>
      <c r="PL56" s="1"/>
      <c r="PM56" s="1"/>
      <c r="PN56" s="1"/>
      <c r="PO56" s="1"/>
      <c r="PP56" s="1"/>
      <c r="PQ56" s="1"/>
      <c r="PR56" s="1"/>
      <c r="PS56" s="1"/>
      <c r="PT56" s="1"/>
      <c r="PU56" s="1"/>
      <c r="PV56" s="1"/>
      <c r="PW56" s="1"/>
      <c r="PX56" s="1"/>
      <c r="PY56" s="1"/>
      <c r="PZ56" s="1"/>
      <c r="QA56" s="1"/>
      <c r="QB56" s="1"/>
      <c r="QC56" s="1"/>
      <c r="QD56" s="1"/>
      <c r="QE56" s="1"/>
      <c r="QF56" s="1"/>
      <c r="QG56" s="1"/>
      <c r="QH56" s="1"/>
      <c r="QI56" s="1"/>
      <c r="QJ56" s="1"/>
      <c r="QK56" s="1"/>
      <c r="QL56" s="1"/>
      <c r="QM56" s="1"/>
      <c r="QN56" s="1"/>
      <c r="QO56" s="1"/>
      <c r="QP56" s="1"/>
      <c r="QQ56" s="1"/>
      <c r="QR56" s="1"/>
      <c r="QS56" s="1"/>
      <c r="QT56" s="1"/>
      <c r="QU56" s="1"/>
      <c r="QV56" s="1"/>
      <c r="QW56" s="1"/>
      <c r="QX56" s="1"/>
      <c r="QY56" s="1"/>
      <c r="QZ56" s="1"/>
      <c r="RA56" s="1"/>
      <c r="RB56" s="1"/>
      <c r="RC56" s="1"/>
      <c r="RD56" s="1"/>
      <c r="RE56" s="1"/>
      <c r="RF56" s="1"/>
      <c r="RG56" s="1"/>
      <c r="RH56" s="1"/>
      <c r="RI56" s="1"/>
      <c r="RJ56" s="1"/>
      <c r="RK56" s="1"/>
      <c r="RL56" s="1"/>
      <c r="RM56" s="1"/>
      <c r="RN56" s="1"/>
      <c r="RO56" s="1"/>
      <c r="RP56" s="1"/>
      <c r="RQ56" s="1"/>
      <c r="RR56" s="1"/>
      <c r="RS56" s="1"/>
      <c r="RT56" s="1"/>
      <c r="RU56" s="1"/>
      <c r="RV56" s="1"/>
      <c r="RW56" s="1"/>
      <c r="RX56" s="1"/>
      <c r="RY56" s="1"/>
      <c r="RZ56" s="1"/>
      <c r="SA56" s="1"/>
      <c r="SB56" s="1"/>
      <c r="SC56" s="1"/>
      <c r="SD56" s="1"/>
      <c r="SE56" s="1"/>
      <c r="SF56" s="1"/>
      <c r="SG56" s="1"/>
      <c r="SH56" s="1"/>
      <c r="SI56" s="1"/>
      <c r="SJ56" s="1"/>
      <c r="SK56" s="1"/>
      <c r="SL56" s="1"/>
      <c r="SM56" s="1"/>
      <c r="SN56" s="1"/>
      <c r="SO56" s="1"/>
      <c r="SP56" s="1"/>
      <c r="SQ56" s="1"/>
      <c r="SR56" s="1"/>
      <c r="SS56" s="1"/>
      <c r="ST56" s="1"/>
      <c r="SU56" s="1"/>
      <c r="SV56" s="1"/>
      <c r="SW56" s="1"/>
      <c r="SX56" s="1"/>
      <c r="SY56" s="1"/>
      <c r="SZ56" s="1"/>
      <c r="TA56" s="1"/>
      <c r="TB56" s="1"/>
      <c r="TC56" s="1"/>
      <c r="TD56" s="1"/>
      <c r="TE56" s="1"/>
      <c r="TF56" s="1"/>
      <c r="TG56" s="1"/>
      <c r="TH56" s="1"/>
      <c r="TI56" s="1"/>
      <c r="TJ56" s="1"/>
      <c r="TK56" s="1"/>
      <c r="TL56" s="1"/>
      <c r="TM56" s="1"/>
      <c r="TN56" s="1"/>
      <c r="TO56" s="1"/>
      <c r="TP56" s="1"/>
      <c r="TQ56" s="1"/>
      <c r="TR56" s="1"/>
      <c r="TS56" s="1"/>
      <c r="TT56" s="1"/>
      <c r="TU56" s="1"/>
      <c r="TV56" s="1"/>
      <c r="TW56" s="1"/>
      <c r="TX56" s="1"/>
      <c r="TY56" s="1"/>
      <c r="TZ56" s="1"/>
      <c r="UA56" s="1"/>
      <c r="UB56" s="1"/>
      <c r="UC56" s="1"/>
      <c r="UD56" s="1"/>
      <c r="UE56" s="1"/>
      <c r="UF56" s="1"/>
      <c r="UG56" s="1"/>
      <c r="UH56" s="1"/>
      <c r="UI56" s="1"/>
      <c r="UJ56" s="1"/>
      <c r="UK56" s="1"/>
      <c r="UL56" s="1"/>
      <c r="UM56" s="1"/>
      <c r="UN56" s="1"/>
      <c r="UO56" s="1"/>
      <c r="UP56" s="1"/>
      <c r="UQ56" s="1"/>
      <c r="UR56" s="1"/>
      <c r="US56" s="1"/>
      <c r="UT56" s="1"/>
      <c r="UU56" s="1"/>
      <c r="UV56" s="1"/>
      <c r="UW56" s="1"/>
      <c r="UX56" s="1"/>
      <c r="UY56" s="1"/>
      <c r="UZ56" s="1"/>
      <c r="VA56" s="1"/>
      <c r="VB56" s="1"/>
      <c r="VC56" s="1"/>
      <c r="VD56" s="1"/>
      <c r="VE56" s="1"/>
      <c r="VF56" s="1"/>
      <c r="VG56" s="1"/>
      <c r="VH56" s="1"/>
      <c r="VI56" s="1"/>
      <c r="VJ56" s="1"/>
      <c r="VK56" s="1"/>
      <c r="VL56" s="1"/>
      <c r="VM56" s="1"/>
      <c r="VN56" s="1"/>
      <c r="VO56" s="1"/>
      <c r="VP56" s="1"/>
      <c r="VQ56" s="1"/>
      <c r="VR56" s="1"/>
      <c r="VS56" s="1"/>
      <c r="VT56" s="1"/>
      <c r="VU56" s="1"/>
      <c r="VV56" s="1"/>
      <c r="VW56" s="1"/>
      <c r="VX56" s="1"/>
      <c r="VY56" s="1"/>
      <c r="VZ56" s="1"/>
      <c r="WA56" s="1"/>
      <c r="WB56" s="1"/>
      <c r="WC56" s="1"/>
      <c r="WD56" s="1"/>
      <c r="WE56" s="1"/>
      <c r="WF56" s="1"/>
      <c r="WG56" s="1"/>
      <c r="WH56" s="1"/>
      <c r="WI56" s="1"/>
      <c r="WJ56" s="1"/>
      <c r="WK56" s="1"/>
      <c r="WL56" s="1"/>
      <c r="WM56" s="1"/>
      <c r="WN56" s="1"/>
      <c r="WO56" s="1"/>
      <c r="WP56" s="1"/>
      <c r="WQ56" s="1"/>
      <c r="WR56" s="1"/>
      <c r="WS56" s="1"/>
      <c r="WT56" s="1"/>
      <c r="WU56" s="1"/>
      <c r="WV56" s="1"/>
      <c r="WW56" s="1"/>
      <c r="WX56" s="1"/>
      <c r="WY56" s="1"/>
      <c r="WZ56" s="1"/>
      <c r="XA56" s="1"/>
      <c r="XB56" s="1"/>
      <c r="XC56" s="1"/>
      <c r="XD56" s="1"/>
      <c r="XE56" s="1"/>
      <c r="XF56" s="1"/>
      <c r="XG56" s="1"/>
      <c r="XH56" s="1"/>
      <c r="XI56" s="1"/>
      <c r="XJ56" s="1"/>
      <c r="XK56" s="1"/>
      <c r="XL56" s="1"/>
      <c r="XM56" s="1"/>
      <c r="XN56" s="1"/>
      <c r="XO56" s="1"/>
      <c r="XP56" s="1"/>
      <c r="XQ56" s="1"/>
      <c r="XR56" s="1"/>
      <c r="XS56" s="1"/>
      <c r="XT56" s="1"/>
      <c r="XU56" s="1"/>
      <c r="XV56" s="1"/>
      <c r="XW56" s="1"/>
      <c r="XX56" s="1"/>
      <c r="XY56" s="1"/>
      <c r="XZ56" s="1"/>
      <c r="YA56" s="1"/>
      <c r="YB56" s="1"/>
      <c r="YC56" s="1"/>
      <c r="YD56" s="1"/>
      <c r="YE56" s="1"/>
      <c r="YF56" s="1"/>
      <c r="YG56" s="1"/>
      <c r="YH56" s="1"/>
      <c r="YI56" s="1"/>
      <c r="YJ56" s="1"/>
      <c r="YK56" s="1"/>
      <c r="YL56" s="1"/>
      <c r="YM56" s="1"/>
      <c r="YN56" s="1"/>
      <c r="YO56" s="1"/>
      <c r="YP56" s="1"/>
      <c r="YQ56" s="1"/>
      <c r="YR56" s="1"/>
      <c r="YS56" s="1"/>
      <c r="YT56" s="1"/>
      <c r="YU56" s="1"/>
      <c r="YV56" s="1"/>
      <c r="YW56" s="1"/>
      <c r="YX56" s="1"/>
      <c r="YY56" s="1"/>
      <c r="YZ56" s="1"/>
      <c r="ZA56" s="1"/>
      <c r="ZB56" s="1"/>
      <c r="ZC56" s="1"/>
      <c r="ZD56" s="1"/>
      <c r="ZE56" s="1"/>
      <c r="ZF56" s="1"/>
      <c r="ZG56" s="1"/>
      <c r="ZH56" s="1"/>
      <c r="ZI56" s="1"/>
      <c r="ZJ56" s="1"/>
      <c r="ZK56" s="1"/>
      <c r="ZL56" s="1"/>
      <c r="ZM56" s="1"/>
      <c r="ZN56" s="1"/>
      <c r="ZO56" s="1"/>
      <c r="ZP56" s="1"/>
      <c r="ZQ56" s="1"/>
      <c r="ZR56" s="1"/>
      <c r="ZS56" s="1"/>
      <c r="ZT56" s="1"/>
      <c r="ZU56" s="1"/>
      <c r="ZV56" s="1"/>
      <c r="ZW56" s="1"/>
      <c r="ZX56" s="1"/>
      <c r="ZY56" s="1"/>
      <c r="ZZ56" s="1"/>
      <c r="AAA56" s="1"/>
      <c r="AAB56" s="1"/>
      <c r="AAC56" s="1"/>
      <c r="AAD56" s="1"/>
      <c r="AAE56" s="1"/>
      <c r="AAF56" s="1"/>
      <c r="AAG56" s="1"/>
      <c r="AAH56" s="1"/>
      <c r="AAI56" s="1"/>
      <c r="AAJ56" s="1"/>
      <c r="AAK56" s="1"/>
      <c r="AAL56" s="1"/>
      <c r="AAM56" s="1"/>
      <c r="AAN56" s="1"/>
      <c r="AAO56" s="1"/>
      <c r="AAP56" s="1"/>
      <c r="AAQ56" s="1"/>
      <c r="AAR56" s="1"/>
      <c r="AAS56" s="1"/>
      <c r="AAT56" s="1"/>
      <c r="AAU56" s="1"/>
      <c r="AAV56" s="1"/>
      <c r="AAW56" s="1"/>
      <c r="AAX56" s="1"/>
      <c r="AAY56" s="1"/>
      <c r="AAZ56" s="1"/>
      <c r="ABA56" s="1"/>
      <c r="ABB56" s="1"/>
      <c r="ABC56" s="1"/>
      <c r="ABD56" s="1"/>
      <c r="ABE56" s="1"/>
      <c r="ABF56" s="1"/>
      <c r="ABG56" s="1"/>
      <c r="ABH56" s="1"/>
      <c r="ABI56" s="1"/>
      <c r="ABJ56" s="1"/>
      <c r="ABK56" s="1"/>
      <c r="ABL56" s="1"/>
      <c r="ABM56" s="1"/>
      <c r="ABN56" s="1"/>
      <c r="ABO56" s="1"/>
      <c r="ABP56" s="1"/>
      <c r="ABQ56" s="1"/>
      <c r="ABR56" s="1"/>
      <c r="ABS56" s="1"/>
      <c r="ABT56" s="1"/>
      <c r="ABU56" s="1"/>
      <c r="ABV56" s="1"/>
      <c r="ABW56" s="1"/>
      <c r="ABX56" s="1"/>
      <c r="ABY56" s="1"/>
      <c r="ABZ56" s="1"/>
      <c r="ACA56" s="1"/>
      <c r="ACB56" s="1"/>
      <c r="ACC56" s="1"/>
      <c r="ACD56" s="1"/>
      <c r="ACE56" s="1"/>
      <c r="ACF56" s="1"/>
      <c r="ACG56" s="1"/>
      <c r="ACH56" s="1"/>
      <c r="ACI56" s="1"/>
      <c r="ACJ56" s="1"/>
      <c r="ACK56" s="1"/>
      <c r="ACL56" s="1"/>
      <c r="ACM56" s="1"/>
      <c r="ACN56" s="1"/>
      <c r="ACO56" s="1"/>
      <c r="ACP56" s="1"/>
      <c r="ACQ56" s="1"/>
      <c r="ACR56" s="1"/>
      <c r="ACS56" s="1"/>
      <c r="ACT56" s="1"/>
      <c r="ACU56" s="1"/>
      <c r="ACV56" s="1"/>
      <c r="ACW56" s="1"/>
      <c r="ACX56" s="1"/>
      <c r="ACY56" s="1"/>
      <c r="ACZ56" s="1"/>
      <c r="ADA56" s="1"/>
      <c r="ADB56" s="1"/>
      <c r="ADC56" s="1"/>
      <c r="ADD56" s="1"/>
      <c r="ADE56" s="1"/>
      <c r="ADF56" s="1"/>
      <c r="ADG56" s="1"/>
      <c r="ADH56" s="1"/>
      <c r="ADI56" s="1"/>
      <c r="ADJ56" s="1"/>
      <c r="ADK56" s="1"/>
      <c r="ADL56" s="1"/>
      <c r="ADM56" s="1"/>
      <c r="ADN56" s="1"/>
      <c r="ADO56" s="1"/>
      <c r="ADP56" s="1"/>
      <c r="ADQ56" s="1"/>
      <c r="ADR56" s="1"/>
      <c r="ADS56" s="1"/>
      <c r="ADT56" s="1"/>
      <c r="ADU56" s="1"/>
      <c r="ADV56" s="1"/>
      <c r="ADW56" s="1"/>
      <c r="ADX56" s="1"/>
      <c r="ADY56" s="1"/>
      <c r="ADZ56" s="1"/>
      <c r="AEA56" s="1"/>
      <c r="AEB56" s="1"/>
      <c r="AEC56" s="1"/>
      <c r="AED56" s="1"/>
      <c r="AEE56" s="1"/>
      <c r="AEF56" s="1"/>
      <c r="AEG56" s="1"/>
      <c r="AEH56" s="1"/>
      <c r="AEI56" s="1"/>
      <c r="AEJ56" s="1"/>
      <c r="AEK56" s="1"/>
      <c r="AEL56" s="1"/>
      <c r="AEM56" s="1"/>
      <c r="AEN56" s="1"/>
      <c r="AEO56" s="1"/>
      <c r="AEP56" s="1"/>
      <c r="AEQ56" s="1"/>
      <c r="AER56" s="1"/>
      <c r="AES56" s="1"/>
      <c r="AET56" s="1"/>
      <c r="AEU56" s="1"/>
      <c r="AEV56" s="1"/>
      <c r="AEW56" s="1"/>
      <c r="AEX56" s="1"/>
      <c r="AEY56" s="1"/>
      <c r="AEZ56" s="1"/>
      <c r="AFA56" s="1"/>
      <c r="AFB56" s="1"/>
      <c r="AFC56" s="1"/>
      <c r="AFD56" s="1"/>
      <c r="AFE56" s="1"/>
      <c r="AFF56" s="1"/>
      <c r="AFG56" s="1"/>
      <c r="AFH56" s="1"/>
      <c r="AFI56" s="1"/>
      <c r="AFJ56" s="1"/>
      <c r="AFK56" s="1"/>
      <c r="AFL56" s="1"/>
      <c r="AFM56" s="1"/>
      <c r="AFN56" s="1"/>
      <c r="AFO56" s="1"/>
      <c r="AFP56" s="1"/>
      <c r="AFQ56" s="1"/>
      <c r="AFR56" s="1"/>
      <c r="AFS56" s="1"/>
      <c r="AFT56" s="1"/>
      <c r="AFU56" s="1"/>
      <c r="AFV56" s="1"/>
      <c r="AFW56" s="1"/>
      <c r="AFX56" s="1"/>
      <c r="AFY56" s="1"/>
      <c r="AFZ56" s="1"/>
      <c r="AGA56" s="1"/>
      <c r="AGB56" s="1"/>
      <c r="AGC56" s="1"/>
      <c r="AGD56" s="1"/>
      <c r="AGE56" s="1"/>
      <c r="AGF56" s="1"/>
      <c r="AGG56" s="1"/>
      <c r="AGH56" s="1"/>
      <c r="AGI56" s="1"/>
      <c r="AGJ56" s="1"/>
      <c r="AGK56" s="1"/>
      <c r="AGL56" s="1"/>
      <c r="AGM56" s="1"/>
      <c r="AGN56" s="1"/>
      <c r="AGO56" s="1"/>
      <c r="AGP56" s="1"/>
      <c r="AGQ56" s="1"/>
      <c r="AGR56" s="1"/>
      <c r="AGS56" s="1"/>
      <c r="AGT56" s="1"/>
      <c r="AGU56" s="1"/>
      <c r="AGV56" s="1"/>
      <c r="AGW56" s="1"/>
      <c r="AGX56" s="1"/>
      <c r="AGY56" s="1"/>
      <c r="AGZ56" s="1"/>
      <c r="AHA56" s="1"/>
      <c r="AHB56" s="1"/>
      <c r="AHC56" s="1"/>
      <c r="AHD56" s="1"/>
      <c r="AHE56" s="1"/>
      <c r="AHF56" s="1"/>
      <c r="AHG56" s="1"/>
      <c r="AHH56" s="1"/>
      <c r="AHI56" s="1"/>
      <c r="AHJ56" s="1"/>
      <c r="AHK56" s="1"/>
      <c r="AHL56" s="1"/>
      <c r="AHM56" s="1"/>
      <c r="AHN56" s="1"/>
      <c r="AHO56" s="1"/>
      <c r="AHP56" s="1"/>
      <c r="AHQ56" s="1"/>
      <c r="AHR56" s="1"/>
      <c r="AHS56" s="1"/>
      <c r="AHT56" s="1"/>
      <c r="AHU56" s="1"/>
      <c r="AHV56" s="1"/>
      <c r="AHW56" s="1"/>
      <c r="AHX56" s="1"/>
      <c r="AHY56" s="1"/>
      <c r="AHZ56" s="1"/>
      <c r="AIA56" s="1"/>
      <c r="AIB56" s="1"/>
      <c r="AIC56" s="1"/>
      <c r="AID56" s="1"/>
      <c r="AIE56" s="1"/>
      <c r="AIF56" s="1"/>
      <c r="AIG56" s="1"/>
      <c r="AIH56" s="1"/>
      <c r="AII56" s="1"/>
      <c r="AIJ56" s="1"/>
      <c r="AIK56" s="1"/>
      <c r="AIL56" s="1"/>
      <c r="AIM56" s="1"/>
      <c r="AIN56" s="1"/>
      <c r="AIO56" s="1"/>
      <c r="AIP56" s="1"/>
      <c r="AIQ56" s="1"/>
      <c r="AIR56" s="1"/>
      <c r="AIS56" s="1"/>
      <c r="AIT56" s="1"/>
      <c r="AIU56" s="1"/>
      <c r="AIV56" s="1"/>
      <c r="AIW56" s="1"/>
      <c r="AIX56" s="1"/>
      <c r="AIY56" s="1"/>
      <c r="AIZ56" s="1"/>
      <c r="AJA56" s="1"/>
      <c r="AJB56" s="1"/>
      <c r="AJC56" s="1"/>
      <c r="AJD56" s="1"/>
      <c r="AJE56" s="1"/>
      <c r="AJF56" s="1"/>
      <c r="AJG56" s="1"/>
      <c r="AJH56" s="1"/>
      <c r="AJI56" s="1"/>
      <c r="AJJ56" s="1"/>
      <c r="AJK56" s="1"/>
      <c r="AJL56" s="1"/>
      <c r="AJM56" s="1"/>
      <c r="AJN56" s="1"/>
      <c r="AJO56" s="1"/>
      <c r="AJP56" s="1"/>
      <c r="AJQ56" s="1"/>
      <c r="AJR56" s="1"/>
      <c r="AJS56" s="1"/>
      <c r="AJT56" s="1"/>
      <c r="AJU56" s="1"/>
      <c r="AJV56" s="1"/>
      <c r="AJW56" s="1"/>
      <c r="AJX56" s="1"/>
      <c r="AJY56" s="1"/>
      <c r="AJZ56" s="1"/>
      <c r="AKA56" s="1"/>
      <c r="AKB56" s="1"/>
      <c r="AKC56" s="1"/>
      <c r="AKD56" s="1"/>
      <c r="AKE56" s="1"/>
      <c r="AKF56" s="1"/>
      <c r="AKG56" s="1"/>
      <c r="AKH56" s="1"/>
      <c r="AKI56" s="1"/>
      <c r="AKJ56" s="1"/>
      <c r="AKK56" s="1"/>
      <c r="AKL56" s="1"/>
      <c r="AKM56" s="1"/>
      <c r="AKN56" s="1"/>
      <c r="AKO56" s="1"/>
      <c r="AKP56" s="1"/>
      <c r="AKQ56" s="1"/>
      <c r="AKR56" s="1"/>
      <c r="AKS56" s="1"/>
      <c r="AKT56" s="1"/>
      <c r="AKU56" s="1"/>
      <c r="AKV56" s="1"/>
      <c r="AKW56" s="1"/>
      <c r="AKX56" s="1"/>
      <c r="AKY56" s="1"/>
      <c r="AKZ56" s="1"/>
      <c r="ALA56" s="1"/>
      <c r="ALB56" s="1"/>
      <c r="ALC56" s="1"/>
      <c r="ALD56" s="1"/>
      <c r="ALE56" s="1"/>
      <c r="ALF56" s="1"/>
      <c r="ALG56" s="1"/>
      <c r="ALH56" s="1"/>
      <c r="ALI56" s="1"/>
      <c r="ALJ56" s="1"/>
      <c r="ALK56" s="1"/>
      <c r="ALL56" s="1"/>
      <c r="ALM56" s="1"/>
      <c r="ALN56" s="1"/>
      <c r="ALO56" s="1"/>
      <c r="ALP56" s="1"/>
      <c r="ALQ56" s="1"/>
      <c r="ALR56" s="1"/>
      <c r="ALS56" s="1"/>
      <c r="ALT56" s="1"/>
      <c r="ALU56" s="1"/>
      <c r="ALV56" s="1"/>
      <c r="ALW56" s="1"/>
      <c r="ALX56" s="1"/>
      <c r="ALY56" s="1"/>
      <c r="ALZ56" s="1"/>
      <c r="AMA56" s="1"/>
      <c r="AMB56" s="1"/>
      <c r="AMC56" s="1"/>
      <c r="AMD56" s="1"/>
      <c r="AME56" s="1"/>
      <c r="AMF56" s="1"/>
      <c r="AMG56" s="1"/>
      <c r="AMH56" s="1"/>
      <c r="AMI56" s="1"/>
      <c r="AMJ56" s="1"/>
    </row>
    <row r="57" spans="1:1025" x14ac:dyDescent="0.25">
      <c r="A57" s="1" t="s">
        <v>438</v>
      </c>
      <c r="B57" s="2" t="s">
        <v>458</v>
      </c>
      <c r="C57" s="1" t="s">
        <v>38</v>
      </c>
      <c r="D57" s="2" t="s">
        <v>443</v>
      </c>
      <c r="E57" s="1" t="s">
        <v>414</v>
      </c>
      <c r="F57" s="1" t="s">
        <v>414</v>
      </c>
      <c r="G57" s="3" t="s">
        <v>895</v>
      </c>
      <c r="H57" s="1" t="s">
        <v>3129</v>
      </c>
      <c r="I57" s="5" t="s">
        <v>894</v>
      </c>
      <c r="J57" s="5"/>
      <c r="K57" s="5"/>
      <c r="L57" s="1"/>
      <c r="M57" s="1" t="s">
        <v>953</v>
      </c>
      <c r="N57" s="1">
        <v>1</v>
      </c>
      <c r="O57" s="1" t="s">
        <v>430</v>
      </c>
      <c r="P57" s="1">
        <v>1</v>
      </c>
      <c r="Q57" s="1"/>
      <c r="R57" s="1"/>
      <c r="S57" s="1">
        <v>1</v>
      </c>
      <c r="T57" s="1"/>
      <c r="U57" s="4">
        <v>26.28</v>
      </c>
      <c r="V57" s="4">
        <f t="shared" si="9"/>
        <v>26.28</v>
      </c>
      <c r="W57" s="33">
        <v>0.6</v>
      </c>
      <c r="X57" s="23">
        <f t="shared" si="10"/>
        <v>10.512</v>
      </c>
      <c r="Y57" s="23">
        <f t="shared" si="8"/>
        <v>10.512</v>
      </c>
      <c r="Z57" s="1"/>
      <c r="AA57" s="1"/>
      <c r="AB57" s="1"/>
      <c r="AC57" s="1"/>
      <c r="AD57" s="1"/>
      <c r="AE57" s="1"/>
      <c r="AF57" s="1"/>
      <c r="AG57" s="1"/>
      <c r="AH57" s="1"/>
      <c r="AI57" s="1"/>
      <c r="AJ57" s="1"/>
      <c r="AK57" s="1"/>
      <c r="AL57" s="1"/>
      <c r="AM57" s="1"/>
      <c r="AN57" s="1"/>
      <c r="AO57" s="1"/>
      <c r="AP57" s="1"/>
      <c r="AQ57" s="1"/>
      <c r="AR57" s="1"/>
      <c r="AS57" s="1"/>
      <c r="AT57" s="1"/>
      <c r="AU57" s="1"/>
      <c r="AV57" s="1"/>
      <c r="AW57" s="1"/>
      <c r="AX57" s="1"/>
      <c r="AY57" s="1"/>
      <c r="AZ57" s="1"/>
      <c r="BA57" s="1"/>
      <c r="BB57" s="1"/>
      <c r="BC57" s="1"/>
      <c r="BD57" s="1"/>
      <c r="BE57" s="1"/>
      <c r="BF57" s="1"/>
      <c r="BG57" s="1"/>
      <c r="BH57" s="1"/>
      <c r="BI57" s="1"/>
      <c r="BJ57" s="1"/>
      <c r="BK57" s="1"/>
      <c r="BL57" s="1"/>
      <c r="BM57" s="1"/>
      <c r="BN57" s="1"/>
      <c r="BO57" s="1"/>
      <c r="BP57" s="1"/>
      <c r="BQ57" s="1"/>
      <c r="BR57" s="1"/>
      <c r="BS57" s="1"/>
      <c r="BT57" s="1"/>
      <c r="BU57" s="1"/>
      <c r="BV57" s="1"/>
      <c r="BW57" s="1"/>
      <c r="BX57" s="1"/>
      <c r="BY57" s="1"/>
      <c r="BZ57" s="1"/>
      <c r="CA57" s="1"/>
      <c r="CB57" s="1"/>
      <c r="CC57" s="1"/>
      <c r="CD57" s="1"/>
      <c r="CE57" s="1"/>
      <c r="CF57" s="1"/>
      <c r="CG57" s="1"/>
      <c r="CH57" s="1"/>
      <c r="CI57" s="1"/>
      <c r="CJ57" s="1"/>
      <c r="CK57" s="1"/>
      <c r="CL57" s="1"/>
      <c r="CM57" s="1"/>
      <c r="CN57" s="1"/>
      <c r="CO57" s="1"/>
      <c r="CP57" s="1"/>
      <c r="CQ57" s="1"/>
      <c r="CR57" s="1"/>
      <c r="CS57" s="1"/>
      <c r="CT57" s="1"/>
      <c r="CU57" s="1"/>
      <c r="CV57" s="1"/>
      <c r="CW57" s="1"/>
      <c r="CX57" s="1"/>
      <c r="CY57" s="1"/>
      <c r="CZ57" s="1"/>
      <c r="DA57" s="1"/>
      <c r="DB57" s="1"/>
      <c r="DC57" s="1"/>
      <c r="DD57" s="1"/>
      <c r="DE57" s="1"/>
      <c r="DF57" s="1"/>
      <c r="DG57" s="1"/>
      <c r="DH57" s="1"/>
      <c r="DI57" s="1"/>
      <c r="DJ57" s="1"/>
      <c r="DK57" s="1"/>
      <c r="DL57" s="1"/>
      <c r="DM57" s="1"/>
      <c r="DN57" s="1"/>
      <c r="DO57" s="1"/>
      <c r="DP57" s="1"/>
      <c r="DQ57" s="1"/>
      <c r="DR57" s="1"/>
      <c r="DS57" s="1"/>
      <c r="DT57" s="1"/>
      <c r="DU57" s="1"/>
      <c r="DV57" s="1"/>
      <c r="DW57" s="1"/>
      <c r="DX57" s="1"/>
      <c r="DY57" s="1"/>
      <c r="DZ57" s="1"/>
      <c r="EA57" s="1"/>
      <c r="EB57" s="1"/>
      <c r="EC57" s="1"/>
      <c r="ED57" s="1"/>
      <c r="EE57" s="1"/>
      <c r="EF57" s="1"/>
      <c r="EG57" s="1"/>
      <c r="EH57" s="1"/>
      <c r="EI57" s="1"/>
      <c r="EJ57" s="1"/>
      <c r="EK57" s="1"/>
      <c r="EL57" s="1"/>
      <c r="EM57" s="1"/>
      <c r="EN57" s="1"/>
      <c r="EO57" s="1"/>
      <c r="EP57" s="1"/>
      <c r="EQ57" s="1"/>
      <c r="ER57" s="1"/>
      <c r="ES57" s="1"/>
      <c r="ET57" s="1"/>
      <c r="EU57" s="1"/>
      <c r="EV57" s="1"/>
      <c r="EW57" s="1"/>
      <c r="EX57" s="1"/>
      <c r="EY57" s="1"/>
      <c r="EZ57" s="1"/>
      <c r="FA57" s="1"/>
      <c r="FB57" s="1"/>
      <c r="FC57" s="1"/>
      <c r="FD57" s="1"/>
      <c r="FE57" s="1"/>
      <c r="FF57" s="1"/>
      <c r="FG57" s="1"/>
      <c r="FH57" s="1"/>
      <c r="FI57" s="1"/>
      <c r="FJ57" s="1"/>
      <c r="FK57" s="1"/>
      <c r="FL57" s="1"/>
      <c r="FM57" s="1"/>
      <c r="FN57" s="1"/>
      <c r="FO57" s="1"/>
      <c r="FP57" s="1"/>
      <c r="FQ57" s="1"/>
      <c r="FR57" s="1"/>
      <c r="FS57" s="1"/>
      <c r="FT57" s="1"/>
      <c r="FU57" s="1"/>
      <c r="FV57" s="1"/>
      <c r="FW57" s="1"/>
      <c r="FX57" s="1"/>
      <c r="FY57" s="1"/>
      <c r="FZ57" s="1"/>
      <c r="GA57" s="1"/>
      <c r="GB57" s="1"/>
      <c r="GC57" s="1"/>
      <c r="GD57" s="1"/>
      <c r="GE57" s="1"/>
      <c r="GF57" s="1"/>
      <c r="GG57" s="1"/>
      <c r="GH57" s="1"/>
      <c r="GI57" s="1"/>
      <c r="GJ57" s="1"/>
      <c r="GK57" s="1"/>
      <c r="GL57" s="1"/>
      <c r="GM57" s="1"/>
      <c r="GN57" s="1"/>
      <c r="GO57" s="1"/>
      <c r="GP57" s="1"/>
      <c r="GQ57" s="1"/>
      <c r="GR57" s="1"/>
      <c r="GS57" s="1"/>
      <c r="GT57" s="1"/>
      <c r="GU57" s="1"/>
      <c r="GV57" s="1"/>
      <c r="GW57" s="1"/>
      <c r="GX57" s="1"/>
      <c r="GY57" s="1"/>
      <c r="GZ57" s="1"/>
      <c r="HA57" s="1"/>
      <c r="HB57" s="1"/>
      <c r="HC57" s="1"/>
      <c r="HD57" s="1"/>
      <c r="HE57" s="1"/>
      <c r="HF57" s="1"/>
      <c r="HG57" s="1"/>
      <c r="HH57" s="1"/>
      <c r="HI57" s="1"/>
      <c r="HJ57" s="1"/>
      <c r="HK57" s="1"/>
      <c r="HL57" s="1"/>
      <c r="HM57" s="1"/>
      <c r="HN57" s="1"/>
      <c r="HO57" s="1"/>
      <c r="HP57" s="1"/>
      <c r="HQ57" s="1"/>
      <c r="HR57" s="1"/>
      <c r="HS57" s="1"/>
      <c r="HT57" s="1"/>
      <c r="HU57" s="1"/>
      <c r="HV57" s="1"/>
      <c r="HW57" s="1"/>
      <c r="HX57" s="1"/>
      <c r="HY57" s="1"/>
      <c r="HZ57" s="1"/>
      <c r="IA57" s="1"/>
      <c r="IB57" s="1"/>
      <c r="IC57" s="1"/>
      <c r="ID57" s="1"/>
      <c r="IE57" s="1"/>
      <c r="IF57" s="1"/>
      <c r="IG57" s="1"/>
      <c r="IH57" s="1"/>
      <c r="II57" s="1"/>
      <c r="IJ57" s="1"/>
      <c r="IK57" s="1"/>
      <c r="IL57" s="1"/>
      <c r="IM57" s="1"/>
      <c r="IN57" s="1"/>
      <c r="IO57" s="1"/>
      <c r="IP57" s="1"/>
      <c r="IQ57" s="1"/>
      <c r="IR57" s="1"/>
      <c r="IS57" s="1"/>
      <c r="IT57" s="1"/>
      <c r="IU57" s="1"/>
      <c r="IV57" s="1"/>
      <c r="IW57" s="1"/>
      <c r="IX57" s="1"/>
      <c r="IY57" s="1"/>
      <c r="IZ57" s="1"/>
      <c r="JA57" s="1"/>
      <c r="JB57" s="1"/>
      <c r="JC57" s="1"/>
      <c r="JD57" s="1"/>
      <c r="JE57" s="1"/>
      <c r="JF57" s="1"/>
      <c r="JG57" s="1"/>
      <c r="JH57" s="1"/>
      <c r="JI57" s="1"/>
      <c r="JJ57" s="1"/>
      <c r="JK57" s="1"/>
      <c r="JL57" s="1"/>
      <c r="JM57" s="1"/>
      <c r="JN57" s="1"/>
      <c r="JO57" s="1"/>
      <c r="JP57" s="1"/>
      <c r="JQ57" s="1"/>
      <c r="JR57" s="1"/>
      <c r="JS57" s="1"/>
      <c r="JT57" s="1"/>
      <c r="JU57" s="1"/>
      <c r="JV57" s="1"/>
      <c r="JW57" s="1"/>
      <c r="JX57" s="1"/>
      <c r="JY57" s="1"/>
      <c r="JZ57" s="1"/>
      <c r="KA57" s="1"/>
      <c r="KB57" s="1"/>
      <c r="KC57" s="1"/>
      <c r="KD57" s="1"/>
      <c r="KE57" s="1"/>
      <c r="KF57" s="1"/>
      <c r="KG57" s="1"/>
      <c r="KH57" s="1"/>
      <c r="KI57" s="1"/>
      <c r="KJ57" s="1"/>
      <c r="KK57" s="1"/>
      <c r="KL57" s="1"/>
      <c r="KM57" s="1"/>
      <c r="KN57" s="1"/>
      <c r="KO57" s="1"/>
      <c r="KP57" s="1"/>
      <c r="KQ57" s="1"/>
      <c r="KR57" s="1"/>
      <c r="KS57" s="1"/>
      <c r="KT57" s="1"/>
      <c r="KU57" s="1"/>
      <c r="KV57" s="1"/>
      <c r="KW57" s="1"/>
      <c r="KX57" s="1"/>
      <c r="KY57" s="1"/>
      <c r="KZ57" s="1"/>
      <c r="LA57" s="1"/>
      <c r="LB57" s="1"/>
      <c r="LC57" s="1"/>
      <c r="LD57" s="1"/>
      <c r="LE57" s="1"/>
      <c r="LF57" s="1"/>
      <c r="LG57" s="1"/>
      <c r="LH57" s="1"/>
      <c r="LI57" s="1"/>
      <c r="LJ57" s="1"/>
      <c r="LK57" s="1"/>
      <c r="LL57" s="1"/>
      <c r="LM57" s="1"/>
      <c r="LN57" s="1"/>
      <c r="LO57" s="1"/>
      <c r="LP57" s="1"/>
      <c r="LQ57" s="1"/>
      <c r="LR57" s="1"/>
      <c r="LS57" s="1"/>
      <c r="LT57" s="1"/>
      <c r="LU57" s="1"/>
      <c r="LV57" s="1"/>
      <c r="LW57" s="1"/>
      <c r="LX57" s="1"/>
      <c r="LY57" s="1"/>
      <c r="LZ57" s="1"/>
      <c r="MA57" s="1"/>
      <c r="MB57" s="1"/>
      <c r="MC57" s="1"/>
      <c r="MD57" s="1"/>
      <c r="ME57" s="1"/>
      <c r="MF57" s="1"/>
      <c r="MG57" s="1"/>
      <c r="MH57" s="1"/>
      <c r="MI57" s="1"/>
      <c r="MJ57" s="1"/>
      <c r="MK57" s="1"/>
      <c r="ML57" s="1"/>
      <c r="MM57" s="1"/>
      <c r="MN57" s="1"/>
      <c r="MO57" s="1"/>
      <c r="MP57" s="1"/>
      <c r="MQ57" s="1"/>
      <c r="MR57" s="1"/>
      <c r="MS57" s="1"/>
      <c r="MT57" s="1"/>
      <c r="MU57" s="1"/>
      <c r="MV57" s="1"/>
      <c r="MW57" s="1"/>
      <c r="MX57" s="1"/>
      <c r="MY57" s="1"/>
      <c r="MZ57" s="1"/>
      <c r="NA57" s="1"/>
      <c r="NB57" s="1"/>
      <c r="NC57" s="1"/>
      <c r="ND57" s="1"/>
      <c r="NE57" s="1"/>
      <c r="NF57" s="1"/>
      <c r="NG57" s="1"/>
      <c r="NH57" s="1"/>
      <c r="NI57" s="1"/>
      <c r="NJ57" s="1"/>
      <c r="NK57" s="1"/>
      <c r="NL57" s="1"/>
      <c r="NM57" s="1"/>
      <c r="NN57" s="1"/>
      <c r="NO57" s="1"/>
      <c r="NP57" s="1"/>
      <c r="NQ57" s="1"/>
      <c r="NR57" s="1"/>
      <c r="NS57" s="1"/>
      <c r="NT57" s="1"/>
      <c r="NU57" s="1"/>
      <c r="NV57" s="1"/>
      <c r="NW57" s="1"/>
      <c r="NX57" s="1"/>
      <c r="NY57" s="1"/>
      <c r="NZ57" s="1"/>
      <c r="OA57" s="1"/>
      <c r="OB57" s="1"/>
      <c r="OC57" s="1"/>
      <c r="OD57" s="1"/>
      <c r="OE57" s="1"/>
      <c r="OF57" s="1"/>
      <c r="OG57" s="1"/>
      <c r="OH57" s="1"/>
      <c r="OI57" s="1"/>
      <c r="OJ57" s="1"/>
      <c r="OK57" s="1"/>
      <c r="OL57" s="1"/>
      <c r="OM57" s="1"/>
      <c r="ON57" s="1"/>
      <c r="OO57" s="1"/>
      <c r="OP57" s="1"/>
      <c r="OQ57" s="1"/>
      <c r="OR57" s="1"/>
      <c r="OS57" s="1"/>
      <c r="OT57" s="1"/>
      <c r="OU57" s="1"/>
      <c r="OV57" s="1"/>
      <c r="OW57" s="1"/>
      <c r="OX57" s="1"/>
      <c r="OY57" s="1"/>
      <c r="OZ57" s="1"/>
      <c r="PA57" s="1"/>
      <c r="PB57" s="1"/>
      <c r="PC57" s="1"/>
      <c r="PD57" s="1"/>
      <c r="PE57" s="1"/>
      <c r="PF57" s="1"/>
      <c r="PG57" s="1"/>
      <c r="PH57" s="1"/>
      <c r="PI57" s="1"/>
      <c r="PJ57" s="1"/>
      <c r="PK57" s="1"/>
      <c r="PL57" s="1"/>
      <c r="PM57" s="1"/>
      <c r="PN57" s="1"/>
      <c r="PO57" s="1"/>
      <c r="PP57" s="1"/>
      <c r="PQ57" s="1"/>
      <c r="PR57" s="1"/>
      <c r="PS57" s="1"/>
      <c r="PT57" s="1"/>
      <c r="PU57" s="1"/>
      <c r="PV57" s="1"/>
      <c r="PW57" s="1"/>
      <c r="PX57" s="1"/>
      <c r="PY57" s="1"/>
      <c r="PZ57" s="1"/>
      <c r="QA57" s="1"/>
      <c r="QB57" s="1"/>
      <c r="QC57" s="1"/>
      <c r="QD57" s="1"/>
      <c r="QE57" s="1"/>
      <c r="QF57" s="1"/>
      <c r="QG57" s="1"/>
      <c r="QH57" s="1"/>
      <c r="QI57" s="1"/>
      <c r="QJ57" s="1"/>
      <c r="QK57" s="1"/>
      <c r="QL57" s="1"/>
      <c r="QM57" s="1"/>
      <c r="QN57" s="1"/>
      <c r="QO57" s="1"/>
      <c r="QP57" s="1"/>
      <c r="QQ57" s="1"/>
      <c r="QR57" s="1"/>
      <c r="QS57" s="1"/>
      <c r="QT57" s="1"/>
      <c r="QU57" s="1"/>
      <c r="QV57" s="1"/>
      <c r="QW57" s="1"/>
      <c r="QX57" s="1"/>
      <c r="QY57" s="1"/>
      <c r="QZ57" s="1"/>
      <c r="RA57" s="1"/>
      <c r="RB57" s="1"/>
      <c r="RC57" s="1"/>
      <c r="RD57" s="1"/>
      <c r="RE57" s="1"/>
      <c r="RF57" s="1"/>
      <c r="RG57" s="1"/>
      <c r="RH57" s="1"/>
      <c r="RI57" s="1"/>
      <c r="RJ57" s="1"/>
      <c r="RK57" s="1"/>
      <c r="RL57" s="1"/>
      <c r="RM57" s="1"/>
      <c r="RN57" s="1"/>
      <c r="RO57" s="1"/>
      <c r="RP57" s="1"/>
      <c r="RQ57" s="1"/>
      <c r="RR57" s="1"/>
      <c r="RS57" s="1"/>
      <c r="RT57" s="1"/>
      <c r="RU57" s="1"/>
      <c r="RV57" s="1"/>
      <c r="RW57" s="1"/>
      <c r="RX57" s="1"/>
      <c r="RY57" s="1"/>
      <c r="RZ57" s="1"/>
      <c r="SA57" s="1"/>
      <c r="SB57" s="1"/>
      <c r="SC57" s="1"/>
      <c r="SD57" s="1"/>
      <c r="SE57" s="1"/>
      <c r="SF57" s="1"/>
      <c r="SG57" s="1"/>
      <c r="SH57" s="1"/>
      <c r="SI57" s="1"/>
      <c r="SJ57" s="1"/>
      <c r="SK57" s="1"/>
      <c r="SL57" s="1"/>
      <c r="SM57" s="1"/>
      <c r="SN57" s="1"/>
      <c r="SO57" s="1"/>
      <c r="SP57" s="1"/>
      <c r="SQ57" s="1"/>
      <c r="SR57" s="1"/>
      <c r="SS57" s="1"/>
      <c r="ST57" s="1"/>
      <c r="SU57" s="1"/>
      <c r="SV57" s="1"/>
      <c r="SW57" s="1"/>
      <c r="SX57" s="1"/>
      <c r="SY57" s="1"/>
      <c r="SZ57" s="1"/>
      <c r="TA57" s="1"/>
      <c r="TB57" s="1"/>
      <c r="TC57" s="1"/>
      <c r="TD57" s="1"/>
      <c r="TE57" s="1"/>
      <c r="TF57" s="1"/>
      <c r="TG57" s="1"/>
      <c r="TH57" s="1"/>
      <c r="TI57" s="1"/>
      <c r="TJ57" s="1"/>
      <c r="TK57" s="1"/>
      <c r="TL57" s="1"/>
      <c r="TM57" s="1"/>
      <c r="TN57" s="1"/>
      <c r="TO57" s="1"/>
      <c r="TP57" s="1"/>
      <c r="TQ57" s="1"/>
      <c r="TR57" s="1"/>
      <c r="TS57" s="1"/>
      <c r="TT57" s="1"/>
      <c r="TU57" s="1"/>
      <c r="TV57" s="1"/>
      <c r="TW57" s="1"/>
      <c r="TX57" s="1"/>
      <c r="TY57" s="1"/>
      <c r="TZ57" s="1"/>
      <c r="UA57" s="1"/>
      <c r="UB57" s="1"/>
      <c r="UC57" s="1"/>
      <c r="UD57" s="1"/>
      <c r="UE57" s="1"/>
      <c r="UF57" s="1"/>
      <c r="UG57" s="1"/>
      <c r="UH57" s="1"/>
      <c r="UI57" s="1"/>
      <c r="UJ57" s="1"/>
      <c r="UK57" s="1"/>
      <c r="UL57" s="1"/>
      <c r="UM57" s="1"/>
      <c r="UN57" s="1"/>
      <c r="UO57" s="1"/>
      <c r="UP57" s="1"/>
      <c r="UQ57" s="1"/>
      <c r="UR57" s="1"/>
      <c r="US57" s="1"/>
      <c r="UT57" s="1"/>
      <c r="UU57" s="1"/>
      <c r="UV57" s="1"/>
      <c r="UW57" s="1"/>
      <c r="UX57" s="1"/>
      <c r="UY57" s="1"/>
      <c r="UZ57" s="1"/>
      <c r="VA57" s="1"/>
      <c r="VB57" s="1"/>
      <c r="VC57" s="1"/>
      <c r="VD57" s="1"/>
      <c r="VE57" s="1"/>
      <c r="VF57" s="1"/>
      <c r="VG57" s="1"/>
      <c r="VH57" s="1"/>
      <c r="VI57" s="1"/>
      <c r="VJ57" s="1"/>
      <c r="VK57" s="1"/>
      <c r="VL57" s="1"/>
      <c r="VM57" s="1"/>
      <c r="VN57" s="1"/>
      <c r="VO57" s="1"/>
      <c r="VP57" s="1"/>
      <c r="VQ57" s="1"/>
      <c r="VR57" s="1"/>
      <c r="VS57" s="1"/>
      <c r="VT57" s="1"/>
      <c r="VU57" s="1"/>
      <c r="VV57" s="1"/>
      <c r="VW57" s="1"/>
      <c r="VX57" s="1"/>
      <c r="VY57" s="1"/>
      <c r="VZ57" s="1"/>
      <c r="WA57" s="1"/>
      <c r="WB57" s="1"/>
      <c r="WC57" s="1"/>
      <c r="WD57" s="1"/>
      <c r="WE57" s="1"/>
      <c r="WF57" s="1"/>
      <c r="WG57" s="1"/>
      <c r="WH57" s="1"/>
      <c r="WI57" s="1"/>
      <c r="WJ57" s="1"/>
      <c r="WK57" s="1"/>
      <c r="WL57" s="1"/>
      <c r="WM57" s="1"/>
      <c r="WN57" s="1"/>
      <c r="WO57" s="1"/>
      <c r="WP57" s="1"/>
      <c r="WQ57" s="1"/>
      <c r="WR57" s="1"/>
      <c r="WS57" s="1"/>
      <c r="WT57" s="1"/>
      <c r="WU57" s="1"/>
      <c r="WV57" s="1"/>
      <c r="WW57" s="1"/>
      <c r="WX57" s="1"/>
      <c r="WY57" s="1"/>
      <c r="WZ57" s="1"/>
      <c r="XA57" s="1"/>
      <c r="XB57" s="1"/>
      <c r="XC57" s="1"/>
      <c r="XD57" s="1"/>
      <c r="XE57" s="1"/>
      <c r="XF57" s="1"/>
      <c r="XG57" s="1"/>
      <c r="XH57" s="1"/>
      <c r="XI57" s="1"/>
      <c r="XJ57" s="1"/>
      <c r="XK57" s="1"/>
      <c r="XL57" s="1"/>
      <c r="XM57" s="1"/>
      <c r="XN57" s="1"/>
      <c r="XO57" s="1"/>
      <c r="XP57" s="1"/>
      <c r="XQ57" s="1"/>
      <c r="XR57" s="1"/>
      <c r="XS57" s="1"/>
      <c r="XT57" s="1"/>
      <c r="XU57" s="1"/>
      <c r="XV57" s="1"/>
      <c r="XW57" s="1"/>
      <c r="XX57" s="1"/>
      <c r="XY57" s="1"/>
      <c r="XZ57" s="1"/>
      <c r="YA57" s="1"/>
      <c r="YB57" s="1"/>
      <c r="YC57" s="1"/>
      <c r="YD57" s="1"/>
      <c r="YE57" s="1"/>
      <c r="YF57" s="1"/>
      <c r="YG57" s="1"/>
      <c r="YH57" s="1"/>
      <c r="YI57" s="1"/>
      <c r="YJ57" s="1"/>
      <c r="YK57" s="1"/>
      <c r="YL57" s="1"/>
      <c r="YM57" s="1"/>
      <c r="YN57" s="1"/>
      <c r="YO57" s="1"/>
      <c r="YP57" s="1"/>
      <c r="YQ57" s="1"/>
      <c r="YR57" s="1"/>
      <c r="YS57" s="1"/>
      <c r="YT57" s="1"/>
      <c r="YU57" s="1"/>
      <c r="YV57" s="1"/>
      <c r="YW57" s="1"/>
      <c r="YX57" s="1"/>
      <c r="YY57" s="1"/>
      <c r="YZ57" s="1"/>
      <c r="ZA57" s="1"/>
      <c r="ZB57" s="1"/>
      <c r="ZC57" s="1"/>
      <c r="ZD57" s="1"/>
      <c r="ZE57" s="1"/>
      <c r="ZF57" s="1"/>
      <c r="ZG57" s="1"/>
      <c r="ZH57" s="1"/>
      <c r="ZI57" s="1"/>
      <c r="ZJ57" s="1"/>
      <c r="ZK57" s="1"/>
      <c r="ZL57" s="1"/>
      <c r="ZM57" s="1"/>
      <c r="ZN57" s="1"/>
      <c r="ZO57" s="1"/>
      <c r="ZP57" s="1"/>
      <c r="ZQ57" s="1"/>
      <c r="ZR57" s="1"/>
      <c r="ZS57" s="1"/>
      <c r="ZT57" s="1"/>
      <c r="ZU57" s="1"/>
      <c r="ZV57" s="1"/>
      <c r="ZW57" s="1"/>
      <c r="ZX57" s="1"/>
      <c r="ZY57" s="1"/>
      <c r="ZZ57" s="1"/>
      <c r="AAA57" s="1"/>
      <c r="AAB57" s="1"/>
      <c r="AAC57" s="1"/>
      <c r="AAD57" s="1"/>
      <c r="AAE57" s="1"/>
      <c r="AAF57" s="1"/>
      <c r="AAG57" s="1"/>
      <c r="AAH57" s="1"/>
      <c r="AAI57" s="1"/>
      <c r="AAJ57" s="1"/>
      <c r="AAK57" s="1"/>
      <c r="AAL57" s="1"/>
      <c r="AAM57" s="1"/>
      <c r="AAN57" s="1"/>
      <c r="AAO57" s="1"/>
      <c r="AAP57" s="1"/>
      <c r="AAQ57" s="1"/>
      <c r="AAR57" s="1"/>
      <c r="AAS57" s="1"/>
      <c r="AAT57" s="1"/>
      <c r="AAU57" s="1"/>
      <c r="AAV57" s="1"/>
      <c r="AAW57" s="1"/>
      <c r="AAX57" s="1"/>
      <c r="AAY57" s="1"/>
      <c r="AAZ57" s="1"/>
      <c r="ABA57" s="1"/>
      <c r="ABB57" s="1"/>
      <c r="ABC57" s="1"/>
      <c r="ABD57" s="1"/>
      <c r="ABE57" s="1"/>
      <c r="ABF57" s="1"/>
      <c r="ABG57" s="1"/>
      <c r="ABH57" s="1"/>
      <c r="ABI57" s="1"/>
      <c r="ABJ57" s="1"/>
      <c r="ABK57" s="1"/>
      <c r="ABL57" s="1"/>
      <c r="ABM57" s="1"/>
      <c r="ABN57" s="1"/>
      <c r="ABO57" s="1"/>
      <c r="ABP57" s="1"/>
      <c r="ABQ57" s="1"/>
      <c r="ABR57" s="1"/>
      <c r="ABS57" s="1"/>
      <c r="ABT57" s="1"/>
      <c r="ABU57" s="1"/>
      <c r="ABV57" s="1"/>
      <c r="ABW57" s="1"/>
      <c r="ABX57" s="1"/>
      <c r="ABY57" s="1"/>
      <c r="ABZ57" s="1"/>
      <c r="ACA57" s="1"/>
      <c r="ACB57" s="1"/>
      <c r="ACC57" s="1"/>
      <c r="ACD57" s="1"/>
      <c r="ACE57" s="1"/>
      <c r="ACF57" s="1"/>
      <c r="ACG57" s="1"/>
      <c r="ACH57" s="1"/>
      <c r="ACI57" s="1"/>
      <c r="ACJ57" s="1"/>
      <c r="ACK57" s="1"/>
      <c r="ACL57" s="1"/>
      <c r="ACM57" s="1"/>
      <c r="ACN57" s="1"/>
      <c r="ACO57" s="1"/>
      <c r="ACP57" s="1"/>
      <c r="ACQ57" s="1"/>
      <c r="ACR57" s="1"/>
      <c r="ACS57" s="1"/>
      <c r="ACT57" s="1"/>
      <c r="ACU57" s="1"/>
      <c r="ACV57" s="1"/>
      <c r="ACW57" s="1"/>
      <c r="ACX57" s="1"/>
      <c r="ACY57" s="1"/>
      <c r="ACZ57" s="1"/>
      <c r="ADA57" s="1"/>
      <c r="ADB57" s="1"/>
      <c r="ADC57" s="1"/>
      <c r="ADD57" s="1"/>
      <c r="ADE57" s="1"/>
      <c r="ADF57" s="1"/>
      <c r="ADG57" s="1"/>
      <c r="ADH57" s="1"/>
      <c r="ADI57" s="1"/>
      <c r="ADJ57" s="1"/>
      <c r="ADK57" s="1"/>
      <c r="ADL57" s="1"/>
      <c r="ADM57" s="1"/>
      <c r="ADN57" s="1"/>
      <c r="ADO57" s="1"/>
      <c r="ADP57" s="1"/>
      <c r="ADQ57" s="1"/>
      <c r="ADR57" s="1"/>
      <c r="ADS57" s="1"/>
      <c r="ADT57" s="1"/>
      <c r="ADU57" s="1"/>
      <c r="ADV57" s="1"/>
      <c r="ADW57" s="1"/>
      <c r="ADX57" s="1"/>
      <c r="ADY57" s="1"/>
      <c r="ADZ57" s="1"/>
      <c r="AEA57" s="1"/>
      <c r="AEB57" s="1"/>
      <c r="AEC57" s="1"/>
      <c r="AED57" s="1"/>
      <c r="AEE57" s="1"/>
      <c r="AEF57" s="1"/>
      <c r="AEG57" s="1"/>
      <c r="AEH57" s="1"/>
      <c r="AEI57" s="1"/>
      <c r="AEJ57" s="1"/>
      <c r="AEK57" s="1"/>
      <c r="AEL57" s="1"/>
      <c r="AEM57" s="1"/>
      <c r="AEN57" s="1"/>
      <c r="AEO57" s="1"/>
      <c r="AEP57" s="1"/>
      <c r="AEQ57" s="1"/>
      <c r="AER57" s="1"/>
      <c r="AES57" s="1"/>
      <c r="AET57" s="1"/>
      <c r="AEU57" s="1"/>
      <c r="AEV57" s="1"/>
      <c r="AEW57" s="1"/>
      <c r="AEX57" s="1"/>
      <c r="AEY57" s="1"/>
      <c r="AEZ57" s="1"/>
      <c r="AFA57" s="1"/>
      <c r="AFB57" s="1"/>
      <c r="AFC57" s="1"/>
      <c r="AFD57" s="1"/>
      <c r="AFE57" s="1"/>
      <c r="AFF57" s="1"/>
      <c r="AFG57" s="1"/>
      <c r="AFH57" s="1"/>
      <c r="AFI57" s="1"/>
      <c r="AFJ57" s="1"/>
      <c r="AFK57" s="1"/>
      <c r="AFL57" s="1"/>
      <c r="AFM57" s="1"/>
      <c r="AFN57" s="1"/>
      <c r="AFO57" s="1"/>
      <c r="AFP57" s="1"/>
      <c r="AFQ57" s="1"/>
      <c r="AFR57" s="1"/>
      <c r="AFS57" s="1"/>
      <c r="AFT57" s="1"/>
      <c r="AFU57" s="1"/>
      <c r="AFV57" s="1"/>
      <c r="AFW57" s="1"/>
      <c r="AFX57" s="1"/>
      <c r="AFY57" s="1"/>
      <c r="AFZ57" s="1"/>
      <c r="AGA57" s="1"/>
      <c r="AGB57" s="1"/>
      <c r="AGC57" s="1"/>
      <c r="AGD57" s="1"/>
      <c r="AGE57" s="1"/>
      <c r="AGF57" s="1"/>
      <c r="AGG57" s="1"/>
      <c r="AGH57" s="1"/>
      <c r="AGI57" s="1"/>
      <c r="AGJ57" s="1"/>
      <c r="AGK57" s="1"/>
      <c r="AGL57" s="1"/>
      <c r="AGM57" s="1"/>
      <c r="AGN57" s="1"/>
      <c r="AGO57" s="1"/>
      <c r="AGP57" s="1"/>
      <c r="AGQ57" s="1"/>
      <c r="AGR57" s="1"/>
      <c r="AGS57" s="1"/>
      <c r="AGT57" s="1"/>
      <c r="AGU57" s="1"/>
      <c r="AGV57" s="1"/>
      <c r="AGW57" s="1"/>
      <c r="AGX57" s="1"/>
      <c r="AGY57" s="1"/>
      <c r="AGZ57" s="1"/>
      <c r="AHA57" s="1"/>
      <c r="AHB57" s="1"/>
      <c r="AHC57" s="1"/>
      <c r="AHD57" s="1"/>
      <c r="AHE57" s="1"/>
      <c r="AHF57" s="1"/>
      <c r="AHG57" s="1"/>
      <c r="AHH57" s="1"/>
      <c r="AHI57" s="1"/>
      <c r="AHJ57" s="1"/>
      <c r="AHK57" s="1"/>
      <c r="AHL57" s="1"/>
      <c r="AHM57" s="1"/>
      <c r="AHN57" s="1"/>
      <c r="AHO57" s="1"/>
      <c r="AHP57" s="1"/>
      <c r="AHQ57" s="1"/>
      <c r="AHR57" s="1"/>
      <c r="AHS57" s="1"/>
      <c r="AHT57" s="1"/>
      <c r="AHU57" s="1"/>
      <c r="AHV57" s="1"/>
      <c r="AHW57" s="1"/>
      <c r="AHX57" s="1"/>
      <c r="AHY57" s="1"/>
      <c r="AHZ57" s="1"/>
      <c r="AIA57" s="1"/>
      <c r="AIB57" s="1"/>
      <c r="AIC57" s="1"/>
      <c r="AID57" s="1"/>
      <c r="AIE57" s="1"/>
      <c r="AIF57" s="1"/>
      <c r="AIG57" s="1"/>
      <c r="AIH57" s="1"/>
      <c r="AII57" s="1"/>
      <c r="AIJ57" s="1"/>
      <c r="AIK57" s="1"/>
      <c r="AIL57" s="1"/>
      <c r="AIM57" s="1"/>
      <c r="AIN57" s="1"/>
      <c r="AIO57" s="1"/>
      <c r="AIP57" s="1"/>
      <c r="AIQ57" s="1"/>
      <c r="AIR57" s="1"/>
      <c r="AIS57" s="1"/>
      <c r="AIT57" s="1"/>
      <c r="AIU57" s="1"/>
      <c r="AIV57" s="1"/>
      <c r="AIW57" s="1"/>
      <c r="AIX57" s="1"/>
      <c r="AIY57" s="1"/>
      <c r="AIZ57" s="1"/>
      <c r="AJA57" s="1"/>
      <c r="AJB57" s="1"/>
      <c r="AJC57" s="1"/>
      <c r="AJD57" s="1"/>
      <c r="AJE57" s="1"/>
      <c r="AJF57" s="1"/>
      <c r="AJG57" s="1"/>
      <c r="AJH57" s="1"/>
      <c r="AJI57" s="1"/>
      <c r="AJJ57" s="1"/>
      <c r="AJK57" s="1"/>
      <c r="AJL57" s="1"/>
      <c r="AJM57" s="1"/>
      <c r="AJN57" s="1"/>
      <c r="AJO57" s="1"/>
      <c r="AJP57" s="1"/>
      <c r="AJQ57" s="1"/>
      <c r="AJR57" s="1"/>
      <c r="AJS57" s="1"/>
      <c r="AJT57" s="1"/>
      <c r="AJU57" s="1"/>
      <c r="AJV57" s="1"/>
      <c r="AJW57" s="1"/>
      <c r="AJX57" s="1"/>
      <c r="AJY57" s="1"/>
      <c r="AJZ57" s="1"/>
      <c r="AKA57" s="1"/>
      <c r="AKB57" s="1"/>
      <c r="AKC57" s="1"/>
      <c r="AKD57" s="1"/>
      <c r="AKE57" s="1"/>
      <c r="AKF57" s="1"/>
      <c r="AKG57" s="1"/>
      <c r="AKH57" s="1"/>
      <c r="AKI57" s="1"/>
      <c r="AKJ57" s="1"/>
      <c r="AKK57" s="1"/>
      <c r="AKL57" s="1"/>
      <c r="AKM57" s="1"/>
      <c r="AKN57" s="1"/>
      <c r="AKO57" s="1"/>
      <c r="AKP57" s="1"/>
      <c r="AKQ57" s="1"/>
      <c r="AKR57" s="1"/>
      <c r="AKS57" s="1"/>
      <c r="AKT57" s="1"/>
      <c r="AKU57" s="1"/>
      <c r="AKV57" s="1"/>
      <c r="AKW57" s="1"/>
      <c r="AKX57" s="1"/>
      <c r="AKY57" s="1"/>
      <c r="AKZ57" s="1"/>
      <c r="ALA57" s="1"/>
      <c r="ALB57" s="1"/>
      <c r="ALC57" s="1"/>
      <c r="ALD57" s="1"/>
      <c r="ALE57" s="1"/>
      <c r="ALF57" s="1"/>
      <c r="ALG57" s="1"/>
      <c r="ALH57" s="1"/>
      <c r="ALI57" s="1"/>
      <c r="ALJ57" s="1"/>
      <c r="ALK57" s="1"/>
      <c r="ALL57" s="1"/>
      <c r="ALM57" s="1"/>
      <c r="ALN57" s="1"/>
      <c r="ALO57" s="1"/>
      <c r="ALP57" s="1"/>
      <c r="ALQ57" s="1"/>
      <c r="ALR57" s="1"/>
      <c r="ALS57" s="1"/>
      <c r="ALT57" s="1"/>
      <c r="ALU57" s="1"/>
      <c r="ALV57" s="1"/>
      <c r="ALW57" s="1"/>
      <c r="ALX57" s="1"/>
      <c r="ALY57" s="1"/>
      <c r="ALZ57" s="1"/>
      <c r="AMA57" s="1"/>
      <c r="AMB57" s="1"/>
      <c r="AMC57" s="1"/>
      <c r="AMD57" s="1"/>
      <c r="AME57" s="1"/>
      <c r="AMF57" s="1"/>
      <c r="AMG57" s="1"/>
      <c r="AMH57" s="1"/>
      <c r="AMI57" s="1"/>
      <c r="AMJ57" s="1"/>
      <c r="AMK57" s="1"/>
    </row>
    <row r="58" spans="1:1025" x14ac:dyDescent="0.25">
      <c r="A58" s="1" t="s">
        <v>438</v>
      </c>
      <c r="B58" s="2" t="s">
        <v>458</v>
      </c>
      <c r="C58" s="1" t="s">
        <v>38</v>
      </c>
      <c r="D58" s="2" t="s">
        <v>443</v>
      </c>
      <c r="E58" s="1" t="s">
        <v>414</v>
      </c>
      <c r="F58" s="1" t="s">
        <v>414</v>
      </c>
      <c r="G58" s="3" t="s">
        <v>887</v>
      </c>
      <c r="H58" s="1"/>
      <c r="I58" s="5" t="s">
        <v>888</v>
      </c>
      <c r="J58" s="5"/>
      <c r="K58" s="5"/>
      <c r="L58" s="1"/>
      <c r="M58" s="1" t="s">
        <v>953</v>
      </c>
      <c r="N58" s="1">
        <v>3</v>
      </c>
      <c r="O58" s="1" t="s">
        <v>430</v>
      </c>
      <c r="P58" s="1">
        <v>1</v>
      </c>
      <c r="Q58" s="1"/>
      <c r="R58" s="1"/>
      <c r="S58" s="1">
        <v>1</v>
      </c>
      <c r="T58" s="1"/>
      <c r="U58" s="4">
        <v>12.49</v>
      </c>
      <c r="V58" s="4">
        <f t="shared" si="9"/>
        <v>37.47</v>
      </c>
      <c r="W58" s="33">
        <v>0.6</v>
      </c>
      <c r="X58" s="23">
        <f t="shared" si="10"/>
        <v>4.9960000000000004</v>
      </c>
      <c r="Y58" s="23">
        <f t="shared" si="8"/>
        <v>14.988000000000001</v>
      </c>
      <c r="Z58" s="1"/>
      <c r="AA58" s="1"/>
      <c r="AB58" s="1"/>
      <c r="AC58" s="1"/>
      <c r="AD58" s="1"/>
      <c r="AE58" s="1"/>
      <c r="AF58" s="1"/>
      <c r="AG58" s="1"/>
      <c r="AH58" s="1"/>
      <c r="AI58" s="1"/>
      <c r="AJ58" s="1"/>
      <c r="AK58" s="1"/>
      <c r="AL58" s="1"/>
      <c r="AM58" s="1"/>
      <c r="AN58" s="1"/>
      <c r="AO58" s="1"/>
      <c r="AP58" s="1"/>
      <c r="AQ58" s="1"/>
      <c r="AR58" s="1"/>
      <c r="AS58" s="1"/>
      <c r="AT58" s="1"/>
      <c r="AU58" s="1"/>
      <c r="AV58" s="1"/>
      <c r="AW58" s="1"/>
      <c r="AX58" s="1"/>
      <c r="AY58" s="1"/>
      <c r="AZ58" s="1"/>
      <c r="BA58" s="1"/>
      <c r="BB58" s="1"/>
      <c r="BC58" s="1"/>
      <c r="BD58" s="1"/>
      <c r="BE58" s="1"/>
      <c r="BF58" s="1"/>
      <c r="BG58" s="1"/>
      <c r="BH58" s="1"/>
      <c r="BI58" s="1"/>
      <c r="BJ58" s="1"/>
      <c r="BK58" s="1"/>
      <c r="BL58" s="1"/>
      <c r="BM58" s="1"/>
      <c r="BN58" s="1"/>
      <c r="BO58" s="1"/>
      <c r="BP58" s="1"/>
      <c r="BQ58" s="1"/>
      <c r="BR58" s="1"/>
      <c r="BS58" s="1"/>
      <c r="BT58" s="1"/>
      <c r="BU58" s="1"/>
      <c r="BV58" s="1"/>
      <c r="BW58" s="1"/>
      <c r="BX58" s="1"/>
      <c r="BY58" s="1"/>
      <c r="BZ58" s="1"/>
      <c r="CA58" s="1"/>
      <c r="CB58" s="1"/>
      <c r="CC58" s="1"/>
      <c r="CD58" s="1"/>
      <c r="CE58" s="1"/>
      <c r="CF58" s="1"/>
      <c r="CG58" s="1"/>
      <c r="CH58" s="1"/>
      <c r="CI58" s="1"/>
      <c r="CJ58" s="1"/>
      <c r="CK58" s="1"/>
      <c r="CL58" s="1"/>
      <c r="CM58" s="1"/>
      <c r="CN58" s="1"/>
      <c r="CO58" s="1"/>
      <c r="CP58" s="1"/>
      <c r="CQ58" s="1"/>
      <c r="CR58" s="1"/>
      <c r="CS58" s="1"/>
      <c r="CT58" s="1"/>
      <c r="CU58" s="1"/>
      <c r="CV58" s="1"/>
      <c r="CW58" s="1"/>
      <c r="CX58" s="1"/>
      <c r="CY58" s="1"/>
      <c r="CZ58" s="1"/>
      <c r="DA58" s="1"/>
      <c r="DB58" s="1"/>
      <c r="DC58" s="1"/>
      <c r="DD58" s="1"/>
      <c r="DE58" s="1"/>
      <c r="DF58" s="1"/>
      <c r="DG58" s="1"/>
      <c r="DH58" s="1"/>
      <c r="DI58" s="1"/>
      <c r="DJ58" s="1"/>
      <c r="DK58" s="1"/>
      <c r="DL58" s="1"/>
      <c r="DM58" s="1"/>
      <c r="DN58" s="1"/>
      <c r="DO58" s="1"/>
      <c r="DP58" s="1"/>
      <c r="DQ58" s="1"/>
      <c r="DR58" s="1"/>
      <c r="DS58" s="1"/>
      <c r="DT58" s="1"/>
      <c r="DU58" s="1"/>
      <c r="DV58" s="1"/>
      <c r="DW58" s="1"/>
      <c r="DX58" s="1"/>
      <c r="DY58" s="1"/>
      <c r="DZ58" s="1"/>
      <c r="EA58" s="1"/>
      <c r="EB58" s="1"/>
      <c r="EC58" s="1"/>
      <c r="ED58" s="1"/>
      <c r="EE58" s="1"/>
      <c r="EF58" s="1"/>
      <c r="EG58" s="1"/>
      <c r="EH58" s="1"/>
      <c r="EI58" s="1"/>
      <c r="EJ58" s="1"/>
      <c r="EK58" s="1"/>
      <c r="EL58" s="1"/>
      <c r="EM58" s="1"/>
      <c r="EN58" s="1"/>
      <c r="EO58" s="1"/>
      <c r="EP58" s="1"/>
      <c r="EQ58" s="1"/>
      <c r="ER58" s="1"/>
      <c r="ES58" s="1"/>
      <c r="ET58" s="1"/>
      <c r="EU58" s="1"/>
      <c r="EV58" s="1"/>
      <c r="EW58" s="1"/>
      <c r="EX58" s="1"/>
      <c r="EY58" s="1"/>
      <c r="EZ58" s="1"/>
      <c r="FA58" s="1"/>
      <c r="FB58" s="1"/>
      <c r="FC58" s="1"/>
      <c r="FD58" s="1"/>
      <c r="FE58" s="1"/>
      <c r="FF58" s="1"/>
      <c r="FG58" s="1"/>
      <c r="FH58" s="1"/>
      <c r="FI58" s="1"/>
      <c r="FJ58" s="1"/>
      <c r="FK58" s="1"/>
      <c r="FL58" s="1"/>
      <c r="FM58" s="1"/>
      <c r="FN58" s="1"/>
      <c r="FO58" s="1"/>
      <c r="FP58" s="1"/>
      <c r="FQ58" s="1"/>
      <c r="FR58" s="1"/>
      <c r="FS58" s="1"/>
      <c r="FT58" s="1"/>
      <c r="FU58" s="1"/>
      <c r="FV58" s="1"/>
      <c r="FW58" s="1"/>
      <c r="FX58" s="1"/>
      <c r="FY58" s="1"/>
      <c r="FZ58" s="1"/>
      <c r="GA58" s="1"/>
      <c r="GB58" s="1"/>
      <c r="GC58" s="1"/>
      <c r="GD58" s="1"/>
      <c r="GE58" s="1"/>
      <c r="GF58" s="1"/>
      <c r="GG58" s="1"/>
      <c r="GH58" s="1"/>
      <c r="GI58" s="1"/>
      <c r="GJ58" s="1"/>
      <c r="GK58" s="1"/>
      <c r="GL58" s="1"/>
      <c r="GM58" s="1"/>
      <c r="GN58" s="1"/>
      <c r="GO58" s="1"/>
      <c r="GP58" s="1"/>
      <c r="GQ58" s="1"/>
      <c r="GR58" s="1"/>
      <c r="GS58" s="1"/>
      <c r="GT58" s="1"/>
      <c r="GU58" s="1"/>
      <c r="GV58" s="1"/>
      <c r="GW58" s="1"/>
      <c r="GX58" s="1"/>
      <c r="GY58" s="1"/>
      <c r="GZ58" s="1"/>
      <c r="HA58" s="1"/>
      <c r="HB58" s="1"/>
      <c r="HC58" s="1"/>
      <c r="HD58" s="1"/>
      <c r="HE58" s="1"/>
      <c r="HF58" s="1"/>
      <c r="HG58" s="1"/>
      <c r="HH58" s="1"/>
      <c r="HI58" s="1"/>
      <c r="HJ58" s="1"/>
      <c r="HK58" s="1"/>
      <c r="HL58" s="1"/>
      <c r="HM58" s="1"/>
      <c r="HN58" s="1"/>
      <c r="HO58" s="1"/>
      <c r="HP58" s="1"/>
      <c r="HQ58" s="1"/>
      <c r="HR58" s="1"/>
      <c r="HS58" s="1"/>
      <c r="HT58" s="1"/>
      <c r="HU58" s="1"/>
      <c r="HV58" s="1"/>
      <c r="HW58" s="1"/>
      <c r="HX58" s="1"/>
      <c r="HY58" s="1"/>
      <c r="HZ58" s="1"/>
      <c r="IA58" s="1"/>
      <c r="IB58" s="1"/>
      <c r="IC58" s="1"/>
      <c r="ID58" s="1"/>
      <c r="IE58" s="1"/>
      <c r="IF58" s="1"/>
      <c r="IG58" s="1"/>
      <c r="IH58" s="1"/>
      <c r="II58" s="1"/>
      <c r="IJ58" s="1"/>
      <c r="IK58" s="1"/>
      <c r="IL58" s="1"/>
      <c r="IM58" s="1"/>
      <c r="IN58" s="1"/>
      <c r="IO58" s="1"/>
      <c r="IP58" s="1"/>
      <c r="IQ58" s="1"/>
      <c r="IR58" s="1"/>
      <c r="IS58" s="1"/>
      <c r="IT58" s="1"/>
      <c r="IU58" s="1"/>
      <c r="IV58" s="1"/>
      <c r="IW58" s="1"/>
      <c r="IX58" s="1"/>
      <c r="IY58" s="1"/>
      <c r="IZ58" s="1"/>
      <c r="JA58" s="1"/>
      <c r="JB58" s="1"/>
      <c r="JC58" s="1"/>
      <c r="JD58" s="1"/>
      <c r="JE58" s="1"/>
      <c r="JF58" s="1"/>
      <c r="JG58" s="1"/>
      <c r="JH58" s="1"/>
      <c r="JI58" s="1"/>
      <c r="JJ58" s="1"/>
      <c r="JK58" s="1"/>
      <c r="JL58" s="1"/>
      <c r="JM58" s="1"/>
      <c r="JN58" s="1"/>
      <c r="JO58" s="1"/>
      <c r="JP58" s="1"/>
      <c r="JQ58" s="1"/>
      <c r="JR58" s="1"/>
      <c r="JS58" s="1"/>
      <c r="JT58" s="1"/>
      <c r="JU58" s="1"/>
      <c r="JV58" s="1"/>
      <c r="JW58" s="1"/>
      <c r="JX58" s="1"/>
      <c r="JY58" s="1"/>
      <c r="JZ58" s="1"/>
      <c r="KA58" s="1"/>
      <c r="KB58" s="1"/>
      <c r="KC58" s="1"/>
      <c r="KD58" s="1"/>
      <c r="KE58" s="1"/>
      <c r="KF58" s="1"/>
      <c r="KG58" s="1"/>
      <c r="KH58" s="1"/>
      <c r="KI58" s="1"/>
      <c r="KJ58" s="1"/>
      <c r="KK58" s="1"/>
      <c r="KL58" s="1"/>
      <c r="KM58" s="1"/>
      <c r="KN58" s="1"/>
      <c r="KO58" s="1"/>
      <c r="KP58" s="1"/>
      <c r="KQ58" s="1"/>
      <c r="KR58" s="1"/>
      <c r="KS58" s="1"/>
      <c r="KT58" s="1"/>
      <c r="KU58" s="1"/>
      <c r="KV58" s="1"/>
      <c r="KW58" s="1"/>
      <c r="KX58" s="1"/>
      <c r="KY58" s="1"/>
      <c r="KZ58" s="1"/>
      <c r="LA58" s="1"/>
      <c r="LB58" s="1"/>
      <c r="LC58" s="1"/>
      <c r="LD58" s="1"/>
      <c r="LE58" s="1"/>
      <c r="LF58" s="1"/>
      <c r="LG58" s="1"/>
      <c r="LH58" s="1"/>
      <c r="LI58" s="1"/>
      <c r="LJ58" s="1"/>
      <c r="LK58" s="1"/>
      <c r="LL58" s="1"/>
      <c r="LM58" s="1"/>
      <c r="LN58" s="1"/>
      <c r="LO58" s="1"/>
      <c r="LP58" s="1"/>
      <c r="LQ58" s="1"/>
      <c r="LR58" s="1"/>
      <c r="LS58" s="1"/>
      <c r="LT58" s="1"/>
      <c r="LU58" s="1"/>
      <c r="LV58" s="1"/>
      <c r="LW58" s="1"/>
      <c r="LX58" s="1"/>
      <c r="LY58" s="1"/>
      <c r="LZ58" s="1"/>
      <c r="MA58" s="1"/>
      <c r="MB58" s="1"/>
      <c r="MC58" s="1"/>
      <c r="MD58" s="1"/>
      <c r="ME58" s="1"/>
      <c r="MF58" s="1"/>
      <c r="MG58" s="1"/>
      <c r="MH58" s="1"/>
      <c r="MI58" s="1"/>
      <c r="MJ58" s="1"/>
      <c r="MK58" s="1"/>
      <c r="ML58" s="1"/>
      <c r="MM58" s="1"/>
      <c r="MN58" s="1"/>
      <c r="MO58" s="1"/>
      <c r="MP58" s="1"/>
      <c r="MQ58" s="1"/>
      <c r="MR58" s="1"/>
      <c r="MS58" s="1"/>
      <c r="MT58" s="1"/>
      <c r="MU58" s="1"/>
      <c r="MV58" s="1"/>
      <c r="MW58" s="1"/>
      <c r="MX58" s="1"/>
      <c r="MY58" s="1"/>
      <c r="MZ58" s="1"/>
      <c r="NA58" s="1"/>
      <c r="NB58" s="1"/>
      <c r="NC58" s="1"/>
      <c r="ND58" s="1"/>
      <c r="NE58" s="1"/>
      <c r="NF58" s="1"/>
      <c r="NG58" s="1"/>
      <c r="NH58" s="1"/>
      <c r="NI58" s="1"/>
      <c r="NJ58" s="1"/>
      <c r="NK58" s="1"/>
      <c r="NL58" s="1"/>
      <c r="NM58" s="1"/>
      <c r="NN58" s="1"/>
      <c r="NO58" s="1"/>
      <c r="NP58" s="1"/>
      <c r="NQ58" s="1"/>
      <c r="NR58" s="1"/>
      <c r="NS58" s="1"/>
      <c r="NT58" s="1"/>
      <c r="NU58" s="1"/>
      <c r="NV58" s="1"/>
      <c r="NW58" s="1"/>
      <c r="NX58" s="1"/>
      <c r="NY58" s="1"/>
      <c r="NZ58" s="1"/>
      <c r="OA58" s="1"/>
      <c r="OB58" s="1"/>
      <c r="OC58" s="1"/>
      <c r="OD58" s="1"/>
      <c r="OE58" s="1"/>
      <c r="OF58" s="1"/>
      <c r="OG58" s="1"/>
      <c r="OH58" s="1"/>
      <c r="OI58" s="1"/>
      <c r="OJ58" s="1"/>
      <c r="OK58" s="1"/>
      <c r="OL58" s="1"/>
      <c r="OM58" s="1"/>
      <c r="ON58" s="1"/>
      <c r="OO58" s="1"/>
      <c r="OP58" s="1"/>
      <c r="OQ58" s="1"/>
      <c r="OR58" s="1"/>
      <c r="OS58" s="1"/>
      <c r="OT58" s="1"/>
      <c r="OU58" s="1"/>
      <c r="OV58" s="1"/>
      <c r="OW58" s="1"/>
      <c r="OX58" s="1"/>
      <c r="OY58" s="1"/>
      <c r="OZ58" s="1"/>
      <c r="PA58" s="1"/>
      <c r="PB58" s="1"/>
      <c r="PC58" s="1"/>
      <c r="PD58" s="1"/>
      <c r="PE58" s="1"/>
      <c r="PF58" s="1"/>
      <c r="PG58" s="1"/>
      <c r="PH58" s="1"/>
      <c r="PI58" s="1"/>
      <c r="PJ58" s="1"/>
      <c r="PK58" s="1"/>
      <c r="PL58" s="1"/>
      <c r="PM58" s="1"/>
      <c r="PN58" s="1"/>
      <c r="PO58" s="1"/>
      <c r="PP58" s="1"/>
      <c r="PQ58" s="1"/>
      <c r="PR58" s="1"/>
      <c r="PS58" s="1"/>
      <c r="PT58" s="1"/>
      <c r="PU58" s="1"/>
      <c r="PV58" s="1"/>
      <c r="PW58" s="1"/>
      <c r="PX58" s="1"/>
      <c r="PY58" s="1"/>
      <c r="PZ58" s="1"/>
      <c r="QA58" s="1"/>
      <c r="QB58" s="1"/>
      <c r="QC58" s="1"/>
      <c r="QD58" s="1"/>
      <c r="QE58" s="1"/>
      <c r="QF58" s="1"/>
      <c r="QG58" s="1"/>
      <c r="QH58" s="1"/>
      <c r="QI58" s="1"/>
      <c r="QJ58" s="1"/>
      <c r="QK58" s="1"/>
      <c r="QL58" s="1"/>
      <c r="QM58" s="1"/>
      <c r="QN58" s="1"/>
      <c r="QO58" s="1"/>
      <c r="QP58" s="1"/>
      <c r="QQ58" s="1"/>
      <c r="QR58" s="1"/>
      <c r="QS58" s="1"/>
      <c r="QT58" s="1"/>
      <c r="QU58" s="1"/>
      <c r="QV58" s="1"/>
      <c r="QW58" s="1"/>
      <c r="QX58" s="1"/>
      <c r="QY58" s="1"/>
      <c r="QZ58" s="1"/>
      <c r="RA58" s="1"/>
      <c r="RB58" s="1"/>
      <c r="RC58" s="1"/>
      <c r="RD58" s="1"/>
      <c r="RE58" s="1"/>
      <c r="RF58" s="1"/>
      <c r="RG58" s="1"/>
      <c r="RH58" s="1"/>
      <c r="RI58" s="1"/>
      <c r="RJ58" s="1"/>
      <c r="RK58" s="1"/>
      <c r="RL58" s="1"/>
      <c r="RM58" s="1"/>
      <c r="RN58" s="1"/>
      <c r="RO58" s="1"/>
      <c r="RP58" s="1"/>
      <c r="RQ58" s="1"/>
      <c r="RR58" s="1"/>
      <c r="RS58" s="1"/>
      <c r="RT58" s="1"/>
      <c r="RU58" s="1"/>
      <c r="RV58" s="1"/>
      <c r="RW58" s="1"/>
      <c r="RX58" s="1"/>
      <c r="RY58" s="1"/>
      <c r="RZ58" s="1"/>
      <c r="SA58" s="1"/>
      <c r="SB58" s="1"/>
      <c r="SC58" s="1"/>
      <c r="SD58" s="1"/>
      <c r="SE58" s="1"/>
      <c r="SF58" s="1"/>
      <c r="SG58" s="1"/>
      <c r="SH58" s="1"/>
      <c r="SI58" s="1"/>
      <c r="SJ58" s="1"/>
      <c r="SK58" s="1"/>
      <c r="SL58" s="1"/>
      <c r="SM58" s="1"/>
      <c r="SN58" s="1"/>
      <c r="SO58" s="1"/>
      <c r="SP58" s="1"/>
      <c r="SQ58" s="1"/>
      <c r="SR58" s="1"/>
      <c r="SS58" s="1"/>
      <c r="ST58" s="1"/>
      <c r="SU58" s="1"/>
      <c r="SV58" s="1"/>
      <c r="SW58" s="1"/>
      <c r="SX58" s="1"/>
      <c r="SY58" s="1"/>
      <c r="SZ58" s="1"/>
      <c r="TA58" s="1"/>
      <c r="TB58" s="1"/>
      <c r="TC58" s="1"/>
      <c r="TD58" s="1"/>
      <c r="TE58" s="1"/>
      <c r="TF58" s="1"/>
      <c r="TG58" s="1"/>
      <c r="TH58" s="1"/>
      <c r="TI58" s="1"/>
      <c r="TJ58" s="1"/>
      <c r="TK58" s="1"/>
      <c r="TL58" s="1"/>
      <c r="TM58" s="1"/>
      <c r="TN58" s="1"/>
      <c r="TO58" s="1"/>
      <c r="TP58" s="1"/>
      <c r="TQ58" s="1"/>
      <c r="TR58" s="1"/>
      <c r="TS58" s="1"/>
      <c r="TT58" s="1"/>
      <c r="TU58" s="1"/>
      <c r="TV58" s="1"/>
      <c r="TW58" s="1"/>
      <c r="TX58" s="1"/>
      <c r="TY58" s="1"/>
      <c r="TZ58" s="1"/>
      <c r="UA58" s="1"/>
      <c r="UB58" s="1"/>
      <c r="UC58" s="1"/>
      <c r="UD58" s="1"/>
      <c r="UE58" s="1"/>
      <c r="UF58" s="1"/>
      <c r="UG58" s="1"/>
      <c r="UH58" s="1"/>
      <c r="UI58" s="1"/>
      <c r="UJ58" s="1"/>
      <c r="UK58" s="1"/>
      <c r="UL58" s="1"/>
      <c r="UM58" s="1"/>
      <c r="UN58" s="1"/>
      <c r="UO58" s="1"/>
      <c r="UP58" s="1"/>
      <c r="UQ58" s="1"/>
      <c r="UR58" s="1"/>
      <c r="US58" s="1"/>
      <c r="UT58" s="1"/>
      <c r="UU58" s="1"/>
      <c r="UV58" s="1"/>
      <c r="UW58" s="1"/>
      <c r="UX58" s="1"/>
      <c r="UY58" s="1"/>
      <c r="UZ58" s="1"/>
      <c r="VA58" s="1"/>
      <c r="VB58" s="1"/>
      <c r="VC58" s="1"/>
      <c r="VD58" s="1"/>
      <c r="VE58" s="1"/>
      <c r="VF58" s="1"/>
      <c r="VG58" s="1"/>
      <c r="VH58" s="1"/>
      <c r="VI58" s="1"/>
      <c r="VJ58" s="1"/>
      <c r="VK58" s="1"/>
      <c r="VL58" s="1"/>
      <c r="VM58" s="1"/>
      <c r="VN58" s="1"/>
      <c r="VO58" s="1"/>
      <c r="VP58" s="1"/>
      <c r="VQ58" s="1"/>
      <c r="VR58" s="1"/>
      <c r="VS58" s="1"/>
      <c r="VT58" s="1"/>
      <c r="VU58" s="1"/>
      <c r="VV58" s="1"/>
      <c r="VW58" s="1"/>
      <c r="VX58" s="1"/>
      <c r="VY58" s="1"/>
      <c r="VZ58" s="1"/>
      <c r="WA58" s="1"/>
      <c r="WB58" s="1"/>
      <c r="WC58" s="1"/>
      <c r="WD58" s="1"/>
      <c r="WE58" s="1"/>
      <c r="WF58" s="1"/>
      <c r="WG58" s="1"/>
      <c r="WH58" s="1"/>
      <c r="WI58" s="1"/>
      <c r="WJ58" s="1"/>
      <c r="WK58" s="1"/>
      <c r="WL58" s="1"/>
      <c r="WM58" s="1"/>
      <c r="WN58" s="1"/>
      <c r="WO58" s="1"/>
      <c r="WP58" s="1"/>
      <c r="WQ58" s="1"/>
      <c r="WR58" s="1"/>
      <c r="WS58" s="1"/>
      <c r="WT58" s="1"/>
      <c r="WU58" s="1"/>
      <c r="WV58" s="1"/>
      <c r="WW58" s="1"/>
      <c r="WX58" s="1"/>
      <c r="WY58" s="1"/>
      <c r="WZ58" s="1"/>
      <c r="XA58" s="1"/>
      <c r="XB58" s="1"/>
      <c r="XC58" s="1"/>
      <c r="XD58" s="1"/>
      <c r="XE58" s="1"/>
      <c r="XF58" s="1"/>
      <c r="XG58" s="1"/>
      <c r="XH58" s="1"/>
      <c r="XI58" s="1"/>
      <c r="XJ58" s="1"/>
      <c r="XK58" s="1"/>
      <c r="XL58" s="1"/>
      <c r="XM58" s="1"/>
      <c r="XN58" s="1"/>
      <c r="XO58" s="1"/>
      <c r="XP58" s="1"/>
      <c r="XQ58" s="1"/>
      <c r="XR58" s="1"/>
      <c r="XS58" s="1"/>
      <c r="XT58" s="1"/>
      <c r="XU58" s="1"/>
      <c r="XV58" s="1"/>
      <c r="XW58" s="1"/>
      <c r="XX58" s="1"/>
      <c r="XY58" s="1"/>
      <c r="XZ58" s="1"/>
      <c r="YA58" s="1"/>
      <c r="YB58" s="1"/>
      <c r="YC58" s="1"/>
      <c r="YD58" s="1"/>
      <c r="YE58" s="1"/>
      <c r="YF58" s="1"/>
      <c r="YG58" s="1"/>
      <c r="YH58" s="1"/>
      <c r="YI58" s="1"/>
      <c r="YJ58" s="1"/>
      <c r="YK58" s="1"/>
      <c r="YL58" s="1"/>
      <c r="YM58" s="1"/>
      <c r="YN58" s="1"/>
      <c r="YO58" s="1"/>
      <c r="YP58" s="1"/>
      <c r="YQ58" s="1"/>
      <c r="YR58" s="1"/>
      <c r="YS58" s="1"/>
      <c r="YT58" s="1"/>
      <c r="YU58" s="1"/>
      <c r="YV58" s="1"/>
      <c r="YW58" s="1"/>
      <c r="YX58" s="1"/>
      <c r="YY58" s="1"/>
      <c r="YZ58" s="1"/>
      <c r="ZA58" s="1"/>
      <c r="ZB58" s="1"/>
      <c r="ZC58" s="1"/>
      <c r="ZD58" s="1"/>
      <c r="ZE58" s="1"/>
      <c r="ZF58" s="1"/>
      <c r="ZG58" s="1"/>
      <c r="ZH58" s="1"/>
      <c r="ZI58" s="1"/>
      <c r="ZJ58" s="1"/>
      <c r="ZK58" s="1"/>
      <c r="ZL58" s="1"/>
      <c r="ZM58" s="1"/>
      <c r="ZN58" s="1"/>
      <c r="ZO58" s="1"/>
      <c r="ZP58" s="1"/>
      <c r="ZQ58" s="1"/>
      <c r="ZR58" s="1"/>
      <c r="ZS58" s="1"/>
      <c r="ZT58" s="1"/>
      <c r="ZU58" s="1"/>
      <c r="ZV58" s="1"/>
      <c r="ZW58" s="1"/>
      <c r="ZX58" s="1"/>
      <c r="ZY58" s="1"/>
      <c r="ZZ58" s="1"/>
      <c r="AAA58" s="1"/>
      <c r="AAB58" s="1"/>
      <c r="AAC58" s="1"/>
      <c r="AAD58" s="1"/>
      <c r="AAE58" s="1"/>
      <c r="AAF58" s="1"/>
      <c r="AAG58" s="1"/>
      <c r="AAH58" s="1"/>
      <c r="AAI58" s="1"/>
      <c r="AAJ58" s="1"/>
      <c r="AAK58" s="1"/>
      <c r="AAL58" s="1"/>
      <c r="AAM58" s="1"/>
      <c r="AAN58" s="1"/>
      <c r="AAO58" s="1"/>
      <c r="AAP58" s="1"/>
      <c r="AAQ58" s="1"/>
      <c r="AAR58" s="1"/>
      <c r="AAS58" s="1"/>
      <c r="AAT58" s="1"/>
      <c r="AAU58" s="1"/>
      <c r="AAV58" s="1"/>
      <c r="AAW58" s="1"/>
      <c r="AAX58" s="1"/>
      <c r="AAY58" s="1"/>
      <c r="AAZ58" s="1"/>
      <c r="ABA58" s="1"/>
      <c r="ABB58" s="1"/>
      <c r="ABC58" s="1"/>
      <c r="ABD58" s="1"/>
      <c r="ABE58" s="1"/>
      <c r="ABF58" s="1"/>
      <c r="ABG58" s="1"/>
      <c r="ABH58" s="1"/>
      <c r="ABI58" s="1"/>
      <c r="ABJ58" s="1"/>
      <c r="ABK58" s="1"/>
      <c r="ABL58" s="1"/>
      <c r="ABM58" s="1"/>
      <c r="ABN58" s="1"/>
      <c r="ABO58" s="1"/>
      <c r="ABP58" s="1"/>
      <c r="ABQ58" s="1"/>
      <c r="ABR58" s="1"/>
      <c r="ABS58" s="1"/>
      <c r="ABT58" s="1"/>
      <c r="ABU58" s="1"/>
      <c r="ABV58" s="1"/>
      <c r="ABW58" s="1"/>
      <c r="ABX58" s="1"/>
      <c r="ABY58" s="1"/>
      <c r="ABZ58" s="1"/>
      <c r="ACA58" s="1"/>
      <c r="ACB58" s="1"/>
      <c r="ACC58" s="1"/>
      <c r="ACD58" s="1"/>
      <c r="ACE58" s="1"/>
      <c r="ACF58" s="1"/>
      <c r="ACG58" s="1"/>
      <c r="ACH58" s="1"/>
      <c r="ACI58" s="1"/>
      <c r="ACJ58" s="1"/>
      <c r="ACK58" s="1"/>
      <c r="ACL58" s="1"/>
      <c r="ACM58" s="1"/>
      <c r="ACN58" s="1"/>
      <c r="ACO58" s="1"/>
      <c r="ACP58" s="1"/>
      <c r="ACQ58" s="1"/>
      <c r="ACR58" s="1"/>
      <c r="ACS58" s="1"/>
      <c r="ACT58" s="1"/>
      <c r="ACU58" s="1"/>
      <c r="ACV58" s="1"/>
      <c r="ACW58" s="1"/>
      <c r="ACX58" s="1"/>
      <c r="ACY58" s="1"/>
      <c r="ACZ58" s="1"/>
      <c r="ADA58" s="1"/>
      <c r="ADB58" s="1"/>
      <c r="ADC58" s="1"/>
      <c r="ADD58" s="1"/>
      <c r="ADE58" s="1"/>
      <c r="ADF58" s="1"/>
      <c r="ADG58" s="1"/>
      <c r="ADH58" s="1"/>
      <c r="ADI58" s="1"/>
      <c r="ADJ58" s="1"/>
      <c r="ADK58" s="1"/>
      <c r="ADL58" s="1"/>
      <c r="ADM58" s="1"/>
      <c r="ADN58" s="1"/>
      <c r="ADO58" s="1"/>
      <c r="ADP58" s="1"/>
      <c r="ADQ58" s="1"/>
      <c r="ADR58" s="1"/>
      <c r="ADS58" s="1"/>
      <c r="ADT58" s="1"/>
      <c r="ADU58" s="1"/>
      <c r="ADV58" s="1"/>
      <c r="ADW58" s="1"/>
      <c r="ADX58" s="1"/>
      <c r="ADY58" s="1"/>
      <c r="ADZ58" s="1"/>
      <c r="AEA58" s="1"/>
      <c r="AEB58" s="1"/>
      <c r="AEC58" s="1"/>
      <c r="AED58" s="1"/>
      <c r="AEE58" s="1"/>
      <c r="AEF58" s="1"/>
      <c r="AEG58" s="1"/>
      <c r="AEH58" s="1"/>
      <c r="AEI58" s="1"/>
      <c r="AEJ58" s="1"/>
      <c r="AEK58" s="1"/>
      <c r="AEL58" s="1"/>
      <c r="AEM58" s="1"/>
      <c r="AEN58" s="1"/>
      <c r="AEO58" s="1"/>
      <c r="AEP58" s="1"/>
      <c r="AEQ58" s="1"/>
      <c r="AER58" s="1"/>
      <c r="AES58" s="1"/>
      <c r="AET58" s="1"/>
      <c r="AEU58" s="1"/>
      <c r="AEV58" s="1"/>
      <c r="AEW58" s="1"/>
      <c r="AEX58" s="1"/>
      <c r="AEY58" s="1"/>
      <c r="AEZ58" s="1"/>
      <c r="AFA58" s="1"/>
      <c r="AFB58" s="1"/>
      <c r="AFC58" s="1"/>
      <c r="AFD58" s="1"/>
      <c r="AFE58" s="1"/>
      <c r="AFF58" s="1"/>
      <c r="AFG58" s="1"/>
      <c r="AFH58" s="1"/>
      <c r="AFI58" s="1"/>
      <c r="AFJ58" s="1"/>
      <c r="AFK58" s="1"/>
      <c r="AFL58" s="1"/>
      <c r="AFM58" s="1"/>
      <c r="AFN58" s="1"/>
      <c r="AFO58" s="1"/>
      <c r="AFP58" s="1"/>
      <c r="AFQ58" s="1"/>
      <c r="AFR58" s="1"/>
      <c r="AFS58" s="1"/>
      <c r="AFT58" s="1"/>
      <c r="AFU58" s="1"/>
      <c r="AFV58" s="1"/>
      <c r="AFW58" s="1"/>
      <c r="AFX58" s="1"/>
      <c r="AFY58" s="1"/>
      <c r="AFZ58" s="1"/>
      <c r="AGA58" s="1"/>
      <c r="AGB58" s="1"/>
      <c r="AGC58" s="1"/>
      <c r="AGD58" s="1"/>
      <c r="AGE58" s="1"/>
      <c r="AGF58" s="1"/>
      <c r="AGG58" s="1"/>
      <c r="AGH58" s="1"/>
      <c r="AGI58" s="1"/>
      <c r="AGJ58" s="1"/>
      <c r="AGK58" s="1"/>
      <c r="AGL58" s="1"/>
      <c r="AGM58" s="1"/>
      <c r="AGN58" s="1"/>
      <c r="AGO58" s="1"/>
      <c r="AGP58" s="1"/>
      <c r="AGQ58" s="1"/>
      <c r="AGR58" s="1"/>
      <c r="AGS58" s="1"/>
      <c r="AGT58" s="1"/>
      <c r="AGU58" s="1"/>
      <c r="AGV58" s="1"/>
      <c r="AGW58" s="1"/>
      <c r="AGX58" s="1"/>
      <c r="AGY58" s="1"/>
      <c r="AGZ58" s="1"/>
      <c r="AHA58" s="1"/>
      <c r="AHB58" s="1"/>
      <c r="AHC58" s="1"/>
      <c r="AHD58" s="1"/>
      <c r="AHE58" s="1"/>
      <c r="AHF58" s="1"/>
      <c r="AHG58" s="1"/>
      <c r="AHH58" s="1"/>
      <c r="AHI58" s="1"/>
      <c r="AHJ58" s="1"/>
      <c r="AHK58" s="1"/>
      <c r="AHL58" s="1"/>
      <c r="AHM58" s="1"/>
      <c r="AHN58" s="1"/>
      <c r="AHO58" s="1"/>
      <c r="AHP58" s="1"/>
      <c r="AHQ58" s="1"/>
      <c r="AHR58" s="1"/>
      <c r="AHS58" s="1"/>
      <c r="AHT58" s="1"/>
      <c r="AHU58" s="1"/>
      <c r="AHV58" s="1"/>
      <c r="AHW58" s="1"/>
      <c r="AHX58" s="1"/>
      <c r="AHY58" s="1"/>
      <c r="AHZ58" s="1"/>
      <c r="AIA58" s="1"/>
      <c r="AIB58" s="1"/>
      <c r="AIC58" s="1"/>
      <c r="AID58" s="1"/>
      <c r="AIE58" s="1"/>
      <c r="AIF58" s="1"/>
      <c r="AIG58" s="1"/>
      <c r="AIH58" s="1"/>
      <c r="AII58" s="1"/>
      <c r="AIJ58" s="1"/>
      <c r="AIK58" s="1"/>
      <c r="AIL58" s="1"/>
      <c r="AIM58" s="1"/>
      <c r="AIN58" s="1"/>
      <c r="AIO58" s="1"/>
      <c r="AIP58" s="1"/>
      <c r="AIQ58" s="1"/>
      <c r="AIR58" s="1"/>
      <c r="AIS58" s="1"/>
      <c r="AIT58" s="1"/>
      <c r="AIU58" s="1"/>
      <c r="AIV58" s="1"/>
      <c r="AIW58" s="1"/>
      <c r="AIX58" s="1"/>
      <c r="AIY58" s="1"/>
      <c r="AIZ58" s="1"/>
      <c r="AJA58" s="1"/>
      <c r="AJB58" s="1"/>
      <c r="AJC58" s="1"/>
      <c r="AJD58" s="1"/>
      <c r="AJE58" s="1"/>
      <c r="AJF58" s="1"/>
      <c r="AJG58" s="1"/>
      <c r="AJH58" s="1"/>
      <c r="AJI58" s="1"/>
      <c r="AJJ58" s="1"/>
      <c r="AJK58" s="1"/>
      <c r="AJL58" s="1"/>
      <c r="AJM58" s="1"/>
      <c r="AJN58" s="1"/>
      <c r="AJO58" s="1"/>
      <c r="AJP58" s="1"/>
      <c r="AJQ58" s="1"/>
      <c r="AJR58" s="1"/>
      <c r="AJS58" s="1"/>
      <c r="AJT58" s="1"/>
      <c r="AJU58" s="1"/>
      <c r="AJV58" s="1"/>
      <c r="AJW58" s="1"/>
      <c r="AJX58" s="1"/>
      <c r="AJY58" s="1"/>
      <c r="AJZ58" s="1"/>
      <c r="AKA58" s="1"/>
      <c r="AKB58" s="1"/>
      <c r="AKC58" s="1"/>
      <c r="AKD58" s="1"/>
      <c r="AKE58" s="1"/>
      <c r="AKF58" s="1"/>
      <c r="AKG58" s="1"/>
      <c r="AKH58" s="1"/>
      <c r="AKI58" s="1"/>
      <c r="AKJ58" s="1"/>
      <c r="AKK58" s="1"/>
      <c r="AKL58" s="1"/>
      <c r="AKM58" s="1"/>
      <c r="AKN58" s="1"/>
      <c r="AKO58" s="1"/>
      <c r="AKP58" s="1"/>
      <c r="AKQ58" s="1"/>
      <c r="AKR58" s="1"/>
      <c r="AKS58" s="1"/>
      <c r="AKT58" s="1"/>
      <c r="AKU58" s="1"/>
      <c r="AKV58" s="1"/>
      <c r="AKW58" s="1"/>
      <c r="AKX58" s="1"/>
      <c r="AKY58" s="1"/>
      <c r="AKZ58" s="1"/>
      <c r="ALA58" s="1"/>
      <c r="ALB58" s="1"/>
      <c r="ALC58" s="1"/>
      <c r="ALD58" s="1"/>
      <c r="ALE58" s="1"/>
      <c r="ALF58" s="1"/>
      <c r="ALG58" s="1"/>
      <c r="ALH58" s="1"/>
      <c r="ALI58" s="1"/>
      <c r="ALJ58" s="1"/>
      <c r="ALK58" s="1"/>
      <c r="ALL58" s="1"/>
      <c r="ALM58" s="1"/>
      <c r="ALN58" s="1"/>
      <c r="ALO58" s="1"/>
      <c r="ALP58" s="1"/>
      <c r="ALQ58" s="1"/>
      <c r="ALR58" s="1"/>
      <c r="ALS58" s="1"/>
      <c r="ALT58" s="1"/>
      <c r="ALU58" s="1"/>
      <c r="ALV58" s="1"/>
      <c r="ALW58" s="1"/>
      <c r="ALX58" s="1"/>
      <c r="ALY58" s="1"/>
      <c r="ALZ58" s="1"/>
      <c r="AMA58" s="1"/>
      <c r="AMB58" s="1"/>
      <c r="AMC58" s="1"/>
      <c r="AMD58" s="1"/>
      <c r="AME58" s="1"/>
      <c r="AMF58" s="1"/>
      <c r="AMG58" s="1"/>
      <c r="AMH58" s="1"/>
      <c r="AMI58" s="1"/>
      <c r="AMJ58" s="1"/>
      <c r="AMK58" s="1"/>
    </row>
    <row r="59" spans="1:1025" x14ac:dyDescent="0.25">
      <c r="A59" s="1" t="s">
        <v>438</v>
      </c>
      <c r="B59" s="2" t="s">
        <v>458</v>
      </c>
      <c r="C59" s="1" t="s">
        <v>38</v>
      </c>
      <c r="D59" s="2" t="s">
        <v>443</v>
      </c>
      <c r="E59" s="1" t="s">
        <v>414</v>
      </c>
      <c r="F59" s="1" t="s">
        <v>414</v>
      </c>
      <c r="G59" s="3" t="s">
        <v>890</v>
      </c>
      <c r="H59" s="1"/>
      <c r="I59" s="5" t="s">
        <v>889</v>
      </c>
      <c r="J59" s="5"/>
      <c r="K59" s="5"/>
      <c r="L59" s="1"/>
      <c r="M59" s="1" t="s">
        <v>953</v>
      </c>
      <c r="N59" s="1">
        <v>1</v>
      </c>
      <c r="O59" s="1" t="s">
        <v>430</v>
      </c>
      <c r="P59" s="1">
        <v>1</v>
      </c>
      <c r="Q59" s="1"/>
      <c r="R59" s="1"/>
      <c r="S59" s="1">
        <v>1</v>
      </c>
      <c r="T59" s="1"/>
      <c r="U59" s="4">
        <v>12.49</v>
      </c>
      <c r="V59" s="4">
        <f t="shared" si="9"/>
        <v>12.49</v>
      </c>
      <c r="W59" s="33">
        <v>0.6</v>
      </c>
      <c r="X59" s="23">
        <f t="shared" si="10"/>
        <v>4.9960000000000004</v>
      </c>
      <c r="Y59" s="23">
        <f t="shared" si="8"/>
        <v>4.9960000000000004</v>
      </c>
      <c r="Z59" s="1"/>
      <c r="AA59" s="1"/>
      <c r="AB59" s="1"/>
      <c r="AC59" s="1"/>
      <c r="AD59" s="1"/>
      <c r="AE59" s="1"/>
      <c r="AF59" s="1"/>
      <c r="AG59" s="1"/>
      <c r="AH59" s="1"/>
      <c r="AI59" s="1"/>
      <c r="AJ59" s="1"/>
      <c r="AK59" s="1"/>
      <c r="AL59" s="1"/>
      <c r="AM59" s="1"/>
      <c r="AN59" s="1"/>
      <c r="AO59" s="1"/>
      <c r="AP59" s="1"/>
      <c r="AQ59" s="1"/>
      <c r="AR59" s="1"/>
      <c r="AS59" s="1"/>
      <c r="AT59" s="1"/>
      <c r="AU59" s="1"/>
      <c r="AV59" s="1"/>
      <c r="AW59" s="1"/>
      <c r="AX59" s="1"/>
      <c r="AY59" s="1"/>
      <c r="AZ59" s="1"/>
      <c r="BA59" s="1"/>
      <c r="BB59" s="1"/>
      <c r="BC59" s="1"/>
      <c r="BD59" s="1"/>
      <c r="BE59" s="1"/>
      <c r="BF59" s="1"/>
      <c r="BG59" s="1"/>
      <c r="BH59" s="1"/>
      <c r="BI59" s="1"/>
      <c r="BJ59" s="1"/>
      <c r="BK59" s="1"/>
      <c r="BL59" s="1"/>
      <c r="BM59" s="1"/>
      <c r="BN59" s="1"/>
      <c r="BO59" s="1"/>
      <c r="BP59" s="1"/>
      <c r="BQ59" s="1"/>
      <c r="BR59" s="1"/>
      <c r="BS59" s="1"/>
      <c r="BT59" s="1"/>
      <c r="BU59" s="1"/>
      <c r="BV59" s="1"/>
      <c r="BW59" s="1"/>
      <c r="BX59" s="1"/>
      <c r="BY59" s="1"/>
      <c r="BZ59" s="1"/>
      <c r="CA59" s="1"/>
      <c r="CB59" s="1"/>
      <c r="CC59" s="1"/>
      <c r="CD59" s="1"/>
      <c r="CE59" s="1"/>
      <c r="CF59" s="1"/>
      <c r="CG59" s="1"/>
      <c r="CH59" s="1"/>
      <c r="CI59" s="1"/>
      <c r="CJ59" s="1"/>
      <c r="CK59" s="1"/>
      <c r="CL59" s="1"/>
      <c r="CM59" s="1"/>
      <c r="CN59" s="1"/>
      <c r="CO59" s="1"/>
      <c r="CP59" s="1"/>
      <c r="CQ59" s="1"/>
      <c r="CR59" s="1"/>
      <c r="CS59" s="1"/>
      <c r="CT59" s="1"/>
      <c r="CU59" s="1"/>
      <c r="CV59" s="1"/>
      <c r="CW59" s="1"/>
      <c r="CX59" s="1"/>
      <c r="CY59" s="1"/>
      <c r="CZ59" s="1"/>
      <c r="DA59" s="1"/>
      <c r="DB59" s="1"/>
      <c r="DC59" s="1"/>
      <c r="DD59" s="1"/>
      <c r="DE59" s="1"/>
      <c r="DF59" s="1"/>
      <c r="DG59" s="1"/>
      <c r="DH59" s="1"/>
      <c r="DI59" s="1"/>
      <c r="DJ59" s="1"/>
      <c r="DK59" s="1"/>
      <c r="DL59" s="1"/>
      <c r="DM59" s="1"/>
      <c r="DN59" s="1"/>
      <c r="DO59" s="1"/>
      <c r="DP59" s="1"/>
      <c r="DQ59" s="1"/>
      <c r="DR59" s="1"/>
      <c r="DS59" s="1"/>
      <c r="DT59" s="1"/>
      <c r="DU59" s="1"/>
      <c r="DV59" s="1"/>
      <c r="DW59" s="1"/>
      <c r="DX59" s="1"/>
      <c r="DY59" s="1"/>
      <c r="DZ59" s="1"/>
      <c r="EA59" s="1"/>
      <c r="EB59" s="1"/>
      <c r="EC59" s="1"/>
      <c r="ED59" s="1"/>
      <c r="EE59" s="1"/>
      <c r="EF59" s="1"/>
      <c r="EG59" s="1"/>
      <c r="EH59" s="1"/>
      <c r="EI59" s="1"/>
      <c r="EJ59" s="1"/>
      <c r="EK59" s="1"/>
      <c r="EL59" s="1"/>
      <c r="EM59" s="1"/>
      <c r="EN59" s="1"/>
      <c r="EO59" s="1"/>
      <c r="EP59" s="1"/>
      <c r="EQ59" s="1"/>
      <c r="ER59" s="1"/>
      <c r="ES59" s="1"/>
      <c r="ET59" s="1"/>
      <c r="EU59" s="1"/>
      <c r="EV59" s="1"/>
      <c r="EW59" s="1"/>
      <c r="EX59" s="1"/>
      <c r="EY59" s="1"/>
      <c r="EZ59" s="1"/>
      <c r="FA59" s="1"/>
      <c r="FB59" s="1"/>
      <c r="FC59" s="1"/>
      <c r="FD59" s="1"/>
      <c r="FE59" s="1"/>
      <c r="FF59" s="1"/>
      <c r="FG59" s="1"/>
      <c r="FH59" s="1"/>
      <c r="FI59" s="1"/>
      <c r="FJ59" s="1"/>
      <c r="FK59" s="1"/>
      <c r="FL59" s="1"/>
      <c r="FM59" s="1"/>
      <c r="FN59" s="1"/>
      <c r="FO59" s="1"/>
      <c r="FP59" s="1"/>
      <c r="FQ59" s="1"/>
      <c r="FR59" s="1"/>
      <c r="FS59" s="1"/>
      <c r="FT59" s="1"/>
      <c r="FU59" s="1"/>
      <c r="FV59" s="1"/>
      <c r="FW59" s="1"/>
      <c r="FX59" s="1"/>
      <c r="FY59" s="1"/>
      <c r="FZ59" s="1"/>
      <c r="GA59" s="1"/>
      <c r="GB59" s="1"/>
      <c r="GC59" s="1"/>
      <c r="GD59" s="1"/>
      <c r="GE59" s="1"/>
      <c r="GF59" s="1"/>
      <c r="GG59" s="1"/>
      <c r="GH59" s="1"/>
      <c r="GI59" s="1"/>
      <c r="GJ59" s="1"/>
      <c r="GK59" s="1"/>
      <c r="GL59" s="1"/>
      <c r="GM59" s="1"/>
      <c r="GN59" s="1"/>
      <c r="GO59" s="1"/>
      <c r="GP59" s="1"/>
      <c r="GQ59" s="1"/>
      <c r="GR59" s="1"/>
      <c r="GS59" s="1"/>
      <c r="GT59" s="1"/>
      <c r="GU59" s="1"/>
      <c r="GV59" s="1"/>
      <c r="GW59" s="1"/>
      <c r="GX59" s="1"/>
      <c r="GY59" s="1"/>
      <c r="GZ59" s="1"/>
      <c r="HA59" s="1"/>
      <c r="HB59" s="1"/>
      <c r="HC59" s="1"/>
      <c r="HD59" s="1"/>
      <c r="HE59" s="1"/>
      <c r="HF59" s="1"/>
      <c r="HG59" s="1"/>
      <c r="HH59" s="1"/>
      <c r="HI59" s="1"/>
      <c r="HJ59" s="1"/>
      <c r="HK59" s="1"/>
      <c r="HL59" s="1"/>
      <c r="HM59" s="1"/>
      <c r="HN59" s="1"/>
      <c r="HO59" s="1"/>
      <c r="HP59" s="1"/>
      <c r="HQ59" s="1"/>
      <c r="HR59" s="1"/>
      <c r="HS59" s="1"/>
      <c r="HT59" s="1"/>
      <c r="HU59" s="1"/>
      <c r="HV59" s="1"/>
      <c r="HW59" s="1"/>
      <c r="HX59" s="1"/>
      <c r="HY59" s="1"/>
      <c r="HZ59" s="1"/>
      <c r="IA59" s="1"/>
      <c r="IB59" s="1"/>
      <c r="IC59" s="1"/>
      <c r="ID59" s="1"/>
      <c r="IE59" s="1"/>
      <c r="IF59" s="1"/>
      <c r="IG59" s="1"/>
      <c r="IH59" s="1"/>
      <c r="II59" s="1"/>
      <c r="IJ59" s="1"/>
      <c r="IK59" s="1"/>
      <c r="IL59" s="1"/>
      <c r="IM59" s="1"/>
      <c r="IN59" s="1"/>
      <c r="IO59" s="1"/>
      <c r="IP59" s="1"/>
      <c r="IQ59" s="1"/>
      <c r="IR59" s="1"/>
      <c r="IS59" s="1"/>
      <c r="IT59" s="1"/>
      <c r="IU59" s="1"/>
      <c r="IV59" s="1"/>
      <c r="IW59" s="1"/>
      <c r="IX59" s="1"/>
      <c r="IY59" s="1"/>
      <c r="IZ59" s="1"/>
      <c r="JA59" s="1"/>
      <c r="JB59" s="1"/>
      <c r="JC59" s="1"/>
      <c r="JD59" s="1"/>
      <c r="JE59" s="1"/>
      <c r="JF59" s="1"/>
      <c r="JG59" s="1"/>
      <c r="JH59" s="1"/>
      <c r="JI59" s="1"/>
      <c r="JJ59" s="1"/>
      <c r="JK59" s="1"/>
      <c r="JL59" s="1"/>
      <c r="JM59" s="1"/>
      <c r="JN59" s="1"/>
      <c r="JO59" s="1"/>
      <c r="JP59" s="1"/>
      <c r="JQ59" s="1"/>
      <c r="JR59" s="1"/>
      <c r="JS59" s="1"/>
      <c r="JT59" s="1"/>
      <c r="JU59" s="1"/>
      <c r="JV59" s="1"/>
      <c r="JW59" s="1"/>
      <c r="JX59" s="1"/>
      <c r="JY59" s="1"/>
      <c r="JZ59" s="1"/>
      <c r="KA59" s="1"/>
      <c r="KB59" s="1"/>
      <c r="KC59" s="1"/>
      <c r="KD59" s="1"/>
      <c r="KE59" s="1"/>
      <c r="KF59" s="1"/>
      <c r="KG59" s="1"/>
      <c r="KH59" s="1"/>
      <c r="KI59" s="1"/>
      <c r="KJ59" s="1"/>
      <c r="KK59" s="1"/>
      <c r="KL59" s="1"/>
      <c r="KM59" s="1"/>
      <c r="KN59" s="1"/>
      <c r="KO59" s="1"/>
      <c r="KP59" s="1"/>
      <c r="KQ59" s="1"/>
      <c r="KR59" s="1"/>
      <c r="KS59" s="1"/>
      <c r="KT59" s="1"/>
      <c r="KU59" s="1"/>
      <c r="KV59" s="1"/>
      <c r="KW59" s="1"/>
      <c r="KX59" s="1"/>
      <c r="KY59" s="1"/>
      <c r="KZ59" s="1"/>
      <c r="LA59" s="1"/>
      <c r="LB59" s="1"/>
      <c r="LC59" s="1"/>
      <c r="LD59" s="1"/>
      <c r="LE59" s="1"/>
      <c r="LF59" s="1"/>
      <c r="LG59" s="1"/>
      <c r="LH59" s="1"/>
      <c r="LI59" s="1"/>
      <c r="LJ59" s="1"/>
      <c r="LK59" s="1"/>
      <c r="LL59" s="1"/>
      <c r="LM59" s="1"/>
      <c r="LN59" s="1"/>
      <c r="LO59" s="1"/>
      <c r="LP59" s="1"/>
      <c r="LQ59" s="1"/>
      <c r="LR59" s="1"/>
      <c r="LS59" s="1"/>
      <c r="LT59" s="1"/>
      <c r="LU59" s="1"/>
      <c r="LV59" s="1"/>
      <c r="LW59" s="1"/>
      <c r="LX59" s="1"/>
      <c r="LY59" s="1"/>
      <c r="LZ59" s="1"/>
      <c r="MA59" s="1"/>
      <c r="MB59" s="1"/>
      <c r="MC59" s="1"/>
      <c r="MD59" s="1"/>
      <c r="ME59" s="1"/>
      <c r="MF59" s="1"/>
      <c r="MG59" s="1"/>
      <c r="MH59" s="1"/>
      <c r="MI59" s="1"/>
      <c r="MJ59" s="1"/>
      <c r="MK59" s="1"/>
      <c r="ML59" s="1"/>
      <c r="MM59" s="1"/>
      <c r="MN59" s="1"/>
      <c r="MO59" s="1"/>
      <c r="MP59" s="1"/>
      <c r="MQ59" s="1"/>
      <c r="MR59" s="1"/>
      <c r="MS59" s="1"/>
      <c r="MT59" s="1"/>
      <c r="MU59" s="1"/>
      <c r="MV59" s="1"/>
      <c r="MW59" s="1"/>
      <c r="MX59" s="1"/>
      <c r="MY59" s="1"/>
      <c r="MZ59" s="1"/>
      <c r="NA59" s="1"/>
      <c r="NB59" s="1"/>
      <c r="NC59" s="1"/>
      <c r="ND59" s="1"/>
      <c r="NE59" s="1"/>
      <c r="NF59" s="1"/>
      <c r="NG59" s="1"/>
      <c r="NH59" s="1"/>
      <c r="NI59" s="1"/>
      <c r="NJ59" s="1"/>
      <c r="NK59" s="1"/>
      <c r="NL59" s="1"/>
      <c r="NM59" s="1"/>
      <c r="NN59" s="1"/>
      <c r="NO59" s="1"/>
      <c r="NP59" s="1"/>
      <c r="NQ59" s="1"/>
      <c r="NR59" s="1"/>
      <c r="NS59" s="1"/>
      <c r="NT59" s="1"/>
      <c r="NU59" s="1"/>
      <c r="NV59" s="1"/>
      <c r="NW59" s="1"/>
      <c r="NX59" s="1"/>
      <c r="NY59" s="1"/>
      <c r="NZ59" s="1"/>
      <c r="OA59" s="1"/>
      <c r="OB59" s="1"/>
      <c r="OC59" s="1"/>
      <c r="OD59" s="1"/>
      <c r="OE59" s="1"/>
      <c r="OF59" s="1"/>
      <c r="OG59" s="1"/>
      <c r="OH59" s="1"/>
      <c r="OI59" s="1"/>
      <c r="OJ59" s="1"/>
      <c r="OK59" s="1"/>
      <c r="OL59" s="1"/>
      <c r="OM59" s="1"/>
      <c r="ON59" s="1"/>
      <c r="OO59" s="1"/>
      <c r="OP59" s="1"/>
      <c r="OQ59" s="1"/>
      <c r="OR59" s="1"/>
      <c r="OS59" s="1"/>
      <c r="OT59" s="1"/>
      <c r="OU59" s="1"/>
      <c r="OV59" s="1"/>
      <c r="OW59" s="1"/>
      <c r="OX59" s="1"/>
      <c r="OY59" s="1"/>
      <c r="OZ59" s="1"/>
      <c r="PA59" s="1"/>
      <c r="PB59" s="1"/>
      <c r="PC59" s="1"/>
      <c r="PD59" s="1"/>
      <c r="PE59" s="1"/>
      <c r="PF59" s="1"/>
      <c r="PG59" s="1"/>
      <c r="PH59" s="1"/>
      <c r="PI59" s="1"/>
      <c r="PJ59" s="1"/>
      <c r="PK59" s="1"/>
      <c r="PL59" s="1"/>
      <c r="PM59" s="1"/>
      <c r="PN59" s="1"/>
      <c r="PO59" s="1"/>
      <c r="PP59" s="1"/>
      <c r="PQ59" s="1"/>
      <c r="PR59" s="1"/>
      <c r="PS59" s="1"/>
      <c r="PT59" s="1"/>
      <c r="PU59" s="1"/>
      <c r="PV59" s="1"/>
      <c r="PW59" s="1"/>
      <c r="PX59" s="1"/>
      <c r="PY59" s="1"/>
      <c r="PZ59" s="1"/>
      <c r="QA59" s="1"/>
      <c r="QB59" s="1"/>
      <c r="QC59" s="1"/>
      <c r="QD59" s="1"/>
      <c r="QE59" s="1"/>
      <c r="QF59" s="1"/>
      <c r="QG59" s="1"/>
      <c r="QH59" s="1"/>
      <c r="QI59" s="1"/>
      <c r="QJ59" s="1"/>
      <c r="QK59" s="1"/>
      <c r="QL59" s="1"/>
      <c r="QM59" s="1"/>
      <c r="QN59" s="1"/>
      <c r="QO59" s="1"/>
      <c r="QP59" s="1"/>
      <c r="QQ59" s="1"/>
      <c r="QR59" s="1"/>
      <c r="QS59" s="1"/>
      <c r="QT59" s="1"/>
      <c r="QU59" s="1"/>
      <c r="QV59" s="1"/>
      <c r="QW59" s="1"/>
      <c r="QX59" s="1"/>
      <c r="QY59" s="1"/>
      <c r="QZ59" s="1"/>
      <c r="RA59" s="1"/>
      <c r="RB59" s="1"/>
      <c r="RC59" s="1"/>
      <c r="RD59" s="1"/>
      <c r="RE59" s="1"/>
      <c r="RF59" s="1"/>
      <c r="RG59" s="1"/>
      <c r="RH59" s="1"/>
      <c r="RI59" s="1"/>
      <c r="RJ59" s="1"/>
      <c r="RK59" s="1"/>
      <c r="RL59" s="1"/>
      <c r="RM59" s="1"/>
      <c r="RN59" s="1"/>
      <c r="RO59" s="1"/>
      <c r="RP59" s="1"/>
      <c r="RQ59" s="1"/>
      <c r="RR59" s="1"/>
      <c r="RS59" s="1"/>
      <c r="RT59" s="1"/>
      <c r="RU59" s="1"/>
      <c r="RV59" s="1"/>
      <c r="RW59" s="1"/>
      <c r="RX59" s="1"/>
      <c r="RY59" s="1"/>
      <c r="RZ59" s="1"/>
      <c r="SA59" s="1"/>
      <c r="SB59" s="1"/>
      <c r="SC59" s="1"/>
      <c r="SD59" s="1"/>
      <c r="SE59" s="1"/>
      <c r="SF59" s="1"/>
      <c r="SG59" s="1"/>
      <c r="SH59" s="1"/>
      <c r="SI59" s="1"/>
      <c r="SJ59" s="1"/>
      <c r="SK59" s="1"/>
      <c r="SL59" s="1"/>
      <c r="SM59" s="1"/>
      <c r="SN59" s="1"/>
      <c r="SO59" s="1"/>
      <c r="SP59" s="1"/>
      <c r="SQ59" s="1"/>
      <c r="SR59" s="1"/>
      <c r="SS59" s="1"/>
      <c r="ST59" s="1"/>
      <c r="SU59" s="1"/>
      <c r="SV59" s="1"/>
      <c r="SW59" s="1"/>
      <c r="SX59" s="1"/>
      <c r="SY59" s="1"/>
      <c r="SZ59" s="1"/>
      <c r="TA59" s="1"/>
      <c r="TB59" s="1"/>
      <c r="TC59" s="1"/>
      <c r="TD59" s="1"/>
      <c r="TE59" s="1"/>
      <c r="TF59" s="1"/>
      <c r="TG59" s="1"/>
      <c r="TH59" s="1"/>
      <c r="TI59" s="1"/>
      <c r="TJ59" s="1"/>
      <c r="TK59" s="1"/>
      <c r="TL59" s="1"/>
      <c r="TM59" s="1"/>
      <c r="TN59" s="1"/>
      <c r="TO59" s="1"/>
      <c r="TP59" s="1"/>
      <c r="TQ59" s="1"/>
      <c r="TR59" s="1"/>
      <c r="TS59" s="1"/>
      <c r="TT59" s="1"/>
      <c r="TU59" s="1"/>
      <c r="TV59" s="1"/>
      <c r="TW59" s="1"/>
      <c r="TX59" s="1"/>
      <c r="TY59" s="1"/>
      <c r="TZ59" s="1"/>
      <c r="UA59" s="1"/>
      <c r="UB59" s="1"/>
      <c r="UC59" s="1"/>
      <c r="UD59" s="1"/>
      <c r="UE59" s="1"/>
      <c r="UF59" s="1"/>
      <c r="UG59" s="1"/>
      <c r="UH59" s="1"/>
      <c r="UI59" s="1"/>
      <c r="UJ59" s="1"/>
      <c r="UK59" s="1"/>
      <c r="UL59" s="1"/>
      <c r="UM59" s="1"/>
      <c r="UN59" s="1"/>
      <c r="UO59" s="1"/>
      <c r="UP59" s="1"/>
      <c r="UQ59" s="1"/>
      <c r="UR59" s="1"/>
      <c r="US59" s="1"/>
      <c r="UT59" s="1"/>
      <c r="UU59" s="1"/>
      <c r="UV59" s="1"/>
      <c r="UW59" s="1"/>
      <c r="UX59" s="1"/>
      <c r="UY59" s="1"/>
      <c r="UZ59" s="1"/>
      <c r="VA59" s="1"/>
      <c r="VB59" s="1"/>
      <c r="VC59" s="1"/>
      <c r="VD59" s="1"/>
      <c r="VE59" s="1"/>
      <c r="VF59" s="1"/>
      <c r="VG59" s="1"/>
      <c r="VH59" s="1"/>
      <c r="VI59" s="1"/>
      <c r="VJ59" s="1"/>
      <c r="VK59" s="1"/>
      <c r="VL59" s="1"/>
      <c r="VM59" s="1"/>
      <c r="VN59" s="1"/>
      <c r="VO59" s="1"/>
      <c r="VP59" s="1"/>
      <c r="VQ59" s="1"/>
      <c r="VR59" s="1"/>
      <c r="VS59" s="1"/>
      <c r="VT59" s="1"/>
      <c r="VU59" s="1"/>
      <c r="VV59" s="1"/>
      <c r="VW59" s="1"/>
      <c r="VX59" s="1"/>
      <c r="VY59" s="1"/>
      <c r="VZ59" s="1"/>
      <c r="WA59" s="1"/>
      <c r="WB59" s="1"/>
      <c r="WC59" s="1"/>
      <c r="WD59" s="1"/>
      <c r="WE59" s="1"/>
      <c r="WF59" s="1"/>
      <c r="WG59" s="1"/>
      <c r="WH59" s="1"/>
      <c r="WI59" s="1"/>
      <c r="WJ59" s="1"/>
      <c r="WK59" s="1"/>
      <c r="WL59" s="1"/>
      <c r="WM59" s="1"/>
      <c r="WN59" s="1"/>
      <c r="WO59" s="1"/>
      <c r="WP59" s="1"/>
      <c r="WQ59" s="1"/>
      <c r="WR59" s="1"/>
      <c r="WS59" s="1"/>
      <c r="WT59" s="1"/>
      <c r="WU59" s="1"/>
      <c r="WV59" s="1"/>
      <c r="WW59" s="1"/>
      <c r="WX59" s="1"/>
      <c r="WY59" s="1"/>
      <c r="WZ59" s="1"/>
      <c r="XA59" s="1"/>
      <c r="XB59" s="1"/>
      <c r="XC59" s="1"/>
      <c r="XD59" s="1"/>
      <c r="XE59" s="1"/>
      <c r="XF59" s="1"/>
      <c r="XG59" s="1"/>
      <c r="XH59" s="1"/>
      <c r="XI59" s="1"/>
      <c r="XJ59" s="1"/>
      <c r="XK59" s="1"/>
      <c r="XL59" s="1"/>
      <c r="XM59" s="1"/>
      <c r="XN59" s="1"/>
      <c r="XO59" s="1"/>
      <c r="XP59" s="1"/>
      <c r="XQ59" s="1"/>
      <c r="XR59" s="1"/>
      <c r="XS59" s="1"/>
      <c r="XT59" s="1"/>
      <c r="XU59" s="1"/>
      <c r="XV59" s="1"/>
      <c r="XW59" s="1"/>
      <c r="XX59" s="1"/>
      <c r="XY59" s="1"/>
      <c r="XZ59" s="1"/>
      <c r="YA59" s="1"/>
      <c r="YB59" s="1"/>
      <c r="YC59" s="1"/>
      <c r="YD59" s="1"/>
      <c r="YE59" s="1"/>
      <c r="YF59" s="1"/>
      <c r="YG59" s="1"/>
      <c r="YH59" s="1"/>
      <c r="YI59" s="1"/>
      <c r="YJ59" s="1"/>
      <c r="YK59" s="1"/>
      <c r="YL59" s="1"/>
      <c r="YM59" s="1"/>
      <c r="YN59" s="1"/>
      <c r="YO59" s="1"/>
      <c r="YP59" s="1"/>
      <c r="YQ59" s="1"/>
      <c r="YR59" s="1"/>
      <c r="YS59" s="1"/>
      <c r="YT59" s="1"/>
      <c r="YU59" s="1"/>
      <c r="YV59" s="1"/>
      <c r="YW59" s="1"/>
      <c r="YX59" s="1"/>
      <c r="YY59" s="1"/>
      <c r="YZ59" s="1"/>
      <c r="ZA59" s="1"/>
      <c r="ZB59" s="1"/>
      <c r="ZC59" s="1"/>
      <c r="ZD59" s="1"/>
      <c r="ZE59" s="1"/>
      <c r="ZF59" s="1"/>
      <c r="ZG59" s="1"/>
      <c r="ZH59" s="1"/>
      <c r="ZI59" s="1"/>
      <c r="ZJ59" s="1"/>
      <c r="ZK59" s="1"/>
      <c r="ZL59" s="1"/>
      <c r="ZM59" s="1"/>
      <c r="ZN59" s="1"/>
      <c r="ZO59" s="1"/>
      <c r="ZP59" s="1"/>
      <c r="ZQ59" s="1"/>
      <c r="ZR59" s="1"/>
      <c r="ZS59" s="1"/>
      <c r="ZT59" s="1"/>
      <c r="ZU59" s="1"/>
      <c r="ZV59" s="1"/>
      <c r="ZW59" s="1"/>
      <c r="ZX59" s="1"/>
      <c r="ZY59" s="1"/>
      <c r="ZZ59" s="1"/>
      <c r="AAA59" s="1"/>
      <c r="AAB59" s="1"/>
      <c r="AAC59" s="1"/>
      <c r="AAD59" s="1"/>
      <c r="AAE59" s="1"/>
      <c r="AAF59" s="1"/>
      <c r="AAG59" s="1"/>
      <c r="AAH59" s="1"/>
      <c r="AAI59" s="1"/>
      <c r="AAJ59" s="1"/>
      <c r="AAK59" s="1"/>
      <c r="AAL59" s="1"/>
      <c r="AAM59" s="1"/>
      <c r="AAN59" s="1"/>
      <c r="AAO59" s="1"/>
      <c r="AAP59" s="1"/>
      <c r="AAQ59" s="1"/>
      <c r="AAR59" s="1"/>
      <c r="AAS59" s="1"/>
      <c r="AAT59" s="1"/>
      <c r="AAU59" s="1"/>
      <c r="AAV59" s="1"/>
      <c r="AAW59" s="1"/>
      <c r="AAX59" s="1"/>
      <c r="AAY59" s="1"/>
      <c r="AAZ59" s="1"/>
      <c r="ABA59" s="1"/>
      <c r="ABB59" s="1"/>
      <c r="ABC59" s="1"/>
      <c r="ABD59" s="1"/>
      <c r="ABE59" s="1"/>
      <c r="ABF59" s="1"/>
      <c r="ABG59" s="1"/>
      <c r="ABH59" s="1"/>
      <c r="ABI59" s="1"/>
      <c r="ABJ59" s="1"/>
      <c r="ABK59" s="1"/>
      <c r="ABL59" s="1"/>
      <c r="ABM59" s="1"/>
      <c r="ABN59" s="1"/>
      <c r="ABO59" s="1"/>
      <c r="ABP59" s="1"/>
      <c r="ABQ59" s="1"/>
      <c r="ABR59" s="1"/>
      <c r="ABS59" s="1"/>
      <c r="ABT59" s="1"/>
      <c r="ABU59" s="1"/>
      <c r="ABV59" s="1"/>
      <c r="ABW59" s="1"/>
      <c r="ABX59" s="1"/>
      <c r="ABY59" s="1"/>
      <c r="ABZ59" s="1"/>
      <c r="ACA59" s="1"/>
      <c r="ACB59" s="1"/>
      <c r="ACC59" s="1"/>
      <c r="ACD59" s="1"/>
      <c r="ACE59" s="1"/>
      <c r="ACF59" s="1"/>
      <c r="ACG59" s="1"/>
      <c r="ACH59" s="1"/>
      <c r="ACI59" s="1"/>
      <c r="ACJ59" s="1"/>
      <c r="ACK59" s="1"/>
      <c r="ACL59" s="1"/>
      <c r="ACM59" s="1"/>
      <c r="ACN59" s="1"/>
      <c r="ACO59" s="1"/>
      <c r="ACP59" s="1"/>
      <c r="ACQ59" s="1"/>
      <c r="ACR59" s="1"/>
      <c r="ACS59" s="1"/>
      <c r="ACT59" s="1"/>
      <c r="ACU59" s="1"/>
      <c r="ACV59" s="1"/>
      <c r="ACW59" s="1"/>
      <c r="ACX59" s="1"/>
      <c r="ACY59" s="1"/>
      <c r="ACZ59" s="1"/>
      <c r="ADA59" s="1"/>
      <c r="ADB59" s="1"/>
      <c r="ADC59" s="1"/>
      <c r="ADD59" s="1"/>
      <c r="ADE59" s="1"/>
      <c r="ADF59" s="1"/>
      <c r="ADG59" s="1"/>
      <c r="ADH59" s="1"/>
      <c r="ADI59" s="1"/>
      <c r="ADJ59" s="1"/>
      <c r="ADK59" s="1"/>
      <c r="ADL59" s="1"/>
      <c r="ADM59" s="1"/>
      <c r="ADN59" s="1"/>
      <c r="ADO59" s="1"/>
      <c r="ADP59" s="1"/>
      <c r="ADQ59" s="1"/>
      <c r="ADR59" s="1"/>
      <c r="ADS59" s="1"/>
      <c r="ADT59" s="1"/>
      <c r="ADU59" s="1"/>
      <c r="ADV59" s="1"/>
      <c r="ADW59" s="1"/>
      <c r="ADX59" s="1"/>
      <c r="ADY59" s="1"/>
      <c r="ADZ59" s="1"/>
      <c r="AEA59" s="1"/>
      <c r="AEB59" s="1"/>
      <c r="AEC59" s="1"/>
      <c r="AED59" s="1"/>
      <c r="AEE59" s="1"/>
      <c r="AEF59" s="1"/>
      <c r="AEG59" s="1"/>
      <c r="AEH59" s="1"/>
      <c r="AEI59" s="1"/>
      <c r="AEJ59" s="1"/>
      <c r="AEK59" s="1"/>
      <c r="AEL59" s="1"/>
      <c r="AEM59" s="1"/>
      <c r="AEN59" s="1"/>
      <c r="AEO59" s="1"/>
      <c r="AEP59" s="1"/>
      <c r="AEQ59" s="1"/>
      <c r="AER59" s="1"/>
      <c r="AES59" s="1"/>
      <c r="AET59" s="1"/>
      <c r="AEU59" s="1"/>
      <c r="AEV59" s="1"/>
      <c r="AEW59" s="1"/>
      <c r="AEX59" s="1"/>
      <c r="AEY59" s="1"/>
      <c r="AEZ59" s="1"/>
      <c r="AFA59" s="1"/>
      <c r="AFB59" s="1"/>
      <c r="AFC59" s="1"/>
      <c r="AFD59" s="1"/>
      <c r="AFE59" s="1"/>
      <c r="AFF59" s="1"/>
      <c r="AFG59" s="1"/>
      <c r="AFH59" s="1"/>
      <c r="AFI59" s="1"/>
      <c r="AFJ59" s="1"/>
      <c r="AFK59" s="1"/>
      <c r="AFL59" s="1"/>
      <c r="AFM59" s="1"/>
      <c r="AFN59" s="1"/>
      <c r="AFO59" s="1"/>
      <c r="AFP59" s="1"/>
      <c r="AFQ59" s="1"/>
      <c r="AFR59" s="1"/>
      <c r="AFS59" s="1"/>
      <c r="AFT59" s="1"/>
      <c r="AFU59" s="1"/>
      <c r="AFV59" s="1"/>
      <c r="AFW59" s="1"/>
      <c r="AFX59" s="1"/>
      <c r="AFY59" s="1"/>
      <c r="AFZ59" s="1"/>
      <c r="AGA59" s="1"/>
      <c r="AGB59" s="1"/>
      <c r="AGC59" s="1"/>
      <c r="AGD59" s="1"/>
      <c r="AGE59" s="1"/>
      <c r="AGF59" s="1"/>
      <c r="AGG59" s="1"/>
      <c r="AGH59" s="1"/>
      <c r="AGI59" s="1"/>
      <c r="AGJ59" s="1"/>
      <c r="AGK59" s="1"/>
      <c r="AGL59" s="1"/>
      <c r="AGM59" s="1"/>
      <c r="AGN59" s="1"/>
      <c r="AGO59" s="1"/>
      <c r="AGP59" s="1"/>
      <c r="AGQ59" s="1"/>
      <c r="AGR59" s="1"/>
      <c r="AGS59" s="1"/>
      <c r="AGT59" s="1"/>
      <c r="AGU59" s="1"/>
      <c r="AGV59" s="1"/>
      <c r="AGW59" s="1"/>
      <c r="AGX59" s="1"/>
      <c r="AGY59" s="1"/>
      <c r="AGZ59" s="1"/>
      <c r="AHA59" s="1"/>
      <c r="AHB59" s="1"/>
      <c r="AHC59" s="1"/>
      <c r="AHD59" s="1"/>
      <c r="AHE59" s="1"/>
      <c r="AHF59" s="1"/>
      <c r="AHG59" s="1"/>
      <c r="AHH59" s="1"/>
      <c r="AHI59" s="1"/>
      <c r="AHJ59" s="1"/>
      <c r="AHK59" s="1"/>
      <c r="AHL59" s="1"/>
      <c r="AHM59" s="1"/>
      <c r="AHN59" s="1"/>
      <c r="AHO59" s="1"/>
      <c r="AHP59" s="1"/>
      <c r="AHQ59" s="1"/>
      <c r="AHR59" s="1"/>
      <c r="AHS59" s="1"/>
      <c r="AHT59" s="1"/>
      <c r="AHU59" s="1"/>
      <c r="AHV59" s="1"/>
      <c r="AHW59" s="1"/>
      <c r="AHX59" s="1"/>
      <c r="AHY59" s="1"/>
      <c r="AHZ59" s="1"/>
      <c r="AIA59" s="1"/>
      <c r="AIB59" s="1"/>
      <c r="AIC59" s="1"/>
      <c r="AID59" s="1"/>
      <c r="AIE59" s="1"/>
      <c r="AIF59" s="1"/>
      <c r="AIG59" s="1"/>
      <c r="AIH59" s="1"/>
      <c r="AII59" s="1"/>
      <c r="AIJ59" s="1"/>
      <c r="AIK59" s="1"/>
      <c r="AIL59" s="1"/>
      <c r="AIM59" s="1"/>
      <c r="AIN59" s="1"/>
      <c r="AIO59" s="1"/>
      <c r="AIP59" s="1"/>
      <c r="AIQ59" s="1"/>
      <c r="AIR59" s="1"/>
      <c r="AIS59" s="1"/>
      <c r="AIT59" s="1"/>
      <c r="AIU59" s="1"/>
      <c r="AIV59" s="1"/>
      <c r="AIW59" s="1"/>
      <c r="AIX59" s="1"/>
      <c r="AIY59" s="1"/>
      <c r="AIZ59" s="1"/>
      <c r="AJA59" s="1"/>
      <c r="AJB59" s="1"/>
      <c r="AJC59" s="1"/>
      <c r="AJD59" s="1"/>
      <c r="AJE59" s="1"/>
      <c r="AJF59" s="1"/>
      <c r="AJG59" s="1"/>
      <c r="AJH59" s="1"/>
      <c r="AJI59" s="1"/>
      <c r="AJJ59" s="1"/>
      <c r="AJK59" s="1"/>
      <c r="AJL59" s="1"/>
      <c r="AJM59" s="1"/>
      <c r="AJN59" s="1"/>
      <c r="AJO59" s="1"/>
      <c r="AJP59" s="1"/>
      <c r="AJQ59" s="1"/>
      <c r="AJR59" s="1"/>
      <c r="AJS59" s="1"/>
      <c r="AJT59" s="1"/>
      <c r="AJU59" s="1"/>
      <c r="AJV59" s="1"/>
      <c r="AJW59" s="1"/>
      <c r="AJX59" s="1"/>
      <c r="AJY59" s="1"/>
      <c r="AJZ59" s="1"/>
      <c r="AKA59" s="1"/>
      <c r="AKB59" s="1"/>
      <c r="AKC59" s="1"/>
      <c r="AKD59" s="1"/>
      <c r="AKE59" s="1"/>
      <c r="AKF59" s="1"/>
      <c r="AKG59" s="1"/>
      <c r="AKH59" s="1"/>
      <c r="AKI59" s="1"/>
      <c r="AKJ59" s="1"/>
      <c r="AKK59" s="1"/>
      <c r="AKL59" s="1"/>
      <c r="AKM59" s="1"/>
      <c r="AKN59" s="1"/>
      <c r="AKO59" s="1"/>
      <c r="AKP59" s="1"/>
      <c r="AKQ59" s="1"/>
      <c r="AKR59" s="1"/>
      <c r="AKS59" s="1"/>
      <c r="AKT59" s="1"/>
      <c r="AKU59" s="1"/>
      <c r="AKV59" s="1"/>
      <c r="AKW59" s="1"/>
      <c r="AKX59" s="1"/>
      <c r="AKY59" s="1"/>
      <c r="AKZ59" s="1"/>
      <c r="ALA59" s="1"/>
      <c r="ALB59" s="1"/>
      <c r="ALC59" s="1"/>
      <c r="ALD59" s="1"/>
      <c r="ALE59" s="1"/>
      <c r="ALF59" s="1"/>
      <c r="ALG59" s="1"/>
      <c r="ALH59" s="1"/>
      <c r="ALI59" s="1"/>
      <c r="ALJ59" s="1"/>
      <c r="ALK59" s="1"/>
      <c r="ALL59" s="1"/>
      <c r="ALM59" s="1"/>
      <c r="ALN59" s="1"/>
      <c r="ALO59" s="1"/>
      <c r="ALP59" s="1"/>
      <c r="ALQ59" s="1"/>
      <c r="ALR59" s="1"/>
      <c r="ALS59" s="1"/>
      <c r="ALT59" s="1"/>
      <c r="ALU59" s="1"/>
      <c r="ALV59" s="1"/>
      <c r="ALW59" s="1"/>
      <c r="ALX59" s="1"/>
      <c r="ALY59" s="1"/>
      <c r="ALZ59" s="1"/>
      <c r="AMA59" s="1"/>
      <c r="AMB59" s="1"/>
      <c r="AMC59" s="1"/>
      <c r="AMD59" s="1"/>
      <c r="AME59" s="1"/>
      <c r="AMF59" s="1"/>
      <c r="AMG59" s="1"/>
      <c r="AMH59" s="1"/>
      <c r="AMI59" s="1"/>
      <c r="AMJ59" s="1"/>
      <c r="AMK59" s="1"/>
    </row>
    <row r="60" spans="1:1025" x14ac:dyDescent="0.25">
      <c r="A60" s="1" t="s">
        <v>438</v>
      </c>
      <c r="B60" s="2" t="s">
        <v>458</v>
      </c>
      <c r="C60" s="1" t="s">
        <v>38</v>
      </c>
      <c r="D60" s="2" t="s">
        <v>443</v>
      </c>
      <c r="E60" s="1" t="s">
        <v>414</v>
      </c>
      <c r="F60" s="1" t="s">
        <v>414</v>
      </c>
      <c r="G60" s="3" t="s">
        <v>892</v>
      </c>
      <c r="H60" s="1"/>
      <c r="I60" s="5" t="s">
        <v>891</v>
      </c>
      <c r="J60" s="5"/>
      <c r="K60" s="5"/>
      <c r="L60" s="1"/>
      <c r="M60" s="1" t="s">
        <v>953</v>
      </c>
      <c r="N60" s="1">
        <v>1</v>
      </c>
      <c r="O60" s="1" t="s">
        <v>430</v>
      </c>
      <c r="P60" s="1">
        <v>1</v>
      </c>
      <c r="Q60" s="1"/>
      <c r="R60" s="1"/>
      <c r="S60" s="1">
        <v>1</v>
      </c>
      <c r="T60" s="1"/>
      <c r="U60" s="4">
        <v>64.91</v>
      </c>
      <c r="V60" s="4">
        <f t="shared" si="9"/>
        <v>64.91</v>
      </c>
      <c r="W60" s="33">
        <v>0.6</v>
      </c>
      <c r="X60" s="23">
        <f t="shared" si="10"/>
        <v>25.963999999999999</v>
      </c>
      <c r="Y60" s="23">
        <f t="shared" si="8"/>
        <v>25.963999999999999</v>
      </c>
      <c r="Z60" s="1"/>
      <c r="AA60" s="1"/>
      <c r="AB60" s="1"/>
      <c r="AC60" s="1"/>
      <c r="AD60" s="1"/>
      <c r="AE60" s="1"/>
      <c r="AF60" s="1"/>
      <c r="AG60" s="1"/>
      <c r="AH60" s="1"/>
      <c r="AI60" s="1"/>
      <c r="AJ60" s="1"/>
      <c r="AK60" s="1"/>
      <c r="AL60" s="1"/>
      <c r="AM60" s="1"/>
      <c r="AN60" s="1"/>
      <c r="AO60" s="1"/>
      <c r="AP60" s="1"/>
      <c r="AQ60" s="1"/>
      <c r="AR60" s="1"/>
      <c r="AS60" s="1"/>
      <c r="AT60" s="1"/>
      <c r="AU60" s="1"/>
      <c r="AV60" s="1"/>
      <c r="AW60" s="1"/>
      <c r="AX60" s="1"/>
      <c r="AY60" s="1"/>
      <c r="AZ60" s="1"/>
      <c r="BA60" s="1"/>
      <c r="BB60" s="1"/>
      <c r="BC60" s="1"/>
      <c r="BD60" s="1"/>
      <c r="BE60" s="1"/>
      <c r="BF60" s="1"/>
      <c r="BG60" s="1"/>
      <c r="BH60" s="1"/>
      <c r="BI60" s="1"/>
      <c r="BJ60" s="1"/>
      <c r="BK60" s="1"/>
      <c r="BL60" s="1"/>
      <c r="BM60" s="1"/>
      <c r="BN60" s="1"/>
      <c r="BO60" s="1"/>
      <c r="BP60" s="1"/>
      <c r="BQ60" s="1"/>
      <c r="BR60" s="1"/>
      <c r="BS60" s="1"/>
      <c r="BT60" s="1"/>
      <c r="BU60" s="1"/>
      <c r="BV60" s="1"/>
      <c r="BW60" s="1"/>
      <c r="BX60" s="1"/>
      <c r="BY60" s="1"/>
      <c r="BZ60" s="1"/>
      <c r="CA60" s="1"/>
      <c r="CB60" s="1"/>
      <c r="CC60" s="1"/>
      <c r="CD60" s="1"/>
      <c r="CE60" s="1"/>
      <c r="CF60" s="1"/>
      <c r="CG60" s="1"/>
      <c r="CH60" s="1"/>
      <c r="CI60" s="1"/>
      <c r="CJ60" s="1"/>
      <c r="CK60" s="1"/>
      <c r="CL60" s="1"/>
      <c r="CM60" s="1"/>
      <c r="CN60" s="1"/>
      <c r="CO60" s="1"/>
      <c r="CP60" s="1"/>
      <c r="CQ60" s="1"/>
      <c r="CR60" s="1"/>
      <c r="CS60" s="1"/>
      <c r="CT60" s="1"/>
      <c r="CU60" s="1"/>
      <c r="CV60" s="1"/>
      <c r="CW60" s="1"/>
      <c r="CX60" s="1"/>
      <c r="CY60" s="1"/>
      <c r="CZ60" s="1"/>
      <c r="DA60" s="1"/>
      <c r="DB60" s="1"/>
      <c r="DC60" s="1"/>
      <c r="DD60" s="1"/>
      <c r="DE60" s="1"/>
      <c r="DF60" s="1"/>
      <c r="DG60" s="1"/>
      <c r="DH60" s="1"/>
      <c r="DI60" s="1"/>
      <c r="DJ60" s="1"/>
      <c r="DK60" s="1"/>
      <c r="DL60" s="1"/>
      <c r="DM60" s="1"/>
      <c r="DN60" s="1"/>
      <c r="DO60" s="1"/>
      <c r="DP60" s="1"/>
      <c r="DQ60" s="1"/>
      <c r="DR60" s="1"/>
      <c r="DS60" s="1"/>
      <c r="DT60" s="1"/>
      <c r="DU60" s="1"/>
      <c r="DV60" s="1"/>
      <c r="DW60" s="1"/>
      <c r="DX60" s="1"/>
      <c r="DY60" s="1"/>
      <c r="DZ60" s="1"/>
      <c r="EA60" s="1"/>
      <c r="EB60" s="1"/>
      <c r="EC60" s="1"/>
      <c r="ED60" s="1"/>
      <c r="EE60" s="1"/>
      <c r="EF60" s="1"/>
      <c r="EG60" s="1"/>
      <c r="EH60" s="1"/>
      <c r="EI60" s="1"/>
      <c r="EJ60" s="1"/>
      <c r="EK60" s="1"/>
      <c r="EL60" s="1"/>
      <c r="EM60" s="1"/>
      <c r="EN60" s="1"/>
      <c r="EO60" s="1"/>
      <c r="EP60" s="1"/>
      <c r="EQ60" s="1"/>
      <c r="ER60" s="1"/>
      <c r="ES60" s="1"/>
      <c r="ET60" s="1"/>
      <c r="EU60" s="1"/>
      <c r="EV60" s="1"/>
      <c r="EW60" s="1"/>
      <c r="EX60" s="1"/>
      <c r="EY60" s="1"/>
      <c r="EZ60" s="1"/>
      <c r="FA60" s="1"/>
      <c r="FB60" s="1"/>
      <c r="FC60" s="1"/>
      <c r="FD60" s="1"/>
      <c r="FE60" s="1"/>
      <c r="FF60" s="1"/>
      <c r="FG60" s="1"/>
      <c r="FH60" s="1"/>
      <c r="FI60" s="1"/>
      <c r="FJ60" s="1"/>
      <c r="FK60" s="1"/>
      <c r="FL60" s="1"/>
      <c r="FM60" s="1"/>
      <c r="FN60" s="1"/>
      <c r="FO60" s="1"/>
      <c r="FP60" s="1"/>
      <c r="FQ60" s="1"/>
      <c r="FR60" s="1"/>
      <c r="FS60" s="1"/>
      <c r="FT60" s="1"/>
      <c r="FU60" s="1"/>
      <c r="FV60" s="1"/>
      <c r="FW60" s="1"/>
      <c r="FX60" s="1"/>
      <c r="FY60" s="1"/>
      <c r="FZ60" s="1"/>
      <c r="GA60" s="1"/>
      <c r="GB60" s="1"/>
      <c r="GC60" s="1"/>
      <c r="GD60" s="1"/>
      <c r="GE60" s="1"/>
      <c r="GF60" s="1"/>
      <c r="GG60" s="1"/>
      <c r="GH60" s="1"/>
      <c r="GI60" s="1"/>
      <c r="GJ60" s="1"/>
      <c r="GK60" s="1"/>
      <c r="GL60" s="1"/>
      <c r="GM60" s="1"/>
      <c r="GN60" s="1"/>
      <c r="GO60" s="1"/>
      <c r="GP60" s="1"/>
      <c r="GQ60" s="1"/>
      <c r="GR60" s="1"/>
      <c r="GS60" s="1"/>
      <c r="GT60" s="1"/>
      <c r="GU60" s="1"/>
      <c r="GV60" s="1"/>
      <c r="GW60" s="1"/>
      <c r="GX60" s="1"/>
      <c r="GY60" s="1"/>
      <c r="GZ60" s="1"/>
      <c r="HA60" s="1"/>
      <c r="HB60" s="1"/>
      <c r="HC60" s="1"/>
      <c r="HD60" s="1"/>
      <c r="HE60" s="1"/>
      <c r="HF60" s="1"/>
      <c r="HG60" s="1"/>
      <c r="HH60" s="1"/>
      <c r="HI60" s="1"/>
      <c r="HJ60" s="1"/>
      <c r="HK60" s="1"/>
      <c r="HL60" s="1"/>
      <c r="HM60" s="1"/>
      <c r="HN60" s="1"/>
      <c r="HO60" s="1"/>
      <c r="HP60" s="1"/>
      <c r="HQ60" s="1"/>
      <c r="HR60" s="1"/>
      <c r="HS60" s="1"/>
      <c r="HT60" s="1"/>
      <c r="HU60" s="1"/>
      <c r="HV60" s="1"/>
      <c r="HW60" s="1"/>
      <c r="HX60" s="1"/>
      <c r="HY60" s="1"/>
      <c r="HZ60" s="1"/>
      <c r="IA60" s="1"/>
      <c r="IB60" s="1"/>
      <c r="IC60" s="1"/>
      <c r="ID60" s="1"/>
      <c r="IE60" s="1"/>
      <c r="IF60" s="1"/>
      <c r="IG60" s="1"/>
      <c r="IH60" s="1"/>
      <c r="II60" s="1"/>
      <c r="IJ60" s="1"/>
      <c r="IK60" s="1"/>
      <c r="IL60" s="1"/>
      <c r="IM60" s="1"/>
      <c r="IN60" s="1"/>
      <c r="IO60" s="1"/>
      <c r="IP60" s="1"/>
      <c r="IQ60" s="1"/>
      <c r="IR60" s="1"/>
      <c r="IS60" s="1"/>
      <c r="IT60" s="1"/>
      <c r="IU60" s="1"/>
      <c r="IV60" s="1"/>
      <c r="IW60" s="1"/>
      <c r="IX60" s="1"/>
      <c r="IY60" s="1"/>
      <c r="IZ60" s="1"/>
      <c r="JA60" s="1"/>
      <c r="JB60" s="1"/>
      <c r="JC60" s="1"/>
      <c r="JD60" s="1"/>
      <c r="JE60" s="1"/>
      <c r="JF60" s="1"/>
      <c r="JG60" s="1"/>
      <c r="JH60" s="1"/>
      <c r="JI60" s="1"/>
      <c r="JJ60" s="1"/>
      <c r="JK60" s="1"/>
      <c r="JL60" s="1"/>
      <c r="JM60" s="1"/>
      <c r="JN60" s="1"/>
      <c r="JO60" s="1"/>
      <c r="JP60" s="1"/>
      <c r="JQ60" s="1"/>
      <c r="JR60" s="1"/>
      <c r="JS60" s="1"/>
      <c r="JT60" s="1"/>
      <c r="JU60" s="1"/>
      <c r="JV60" s="1"/>
      <c r="JW60" s="1"/>
      <c r="JX60" s="1"/>
      <c r="JY60" s="1"/>
      <c r="JZ60" s="1"/>
      <c r="KA60" s="1"/>
      <c r="KB60" s="1"/>
      <c r="KC60" s="1"/>
      <c r="KD60" s="1"/>
      <c r="KE60" s="1"/>
      <c r="KF60" s="1"/>
      <c r="KG60" s="1"/>
      <c r="KH60" s="1"/>
      <c r="KI60" s="1"/>
      <c r="KJ60" s="1"/>
      <c r="KK60" s="1"/>
      <c r="KL60" s="1"/>
      <c r="KM60" s="1"/>
      <c r="KN60" s="1"/>
      <c r="KO60" s="1"/>
      <c r="KP60" s="1"/>
      <c r="KQ60" s="1"/>
      <c r="KR60" s="1"/>
      <c r="KS60" s="1"/>
      <c r="KT60" s="1"/>
      <c r="KU60" s="1"/>
      <c r="KV60" s="1"/>
      <c r="KW60" s="1"/>
      <c r="KX60" s="1"/>
      <c r="KY60" s="1"/>
      <c r="KZ60" s="1"/>
      <c r="LA60" s="1"/>
      <c r="LB60" s="1"/>
      <c r="LC60" s="1"/>
      <c r="LD60" s="1"/>
      <c r="LE60" s="1"/>
      <c r="LF60" s="1"/>
      <c r="LG60" s="1"/>
      <c r="LH60" s="1"/>
      <c r="LI60" s="1"/>
      <c r="LJ60" s="1"/>
      <c r="LK60" s="1"/>
      <c r="LL60" s="1"/>
      <c r="LM60" s="1"/>
      <c r="LN60" s="1"/>
      <c r="LO60" s="1"/>
      <c r="LP60" s="1"/>
      <c r="LQ60" s="1"/>
      <c r="LR60" s="1"/>
      <c r="LS60" s="1"/>
      <c r="LT60" s="1"/>
      <c r="LU60" s="1"/>
      <c r="LV60" s="1"/>
      <c r="LW60" s="1"/>
      <c r="LX60" s="1"/>
      <c r="LY60" s="1"/>
      <c r="LZ60" s="1"/>
      <c r="MA60" s="1"/>
      <c r="MB60" s="1"/>
      <c r="MC60" s="1"/>
      <c r="MD60" s="1"/>
      <c r="ME60" s="1"/>
      <c r="MF60" s="1"/>
      <c r="MG60" s="1"/>
      <c r="MH60" s="1"/>
      <c r="MI60" s="1"/>
      <c r="MJ60" s="1"/>
      <c r="MK60" s="1"/>
      <c r="ML60" s="1"/>
      <c r="MM60" s="1"/>
      <c r="MN60" s="1"/>
      <c r="MO60" s="1"/>
      <c r="MP60" s="1"/>
      <c r="MQ60" s="1"/>
      <c r="MR60" s="1"/>
      <c r="MS60" s="1"/>
      <c r="MT60" s="1"/>
      <c r="MU60" s="1"/>
      <c r="MV60" s="1"/>
      <c r="MW60" s="1"/>
      <c r="MX60" s="1"/>
      <c r="MY60" s="1"/>
      <c r="MZ60" s="1"/>
      <c r="NA60" s="1"/>
      <c r="NB60" s="1"/>
      <c r="NC60" s="1"/>
      <c r="ND60" s="1"/>
      <c r="NE60" s="1"/>
      <c r="NF60" s="1"/>
      <c r="NG60" s="1"/>
      <c r="NH60" s="1"/>
      <c r="NI60" s="1"/>
      <c r="NJ60" s="1"/>
      <c r="NK60" s="1"/>
      <c r="NL60" s="1"/>
      <c r="NM60" s="1"/>
      <c r="NN60" s="1"/>
      <c r="NO60" s="1"/>
      <c r="NP60" s="1"/>
      <c r="NQ60" s="1"/>
      <c r="NR60" s="1"/>
      <c r="NS60" s="1"/>
      <c r="NT60" s="1"/>
      <c r="NU60" s="1"/>
      <c r="NV60" s="1"/>
      <c r="NW60" s="1"/>
      <c r="NX60" s="1"/>
      <c r="NY60" s="1"/>
      <c r="NZ60" s="1"/>
      <c r="OA60" s="1"/>
      <c r="OB60" s="1"/>
      <c r="OC60" s="1"/>
      <c r="OD60" s="1"/>
      <c r="OE60" s="1"/>
      <c r="OF60" s="1"/>
      <c r="OG60" s="1"/>
      <c r="OH60" s="1"/>
      <c r="OI60" s="1"/>
      <c r="OJ60" s="1"/>
      <c r="OK60" s="1"/>
      <c r="OL60" s="1"/>
      <c r="OM60" s="1"/>
      <c r="ON60" s="1"/>
      <c r="OO60" s="1"/>
      <c r="OP60" s="1"/>
      <c r="OQ60" s="1"/>
      <c r="OR60" s="1"/>
      <c r="OS60" s="1"/>
      <c r="OT60" s="1"/>
      <c r="OU60" s="1"/>
      <c r="OV60" s="1"/>
      <c r="OW60" s="1"/>
      <c r="OX60" s="1"/>
      <c r="OY60" s="1"/>
      <c r="OZ60" s="1"/>
      <c r="PA60" s="1"/>
      <c r="PB60" s="1"/>
      <c r="PC60" s="1"/>
      <c r="PD60" s="1"/>
      <c r="PE60" s="1"/>
      <c r="PF60" s="1"/>
      <c r="PG60" s="1"/>
      <c r="PH60" s="1"/>
      <c r="PI60" s="1"/>
      <c r="PJ60" s="1"/>
      <c r="PK60" s="1"/>
      <c r="PL60" s="1"/>
      <c r="PM60" s="1"/>
      <c r="PN60" s="1"/>
      <c r="PO60" s="1"/>
      <c r="PP60" s="1"/>
      <c r="PQ60" s="1"/>
      <c r="PR60" s="1"/>
      <c r="PS60" s="1"/>
      <c r="PT60" s="1"/>
      <c r="PU60" s="1"/>
      <c r="PV60" s="1"/>
      <c r="PW60" s="1"/>
      <c r="PX60" s="1"/>
      <c r="PY60" s="1"/>
      <c r="PZ60" s="1"/>
      <c r="QA60" s="1"/>
      <c r="QB60" s="1"/>
      <c r="QC60" s="1"/>
      <c r="QD60" s="1"/>
      <c r="QE60" s="1"/>
      <c r="QF60" s="1"/>
      <c r="QG60" s="1"/>
      <c r="QH60" s="1"/>
      <c r="QI60" s="1"/>
      <c r="QJ60" s="1"/>
      <c r="QK60" s="1"/>
      <c r="QL60" s="1"/>
      <c r="QM60" s="1"/>
      <c r="QN60" s="1"/>
      <c r="QO60" s="1"/>
      <c r="QP60" s="1"/>
      <c r="QQ60" s="1"/>
      <c r="QR60" s="1"/>
      <c r="QS60" s="1"/>
      <c r="QT60" s="1"/>
      <c r="QU60" s="1"/>
      <c r="QV60" s="1"/>
      <c r="QW60" s="1"/>
      <c r="QX60" s="1"/>
      <c r="QY60" s="1"/>
      <c r="QZ60" s="1"/>
      <c r="RA60" s="1"/>
      <c r="RB60" s="1"/>
      <c r="RC60" s="1"/>
      <c r="RD60" s="1"/>
      <c r="RE60" s="1"/>
      <c r="RF60" s="1"/>
      <c r="RG60" s="1"/>
      <c r="RH60" s="1"/>
      <c r="RI60" s="1"/>
      <c r="RJ60" s="1"/>
      <c r="RK60" s="1"/>
      <c r="RL60" s="1"/>
      <c r="RM60" s="1"/>
      <c r="RN60" s="1"/>
      <c r="RO60" s="1"/>
      <c r="RP60" s="1"/>
      <c r="RQ60" s="1"/>
      <c r="RR60" s="1"/>
      <c r="RS60" s="1"/>
      <c r="RT60" s="1"/>
      <c r="RU60" s="1"/>
      <c r="RV60" s="1"/>
      <c r="RW60" s="1"/>
      <c r="RX60" s="1"/>
      <c r="RY60" s="1"/>
      <c r="RZ60" s="1"/>
      <c r="SA60" s="1"/>
      <c r="SB60" s="1"/>
      <c r="SC60" s="1"/>
      <c r="SD60" s="1"/>
      <c r="SE60" s="1"/>
      <c r="SF60" s="1"/>
      <c r="SG60" s="1"/>
      <c r="SH60" s="1"/>
      <c r="SI60" s="1"/>
      <c r="SJ60" s="1"/>
      <c r="SK60" s="1"/>
      <c r="SL60" s="1"/>
      <c r="SM60" s="1"/>
      <c r="SN60" s="1"/>
      <c r="SO60" s="1"/>
      <c r="SP60" s="1"/>
      <c r="SQ60" s="1"/>
      <c r="SR60" s="1"/>
      <c r="SS60" s="1"/>
      <c r="ST60" s="1"/>
      <c r="SU60" s="1"/>
      <c r="SV60" s="1"/>
      <c r="SW60" s="1"/>
      <c r="SX60" s="1"/>
      <c r="SY60" s="1"/>
      <c r="SZ60" s="1"/>
      <c r="TA60" s="1"/>
      <c r="TB60" s="1"/>
      <c r="TC60" s="1"/>
      <c r="TD60" s="1"/>
      <c r="TE60" s="1"/>
      <c r="TF60" s="1"/>
      <c r="TG60" s="1"/>
      <c r="TH60" s="1"/>
      <c r="TI60" s="1"/>
      <c r="TJ60" s="1"/>
      <c r="TK60" s="1"/>
      <c r="TL60" s="1"/>
      <c r="TM60" s="1"/>
      <c r="TN60" s="1"/>
      <c r="TO60" s="1"/>
      <c r="TP60" s="1"/>
      <c r="TQ60" s="1"/>
      <c r="TR60" s="1"/>
      <c r="TS60" s="1"/>
      <c r="TT60" s="1"/>
      <c r="TU60" s="1"/>
      <c r="TV60" s="1"/>
      <c r="TW60" s="1"/>
      <c r="TX60" s="1"/>
      <c r="TY60" s="1"/>
      <c r="TZ60" s="1"/>
      <c r="UA60" s="1"/>
      <c r="UB60" s="1"/>
      <c r="UC60" s="1"/>
      <c r="UD60" s="1"/>
      <c r="UE60" s="1"/>
      <c r="UF60" s="1"/>
      <c r="UG60" s="1"/>
      <c r="UH60" s="1"/>
      <c r="UI60" s="1"/>
      <c r="UJ60" s="1"/>
      <c r="UK60" s="1"/>
      <c r="UL60" s="1"/>
      <c r="UM60" s="1"/>
      <c r="UN60" s="1"/>
      <c r="UO60" s="1"/>
      <c r="UP60" s="1"/>
      <c r="UQ60" s="1"/>
      <c r="UR60" s="1"/>
      <c r="US60" s="1"/>
      <c r="UT60" s="1"/>
      <c r="UU60" s="1"/>
      <c r="UV60" s="1"/>
      <c r="UW60" s="1"/>
      <c r="UX60" s="1"/>
      <c r="UY60" s="1"/>
      <c r="UZ60" s="1"/>
      <c r="VA60" s="1"/>
      <c r="VB60" s="1"/>
      <c r="VC60" s="1"/>
      <c r="VD60" s="1"/>
      <c r="VE60" s="1"/>
      <c r="VF60" s="1"/>
      <c r="VG60" s="1"/>
      <c r="VH60" s="1"/>
      <c r="VI60" s="1"/>
      <c r="VJ60" s="1"/>
      <c r="VK60" s="1"/>
      <c r="VL60" s="1"/>
      <c r="VM60" s="1"/>
      <c r="VN60" s="1"/>
      <c r="VO60" s="1"/>
      <c r="VP60" s="1"/>
      <c r="VQ60" s="1"/>
      <c r="VR60" s="1"/>
      <c r="VS60" s="1"/>
      <c r="VT60" s="1"/>
      <c r="VU60" s="1"/>
      <c r="VV60" s="1"/>
      <c r="VW60" s="1"/>
      <c r="VX60" s="1"/>
      <c r="VY60" s="1"/>
      <c r="VZ60" s="1"/>
      <c r="WA60" s="1"/>
      <c r="WB60" s="1"/>
      <c r="WC60" s="1"/>
      <c r="WD60" s="1"/>
      <c r="WE60" s="1"/>
      <c r="WF60" s="1"/>
      <c r="WG60" s="1"/>
      <c r="WH60" s="1"/>
      <c r="WI60" s="1"/>
      <c r="WJ60" s="1"/>
      <c r="WK60" s="1"/>
      <c r="WL60" s="1"/>
      <c r="WM60" s="1"/>
      <c r="WN60" s="1"/>
      <c r="WO60" s="1"/>
      <c r="WP60" s="1"/>
      <c r="WQ60" s="1"/>
      <c r="WR60" s="1"/>
      <c r="WS60" s="1"/>
      <c r="WT60" s="1"/>
      <c r="WU60" s="1"/>
      <c r="WV60" s="1"/>
      <c r="WW60" s="1"/>
      <c r="WX60" s="1"/>
      <c r="WY60" s="1"/>
      <c r="WZ60" s="1"/>
      <c r="XA60" s="1"/>
      <c r="XB60" s="1"/>
      <c r="XC60" s="1"/>
      <c r="XD60" s="1"/>
      <c r="XE60" s="1"/>
      <c r="XF60" s="1"/>
      <c r="XG60" s="1"/>
      <c r="XH60" s="1"/>
      <c r="XI60" s="1"/>
      <c r="XJ60" s="1"/>
      <c r="XK60" s="1"/>
      <c r="XL60" s="1"/>
      <c r="XM60" s="1"/>
      <c r="XN60" s="1"/>
      <c r="XO60" s="1"/>
      <c r="XP60" s="1"/>
      <c r="XQ60" s="1"/>
      <c r="XR60" s="1"/>
      <c r="XS60" s="1"/>
      <c r="XT60" s="1"/>
      <c r="XU60" s="1"/>
      <c r="XV60" s="1"/>
      <c r="XW60" s="1"/>
      <c r="XX60" s="1"/>
      <c r="XY60" s="1"/>
      <c r="XZ60" s="1"/>
      <c r="YA60" s="1"/>
      <c r="YB60" s="1"/>
      <c r="YC60" s="1"/>
      <c r="YD60" s="1"/>
      <c r="YE60" s="1"/>
      <c r="YF60" s="1"/>
      <c r="YG60" s="1"/>
      <c r="YH60" s="1"/>
      <c r="YI60" s="1"/>
      <c r="YJ60" s="1"/>
      <c r="YK60" s="1"/>
      <c r="YL60" s="1"/>
      <c r="YM60" s="1"/>
      <c r="YN60" s="1"/>
      <c r="YO60" s="1"/>
      <c r="YP60" s="1"/>
      <c r="YQ60" s="1"/>
      <c r="YR60" s="1"/>
      <c r="YS60" s="1"/>
      <c r="YT60" s="1"/>
      <c r="YU60" s="1"/>
      <c r="YV60" s="1"/>
      <c r="YW60" s="1"/>
      <c r="YX60" s="1"/>
      <c r="YY60" s="1"/>
      <c r="YZ60" s="1"/>
      <c r="ZA60" s="1"/>
      <c r="ZB60" s="1"/>
      <c r="ZC60" s="1"/>
      <c r="ZD60" s="1"/>
      <c r="ZE60" s="1"/>
      <c r="ZF60" s="1"/>
      <c r="ZG60" s="1"/>
      <c r="ZH60" s="1"/>
      <c r="ZI60" s="1"/>
      <c r="ZJ60" s="1"/>
      <c r="ZK60" s="1"/>
      <c r="ZL60" s="1"/>
      <c r="ZM60" s="1"/>
      <c r="ZN60" s="1"/>
      <c r="ZO60" s="1"/>
      <c r="ZP60" s="1"/>
      <c r="ZQ60" s="1"/>
      <c r="ZR60" s="1"/>
      <c r="ZS60" s="1"/>
      <c r="ZT60" s="1"/>
      <c r="ZU60" s="1"/>
      <c r="ZV60" s="1"/>
      <c r="ZW60" s="1"/>
      <c r="ZX60" s="1"/>
      <c r="ZY60" s="1"/>
      <c r="ZZ60" s="1"/>
      <c r="AAA60" s="1"/>
      <c r="AAB60" s="1"/>
      <c r="AAC60" s="1"/>
      <c r="AAD60" s="1"/>
      <c r="AAE60" s="1"/>
      <c r="AAF60" s="1"/>
      <c r="AAG60" s="1"/>
      <c r="AAH60" s="1"/>
      <c r="AAI60" s="1"/>
      <c r="AAJ60" s="1"/>
      <c r="AAK60" s="1"/>
      <c r="AAL60" s="1"/>
      <c r="AAM60" s="1"/>
      <c r="AAN60" s="1"/>
      <c r="AAO60" s="1"/>
      <c r="AAP60" s="1"/>
      <c r="AAQ60" s="1"/>
      <c r="AAR60" s="1"/>
      <c r="AAS60" s="1"/>
      <c r="AAT60" s="1"/>
      <c r="AAU60" s="1"/>
      <c r="AAV60" s="1"/>
      <c r="AAW60" s="1"/>
      <c r="AAX60" s="1"/>
      <c r="AAY60" s="1"/>
      <c r="AAZ60" s="1"/>
      <c r="ABA60" s="1"/>
      <c r="ABB60" s="1"/>
      <c r="ABC60" s="1"/>
      <c r="ABD60" s="1"/>
      <c r="ABE60" s="1"/>
      <c r="ABF60" s="1"/>
      <c r="ABG60" s="1"/>
      <c r="ABH60" s="1"/>
      <c r="ABI60" s="1"/>
      <c r="ABJ60" s="1"/>
      <c r="ABK60" s="1"/>
      <c r="ABL60" s="1"/>
      <c r="ABM60" s="1"/>
      <c r="ABN60" s="1"/>
      <c r="ABO60" s="1"/>
      <c r="ABP60" s="1"/>
      <c r="ABQ60" s="1"/>
      <c r="ABR60" s="1"/>
      <c r="ABS60" s="1"/>
      <c r="ABT60" s="1"/>
      <c r="ABU60" s="1"/>
      <c r="ABV60" s="1"/>
      <c r="ABW60" s="1"/>
      <c r="ABX60" s="1"/>
      <c r="ABY60" s="1"/>
      <c r="ABZ60" s="1"/>
      <c r="ACA60" s="1"/>
      <c r="ACB60" s="1"/>
      <c r="ACC60" s="1"/>
      <c r="ACD60" s="1"/>
      <c r="ACE60" s="1"/>
      <c r="ACF60" s="1"/>
      <c r="ACG60" s="1"/>
      <c r="ACH60" s="1"/>
      <c r="ACI60" s="1"/>
      <c r="ACJ60" s="1"/>
      <c r="ACK60" s="1"/>
      <c r="ACL60" s="1"/>
      <c r="ACM60" s="1"/>
      <c r="ACN60" s="1"/>
      <c r="ACO60" s="1"/>
      <c r="ACP60" s="1"/>
      <c r="ACQ60" s="1"/>
      <c r="ACR60" s="1"/>
      <c r="ACS60" s="1"/>
      <c r="ACT60" s="1"/>
      <c r="ACU60" s="1"/>
      <c r="ACV60" s="1"/>
      <c r="ACW60" s="1"/>
      <c r="ACX60" s="1"/>
      <c r="ACY60" s="1"/>
      <c r="ACZ60" s="1"/>
      <c r="ADA60" s="1"/>
      <c r="ADB60" s="1"/>
      <c r="ADC60" s="1"/>
      <c r="ADD60" s="1"/>
      <c r="ADE60" s="1"/>
      <c r="ADF60" s="1"/>
      <c r="ADG60" s="1"/>
      <c r="ADH60" s="1"/>
      <c r="ADI60" s="1"/>
      <c r="ADJ60" s="1"/>
      <c r="ADK60" s="1"/>
      <c r="ADL60" s="1"/>
      <c r="ADM60" s="1"/>
      <c r="ADN60" s="1"/>
      <c r="ADO60" s="1"/>
      <c r="ADP60" s="1"/>
      <c r="ADQ60" s="1"/>
      <c r="ADR60" s="1"/>
      <c r="ADS60" s="1"/>
      <c r="ADT60" s="1"/>
      <c r="ADU60" s="1"/>
      <c r="ADV60" s="1"/>
      <c r="ADW60" s="1"/>
      <c r="ADX60" s="1"/>
      <c r="ADY60" s="1"/>
      <c r="ADZ60" s="1"/>
      <c r="AEA60" s="1"/>
      <c r="AEB60" s="1"/>
      <c r="AEC60" s="1"/>
      <c r="AED60" s="1"/>
      <c r="AEE60" s="1"/>
      <c r="AEF60" s="1"/>
      <c r="AEG60" s="1"/>
      <c r="AEH60" s="1"/>
      <c r="AEI60" s="1"/>
      <c r="AEJ60" s="1"/>
      <c r="AEK60" s="1"/>
      <c r="AEL60" s="1"/>
      <c r="AEM60" s="1"/>
      <c r="AEN60" s="1"/>
      <c r="AEO60" s="1"/>
      <c r="AEP60" s="1"/>
      <c r="AEQ60" s="1"/>
      <c r="AER60" s="1"/>
      <c r="AES60" s="1"/>
      <c r="AET60" s="1"/>
      <c r="AEU60" s="1"/>
      <c r="AEV60" s="1"/>
      <c r="AEW60" s="1"/>
      <c r="AEX60" s="1"/>
      <c r="AEY60" s="1"/>
      <c r="AEZ60" s="1"/>
      <c r="AFA60" s="1"/>
      <c r="AFB60" s="1"/>
      <c r="AFC60" s="1"/>
      <c r="AFD60" s="1"/>
      <c r="AFE60" s="1"/>
      <c r="AFF60" s="1"/>
      <c r="AFG60" s="1"/>
      <c r="AFH60" s="1"/>
      <c r="AFI60" s="1"/>
      <c r="AFJ60" s="1"/>
      <c r="AFK60" s="1"/>
      <c r="AFL60" s="1"/>
      <c r="AFM60" s="1"/>
      <c r="AFN60" s="1"/>
      <c r="AFO60" s="1"/>
      <c r="AFP60" s="1"/>
      <c r="AFQ60" s="1"/>
      <c r="AFR60" s="1"/>
      <c r="AFS60" s="1"/>
      <c r="AFT60" s="1"/>
      <c r="AFU60" s="1"/>
      <c r="AFV60" s="1"/>
      <c r="AFW60" s="1"/>
      <c r="AFX60" s="1"/>
      <c r="AFY60" s="1"/>
      <c r="AFZ60" s="1"/>
      <c r="AGA60" s="1"/>
      <c r="AGB60" s="1"/>
      <c r="AGC60" s="1"/>
      <c r="AGD60" s="1"/>
      <c r="AGE60" s="1"/>
      <c r="AGF60" s="1"/>
      <c r="AGG60" s="1"/>
      <c r="AGH60" s="1"/>
      <c r="AGI60" s="1"/>
      <c r="AGJ60" s="1"/>
      <c r="AGK60" s="1"/>
      <c r="AGL60" s="1"/>
      <c r="AGM60" s="1"/>
      <c r="AGN60" s="1"/>
      <c r="AGO60" s="1"/>
      <c r="AGP60" s="1"/>
      <c r="AGQ60" s="1"/>
      <c r="AGR60" s="1"/>
      <c r="AGS60" s="1"/>
      <c r="AGT60" s="1"/>
      <c r="AGU60" s="1"/>
      <c r="AGV60" s="1"/>
      <c r="AGW60" s="1"/>
      <c r="AGX60" s="1"/>
      <c r="AGY60" s="1"/>
      <c r="AGZ60" s="1"/>
      <c r="AHA60" s="1"/>
      <c r="AHB60" s="1"/>
      <c r="AHC60" s="1"/>
      <c r="AHD60" s="1"/>
      <c r="AHE60" s="1"/>
      <c r="AHF60" s="1"/>
      <c r="AHG60" s="1"/>
      <c r="AHH60" s="1"/>
      <c r="AHI60" s="1"/>
      <c r="AHJ60" s="1"/>
      <c r="AHK60" s="1"/>
      <c r="AHL60" s="1"/>
      <c r="AHM60" s="1"/>
      <c r="AHN60" s="1"/>
      <c r="AHO60" s="1"/>
      <c r="AHP60" s="1"/>
      <c r="AHQ60" s="1"/>
      <c r="AHR60" s="1"/>
      <c r="AHS60" s="1"/>
      <c r="AHT60" s="1"/>
      <c r="AHU60" s="1"/>
      <c r="AHV60" s="1"/>
      <c r="AHW60" s="1"/>
      <c r="AHX60" s="1"/>
      <c r="AHY60" s="1"/>
      <c r="AHZ60" s="1"/>
      <c r="AIA60" s="1"/>
      <c r="AIB60" s="1"/>
      <c r="AIC60" s="1"/>
      <c r="AID60" s="1"/>
      <c r="AIE60" s="1"/>
      <c r="AIF60" s="1"/>
      <c r="AIG60" s="1"/>
      <c r="AIH60" s="1"/>
      <c r="AII60" s="1"/>
      <c r="AIJ60" s="1"/>
      <c r="AIK60" s="1"/>
      <c r="AIL60" s="1"/>
      <c r="AIM60" s="1"/>
      <c r="AIN60" s="1"/>
      <c r="AIO60" s="1"/>
      <c r="AIP60" s="1"/>
      <c r="AIQ60" s="1"/>
      <c r="AIR60" s="1"/>
      <c r="AIS60" s="1"/>
      <c r="AIT60" s="1"/>
      <c r="AIU60" s="1"/>
      <c r="AIV60" s="1"/>
      <c r="AIW60" s="1"/>
      <c r="AIX60" s="1"/>
      <c r="AIY60" s="1"/>
      <c r="AIZ60" s="1"/>
      <c r="AJA60" s="1"/>
      <c r="AJB60" s="1"/>
      <c r="AJC60" s="1"/>
      <c r="AJD60" s="1"/>
      <c r="AJE60" s="1"/>
      <c r="AJF60" s="1"/>
      <c r="AJG60" s="1"/>
      <c r="AJH60" s="1"/>
      <c r="AJI60" s="1"/>
      <c r="AJJ60" s="1"/>
      <c r="AJK60" s="1"/>
      <c r="AJL60" s="1"/>
      <c r="AJM60" s="1"/>
      <c r="AJN60" s="1"/>
      <c r="AJO60" s="1"/>
      <c r="AJP60" s="1"/>
      <c r="AJQ60" s="1"/>
      <c r="AJR60" s="1"/>
      <c r="AJS60" s="1"/>
      <c r="AJT60" s="1"/>
      <c r="AJU60" s="1"/>
      <c r="AJV60" s="1"/>
      <c r="AJW60" s="1"/>
      <c r="AJX60" s="1"/>
      <c r="AJY60" s="1"/>
      <c r="AJZ60" s="1"/>
      <c r="AKA60" s="1"/>
      <c r="AKB60" s="1"/>
      <c r="AKC60" s="1"/>
      <c r="AKD60" s="1"/>
      <c r="AKE60" s="1"/>
      <c r="AKF60" s="1"/>
      <c r="AKG60" s="1"/>
      <c r="AKH60" s="1"/>
      <c r="AKI60" s="1"/>
      <c r="AKJ60" s="1"/>
      <c r="AKK60" s="1"/>
      <c r="AKL60" s="1"/>
      <c r="AKM60" s="1"/>
      <c r="AKN60" s="1"/>
      <c r="AKO60" s="1"/>
      <c r="AKP60" s="1"/>
      <c r="AKQ60" s="1"/>
      <c r="AKR60" s="1"/>
      <c r="AKS60" s="1"/>
      <c r="AKT60" s="1"/>
      <c r="AKU60" s="1"/>
      <c r="AKV60" s="1"/>
      <c r="AKW60" s="1"/>
      <c r="AKX60" s="1"/>
      <c r="AKY60" s="1"/>
      <c r="AKZ60" s="1"/>
      <c r="ALA60" s="1"/>
      <c r="ALB60" s="1"/>
      <c r="ALC60" s="1"/>
      <c r="ALD60" s="1"/>
      <c r="ALE60" s="1"/>
      <c r="ALF60" s="1"/>
      <c r="ALG60" s="1"/>
      <c r="ALH60" s="1"/>
      <c r="ALI60" s="1"/>
      <c r="ALJ60" s="1"/>
      <c r="ALK60" s="1"/>
      <c r="ALL60" s="1"/>
      <c r="ALM60" s="1"/>
      <c r="ALN60" s="1"/>
      <c r="ALO60" s="1"/>
      <c r="ALP60" s="1"/>
      <c r="ALQ60" s="1"/>
      <c r="ALR60" s="1"/>
      <c r="ALS60" s="1"/>
      <c r="ALT60" s="1"/>
      <c r="ALU60" s="1"/>
      <c r="ALV60" s="1"/>
      <c r="ALW60" s="1"/>
      <c r="ALX60" s="1"/>
      <c r="ALY60" s="1"/>
      <c r="ALZ60" s="1"/>
      <c r="AMA60" s="1"/>
      <c r="AMB60" s="1"/>
      <c r="AMC60" s="1"/>
      <c r="AMD60" s="1"/>
      <c r="AME60" s="1"/>
      <c r="AMF60" s="1"/>
      <c r="AMG60" s="1"/>
      <c r="AMH60" s="1"/>
      <c r="AMI60" s="1"/>
      <c r="AMJ60" s="1"/>
      <c r="AMK60" s="1"/>
    </row>
    <row r="61" spans="1:1025" x14ac:dyDescent="0.25">
      <c r="A61" s="1" t="s">
        <v>438</v>
      </c>
      <c r="B61" s="1">
        <v>15</v>
      </c>
      <c r="C61" s="1" t="s">
        <v>71</v>
      </c>
      <c r="D61" s="2" t="s">
        <v>443</v>
      </c>
      <c r="E61" s="1" t="s">
        <v>414</v>
      </c>
      <c r="F61" s="1" t="s">
        <v>414</v>
      </c>
      <c r="G61" s="3" t="s">
        <v>422</v>
      </c>
      <c r="H61" s="1"/>
      <c r="I61" s="15" t="s">
        <v>423</v>
      </c>
      <c r="J61" s="15"/>
      <c r="K61" s="5" t="s">
        <v>2637</v>
      </c>
      <c r="L61" s="1"/>
      <c r="M61" s="1" t="s">
        <v>433</v>
      </c>
      <c r="N61" s="1">
        <v>1</v>
      </c>
      <c r="O61" s="1" t="s">
        <v>484</v>
      </c>
      <c r="P61" s="1">
        <v>1</v>
      </c>
      <c r="Q61" s="1"/>
      <c r="R61" s="1" t="s">
        <v>419</v>
      </c>
      <c r="S61" s="1">
        <v>1</v>
      </c>
      <c r="T61" s="1"/>
      <c r="U61" s="4">
        <v>83.3</v>
      </c>
      <c r="V61" s="4">
        <f t="shared" si="9"/>
        <v>83.3</v>
      </c>
      <c r="W61" s="33">
        <v>0.5</v>
      </c>
      <c r="X61" s="23">
        <f t="shared" si="10"/>
        <v>41.65</v>
      </c>
      <c r="Y61" s="23">
        <f t="shared" si="8"/>
        <v>41.65</v>
      </c>
      <c r="Z61" s="1"/>
      <c r="AA61" s="1"/>
      <c r="AB61" s="1"/>
      <c r="AC61" s="1"/>
      <c r="AD61" s="1"/>
      <c r="AE61" s="1"/>
      <c r="AF61" s="1"/>
      <c r="AG61" s="1"/>
      <c r="AH61" s="1"/>
      <c r="AI61" s="1"/>
      <c r="AJ61" s="1"/>
      <c r="AK61" s="1"/>
      <c r="AL61" s="1"/>
      <c r="AM61" s="1"/>
      <c r="AN61" s="1"/>
      <c r="AO61" s="1"/>
      <c r="AP61" s="1"/>
      <c r="AQ61" s="1"/>
      <c r="AR61" s="1"/>
      <c r="AS61" s="1"/>
      <c r="AT61" s="1"/>
      <c r="AU61" s="1"/>
      <c r="AV61" s="1"/>
      <c r="AW61" s="1"/>
      <c r="AX61" s="1"/>
      <c r="AY61" s="1"/>
      <c r="AZ61" s="1"/>
      <c r="BA61" s="1"/>
      <c r="BB61" s="1"/>
      <c r="BC61" s="1"/>
      <c r="BD61" s="1"/>
      <c r="BE61" s="1"/>
      <c r="BF61" s="1"/>
      <c r="BG61" s="1"/>
      <c r="BH61" s="1"/>
      <c r="BI61" s="1"/>
      <c r="BJ61" s="1"/>
      <c r="BK61" s="1"/>
      <c r="BL61" s="1"/>
      <c r="BM61" s="1"/>
      <c r="BN61" s="1"/>
      <c r="BO61" s="1"/>
      <c r="BP61" s="1"/>
      <c r="BQ61" s="1"/>
      <c r="BR61" s="1"/>
      <c r="BS61" s="1"/>
      <c r="BT61" s="1"/>
      <c r="BU61" s="1"/>
      <c r="BV61" s="1"/>
      <c r="BW61" s="1"/>
      <c r="BX61" s="1"/>
      <c r="BY61" s="1"/>
      <c r="BZ61" s="1"/>
      <c r="CA61" s="1"/>
      <c r="CB61" s="1"/>
      <c r="CC61" s="1"/>
      <c r="CD61" s="1"/>
      <c r="CE61" s="1"/>
      <c r="CF61" s="1"/>
      <c r="CG61" s="1"/>
      <c r="CH61" s="1"/>
      <c r="CI61" s="1"/>
      <c r="CJ61" s="1"/>
      <c r="CK61" s="1"/>
      <c r="CL61" s="1"/>
      <c r="CM61" s="1"/>
      <c r="CN61" s="1"/>
      <c r="CO61" s="1"/>
      <c r="CP61" s="1"/>
      <c r="CQ61" s="1"/>
      <c r="CR61" s="1"/>
      <c r="CS61" s="1"/>
      <c r="CT61" s="1"/>
      <c r="CU61" s="1"/>
      <c r="CV61" s="1"/>
      <c r="CW61" s="1"/>
      <c r="CX61" s="1"/>
      <c r="CY61" s="1"/>
      <c r="CZ61" s="1"/>
      <c r="DA61" s="1"/>
      <c r="DB61" s="1"/>
      <c r="DC61" s="1"/>
      <c r="DD61" s="1"/>
      <c r="DE61" s="1"/>
      <c r="DF61" s="1"/>
      <c r="DG61" s="1"/>
      <c r="DH61" s="1"/>
      <c r="DI61" s="1"/>
      <c r="DJ61" s="1"/>
      <c r="DK61" s="1"/>
      <c r="DL61" s="1"/>
      <c r="DM61" s="1"/>
      <c r="DN61" s="1"/>
      <c r="DO61" s="1"/>
      <c r="DP61" s="1"/>
      <c r="DQ61" s="1"/>
      <c r="DR61" s="1"/>
      <c r="DS61" s="1"/>
      <c r="DT61" s="1"/>
      <c r="DU61" s="1"/>
      <c r="DV61" s="1"/>
      <c r="DW61" s="1"/>
      <c r="DX61" s="1"/>
      <c r="DY61" s="1"/>
      <c r="DZ61" s="1"/>
      <c r="EA61" s="1"/>
      <c r="EB61" s="1"/>
      <c r="EC61" s="1"/>
      <c r="ED61" s="1"/>
      <c r="EE61" s="1"/>
      <c r="EF61" s="1"/>
      <c r="EG61" s="1"/>
      <c r="EH61" s="1"/>
      <c r="EI61" s="1"/>
      <c r="EJ61" s="1"/>
      <c r="EK61" s="1"/>
      <c r="EL61" s="1"/>
      <c r="EM61" s="1"/>
      <c r="EN61" s="1"/>
      <c r="EO61" s="1"/>
      <c r="EP61" s="1"/>
      <c r="EQ61" s="1"/>
      <c r="ER61" s="1"/>
      <c r="ES61" s="1"/>
      <c r="ET61" s="1"/>
      <c r="EU61" s="1"/>
      <c r="EV61" s="1"/>
      <c r="EW61" s="1"/>
      <c r="EX61" s="1"/>
      <c r="EY61" s="1"/>
      <c r="EZ61" s="1"/>
      <c r="FA61" s="1"/>
      <c r="FB61" s="1"/>
      <c r="FC61" s="1"/>
      <c r="FD61" s="1"/>
      <c r="FE61" s="1"/>
      <c r="FF61" s="1"/>
      <c r="FG61" s="1"/>
      <c r="FH61" s="1"/>
      <c r="FI61" s="1"/>
      <c r="FJ61" s="1"/>
      <c r="FK61" s="1"/>
      <c r="FL61" s="1"/>
      <c r="FM61" s="1"/>
      <c r="FN61" s="1"/>
      <c r="FO61" s="1"/>
      <c r="FP61" s="1"/>
      <c r="FQ61" s="1"/>
      <c r="FR61" s="1"/>
      <c r="FS61" s="1"/>
      <c r="FT61" s="1"/>
      <c r="FU61" s="1"/>
      <c r="FV61" s="1"/>
      <c r="FW61" s="1"/>
      <c r="FX61" s="1"/>
      <c r="FY61" s="1"/>
      <c r="FZ61" s="1"/>
      <c r="GA61" s="1"/>
      <c r="GB61" s="1"/>
      <c r="GC61" s="1"/>
      <c r="GD61" s="1"/>
      <c r="GE61" s="1"/>
      <c r="GF61" s="1"/>
      <c r="GG61" s="1"/>
      <c r="GH61" s="1"/>
      <c r="GI61" s="1"/>
      <c r="GJ61" s="1"/>
      <c r="GK61" s="1"/>
      <c r="GL61" s="1"/>
      <c r="GM61" s="1"/>
      <c r="GN61" s="1"/>
      <c r="GO61" s="1"/>
      <c r="GP61" s="1"/>
      <c r="GQ61" s="1"/>
      <c r="GR61" s="1"/>
      <c r="GS61" s="1"/>
      <c r="GT61" s="1"/>
      <c r="GU61" s="1"/>
      <c r="GV61" s="1"/>
      <c r="GW61" s="1"/>
      <c r="GX61" s="1"/>
      <c r="GY61" s="1"/>
      <c r="GZ61" s="1"/>
      <c r="HA61" s="1"/>
      <c r="HB61" s="1"/>
      <c r="HC61" s="1"/>
      <c r="HD61" s="1"/>
      <c r="HE61" s="1"/>
      <c r="HF61" s="1"/>
      <c r="HG61" s="1"/>
      <c r="HH61" s="1"/>
      <c r="HI61" s="1"/>
      <c r="HJ61" s="1"/>
      <c r="HK61" s="1"/>
      <c r="HL61" s="1"/>
      <c r="HM61" s="1"/>
      <c r="HN61" s="1"/>
      <c r="HO61" s="1"/>
      <c r="HP61" s="1"/>
      <c r="HQ61" s="1"/>
      <c r="HR61" s="1"/>
      <c r="HS61" s="1"/>
      <c r="HT61" s="1"/>
      <c r="HU61" s="1"/>
      <c r="HV61" s="1"/>
      <c r="HW61" s="1"/>
      <c r="HX61" s="1"/>
      <c r="HY61" s="1"/>
      <c r="HZ61" s="1"/>
      <c r="IA61" s="1"/>
      <c r="IB61" s="1"/>
      <c r="IC61" s="1"/>
      <c r="ID61" s="1"/>
      <c r="IE61" s="1"/>
      <c r="IF61" s="1"/>
      <c r="IG61" s="1"/>
      <c r="IH61" s="1"/>
      <c r="II61" s="1"/>
      <c r="IJ61" s="1"/>
      <c r="IK61" s="1"/>
      <c r="IL61" s="1"/>
      <c r="IM61" s="1"/>
      <c r="IN61" s="1"/>
      <c r="IO61" s="1"/>
      <c r="IP61" s="1"/>
      <c r="IQ61" s="1"/>
      <c r="IR61" s="1"/>
      <c r="IS61" s="1"/>
      <c r="IT61" s="1"/>
      <c r="IU61" s="1"/>
      <c r="IV61" s="1"/>
      <c r="IW61" s="1"/>
      <c r="IX61" s="1"/>
      <c r="IY61" s="1"/>
      <c r="IZ61" s="1"/>
      <c r="JA61" s="1"/>
      <c r="JB61" s="1"/>
      <c r="JC61" s="1"/>
      <c r="JD61" s="1"/>
      <c r="JE61" s="1"/>
      <c r="JF61" s="1"/>
      <c r="JG61" s="1"/>
      <c r="JH61" s="1"/>
      <c r="JI61" s="1"/>
      <c r="JJ61" s="1"/>
      <c r="JK61" s="1"/>
      <c r="JL61" s="1"/>
      <c r="JM61" s="1"/>
      <c r="JN61" s="1"/>
      <c r="JO61" s="1"/>
      <c r="JP61" s="1"/>
      <c r="JQ61" s="1"/>
      <c r="JR61" s="1"/>
      <c r="JS61" s="1"/>
      <c r="JT61" s="1"/>
      <c r="JU61" s="1"/>
      <c r="JV61" s="1"/>
      <c r="JW61" s="1"/>
      <c r="JX61" s="1"/>
      <c r="JY61" s="1"/>
      <c r="JZ61" s="1"/>
      <c r="KA61" s="1"/>
      <c r="KB61" s="1"/>
      <c r="KC61" s="1"/>
      <c r="KD61" s="1"/>
      <c r="KE61" s="1"/>
      <c r="KF61" s="1"/>
      <c r="KG61" s="1"/>
      <c r="KH61" s="1"/>
      <c r="KI61" s="1"/>
      <c r="KJ61" s="1"/>
      <c r="KK61" s="1"/>
      <c r="KL61" s="1"/>
      <c r="KM61" s="1"/>
      <c r="KN61" s="1"/>
      <c r="KO61" s="1"/>
      <c r="KP61" s="1"/>
      <c r="KQ61" s="1"/>
      <c r="KR61" s="1"/>
      <c r="KS61" s="1"/>
      <c r="KT61" s="1"/>
      <c r="KU61" s="1"/>
      <c r="KV61" s="1"/>
      <c r="KW61" s="1"/>
      <c r="KX61" s="1"/>
      <c r="KY61" s="1"/>
      <c r="KZ61" s="1"/>
      <c r="LA61" s="1"/>
      <c r="LB61" s="1"/>
      <c r="LC61" s="1"/>
      <c r="LD61" s="1"/>
      <c r="LE61" s="1"/>
      <c r="LF61" s="1"/>
      <c r="LG61" s="1"/>
      <c r="LH61" s="1"/>
      <c r="LI61" s="1"/>
      <c r="LJ61" s="1"/>
      <c r="LK61" s="1"/>
      <c r="LL61" s="1"/>
      <c r="LM61" s="1"/>
      <c r="LN61" s="1"/>
      <c r="LO61" s="1"/>
      <c r="LP61" s="1"/>
      <c r="LQ61" s="1"/>
      <c r="LR61" s="1"/>
      <c r="LS61" s="1"/>
      <c r="LT61" s="1"/>
      <c r="LU61" s="1"/>
      <c r="LV61" s="1"/>
      <c r="LW61" s="1"/>
      <c r="LX61" s="1"/>
      <c r="LY61" s="1"/>
      <c r="LZ61" s="1"/>
      <c r="MA61" s="1"/>
      <c r="MB61" s="1"/>
      <c r="MC61" s="1"/>
      <c r="MD61" s="1"/>
      <c r="ME61" s="1"/>
      <c r="MF61" s="1"/>
      <c r="MG61" s="1"/>
      <c r="MH61" s="1"/>
      <c r="MI61" s="1"/>
      <c r="MJ61" s="1"/>
      <c r="MK61" s="1"/>
      <c r="ML61" s="1"/>
      <c r="MM61" s="1"/>
      <c r="MN61" s="1"/>
      <c r="MO61" s="1"/>
      <c r="MP61" s="1"/>
      <c r="MQ61" s="1"/>
      <c r="MR61" s="1"/>
      <c r="MS61" s="1"/>
      <c r="MT61" s="1"/>
      <c r="MU61" s="1"/>
      <c r="MV61" s="1"/>
      <c r="MW61" s="1"/>
      <c r="MX61" s="1"/>
      <c r="MY61" s="1"/>
      <c r="MZ61" s="1"/>
      <c r="NA61" s="1"/>
      <c r="NB61" s="1"/>
      <c r="NC61" s="1"/>
      <c r="ND61" s="1"/>
      <c r="NE61" s="1"/>
      <c r="NF61" s="1"/>
      <c r="NG61" s="1"/>
      <c r="NH61" s="1"/>
      <c r="NI61" s="1"/>
      <c r="NJ61" s="1"/>
      <c r="NK61" s="1"/>
      <c r="NL61" s="1"/>
      <c r="NM61" s="1"/>
      <c r="NN61" s="1"/>
      <c r="NO61" s="1"/>
      <c r="NP61" s="1"/>
      <c r="NQ61" s="1"/>
      <c r="NR61" s="1"/>
      <c r="NS61" s="1"/>
      <c r="NT61" s="1"/>
      <c r="NU61" s="1"/>
      <c r="NV61" s="1"/>
      <c r="NW61" s="1"/>
      <c r="NX61" s="1"/>
      <c r="NY61" s="1"/>
      <c r="NZ61" s="1"/>
      <c r="OA61" s="1"/>
      <c r="OB61" s="1"/>
      <c r="OC61" s="1"/>
      <c r="OD61" s="1"/>
      <c r="OE61" s="1"/>
      <c r="OF61" s="1"/>
      <c r="OG61" s="1"/>
      <c r="OH61" s="1"/>
      <c r="OI61" s="1"/>
      <c r="OJ61" s="1"/>
      <c r="OK61" s="1"/>
      <c r="OL61" s="1"/>
      <c r="OM61" s="1"/>
      <c r="ON61" s="1"/>
      <c r="OO61" s="1"/>
      <c r="OP61" s="1"/>
      <c r="OQ61" s="1"/>
      <c r="OR61" s="1"/>
      <c r="OS61" s="1"/>
      <c r="OT61" s="1"/>
      <c r="OU61" s="1"/>
      <c r="OV61" s="1"/>
      <c r="OW61" s="1"/>
      <c r="OX61" s="1"/>
      <c r="OY61" s="1"/>
      <c r="OZ61" s="1"/>
      <c r="PA61" s="1"/>
      <c r="PB61" s="1"/>
      <c r="PC61" s="1"/>
      <c r="PD61" s="1"/>
      <c r="PE61" s="1"/>
      <c r="PF61" s="1"/>
      <c r="PG61" s="1"/>
      <c r="PH61" s="1"/>
      <c r="PI61" s="1"/>
      <c r="PJ61" s="1"/>
      <c r="PK61" s="1"/>
      <c r="PL61" s="1"/>
      <c r="PM61" s="1"/>
      <c r="PN61" s="1"/>
      <c r="PO61" s="1"/>
      <c r="PP61" s="1"/>
      <c r="PQ61" s="1"/>
      <c r="PR61" s="1"/>
      <c r="PS61" s="1"/>
      <c r="PT61" s="1"/>
      <c r="PU61" s="1"/>
      <c r="PV61" s="1"/>
      <c r="PW61" s="1"/>
      <c r="PX61" s="1"/>
      <c r="PY61" s="1"/>
      <c r="PZ61" s="1"/>
      <c r="QA61" s="1"/>
      <c r="QB61" s="1"/>
      <c r="QC61" s="1"/>
      <c r="QD61" s="1"/>
      <c r="QE61" s="1"/>
      <c r="QF61" s="1"/>
      <c r="QG61" s="1"/>
      <c r="QH61" s="1"/>
      <c r="QI61" s="1"/>
      <c r="QJ61" s="1"/>
      <c r="QK61" s="1"/>
      <c r="QL61" s="1"/>
      <c r="QM61" s="1"/>
      <c r="QN61" s="1"/>
      <c r="QO61" s="1"/>
      <c r="QP61" s="1"/>
      <c r="QQ61" s="1"/>
      <c r="QR61" s="1"/>
      <c r="QS61" s="1"/>
      <c r="QT61" s="1"/>
      <c r="QU61" s="1"/>
      <c r="QV61" s="1"/>
      <c r="QW61" s="1"/>
      <c r="QX61" s="1"/>
      <c r="QY61" s="1"/>
      <c r="QZ61" s="1"/>
      <c r="RA61" s="1"/>
      <c r="RB61" s="1"/>
      <c r="RC61" s="1"/>
      <c r="RD61" s="1"/>
      <c r="RE61" s="1"/>
      <c r="RF61" s="1"/>
      <c r="RG61" s="1"/>
      <c r="RH61" s="1"/>
      <c r="RI61" s="1"/>
      <c r="RJ61" s="1"/>
      <c r="RK61" s="1"/>
      <c r="RL61" s="1"/>
      <c r="RM61" s="1"/>
      <c r="RN61" s="1"/>
      <c r="RO61" s="1"/>
      <c r="RP61" s="1"/>
      <c r="RQ61" s="1"/>
      <c r="RR61" s="1"/>
      <c r="RS61" s="1"/>
      <c r="RT61" s="1"/>
      <c r="RU61" s="1"/>
      <c r="RV61" s="1"/>
      <c r="RW61" s="1"/>
      <c r="RX61" s="1"/>
      <c r="RY61" s="1"/>
      <c r="RZ61" s="1"/>
      <c r="SA61" s="1"/>
      <c r="SB61" s="1"/>
      <c r="SC61" s="1"/>
      <c r="SD61" s="1"/>
      <c r="SE61" s="1"/>
      <c r="SF61" s="1"/>
      <c r="SG61" s="1"/>
      <c r="SH61" s="1"/>
      <c r="SI61" s="1"/>
      <c r="SJ61" s="1"/>
      <c r="SK61" s="1"/>
      <c r="SL61" s="1"/>
      <c r="SM61" s="1"/>
      <c r="SN61" s="1"/>
      <c r="SO61" s="1"/>
      <c r="SP61" s="1"/>
      <c r="SQ61" s="1"/>
      <c r="SR61" s="1"/>
      <c r="SS61" s="1"/>
      <c r="ST61" s="1"/>
      <c r="SU61" s="1"/>
      <c r="SV61" s="1"/>
      <c r="SW61" s="1"/>
      <c r="SX61" s="1"/>
      <c r="SY61" s="1"/>
      <c r="SZ61" s="1"/>
      <c r="TA61" s="1"/>
      <c r="TB61" s="1"/>
      <c r="TC61" s="1"/>
      <c r="TD61" s="1"/>
      <c r="TE61" s="1"/>
      <c r="TF61" s="1"/>
      <c r="TG61" s="1"/>
      <c r="TH61" s="1"/>
      <c r="TI61" s="1"/>
      <c r="TJ61" s="1"/>
      <c r="TK61" s="1"/>
      <c r="TL61" s="1"/>
      <c r="TM61" s="1"/>
      <c r="TN61" s="1"/>
      <c r="TO61" s="1"/>
      <c r="TP61" s="1"/>
      <c r="TQ61" s="1"/>
      <c r="TR61" s="1"/>
      <c r="TS61" s="1"/>
      <c r="TT61" s="1"/>
      <c r="TU61" s="1"/>
      <c r="TV61" s="1"/>
      <c r="TW61" s="1"/>
      <c r="TX61" s="1"/>
      <c r="TY61" s="1"/>
      <c r="TZ61" s="1"/>
      <c r="UA61" s="1"/>
      <c r="UB61" s="1"/>
      <c r="UC61" s="1"/>
      <c r="UD61" s="1"/>
      <c r="UE61" s="1"/>
      <c r="UF61" s="1"/>
      <c r="UG61" s="1"/>
      <c r="UH61" s="1"/>
      <c r="UI61" s="1"/>
      <c r="UJ61" s="1"/>
      <c r="UK61" s="1"/>
      <c r="UL61" s="1"/>
      <c r="UM61" s="1"/>
      <c r="UN61" s="1"/>
      <c r="UO61" s="1"/>
      <c r="UP61" s="1"/>
      <c r="UQ61" s="1"/>
      <c r="UR61" s="1"/>
      <c r="US61" s="1"/>
      <c r="UT61" s="1"/>
      <c r="UU61" s="1"/>
      <c r="UV61" s="1"/>
      <c r="UW61" s="1"/>
      <c r="UX61" s="1"/>
      <c r="UY61" s="1"/>
      <c r="UZ61" s="1"/>
      <c r="VA61" s="1"/>
      <c r="VB61" s="1"/>
      <c r="VC61" s="1"/>
      <c r="VD61" s="1"/>
      <c r="VE61" s="1"/>
      <c r="VF61" s="1"/>
      <c r="VG61" s="1"/>
      <c r="VH61" s="1"/>
      <c r="VI61" s="1"/>
      <c r="VJ61" s="1"/>
      <c r="VK61" s="1"/>
      <c r="VL61" s="1"/>
      <c r="VM61" s="1"/>
      <c r="VN61" s="1"/>
      <c r="VO61" s="1"/>
      <c r="VP61" s="1"/>
      <c r="VQ61" s="1"/>
      <c r="VR61" s="1"/>
      <c r="VS61" s="1"/>
      <c r="VT61" s="1"/>
      <c r="VU61" s="1"/>
      <c r="VV61" s="1"/>
      <c r="VW61" s="1"/>
      <c r="VX61" s="1"/>
      <c r="VY61" s="1"/>
      <c r="VZ61" s="1"/>
      <c r="WA61" s="1"/>
      <c r="WB61" s="1"/>
      <c r="WC61" s="1"/>
      <c r="WD61" s="1"/>
      <c r="WE61" s="1"/>
      <c r="WF61" s="1"/>
      <c r="WG61" s="1"/>
      <c r="WH61" s="1"/>
      <c r="WI61" s="1"/>
      <c r="WJ61" s="1"/>
      <c r="WK61" s="1"/>
      <c r="WL61" s="1"/>
      <c r="WM61" s="1"/>
      <c r="WN61" s="1"/>
      <c r="WO61" s="1"/>
      <c r="WP61" s="1"/>
      <c r="WQ61" s="1"/>
      <c r="WR61" s="1"/>
      <c r="WS61" s="1"/>
      <c r="WT61" s="1"/>
      <c r="WU61" s="1"/>
      <c r="WV61" s="1"/>
      <c r="WW61" s="1"/>
      <c r="WX61" s="1"/>
      <c r="WY61" s="1"/>
      <c r="WZ61" s="1"/>
      <c r="XA61" s="1"/>
      <c r="XB61" s="1"/>
      <c r="XC61" s="1"/>
      <c r="XD61" s="1"/>
      <c r="XE61" s="1"/>
      <c r="XF61" s="1"/>
      <c r="XG61" s="1"/>
      <c r="XH61" s="1"/>
      <c r="XI61" s="1"/>
      <c r="XJ61" s="1"/>
      <c r="XK61" s="1"/>
      <c r="XL61" s="1"/>
      <c r="XM61" s="1"/>
      <c r="XN61" s="1"/>
      <c r="XO61" s="1"/>
      <c r="XP61" s="1"/>
      <c r="XQ61" s="1"/>
      <c r="XR61" s="1"/>
      <c r="XS61" s="1"/>
      <c r="XT61" s="1"/>
      <c r="XU61" s="1"/>
      <c r="XV61" s="1"/>
      <c r="XW61" s="1"/>
      <c r="XX61" s="1"/>
      <c r="XY61" s="1"/>
      <c r="XZ61" s="1"/>
      <c r="YA61" s="1"/>
      <c r="YB61" s="1"/>
      <c r="YC61" s="1"/>
      <c r="YD61" s="1"/>
      <c r="YE61" s="1"/>
      <c r="YF61" s="1"/>
      <c r="YG61" s="1"/>
      <c r="YH61" s="1"/>
      <c r="YI61" s="1"/>
      <c r="YJ61" s="1"/>
      <c r="YK61" s="1"/>
      <c r="YL61" s="1"/>
      <c r="YM61" s="1"/>
      <c r="YN61" s="1"/>
      <c r="YO61" s="1"/>
      <c r="YP61" s="1"/>
      <c r="YQ61" s="1"/>
      <c r="YR61" s="1"/>
      <c r="YS61" s="1"/>
      <c r="YT61" s="1"/>
      <c r="YU61" s="1"/>
      <c r="YV61" s="1"/>
      <c r="YW61" s="1"/>
      <c r="YX61" s="1"/>
      <c r="YY61" s="1"/>
      <c r="YZ61" s="1"/>
      <c r="ZA61" s="1"/>
      <c r="ZB61" s="1"/>
      <c r="ZC61" s="1"/>
      <c r="ZD61" s="1"/>
      <c r="ZE61" s="1"/>
      <c r="ZF61" s="1"/>
      <c r="ZG61" s="1"/>
      <c r="ZH61" s="1"/>
      <c r="ZI61" s="1"/>
      <c r="ZJ61" s="1"/>
      <c r="ZK61" s="1"/>
      <c r="ZL61" s="1"/>
      <c r="ZM61" s="1"/>
      <c r="ZN61" s="1"/>
      <c r="ZO61" s="1"/>
      <c r="ZP61" s="1"/>
      <c r="ZQ61" s="1"/>
      <c r="ZR61" s="1"/>
      <c r="ZS61" s="1"/>
      <c r="ZT61" s="1"/>
      <c r="ZU61" s="1"/>
      <c r="ZV61" s="1"/>
      <c r="ZW61" s="1"/>
      <c r="ZX61" s="1"/>
      <c r="ZY61" s="1"/>
      <c r="ZZ61" s="1"/>
      <c r="AAA61" s="1"/>
      <c r="AAB61" s="1"/>
      <c r="AAC61" s="1"/>
      <c r="AAD61" s="1"/>
      <c r="AAE61" s="1"/>
      <c r="AAF61" s="1"/>
      <c r="AAG61" s="1"/>
      <c r="AAH61" s="1"/>
      <c r="AAI61" s="1"/>
      <c r="AAJ61" s="1"/>
      <c r="AAK61" s="1"/>
      <c r="AAL61" s="1"/>
      <c r="AAM61" s="1"/>
      <c r="AAN61" s="1"/>
      <c r="AAO61" s="1"/>
      <c r="AAP61" s="1"/>
      <c r="AAQ61" s="1"/>
      <c r="AAR61" s="1"/>
      <c r="AAS61" s="1"/>
      <c r="AAT61" s="1"/>
      <c r="AAU61" s="1"/>
      <c r="AAV61" s="1"/>
      <c r="AAW61" s="1"/>
      <c r="AAX61" s="1"/>
      <c r="AAY61" s="1"/>
      <c r="AAZ61" s="1"/>
      <c r="ABA61" s="1"/>
      <c r="ABB61" s="1"/>
      <c r="ABC61" s="1"/>
      <c r="ABD61" s="1"/>
      <c r="ABE61" s="1"/>
      <c r="ABF61" s="1"/>
      <c r="ABG61" s="1"/>
      <c r="ABH61" s="1"/>
      <c r="ABI61" s="1"/>
      <c r="ABJ61" s="1"/>
      <c r="ABK61" s="1"/>
      <c r="ABL61" s="1"/>
      <c r="ABM61" s="1"/>
      <c r="ABN61" s="1"/>
      <c r="ABO61" s="1"/>
      <c r="ABP61" s="1"/>
      <c r="ABQ61" s="1"/>
      <c r="ABR61" s="1"/>
      <c r="ABS61" s="1"/>
      <c r="ABT61" s="1"/>
      <c r="ABU61" s="1"/>
      <c r="ABV61" s="1"/>
      <c r="ABW61" s="1"/>
      <c r="ABX61" s="1"/>
      <c r="ABY61" s="1"/>
      <c r="ABZ61" s="1"/>
      <c r="ACA61" s="1"/>
      <c r="ACB61" s="1"/>
      <c r="ACC61" s="1"/>
      <c r="ACD61" s="1"/>
      <c r="ACE61" s="1"/>
      <c r="ACF61" s="1"/>
      <c r="ACG61" s="1"/>
      <c r="ACH61" s="1"/>
      <c r="ACI61" s="1"/>
      <c r="ACJ61" s="1"/>
      <c r="ACK61" s="1"/>
      <c r="ACL61" s="1"/>
      <c r="ACM61" s="1"/>
      <c r="ACN61" s="1"/>
      <c r="ACO61" s="1"/>
      <c r="ACP61" s="1"/>
      <c r="ACQ61" s="1"/>
      <c r="ACR61" s="1"/>
      <c r="ACS61" s="1"/>
      <c r="ACT61" s="1"/>
      <c r="ACU61" s="1"/>
      <c r="ACV61" s="1"/>
      <c r="ACW61" s="1"/>
      <c r="ACX61" s="1"/>
      <c r="ACY61" s="1"/>
      <c r="ACZ61" s="1"/>
      <c r="ADA61" s="1"/>
      <c r="ADB61" s="1"/>
      <c r="ADC61" s="1"/>
      <c r="ADD61" s="1"/>
      <c r="ADE61" s="1"/>
      <c r="ADF61" s="1"/>
      <c r="ADG61" s="1"/>
      <c r="ADH61" s="1"/>
      <c r="ADI61" s="1"/>
      <c r="ADJ61" s="1"/>
      <c r="ADK61" s="1"/>
      <c r="ADL61" s="1"/>
      <c r="ADM61" s="1"/>
      <c r="ADN61" s="1"/>
      <c r="ADO61" s="1"/>
      <c r="ADP61" s="1"/>
      <c r="ADQ61" s="1"/>
      <c r="ADR61" s="1"/>
      <c r="ADS61" s="1"/>
      <c r="ADT61" s="1"/>
      <c r="ADU61" s="1"/>
      <c r="ADV61" s="1"/>
      <c r="ADW61" s="1"/>
      <c r="ADX61" s="1"/>
      <c r="ADY61" s="1"/>
      <c r="ADZ61" s="1"/>
      <c r="AEA61" s="1"/>
      <c r="AEB61" s="1"/>
      <c r="AEC61" s="1"/>
      <c r="AED61" s="1"/>
      <c r="AEE61" s="1"/>
      <c r="AEF61" s="1"/>
      <c r="AEG61" s="1"/>
      <c r="AEH61" s="1"/>
      <c r="AEI61" s="1"/>
      <c r="AEJ61" s="1"/>
      <c r="AEK61" s="1"/>
      <c r="AEL61" s="1"/>
      <c r="AEM61" s="1"/>
      <c r="AEN61" s="1"/>
      <c r="AEO61" s="1"/>
      <c r="AEP61" s="1"/>
      <c r="AEQ61" s="1"/>
      <c r="AER61" s="1"/>
      <c r="AES61" s="1"/>
      <c r="AET61" s="1"/>
      <c r="AEU61" s="1"/>
      <c r="AEV61" s="1"/>
      <c r="AEW61" s="1"/>
      <c r="AEX61" s="1"/>
      <c r="AEY61" s="1"/>
      <c r="AEZ61" s="1"/>
      <c r="AFA61" s="1"/>
      <c r="AFB61" s="1"/>
      <c r="AFC61" s="1"/>
      <c r="AFD61" s="1"/>
      <c r="AFE61" s="1"/>
      <c r="AFF61" s="1"/>
      <c r="AFG61" s="1"/>
      <c r="AFH61" s="1"/>
      <c r="AFI61" s="1"/>
      <c r="AFJ61" s="1"/>
      <c r="AFK61" s="1"/>
      <c r="AFL61" s="1"/>
      <c r="AFM61" s="1"/>
      <c r="AFN61" s="1"/>
      <c r="AFO61" s="1"/>
      <c r="AFP61" s="1"/>
      <c r="AFQ61" s="1"/>
      <c r="AFR61" s="1"/>
      <c r="AFS61" s="1"/>
      <c r="AFT61" s="1"/>
      <c r="AFU61" s="1"/>
      <c r="AFV61" s="1"/>
      <c r="AFW61" s="1"/>
      <c r="AFX61" s="1"/>
      <c r="AFY61" s="1"/>
      <c r="AFZ61" s="1"/>
      <c r="AGA61" s="1"/>
      <c r="AGB61" s="1"/>
      <c r="AGC61" s="1"/>
      <c r="AGD61" s="1"/>
      <c r="AGE61" s="1"/>
      <c r="AGF61" s="1"/>
      <c r="AGG61" s="1"/>
      <c r="AGH61" s="1"/>
      <c r="AGI61" s="1"/>
      <c r="AGJ61" s="1"/>
      <c r="AGK61" s="1"/>
      <c r="AGL61" s="1"/>
      <c r="AGM61" s="1"/>
      <c r="AGN61" s="1"/>
      <c r="AGO61" s="1"/>
      <c r="AGP61" s="1"/>
      <c r="AGQ61" s="1"/>
      <c r="AGR61" s="1"/>
      <c r="AGS61" s="1"/>
      <c r="AGT61" s="1"/>
      <c r="AGU61" s="1"/>
      <c r="AGV61" s="1"/>
      <c r="AGW61" s="1"/>
      <c r="AGX61" s="1"/>
      <c r="AGY61" s="1"/>
      <c r="AGZ61" s="1"/>
      <c r="AHA61" s="1"/>
      <c r="AHB61" s="1"/>
      <c r="AHC61" s="1"/>
      <c r="AHD61" s="1"/>
      <c r="AHE61" s="1"/>
      <c r="AHF61" s="1"/>
      <c r="AHG61" s="1"/>
      <c r="AHH61" s="1"/>
      <c r="AHI61" s="1"/>
      <c r="AHJ61" s="1"/>
      <c r="AHK61" s="1"/>
      <c r="AHL61" s="1"/>
      <c r="AHM61" s="1"/>
      <c r="AHN61" s="1"/>
      <c r="AHO61" s="1"/>
      <c r="AHP61" s="1"/>
      <c r="AHQ61" s="1"/>
      <c r="AHR61" s="1"/>
      <c r="AHS61" s="1"/>
      <c r="AHT61" s="1"/>
      <c r="AHU61" s="1"/>
      <c r="AHV61" s="1"/>
      <c r="AHW61" s="1"/>
      <c r="AHX61" s="1"/>
      <c r="AHY61" s="1"/>
      <c r="AHZ61" s="1"/>
      <c r="AIA61" s="1"/>
      <c r="AIB61" s="1"/>
      <c r="AIC61" s="1"/>
      <c r="AID61" s="1"/>
      <c r="AIE61" s="1"/>
      <c r="AIF61" s="1"/>
      <c r="AIG61" s="1"/>
      <c r="AIH61" s="1"/>
      <c r="AII61" s="1"/>
      <c r="AIJ61" s="1"/>
      <c r="AIK61" s="1"/>
      <c r="AIL61" s="1"/>
      <c r="AIM61" s="1"/>
      <c r="AIN61" s="1"/>
      <c r="AIO61" s="1"/>
      <c r="AIP61" s="1"/>
      <c r="AIQ61" s="1"/>
      <c r="AIR61" s="1"/>
      <c r="AIS61" s="1"/>
      <c r="AIT61" s="1"/>
      <c r="AIU61" s="1"/>
      <c r="AIV61" s="1"/>
      <c r="AIW61" s="1"/>
      <c r="AIX61" s="1"/>
      <c r="AIY61" s="1"/>
      <c r="AIZ61" s="1"/>
      <c r="AJA61" s="1"/>
      <c r="AJB61" s="1"/>
      <c r="AJC61" s="1"/>
      <c r="AJD61" s="1"/>
      <c r="AJE61" s="1"/>
      <c r="AJF61" s="1"/>
      <c r="AJG61" s="1"/>
      <c r="AJH61" s="1"/>
      <c r="AJI61" s="1"/>
      <c r="AJJ61" s="1"/>
      <c r="AJK61" s="1"/>
      <c r="AJL61" s="1"/>
      <c r="AJM61" s="1"/>
      <c r="AJN61" s="1"/>
      <c r="AJO61" s="1"/>
      <c r="AJP61" s="1"/>
      <c r="AJQ61" s="1"/>
      <c r="AJR61" s="1"/>
      <c r="AJS61" s="1"/>
      <c r="AJT61" s="1"/>
      <c r="AJU61" s="1"/>
      <c r="AJV61" s="1"/>
      <c r="AJW61" s="1"/>
      <c r="AJX61" s="1"/>
      <c r="AJY61" s="1"/>
      <c r="AJZ61" s="1"/>
      <c r="AKA61" s="1"/>
      <c r="AKB61" s="1"/>
      <c r="AKC61" s="1"/>
      <c r="AKD61" s="1"/>
      <c r="AKE61" s="1"/>
      <c r="AKF61" s="1"/>
      <c r="AKG61" s="1"/>
      <c r="AKH61" s="1"/>
      <c r="AKI61" s="1"/>
      <c r="AKJ61" s="1"/>
      <c r="AKK61" s="1"/>
      <c r="AKL61" s="1"/>
      <c r="AKM61" s="1"/>
      <c r="AKN61" s="1"/>
      <c r="AKO61" s="1"/>
      <c r="AKP61" s="1"/>
      <c r="AKQ61" s="1"/>
      <c r="AKR61" s="1"/>
      <c r="AKS61" s="1"/>
      <c r="AKT61" s="1"/>
      <c r="AKU61" s="1"/>
      <c r="AKV61" s="1"/>
      <c r="AKW61" s="1"/>
      <c r="AKX61" s="1"/>
      <c r="AKY61" s="1"/>
      <c r="AKZ61" s="1"/>
      <c r="ALA61" s="1"/>
      <c r="ALB61" s="1"/>
      <c r="ALC61" s="1"/>
      <c r="ALD61" s="1"/>
      <c r="ALE61" s="1"/>
      <c r="ALF61" s="1"/>
      <c r="ALG61" s="1"/>
      <c r="ALH61" s="1"/>
      <c r="ALI61" s="1"/>
      <c r="ALJ61" s="1"/>
      <c r="ALK61" s="1"/>
      <c r="ALL61" s="1"/>
      <c r="ALM61" s="1"/>
      <c r="ALN61" s="1"/>
      <c r="ALO61" s="1"/>
      <c r="ALP61" s="1"/>
      <c r="ALQ61" s="1"/>
      <c r="ALR61" s="1"/>
      <c r="ALS61" s="1"/>
      <c r="ALT61" s="1"/>
      <c r="ALU61" s="1"/>
      <c r="ALV61" s="1"/>
      <c r="ALW61" s="1"/>
      <c r="ALX61" s="1"/>
      <c r="ALY61" s="1"/>
      <c r="ALZ61" s="1"/>
      <c r="AMA61" s="1"/>
      <c r="AMB61" s="1"/>
      <c r="AMC61" s="1"/>
      <c r="AMD61" s="1"/>
      <c r="AME61" s="1"/>
      <c r="AMF61" s="1"/>
      <c r="AMG61" s="1"/>
      <c r="AMH61" s="1"/>
      <c r="AMI61" s="1"/>
      <c r="AMJ61" s="1"/>
      <c r="AMK61" s="1"/>
    </row>
    <row r="62" spans="1:1025" x14ac:dyDescent="0.25">
      <c r="A62" s="1" t="s">
        <v>438</v>
      </c>
      <c r="B62" s="2" t="s">
        <v>458</v>
      </c>
      <c r="C62" s="1" t="s">
        <v>142</v>
      </c>
      <c r="D62" s="2" t="s">
        <v>453</v>
      </c>
      <c r="E62" s="1" t="s">
        <v>414</v>
      </c>
      <c r="F62" s="1" t="s">
        <v>414</v>
      </c>
      <c r="G62" s="3" t="s">
        <v>735</v>
      </c>
      <c r="H62" s="1" t="s">
        <v>3171</v>
      </c>
      <c r="I62" s="5" t="s">
        <v>734</v>
      </c>
      <c r="J62" s="5"/>
      <c r="K62" s="5"/>
      <c r="L62" s="1"/>
      <c r="M62" s="1" t="s">
        <v>953</v>
      </c>
      <c r="N62" s="1">
        <v>0</v>
      </c>
      <c r="O62" s="1" t="s">
        <v>430</v>
      </c>
      <c r="P62" s="1">
        <v>1</v>
      </c>
      <c r="Q62" s="1"/>
      <c r="R62" s="1"/>
      <c r="S62" s="1">
        <v>1</v>
      </c>
      <c r="T62" s="1"/>
      <c r="U62" s="4">
        <v>108.07</v>
      </c>
      <c r="V62" s="4"/>
      <c r="W62" s="33">
        <v>0.6</v>
      </c>
      <c r="X62" s="23">
        <f t="shared" si="10"/>
        <v>43.228000000000002</v>
      </c>
      <c r="Y62" s="23">
        <f t="shared" si="8"/>
        <v>0</v>
      </c>
      <c r="Z62" s="1"/>
      <c r="AA62" s="1"/>
      <c r="AB62" s="1"/>
      <c r="AC62" s="1"/>
      <c r="AD62" s="1"/>
      <c r="AE62" s="1"/>
      <c r="AF62" s="1"/>
      <c r="AG62" s="1"/>
      <c r="AH62" s="1"/>
      <c r="AI62" s="1"/>
      <c r="AJ62" s="1"/>
      <c r="AK62" s="1"/>
      <c r="AL62" s="1"/>
      <c r="AM62" s="1"/>
      <c r="AN62" s="1"/>
      <c r="AO62" s="1"/>
      <c r="AP62" s="1"/>
      <c r="AQ62" s="1"/>
      <c r="AR62" s="1"/>
      <c r="AS62" s="1"/>
      <c r="AT62" s="1"/>
      <c r="AU62" s="1"/>
      <c r="AV62" s="1"/>
      <c r="AW62" s="1"/>
      <c r="AX62" s="1"/>
      <c r="AY62" s="1"/>
      <c r="AZ62" s="1"/>
      <c r="BA62" s="1"/>
      <c r="BB62" s="1"/>
      <c r="BC62" s="1"/>
      <c r="BD62" s="1"/>
      <c r="BE62" s="1"/>
      <c r="BF62" s="1"/>
      <c r="BG62" s="1"/>
      <c r="BH62" s="1"/>
      <c r="BI62" s="1"/>
      <c r="BJ62" s="1"/>
      <c r="BK62" s="1"/>
      <c r="BL62" s="1"/>
      <c r="BM62" s="1"/>
      <c r="BN62" s="1"/>
      <c r="BO62" s="1"/>
      <c r="BP62" s="1"/>
      <c r="BQ62" s="1"/>
      <c r="BR62" s="1"/>
      <c r="BS62" s="1"/>
      <c r="BT62" s="1"/>
      <c r="BU62" s="1"/>
      <c r="BV62" s="1"/>
      <c r="BW62" s="1"/>
      <c r="BX62" s="1"/>
      <c r="BY62" s="1"/>
      <c r="BZ62" s="1"/>
      <c r="CA62" s="1"/>
      <c r="CB62" s="1"/>
      <c r="CC62" s="1"/>
      <c r="CD62" s="1"/>
      <c r="CE62" s="1"/>
      <c r="CF62" s="1"/>
      <c r="CG62" s="1"/>
      <c r="CH62" s="1"/>
      <c r="CI62" s="1"/>
      <c r="CJ62" s="1"/>
      <c r="CK62" s="1"/>
      <c r="CL62" s="1"/>
      <c r="CM62" s="1"/>
      <c r="CN62" s="1"/>
      <c r="CO62" s="1"/>
      <c r="CP62" s="1"/>
      <c r="CQ62" s="1"/>
      <c r="CR62" s="1"/>
      <c r="CS62" s="1"/>
      <c r="CT62" s="1"/>
      <c r="CU62" s="1"/>
      <c r="CV62" s="1"/>
      <c r="CW62" s="1"/>
      <c r="CX62" s="1"/>
      <c r="CY62" s="1"/>
      <c r="CZ62" s="1"/>
      <c r="DA62" s="1"/>
      <c r="DB62" s="1"/>
      <c r="DC62" s="1"/>
      <c r="DD62" s="1"/>
      <c r="DE62" s="1"/>
      <c r="DF62" s="1"/>
      <c r="DG62" s="1"/>
      <c r="DH62" s="1"/>
      <c r="DI62" s="1"/>
      <c r="DJ62" s="1"/>
      <c r="DK62" s="1"/>
      <c r="DL62" s="1"/>
      <c r="DM62" s="1"/>
      <c r="DN62" s="1"/>
      <c r="DO62" s="1"/>
      <c r="DP62" s="1"/>
      <c r="DQ62" s="1"/>
      <c r="DR62" s="1"/>
      <c r="DS62" s="1"/>
      <c r="DT62" s="1"/>
      <c r="DU62" s="1"/>
      <c r="DV62" s="1"/>
      <c r="DW62" s="1"/>
      <c r="DX62" s="1"/>
      <c r="DY62" s="1"/>
      <c r="DZ62" s="1"/>
      <c r="EA62" s="1"/>
      <c r="EB62" s="1"/>
      <c r="EC62" s="1"/>
      <c r="ED62" s="1"/>
      <c r="EE62" s="1"/>
      <c r="EF62" s="1"/>
      <c r="EG62" s="1"/>
      <c r="EH62" s="1"/>
      <c r="EI62" s="1"/>
      <c r="EJ62" s="1"/>
      <c r="EK62" s="1"/>
      <c r="EL62" s="1"/>
      <c r="EM62" s="1"/>
      <c r="EN62" s="1"/>
      <c r="EO62" s="1"/>
      <c r="EP62" s="1"/>
      <c r="EQ62" s="1"/>
      <c r="ER62" s="1"/>
      <c r="ES62" s="1"/>
      <c r="ET62" s="1"/>
      <c r="EU62" s="1"/>
      <c r="EV62" s="1"/>
      <c r="EW62" s="1"/>
      <c r="EX62" s="1"/>
      <c r="EY62" s="1"/>
      <c r="EZ62" s="1"/>
      <c r="FA62" s="1"/>
      <c r="FB62" s="1"/>
      <c r="FC62" s="1"/>
      <c r="FD62" s="1"/>
      <c r="FE62" s="1"/>
      <c r="FF62" s="1"/>
      <c r="FG62" s="1"/>
      <c r="FH62" s="1"/>
      <c r="FI62" s="1"/>
      <c r="FJ62" s="1"/>
      <c r="FK62" s="1"/>
      <c r="FL62" s="1"/>
      <c r="FM62" s="1"/>
      <c r="FN62" s="1"/>
      <c r="FO62" s="1"/>
      <c r="FP62" s="1"/>
      <c r="FQ62" s="1"/>
      <c r="FR62" s="1"/>
      <c r="FS62" s="1"/>
      <c r="FT62" s="1"/>
      <c r="FU62" s="1"/>
      <c r="FV62" s="1"/>
      <c r="FW62" s="1"/>
      <c r="FX62" s="1"/>
      <c r="FY62" s="1"/>
      <c r="FZ62" s="1"/>
      <c r="GA62" s="1"/>
      <c r="GB62" s="1"/>
      <c r="GC62" s="1"/>
      <c r="GD62" s="1"/>
      <c r="GE62" s="1"/>
      <c r="GF62" s="1"/>
      <c r="GG62" s="1"/>
      <c r="GH62" s="1"/>
      <c r="GI62" s="1"/>
      <c r="GJ62" s="1"/>
      <c r="GK62" s="1"/>
      <c r="GL62" s="1"/>
      <c r="GM62" s="1"/>
      <c r="GN62" s="1"/>
      <c r="GO62" s="1"/>
      <c r="GP62" s="1"/>
      <c r="GQ62" s="1"/>
      <c r="GR62" s="1"/>
      <c r="GS62" s="1"/>
      <c r="GT62" s="1"/>
      <c r="GU62" s="1"/>
      <c r="GV62" s="1"/>
      <c r="GW62" s="1"/>
      <c r="GX62" s="1"/>
      <c r="GY62" s="1"/>
      <c r="GZ62" s="1"/>
      <c r="HA62" s="1"/>
      <c r="HB62" s="1"/>
      <c r="HC62" s="1"/>
      <c r="HD62" s="1"/>
      <c r="HE62" s="1"/>
      <c r="HF62" s="1"/>
      <c r="HG62" s="1"/>
      <c r="HH62" s="1"/>
      <c r="HI62" s="1"/>
      <c r="HJ62" s="1"/>
      <c r="HK62" s="1"/>
      <c r="HL62" s="1"/>
      <c r="HM62" s="1"/>
      <c r="HN62" s="1"/>
      <c r="HO62" s="1"/>
      <c r="HP62" s="1"/>
      <c r="HQ62" s="1"/>
      <c r="HR62" s="1"/>
      <c r="HS62" s="1"/>
      <c r="HT62" s="1"/>
      <c r="HU62" s="1"/>
      <c r="HV62" s="1"/>
      <c r="HW62" s="1"/>
      <c r="HX62" s="1"/>
      <c r="HY62" s="1"/>
      <c r="HZ62" s="1"/>
      <c r="IA62" s="1"/>
      <c r="IB62" s="1"/>
      <c r="IC62" s="1"/>
      <c r="ID62" s="1"/>
      <c r="IE62" s="1"/>
      <c r="IF62" s="1"/>
      <c r="IG62" s="1"/>
      <c r="IH62" s="1"/>
      <c r="II62" s="1"/>
      <c r="IJ62" s="1"/>
      <c r="IK62" s="1"/>
      <c r="IL62" s="1"/>
      <c r="IM62" s="1"/>
      <c r="IN62" s="1"/>
      <c r="IO62" s="1"/>
      <c r="IP62" s="1"/>
      <c r="IQ62" s="1"/>
      <c r="IR62" s="1"/>
      <c r="IS62" s="1"/>
      <c r="IT62" s="1"/>
      <c r="IU62" s="1"/>
      <c r="IV62" s="1"/>
      <c r="IW62" s="1"/>
      <c r="IX62" s="1"/>
      <c r="IY62" s="1"/>
      <c r="IZ62" s="1"/>
      <c r="JA62" s="1"/>
      <c r="JB62" s="1"/>
      <c r="JC62" s="1"/>
      <c r="JD62" s="1"/>
      <c r="JE62" s="1"/>
      <c r="JF62" s="1"/>
      <c r="JG62" s="1"/>
      <c r="JH62" s="1"/>
      <c r="JI62" s="1"/>
      <c r="JJ62" s="1"/>
      <c r="JK62" s="1"/>
      <c r="JL62" s="1"/>
      <c r="JM62" s="1"/>
      <c r="JN62" s="1"/>
      <c r="JO62" s="1"/>
      <c r="JP62" s="1"/>
      <c r="JQ62" s="1"/>
      <c r="JR62" s="1"/>
      <c r="JS62" s="1"/>
      <c r="JT62" s="1"/>
      <c r="JU62" s="1"/>
      <c r="JV62" s="1"/>
      <c r="JW62" s="1"/>
      <c r="JX62" s="1"/>
      <c r="JY62" s="1"/>
      <c r="JZ62" s="1"/>
      <c r="KA62" s="1"/>
      <c r="KB62" s="1"/>
      <c r="KC62" s="1"/>
      <c r="KD62" s="1"/>
      <c r="KE62" s="1"/>
      <c r="KF62" s="1"/>
      <c r="KG62" s="1"/>
      <c r="KH62" s="1"/>
      <c r="KI62" s="1"/>
      <c r="KJ62" s="1"/>
      <c r="KK62" s="1"/>
      <c r="KL62" s="1"/>
      <c r="KM62" s="1"/>
      <c r="KN62" s="1"/>
      <c r="KO62" s="1"/>
      <c r="KP62" s="1"/>
      <c r="KQ62" s="1"/>
      <c r="KR62" s="1"/>
      <c r="KS62" s="1"/>
      <c r="KT62" s="1"/>
      <c r="KU62" s="1"/>
      <c r="KV62" s="1"/>
      <c r="KW62" s="1"/>
      <c r="KX62" s="1"/>
      <c r="KY62" s="1"/>
      <c r="KZ62" s="1"/>
      <c r="LA62" s="1"/>
      <c r="LB62" s="1"/>
      <c r="LC62" s="1"/>
      <c r="LD62" s="1"/>
      <c r="LE62" s="1"/>
      <c r="LF62" s="1"/>
      <c r="LG62" s="1"/>
      <c r="LH62" s="1"/>
      <c r="LI62" s="1"/>
      <c r="LJ62" s="1"/>
      <c r="LK62" s="1"/>
      <c r="LL62" s="1"/>
      <c r="LM62" s="1"/>
      <c r="LN62" s="1"/>
      <c r="LO62" s="1"/>
      <c r="LP62" s="1"/>
      <c r="LQ62" s="1"/>
      <c r="LR62" s="1"/>
      <c r="LS62" s="1"/>
      <c r="LT62" s="1"/>
      <c r="LU62" s="1"/>
      <c r="LV62" s="1"/>
      <c r="LW62" s="1"/>
      <c r="LX62" s="1"/>
      <c r="LY62" s="1"/>
      <c r="LZ62" s="1"/>
      <c r="MA62" s="1"/>
      <c r="MB62" s="1"/>
      <c r="MC62" s="1"/>
      <c r="MD62" s="1"/>
      <c r="ME62" s="1"/>
      <c r="MF62" s="1"/>
      <c r="MG62" s="1"/>
      <c r="MH62" s="1"/>
      <c r="MI62" s="1"/>
      <c r="MJ62" s="1"/>
      <c r="MK62" s="1"/>
      <c r="ML62" s="1"/>
      <c r="MM62" s="1"/>
      <c r="MN62" s="1"/>
      <c r="MO62" s="1"/>
      <c r="MP62" s="1"/>
      <c r="MQ62" s="1"/>
      <c r="MR62" s="1"/>
      <c r="MS62" s="1"/>
      <c r="MT62" s="1"/>
      <c r="MU62" s="1"/>
      <c r="MV62" s="1"/>
      <c r="MW62" s="1"/>
      <c r="MX62" s="1"/>
      <c r="MY62" s="1"/>
      <c r="MZ62" s="1"/>
      <c r="NA62" s="1"/>
      <c r="NB62" s="1"/>
      <c r="NC62" s="1"/>
      <c r="ND62" s="1"/>
      <c r="NE62" s="1"/>
      <c r="NF62" s="1"/>
      <c r="NG62" s="1"/>
      <c r="NH62" s="1"/>
      <c r="NI62" s="1"/>
      <c r="NJ62" s="1"/>
      <c r="NK62" s="1"/>
      <c r="NL62" s="1"/>
      <c r="NM62" s="1"/>
      <c r="NN62" s="1"/>
      <c r="NO62" s="1"/>
      <c r="NP62" s="1"/>
      <c r="NQ62" s="1"/>
      <c r="NR62" s="1"/>
      <c r="NS62" s="1"/>
      <c r="NT62" s="1"/>
      <c r="NU62" s="1"/>
      <c r="NV62" s="1"/>
      <c r="NW62" s="1"/>
      <c r="NX62" s="1"/>
      <c r="NY62" s="1"/>
      <c r="NZ62" s="1"/>
      <c r="OA62" s="1"/>
      <c r="OB62" s="1"/>
      <c r="OC62" s="1"/>
      <c r="OD62" s="1"/>
      <c r="OE62" s="1"/>
      <c r="OF62" s="1"/>
      <c r="OG62" s="1"/>
      <c r="OH62" s="1"/>
      <c r="OI62" s="1"/>
      <c r="OJ62" s="1"/>
      <c r="OK62" s="1"/>
      <c r="OL62" s="1"/>
      <c r="OM62" s="1"/>
      <c r="ON62" s="1"/>
      <c r="OO62" s="1"/>
      <c r="OP62" s="1"/>
      <c r="OQ62" s="1"/>
      <c r="OR62" s="1"/>
      <c r="OS62" s="1"/>
      <c r="OT62" s="1"/>
      <c r="OU62" s="1"/>
      <c r="OV62" s="1"/>
      <c r="OW62" s="1"/>
      <c r="OX62" s="1"/>
      <c r="OY62" s="1"/>
      <c r="OZ62" s="1"/>
      <c r="PA62" s="1"/>
      <c r="PB62" s="1"/>
      <c r="PC62" s="1"/>
      <c r="PD62" s="1"/>
      <c r="PE62" s="1"/>
      <c r="PF62" s="1"/>
      <c r="PG62" s="1"/>
      <c r="PH62" s="1"/>
      <c r="PI62" s="1"/>
      <c r="PJ62" s="1"/>
      <c r="PK62" s="1"/>
      <c r="PL62" s="1"/>
      <c r="PM62" s="1"/>
      <c r="PN62" s="1"/>
      <c r="PO62" s="1"/>
      <c r="PP62" s="1"/>
      <c r="PQ62" s="1"/>
      <c r="PR62" s="1"/>
      <c r="PS62" s="1"/>
      <c r="PT62" s="1"/>
      <c r="PU62" s="1"/>
      <c r="PV62" s="1"/>
      <c r="PW62" s="1"/>
      <c r="PX62" s="1"/>
      <c r="PY62" s="1"/>
      <c r="PZ62" s="1"/>
      <c r="QA62" s="1"/>
      <c r="QB62" s="1"/>
      <c r="QC62" s="1"/>
      <c r="QD62" s="1"/>
      <c r="QE62" s="1"/>
      <c r="QF62" s="1"/>
      <c r="QG62" s="1"/>
      <c r="QH62" s="1"/>
      <c r="QI62" s="1"/>
      <c r="QJ62" s="1"/>
      <c r="QK62" s="1"/>
      <c r="QL62" s="1"/>
      <c r="QM62" s="1"/>
      <c r="QN62" s="1"/>
      <c r="QO62" s="1"/>
      <c r="QP62" s="1"/>
      <c r="QQ62" s="1"/>
      <c r="QR62" s="1"/>
      <c r="QS62" s="1"/>
      <c r="QT62" s="1"/>
      <c r="QU62" s="1"/>
      <c r="QV62" s="1"/>
      <c r="QW62" s="1"/>
      <c r="QX62" s="1"/>
      <c r="QY62" s="1"/>
      <c r="QZ62" s="1"/>
      <c r="RA62" s="1"/>
      <c r="RB62" s="1"/>
      <c r="RC62" s="1"/>
      <c r="RD62" s="1"/>
      <c r="RE62" s="1"/>
      <c r="RF62" s="1"/>
      <c r="RG62" s="1"/>
      <c r="RH62" s="1"/>
      <c r="RI62" s="1"/>
      <c r="RJ62" s="1"/>
      <c r="RK62" s="1"/>
      <c r="RL62" s="1"/>
      <c r="RM62" s="1"/>
      <c r="RN62" s="1"/>
      <c r="RO62" s="1"/>
      <c r="RP62" s="1"/>
      <c r="RQ62" s="1"/>
      <c r="RR62" s="1"/>
      <c r="RS62" s="1"/>
      <c r="RT62" s="1"/>
      <c r="RU62" s="1"/>
      <c r="RV62" s="1"/>
      <c r="RW62" s="1"/>
      <c r="RX62" s="1"/>
      <c r="RY62" s="1"/>
      <c r="RZ62" s="1"/>
      <c r="SA62" s="1"/>
      <c r="SB62" s="1"/>
      <c r="SC62" s="1"/>
      <c r="SD62" s="1"/>
      <c r="SE62" s="1"/>
      <c r="SF62" s="1"/>
      <c r="SG62" s="1"/>
      <c r="SH62" s="1"/>
      <c r="SI62" s="1"/>
      <c r="SJ62" s="1"/>
      <c r="SK62" s="1"/>
      <c r="SL62" s="1"/>
      <c r="SM62" s="1"/>
      <c r="SN62" s="1"/>
      <c r="SO62" s="1"/>
      <c r="SP62" s="1"/>
      <c r="SQ62" s="1"/>
      <c r="SR62" s="1"/>
      <c r="SS62" s="1"/>
      <c r="ST62" s="1"/>
      <c r="SU62" s="1"/>
      <c r="SV62" s="1"/>
      <c r="SW62" s="1"/>
      <c r="SX62" s="1"/>
      <c r="SY62" s="1"/>
      <c r="SZ62" s="1"/>
      <c r="TA62" s="1"/>
      <c r="TB62" s="1"/>
      <c r="TC62" s="1"/>
      <c r="TD62" s="1"/>
      <c r="TE62" s="1"/>
      <c r="TF62" s="1"/>
      <c r="TG62" s="1"/>
      <c r="TH62" s="1"/>
      <c r="TI62" s="1"/>
      <c r="TJ62" s="1"/>
      <c r="TK62" s="1"/>
      <c r="TL62" s="1"/>
      <c r="TM62" s="1"/>
      <c r="TN62" s="1"/>
      <c r="TO62" s="1"/>
      <c r="TP62" s="1"/>
      <c r="TQ62" s="1"/>
      <c r="TR62" s="1"/>
      <c r="TS62" s="1"/>
      <c r="TT62" s="1"/>
      <c r="TU62" s="1"/>
      <c r="TV62" s="1"/>
      <c r="TW62" s="1"/>
      <c r="TX62" s="1"/>
      <c r="TY62" s="1"/>
      <c r="TZ62" s="1"/>
      <c r="UA62" s="1"/>
      <c r="UB62" s="1"/>
      <c r="UC62" s="1"/>
      <c r="UD62" s="1"/>
      <c r="UE62" s="1"/>
      <c r="UF62" s="1"/>
      <c r="UG62" s="1"/>
      <c r="UH62" s="1"/>
      <c r="UI62" s="1"/>
      <c r="UJ62" s="1"/>
      <c r="UK62" s="1"/>
      <c r="UL62" s="1"/>
      <c r="UM62" s="1"/>
      <c r="UN62" s="1"/>
      <c r="UO62" s="1"/>
      <c r="UP62" s="1"/>
      <c r="UQ62" s="1"/>
      <c r="UR62" s="1"/>
      <c r="US62" s="1"/>
      <c r="UT62" s="1"/>
      <c r="UU62" s="1"/>
      <c r="UV62" s="1"/>
      <c r="UW62" s="1"/>
      <c r="UX62" s="1"/>
      <c r="UY62" s="1"/>
      <c r="UZ62" s="1"/>
      <c r="VA62" s="1"/>
      <c r="VB62" s="1"/>
      <c r="VC62" s="1"/>
      <c r="VD62" s="1"/>
      <c r="VE62" s="1"/>
      <c r="VF62" s="1"/>
      <c r="VG62" s="1"/>
      <c r="VH62" s="1"/>
      <c r="VI62" s="1"/>
      <c r="VJ62" s="1"/>
      <c r="VK62" s="1"/>
      <c r="VL62" s="1"/>
      <c r="VM62" s="1"/>
      <c r="VN62" s="1"/>
      <c r="VO62" s="1"/>
      <c r="VP62" s="1"/>
      <c r="VQ62" s="1"/>
      <c r="VR62" s="1"/>
      <c r="VS62" s="1"/>
      <c r="VT62" s="1"/>
      <c r="VU62" s="1"/>
      <c r="VV62" s="1"/>
      <c r="VW62" s="1"/>
      <c r="VX62" s="1"/>
      <c r="VY62" s="1"/>
      <c r="VZ62" s="1"/>
      <c r="WA62" s="1"/>
      <c r="WB62" s="1"/>
      <c r="WC62" s="1"/>
      <c r="WD62" s="1"/>
      <c r="WE62" s="1"/>
      <c r="WF62" s="1"/>
      <c r="WG62" s="1"/>
      <c r="WH62" s="1"/>
      <c r="WI62" s="1"/>
      <c r="WJ62" s="1"/>
      <c r="WK62" s="1"/>
      <c r="WL62" s="1"/>
      <c r="WM62" s="1"/>
      <c r="WN62" s="1"/>
      <c r="WO62" s="1"/>
      <c r="WP62" s="1"/>
      <c r="WQ62" s="1"/>
      <c r="WR62" s="1"/>
      <c r="WS62" s="1"/>
      <c r="WT62" s="1"/>
      <c r="WU62" s="1"/>
      <c r="WV62" s="1"/>
      <c r="WW62" s="1"/>
      <c r="WX62" s="1"/>
      <c r="WY62" s="1"/>
      <c r="WZ62" s="1"/>
      <c r="XA62" s="1"/>
      <c r="XB62" s="1"/>
      <c r="XC62" s="1"/>
      <c r="XD62" s="1"/>
      <c r="XE62" s="1"/>
      <c r="XF62" s="1"/>
      <c r="XG62" s="1"/>
      <c r="XH62" s="1"/>
      <c r="XI62" s="1"/>
      <c r="XJ62" s="1"/>
      <c r="XK62" s="1"/>
      <c r="XL62" s="1"/>
      <c r="XM62" s="1"/>
      <c r="XN62" s="1"/>
      <c r="XO62" s="1"/>
      <c r="XP62" s="1"/>
      <c r="XQ62" s="1"/>
      <c r="XR62" s="1"/>
      <c r="XS62" s="1"/>
      <c r="XT62" s="1"/>
      <c r="XU62" s="1"/>
      <c r="XV62" s="1"/>
      <c r="XW62" s="1"/>
      <c r="XX62" s="1"/>
      <c r="XY62" s="1"/>
      <c r="XZ62" s="1"/>
      <c r="YA62" s="1"/>
      <c r="YB62" s="1"/>
      <c r="YC62" s="1"/>
      <c r="YD62" s="1"/>
      <c r="YE62" s="1"/>
      <c r="YF62" s="1"/>
      <c r="YG62" s="1"/>
      <c r="YH62" s="1"/>
      <c r="YI62" s="1"/>
      <c r="YJ62" s="1"/>
      <c r="YK62" s="1"/>
      <c r="YL62" s="1"/>
      <c r="YM62" s="1"/>
      <c r="YN62" s="1"/>
      <c r="YO62" s="1"/>
      <c r="YP62" s="1"/>
      <c r="YQ62" s="1"/>
      <c r="YR62" s="1"/>
      <c r="YS62" s="1"/>
      <c r="YT62" s="1"/>
      <c r="YU62" s="1"/>
      <c r="YV62" s="1"/>
      <c r="YW62" s="1"/>
      <c r="YX62" s="1"/>
      <c r="YY62" s="1"/>
      <c r="YZ62" s="1"/>
      <c r="ZA62" s="1"/>
      <c r="ZB62" s="1"/>
      <c r="ZC62" s="1"/>
      <c r="ZD62" s="1"/>
      <c r="ZE62" s="1"/>
      <c r="ZF62" s="1"/>
      <c r="ZG62" s="1"/>
      <c r="ZH62" s="1"/>
      <c r="ZI62" s="1"/>
      <c r="ZJ62" s="1"/>
      <c r="ZK62" s="1"/>
      <c r="ZL62" s="1"/>
      <c r="ZM62" s="1"/>
      <c r="ZN62" s="1"/>
      <c r="ZO62" s="1"/>
      <c r="ZP62" s="1"/>
      <c r="ZQ62" s="1"/>
      <c r="ZR62" s="1"/>
      <c r="ZS62" s="1"/>
      <c r="ZT62" s="1"/>
      <c r="ZU62" s="1"/>
      <c r="ZV62" s="1"/>
      <c r="ZW62" s="1"/>
      <c r="ZX62" s="1"/>
      <c r="ZY62" s="1"/>
      <c r="ZZ62" s="1"/>
      <c r="AAA62" s="1"/>
      <c r="AAB62" s="1"/>
      <c r="AAC62" s="1"/>
      <c r="AAD62" s="1"/>
      <c r="AAE62" s="1"/>
      <c r="AAF62" s="1"/>
      <c r="AAG62" s="1"/>
      <c r="AAH62" s="1"/>
      <c r="AAI62" s="1"/>
      <c r="AAJ62" s="1"/>
      <c r="AAK62" s="1"/>
      <c r="AAL62" s="1"/>
      <c r="AAM62" s="1"/>
      <c r="AAN62" s="1"/>
      <c r="AAO62" s="1"/>
      <c r="AAP62" s="1"/>
      <c r="AAQ62" s="1"/>
      <c r="AAR62" s="1"/>
      <c r="AAS62" s="1"/>
      <c r="AAT62" s="1"/>
      <c r="AAU62" s="1"/>
      <c r="AAV62" s="1"/>
      <c r="AAW62" s="1"/>
      <c r="AAX62" s="1"/>
      <c r="AAY62" s="1"/>
      <c r="AAZ62" s="1"/>
      <c r="ABA62" s="1"/>
      <c r="ABB62" s="1"/>
      <c r="ABC62" s="1"/>
      <c r="ABD62" s="1"/>
      <c r="ABE62" s="1"/>
      <c r="ABF62" s="1"/>
      <c r="ABG62" s="1"/>
      <c r="ABH62" s="1"/>
      <c r="ABI62" s="1"/>
      <c r="ABJ62" s="1"/>
      <c r="ABK62" s="1"/>
      <c r="ABL62" s="1"/>
      <c r="ABM62" s="1"/>
      <c r="ABN62" s="1"/>
      <c r="ABO62" s="1"/>
      <c r="ABP62" s="1"/>
      <c r="ABQ62" s="1"/>
      <c r="ABR62" s="1"/>
      <c r="ABS62" s="1"/>
      <c r="ABT62" s="1"/>
      <c r="ABU62" s="1"/>
      <c r="ABV62" s="1"/>
      <c r="ABW62" s="1"/>
      <c r="ABX62" s="1"/>
      <c r="ABY62" s="1"/>
      <c r="ABZ62" s="1"/>
      <c r="ACA62" s="1"/>
      <c r="ACB62" s="1"/>
      <c r="ACC62" s="1"/>
      <c r="ACD62" s="1"/>
      <c r="ACE62" s="1"/>
      <c r="ACF62" s="1"/>
      <c r="ACG62" s="1"/>
      <c r="ACH62" s="1"/>
      <c r="ACI62" s="1"/>
      <c r="ACJ62" s="1"/>
      <c r="ACK62" s="1"/>
      <c r="ACL62" s="1"/>
      <c r="ACM62" s="1"/>
      <c r="ACN62" s="1"/>
      <c r="ACO62" s="1"/>
      <c r="ACP62" s="1"/>
      <c r="ACQ62" s="1"/>
      <c r="ACR62" s="1"/>
      <c r="ACS62" s="1"/>
      <c r="ACT62" s="1"/>
      <c r="ACU62" s="1"/>
      <c r="ACV62" s="1"/>
      <c r="ACW62" s="1"/>
      <c r="ACX62" s="1"/>
      <c r="ACY62" s="1"/>
      <c r="ACZ62" s="1"/>
      <c r="ADA62" s="1"/>
      <c r="ADB62" s="1"/>
      <c r="ADC62" s="1"/>
      <c r="ADD62" s="1"/>
      <c r="ADE62" s="1"/>
      <c r="ADF62" s="1"/>
      <c r="ADG62" s="1"/>
      <c r="ADH62" s="1"/>
      <c r="ADI62" s="1"/>
      <c r="ADJ62" s="1"/>
      <c r="ADK62" s="1"/>
      <c r="ADL62" s="1"/>
      <c r="ADM62" s="1"/>
      <c r="ADN62" s="1"/>
      <c r="ADO62" s="1"/>
      <c r="ADP62" s="1"/>
      <c r="ADQ62" s="1"/>
      <c r="ADR62" s="1"/>
      <c r="ADS62" s="1"/>
      <c r="ADT62" s="1"/>
      <c r="ADU62" s="1"/>
      <c r="ADV62" s="1"/>
      <c r="ADW62" s="1"/>
      <c r="ADX62" s="1"/>
      <c r="ADY62" s="1"/>
      <c r="ADZ62" s="1"/>
      <c r="AEA62" s="1"/>
      <c r="AEB62" s="1"/>
      <c r="AEC62" s="1"/>
      <c r="AED62" s="1"/>
      <c r="AEE62" s="1"/>
      <c r="AEF62" s="1"/>
      <c r="AEG62" s="1"/>
      <c r="AEH62" s="1"/>
      <c r="AEI62" s="1"/>
      <c r="AEJ62" s="1"/>
      <c r="AEK62" s="1"/>
      <c r="AEL62" s="1"/>
      <c r="AEM62" s="1"/>
      <c r="AEN62" s="1"/>
      <c r="AEO62" s="1"/>
      <c r="AEP62" s="1"/>
      <c r="AEQ62" s="1"/>
      <c r="AER62" s="1"/>
      <c r="AES62" s="1"/>
      <c r="AET62" s="1"/>
      <c r="AEU62" s="1"/>
      <c r="AEV62" s="1"/>
      <c r="AEW62" s="1"/>
      <c r="AEX62" s="1"/>
      <c r="AEY62" s="1"/>
      <c r="AEZ62" s="1"/>
      <c r="AFA62" s="1"/>
      <c r="AFB62" s="1"/>
      <c r="AFC62" s="1"/>
      <c r="AFD62" s="1"/>
      <c r="AFE62" s="1"/>
      <c r="AFF62" s="1"/>
      <c r="AFG62" s="1"/>
      <c r="AFH62" s="1"/>
      <c r="AFI62" s="1"/>
      <c r="AFJ62" s="1"/>
      <c r="AFK62" s="1"/>
      <c r="AFL62" s="1"/>
      <c r="AFM62" s="1"/>
      <c r="AFN62" s="1"/>
      <c r="AFO62" s="1"/>
      <c r="AFP62" s="1"/>
      <c r="AFQ62" s="1"/>
      <c r="AFR62" s="1"/>
      <c r="AFS62" s="1"/>
      <c r="AFT62" s="1"/>
      <c r="AFU62" s="1"/>
      <c r="AFV62" s="1"/>
      <c r="AFW62" s="1"/>
      <c r="AFX62" s="1"/>
      <c r="AFY62" s="1"/>
      <c r="AFZ62" s="1"/>
      <c r="AGA62" s="1"/>
      <c r="AGB62" s="1"/>
      <c r="AGC62" s="1"/>
      <c r="AGD62" s="1"/>
      <c r="AGE62" s="1"/>
      <c r="AGF62" s="1"/>
      <c r="AGG62" s="1"/>
      <c r="AGH62" s="1"/>
      <c r="AGI62" s="1"/>
      <c r="AGJ62" s="1"/>
      <c r="AGK62" s="1"/>
      <c r="AGL62" s="1"/>
      <c r="AGM62" s="1"/>
      <c r="AGN62" s="1"/>
      <c r="AGO62" s="1"/>
      <c r="AGP62" s="1"/>
      <c r="AGQ62" s="1"/>
      <c r="AGR62" s="1"/>
      <c r="AGS62" s="1"/>
      <c r="AGT62" s="1"/>
      <c r="AGU62" s="1"/>
      <c r="AGV62" s="1"/>
      <c r="AGW62" s="1"/>
      <c r="AGX62" s="1"/>
      <c r="AGY62" s="1"/>
      <c r="AGZ62" s="1"/>
      <c r="AHA62" s="1"/>
      <c r="AHB62" s="1"/>
      <c r="AHC62" s="1"/>
      <c r="AHD62" s="1"/>
      <c r="AHE62" s="1"/>
      <c r="AHF62" s="1"/>
      <c r="AHG62" s="1"/>
      <c r="AHH62" s="1"/>
      <c r="AHI62" s="1"/>
      <c r="AHJ62" s="1"/>
      <c r="AHK62" s="1"/>
      <c r="AHL62" s="1"/>
      <c r="AHM62" s="1"/>
      <c r="AHN62" s="1"/>
      <c r="AHO62" s="1"/>
      <c r="AHP62" s="1"/>
      <c r="AHQ62" s="1"/>
      <c r="AHR62" s="1"/>
      <c r="AHS62" s="1"/>
      <c r="AHT62" s="1"/>
      <c r="AHU62" s="1"/>
      <c r="AHV62" s="1"/>
      <c r="AHW62" s="1"/>
      <c r="AHX62" s="1"/>
      <c r="AHY62" s="1"/>
      <c r="AHZ62" s="1"/>
      <c r="AIA62" s="1"/>
      <c r="AIB62" s="1"/>
      <c r="AIC62" s="1"/>
      <c r="AID62" s="1"/>
      <c r="AIE62" s="1"/>
      <c r="AIF62" s="1"/>
      <c r="AIG62" s="1"/>
      <c r="AIH62" s="1"/>
      <c r="AII62" s="1"/>
      <c r="AIJ62" s="1"/>
      <c r="AIK62" s="1"/>
      <c r="AIL62" s="1"/>
      <c r="AIM62" s="1"/>
      <c r="AIN62" s="1"/>
      <c r="AIO62" s="1"/>
      <c r="AIP62" s="1"/>
      <c r="AIQ62" s="1"/>
      <c r="AIR62" s="1"/>
      <c r="AIS62" s="1"/>
      <c r="AIT62" s="1"/>
      <c r="AIU62" s="1"/>
      <c r="AIV62" s="1"/>
      <c r="AIW62" s="1"/>
      <c r="AIX62" s="1"/>
      <c r="AIY62" s="1"/>
      <c r="AIZ62" s="1"/>
      <c r="AJA62" s="1"/>
      <c r="AJB62" s="1"/>
      <c r="AJC62" s="1"/>
      <c r="AJD62" s="1"/>
      <c r="AJE62" s="1"/>
      <c r="AJF62" s="1"/>
      <c r="AJG62" s="1"/>
      <c r="AJH62" s="1"/>
      <c r="AJI62" s="1"/>
      <c r="AJJ62" s="1"/>
      <c r="AJK62" s="1"/>
      <c r="AJL62" s="1"/>
      <c r="AJM62" s="1"/>
      <c r="AJN62" s="1"/>
      <c r="AJO62" s="1"/>
      <c r="AJP62" s="1"/>
      <c r="AJQ62" s="1"/>
      <c r="AJR62" s="1"/>
      <c r="AJS62" s="1"/>
      <c r="AJT62" s="1"/>
      <c r="AJU62" s="1"/>
      <c r="AJV62" s="1"/>
      <c r="AJW62" s="1"/>
      <c r="AJX62" s="1"/>
      <c r="AJY62" s="1"/>
      <c r="AJZ62" s="1"/>
      <c r="AKA62" s="1"/>
      <c r="AKB62" s="1"/>
      <c r="AKC62" s="1"/>
      <c r="AKD62" s="1"/>
      <c r="AKE62" s="1"/>
      <c r="AKF62" s="1"/>
      <c r="AKG62" s="1"/>
      <c r="AKH62" s="1"/>
      <c r="AKI62" s="1"/>
      <c r="AKJ62" s="1"/>
      <c r="AKK62" s="1"/>
      <c r="AKL62" s="1"/>
      <c r="AKM62" s="1"/>
      <c r="AKN62" s="1"/>
      <c r="AKO62" s="1"/>
      <c r="AKP62" s="1"/>
      <c r="AKQ62" s="1"/>
      <c r="AKR62" s="1"/>
      <c r="AKS62" s="1"/>
      <c r="AKT62" s="1"/>
      <c r="AKU62" s="1"/>
      <c r="AKV62" s="1"/>
      <c r="AKW62" s="1"/>
      <c r="AKX62" s="1"/>
      <c r="AKY62" s="1"/>
      <c r="AKZ62" s="1"/>
      <c r="ALA62" s="1"/>
      <c r="ALB62" s="1"/>
      <c r="ALC62" s="1"/>
      <c r="ALD62" s="1"/>
      <c r="ALE62" s="1"/>
      <c r="ALF62" s="1"/>
      <c r="ALG62" s="1"/>
      <c r="ALH62" s="1"/>
      <c r="ALI62" s="1"/>
      <c r="ALJ62" s="1"/>
      <c r="ALK62" s="1"/>
      <c r="ALL62" s="1"/>
      <c r="ALM62" s="1"/>
      <c r="ALN62" s="1"/>
      <c r="ALO62" s="1"/>
      <c r="ALP62" s="1"/>
      <c r="ALQ62" s="1"/>
      <c r="ALR62" s="1"/>
      <c r="ALS62" s="1"/>
      <c r="ALT62" s="1"/>
      <c r="ALU62" s="1"/>
      <c r="ALV62" s="1"/>
      <c r="ALW62" s="1"/>
      <c r="ALX62" s="1"/>
      <c r="ALY62" s="1"/>
      <c r="ALZ62" s="1"/>
      <c r="AMA62" s="1"/>
      <c r="AMB62" s="1"/>
      <c r="AMC62" s="1"/>
      <c r="AMD62" s="1"/>
      <c r="AME62" s="1"/>
      <c r="AMF62" s="1"/>
      <c r="AMG62" s="1"/>
      <c r="AMH62" s="1"/>
      <c r="AMI62" s="1"/>
      <c r="AMJ62" s="1"/>
      <c r="AMK62" s="1"/>
    </row>
    <row r="63" spans="1:1025" x14ac:dyDescent="0.25">
      <c r="A63" s="1" t="s">
        <v>438</v>
      </c>
      <c r="B63" s="2" t="s">
        <v>458</v>
      </c>
      <c r="C63" s="1" t="s">
        <v>5</v>
      </c>
      <c r="D63" s="2" t="s">
        <v>453</v>
      </c>
      <c r="E63" s="1" t="s">
        <v>414</v>
      </c>
      <c r="F63" s="1" t="s">
        <v>414</v>
      </c>
      <c r="G63" s="3" t="s">
        <v>799</v>
      </c>
      <c r="H63" s="1"/>
      <c r="I63" s="5" t="s">
        <v>798</v>
      </c>
      <c r="J63" s="5"/>
      <c r="K63" s="5"/>
      <c r="L63" s="1"/>
      <c r="M63" s="1" t="s">
        <v>953</v>
      </c>
      <c r="N63" s="1">
        <v>1</v>
      </c>
      <c r="O63" s="1" t="s">
        <v>430</v>
      </c>
      <c r="P63" s="1">
        <v>1</v>
      </c>
      <c r="Q63" s="1"/>
      <c r="R63" s="1"/>
      <c r="S63" s="1">
        <v>1</v>
      </c>
      <c r="T63" s="1"/>
      <c r="U63" s="4">
        <v>71.069999999999993</v>
      </c>
      <c r="V63" s="4">
        <f>U63*N63</f>
        <v>71.069999999999993</v>
      </c>
      <c r="W63" s="33">
        <v>0.6</v>
      </c>
      <c r="X63" s="23">
        <f t="shared" si="10"/>
        <v>28.427999999999997</v>
      </c>
      <c r="Y63" s="23">
        <f t="shared" si="8"/>
        <v>28.427999999999997</v>
      </c>
      <c r="Z63" s="1"/>
      <c r="AA63" s="1"/>
      <c r="AB63" s="1"/>
      <c r="AC63" s="1"/>
      <c r="AD63" s="1"/>
      <c r="AE63" s="1"/>
      <c r="AF63" s="1"/>
      <c r="AG63" s="1"/>
      <c r="AH63" s="1"/>
      <c r="AI63" s="1"/>
      <c r="AJ63" s="1"/>
      <c r="AK63" s="1"/>
      <c r="AL63" s="1"/>
      <c r="AM63" s="1"/>
      <c r="AN63" s="1"/>
      <c r="AO63" s="1"/>
      <c r="AP63" s="1"/>
      <c r="AQ63" s="1"/>
      <c r="AR63" s="1"/>
      <c r="AS63" s="1"/>
      <c r="AT63" s="1"/>
      <c r="AU63" s="1"/>
      <c r="AV63" s="1"/>
      <c r="AW63" s="1"/>
      <c r="AX63" s="1"/>
      <c r="AY63" s="1"/>
      <c r="AZ63" s="1"/>
      <c r="BA63" s="1"/>
      <c r="BB63" s="1"/>
      <c r="BC63" s="1"/>
      <c r="BD63" s="1"/>
      <c r="BE63" s="1"/>
      <c r="BF63" s="1"/>
      <c r="BG63" s="1"/>
      <c r="BH63" s="1"/>
      <c r="BI63" s="1"/>
      <c r="BJ63" s="1"/>
      <c r="BK63" s="1"/>
      <c r="BL63" s="1"/>
      <c r="BM63" s="1"/>
      <c r="BN63" s="1"/>
      <c r="BO63" s="1"/>
      <c r="BP63" s="1"/>
      <c r="BQ63" s="1"/>
      <c r="BR63" s="1"/>
      <c r="BS63" s="1"/>
      <c r="BT63" s="1"/>
      <c r="BU63" s="1"/>
      <c r="BV63" s="1"/>
      <c r="BW63" s="1"/>
      <c r="BX63" s="1"/>
      <c r="BY63" s="1"/>
      <c r="BZ63" s="1"/>
      <c r="CA63" s="1"/>
      <c r="CB63" s="1"/>
      <c r="CC63" s="1"/>
      <c r="CD63" s="1"/>
      <c r="CE63" s="1"/>
      <c r="CF63" s="1"/>
      <c r="CG63" s="1"/>
      <c r="CH63" s="1"/>
      <c r="CI63" s="1"/>
      <c r="CJ63" s="1"/>
      <c r="CK63" s="1"/>
      <c r="CL63" s="1"/>
      <c r="CM63" s="1"/>
      <c r="CN63" s="1"/>
      <c r="CO63" s="1"/>
      <c r="CP63" s="1"/>
      <c r="CQ63" s="1"/>
      <c r="CR63" s="1"/>
      <c r="CS63" s="1"/>
      <c r="CT63" s="1"/>
      <c r="CU63" s="1"/>
      <c r="CV63" s="1"/>
      <c r="CW63" s="1"/>
      <c r="CX63" s="1"/>
      <c r="CY63" s="1"/>
      <c r="CZ63" s="1"/>
      <c r="DA63" s="1"/>
      <c r="DB63" s="1"/>
      <c r="DC63" s="1"/>
      <c r="DD63" s="1"/>
      <c r="DE63" s="1"/>
      <c r="DF63" s="1"/>
      <c r="DG63" s="1"/>
      <c r="DH63" s="1"/>
      <c r="DI63" s="1"/>
      <c r="DJ63" s="1"/>
      <c r="DK63" s="1"/>
      <c r="DL63" s="1"/>
      <c r="DM63" s="1"/>
      <c r="DN63" s="1"/>
      <c r="DO63" s="1"/>
      <c r="DP63" s="1"/>
      <c r="DQ63" s="1"/>
      <c r="DR63" s="1"/>
      <c r="DS63" s="1"/>
      <c r="DT63" s="1"/>
      <c r="DU63" s="1"/>
      <c r="DV63" s="1"/>
      <c r="DW63" s="1"/>
      <c r="DX63" s="1"/>
      <c r="DY63" s="1"/>
      <c r="DZ63" s="1"/>
      <c r="EA63" s="1"/>
      <c r="EB63" s="1"/>
      <c r="EC63" s="1"/>
      <c r="ED63" s="1"/>
      <c r="EE63" s="1"/>
      <c r="EF63" s="1"/>
      <c r="EG63" s="1"/>
      <c r="EH63" s="1"/>
      <c r="EI63" s="1"/>
      <c r="EJ63" s="1"/>
      <c r="EK63" s="1"/>
      <c r="EL63" s="1"/>
      <c r="EM63" s="1"/>
      <c r="EN63" s="1"/>
      <c r="EO63" s="1"/>
      <c r="EP63" s="1"/>
      <c r="EQ63" s="1"/>
      <c r="ER63" s="1"/>
      <c r="ES63" s="1"/>
      <c r="ET63" s="1"/>
      <c r="EU63" s="1"/>
      <c r="EV63" s="1"/>
      <c r="EW63" s="1"/>
      <c r="EX63" s="1"/>
      <c r="EY63" s="1"/>
      <c r="EZ63" s="1"/>
      <c r="FA63" s="1"/>
      <c r="FB63" s="1"/>
      <c r="FC63" s="1"/>
      <c r="FD63" s="1"/>
      <c r="FE63" s="1"/>
      <c r="FF63" s="1"/>
      <c r="FG63" s="1"/>
      <c r="FH63" s="1"/>
      <c r="FI63" s="1"/>
      <c r="FJ63" s="1"/>
      <c r="FK63" s="1"/>
      <c r="FL63" s="1"/>
      <c r="FM63" s="1"/>
      <c r="FN63" s="1"/>
      <c r="FO63" s="1"/>
      <c r="FP63" s="1"/>
      <c r="FQ63" s="1"/>
      <c r="FR63" s="1"/>
      <c r="FS63" s="1"/>
      <c r="FT63" s="1"/>
      <c r="FU63" s="1"/>
      <c r="FV63" s="1"/>
      <c r="FW63" s="1"/>
      <c r="FX63" s="1"/>
      <c r="FY63" s="1"/>
      <c r="FZ63" s="1"/>
      <c r="GA63" s="1"/>
      <c r="GB63" s="1"/>
      <c r="GC63" s="1"/>
      <c r="GD63" s="1"/>
      <c r="GE63" s="1"/>
      <c r="GF63" s="1"/>
      <c r="GG63" s="1"/>
      <c r="GH63" s="1"/>
      <c r="GI63" s="1"/>
      <c r="GJ63" s="1"/>
      <c r="GK63" s="1"/>
      <c r="GL63" s="1"/>
      <c r="GM63" s="1"/>
      <c r="GN63" s="1"/>
      <c r="GO63" s="1"/>
      <c r="GP63" s="1"/>
      <c r="GQ63" s="1"/>
      <c r="GR63" s="1"/>
      <c r="GS63" s="1"/>
      <c r="GT63" s="1"/>
      <c r="GU63" s="1"/>
      <c r="GV63" s="1"/>
      <c r="GW63" s="1"/>
      <c r="GX63" s="1"/>
      <c r="GY63" s="1"/>
      <c r="GZ63" s="1"/>
      <c r="HA63" s="1"/>
      <c r="HB63" s="1"/>
      <c r="HC63" s="1"/>
      <c r="HD63" s="1"/>
      <c r="HE63" s="1"/>
      <c r="HF63" s="1"/>
      <c r="HG63" s="1"/>
      <c r="HH63" s="1"/>
      <c r="HI63" s="1"/>
      <c r="HJ63" s="1"/>
      <c r="HK63" s="1"/>
      <c r="HL63" s="1"/>
      <c r="HM63" s="1"/>
      <c r="HN63" s="1"/>
      <c r="HO63" s="1"/>
      <c r="HP63" s="1"/>
      <c r="HQ63" s="1"/>
      <c r="HR63" s="1"/>
      <c r="HS63" s="1"/>
      <c r="HT63" s="1"/>
      <c r="HU63" s="1"/>
      <c r="HV63" s="1"/>
      <c r="HW63" s="1"/>
      <c r="HX63" s="1"/>
      <c r="HY63" s="1"/>
      <c r="HZ63" s="1"/>
      <c r="IA63" s="1"/>
      <c r="IB63" s="1"/>
      <c r="IC63" s="1"/>
      <c r="ID63" s="1"/>
      <c r="IE63" s="1"/>
      <c r="IF63" s="1"/>
      <c r="IG63" s="1"/>
      <c r="IH63" s="1"/>
      <c r="II63" s="1"/>
      <c r="IJ63" s="1"/>
      <c r="IK63" s="1"/>
      <c r="IL63" s="1"/>
      <c r="IM63" s="1"/>
      <c r="IN63" s="1"/>
      <c r="IO63" s="1"/>
      <c r="IP63" s="1"/>
      <c r="IQ63" s="1"/>
      <c r="IR63" s="1"/>
      <c r="IS63" s="1"/>
      <c r="IT63" s="1"/>
      <c r="IU63" s="1"/>
      <c r="IV63" s="1"/>
      <c r="IW63" s="1"/>
      <c r="IX63" s="1"/>
      <c r="IY63" s="1"/>
      <c r="IZ63" s="1"/>
      <c r="JA63" s="1"/>
      <c r="JB63" s="1"/>
      <c r="JC63" s="1"/>
      <c r="JD63" s="1"/>
      <c r="JE63" s="1"/>
      <c r="JF63" s="1"/>
      <c r="JG63" s="1"/>
      <c r="JH63" s="1"/>
      <c r="JI63" s="1"/>
      <c r="JJ63" s="1"/>
      <c r="JK63" s="1"/>
      <c r="JL63" s="1"/>
      <c r="JM63" s="1"/>
      <c r="JN63" s="1"/>
      <c r="JO63" s="1"/>
      <c r="JP63" s="1"/>
      <c r="JQ63" s="1"/>
      <c r="JR63" s="1"/>
      <c r="JS63" s="1"/>
      <c r="JT63" s="1"/>
      <c r="JU63" s="1"/>
      <c r="JV63" s="1"/>
      <c r="JW63" s="1"/>
      <c r="JX63" s="1"/>
      <c r="JY63" s="1"/>
      <c r="JZ63" s="1"/>
      <c r="KA63" s="1"/>
      <c r="KB63" s="1"/>
      <c r="KC63" s="1"/>
      <c r="KD63" s="1"/>
      <c r="KE63" s="1"/>
      <c r="KF63" s="1"/>
      <c r="KG63" s="1"/>
      <c r="KH63" s="1"/>
      <c r="KI63" s="1"/>
      <c r="KJ63" s="1"/>
      <c r="KK63" s="1"/>
      <c r="KL63" s="1"/>
      <c r="KM63" s="1"/>
      <c r="KN63" s="1"/>
      <c r="KO63" s="1"/>
      <c r="KP63" s="1"/>
      <c r="KQ63" s="1"/>
      <c r="KR63" s="1"/>
      <c r="KS63" s="1"/>
      <c r="KT63" s="1"/>
      <c r="KU63" s="1"/>
      <c r="KV63" s="1"/>
      <c r="KW63" s="1"/>
      <c r="KX63" s="1"/>
      <c r="KY63" s="1"/>
      <c r="KZ63" s="1"/>
      <c r="LA63" s="1"/>
      <c r="LB63" s="1"/>
      <c r="LC63" s="1"/>
      <c r="LD63" s="1"/>
      <c r="LE63" s="1"/>
      <c r="LF63" s="1"/>
      <c r="LG63" s="1"/>
      <c r="LH63" s="1"/>
      <c r="LI63" s="1"/>
      <c r="LJ63" s="1"/>
      <c r="LK63" s="1"/>
      <c r="LL63" s="1"/>
      <c r="LM63" s="1"/>
      <c r="LN63" s="1"/>
      <c r="LO63" s="1"/>
      <c r="LP63" s="1"/>
      <c r="LQ63" s="1"/>
      <c r="LR63" s="1"/>
      <c r="LS63" s="1"/>
      <c r="LT63" s="1"/>
      <c r="LU63" s="1"/>
      <c r="LV63" s="1"/>
      <c r="LW63" s="1"/>
      <c r="LX63" s="1"/>
      <c r="LY63" s="1"/>
      <c r="LZ63" s="1"/>
      <c r="MA63" s="1"/>
      <c r="MB63" s="1"/>
      <c r="MC63" s="1"/>
      <c r="MD63" s="1"/>
      <c r="ME63" s="1"/>
      <c r="MF63" s="1"/>
      <c r="MG63" s="1"/>
      <c r="MH63" s="1"/>
      <c r="MI63" s="1"/>
      <c r="MJ63" s="1"/>
      <c r="MK63" s="1"/>
      <c r="ML63" s="1"/>
      <c r="MM63" s="1"/>
      <c r="MN63" s="1"/>
      <c r="MO63" s="1"/>
      <c r="MP63" s="1"/>
      <c r="MQ63" s="1"/>
      <c r="MR63" s="1"/>
      <c r="MS63" s="1"/>
      <c r="MT63" s="1"/>
      <c r="MU63" s="1"/>
      <c r="MV63" s="1"/>
      <c r="MW63" s="1"/>
      <c r="MX63" s="1"/>
      <c r="MY63" s="1"/>
      <c r="MZ63" s="1"/>
      <c r="NA63" s="1"/>
      <c r="NB63" s="1"/>
      <c r="NC63" s="1"/>
      <c r="ND63" s="1"/>
      <c r="NE63" s="1"/>
      <c r="NF63" s="1"/>
      <c r="NG63" s="1"/>
      <c r="NH63" s="1"/>
      <c r="NI63" s="1"/>
      <c r="NJ63" s="1"/>
      <c r="NK63" s="1"/>
      <c r="NL63" s="1"/>
      <c r="NM63" s="1"/>
      <c r="NN63" s="1"/>
      <c r="NO63" s="1"/>
      <c r="NP63" s="1"/>
      <c r="NQ63" s="1"/>
      <c r="NR63" s="1"/>
      <c r="NS63" s="1"/>
      <c r="NT63" s="1"/>
      <c r="NU63" s="1"/>
      <c r="NV63" s="1"/>
      <c r="NW63" s="1"/>
      <c r="NX63" s="1"/>
      <c r="NY63" s="1"/>
      <c r="NZ63" s="1"/>
      <c r="OA63" s="1"/>
      <c r="OB63" s="1"/>
      <c r="OC63" s="1"/>
      <c r="OD63" s="1"/>
      <c r="OE63" s="1"/>
      <c r="OF63" s="1"/>
      <c r="OG63" s="1"/>
      <c r="OH63" s="1"/>
      <c r="OI63" s="1"/>
      <c r="OJ63" s="1"/>
      <c r="OK63" s="1"/>
      <c r="OL63" s="1"/>
      <c r="OM63" s="1"/>
      <c r="ON63" s="1"/>
      <c r="OO63" s="1"/>
      <c r="OP63" s="1"/>
      <c r="OQ63" s="1"/>
      <c r="OR63" s="1"/>
      <c r="OS63" s="1"/>
      <c r="OT63" s="1"/>
      <c r="OU63" s="1"/>
      <c r="OV63" s="1"/>
      <c r="OW63" s="1"/>
      <c r="OX63" s="1"/>
      <c r="OY63" s="1"/>
      <c r="OZ63" s="1"/>
      <c r="PA63" s="1"/>
      <c r="PB63" s="1"/>
      <c r="PC63" s="1"/>
      <c r="PD63" s="1"/>
      <c r="PE63" s="1"/>
      <c r="PF63" s="1"/>
      <c r="PG63" s="1"/>
      <c r="PH63" s="1"/>
      <c r="PI63" s="1"/>
      <c r="PJ63" s="1"/>
      <c r="PK63" s="1"/>
      <c r="PL63" s="1"/>
      <c r="PM63" s="1"/>
      <c r="PN63" s="1"/>
      <c r="PO63" s="1"/>
      <c r="PP63" s="1"/>
      <c r="PQ63" s="1"/>
      <c r="PR63" s="1"/>
      <c r="PS63" s="1"/>
      <c r="PT63" s="1"/>
      <c r="PU63" s="1"/>
      <c r="PV63" s="1"/>
      <c r="PW63" s="1"/>
      <c r="PX63" s="1"/>
      <c r="PY63" s="1"/>
      <c r="PZ63" s="1"/>
      <c r="QA63" s="1"/>
      <c r="QB63" s="1"/>
      <c r="QC63" s="1"/>
      <c r="QD63" s="1"/>
      <c r="QE63" s="1"/>
      <c r="QF63" s="1"/>
      <c r="QG63" s="1"/>
      <c r="QH63" s="1"/>
      <c r="QI63" s="1"/>
      <c r="QJ63" s="1"/>
      <c r="QK63" s="1"/>
      <c r="QL63" s="1"/>
      <c r="QM63" s="1"/>
      <c r="QN63" s="1"/>
      <c r="QO63" s="1"/>
      <c r="QP63" s="1"/>
      <c r="QQ63" s="1"/>
      <c r="QR63" s="1"/>
      <c r="QS63" s="1"/>
      <c r="QT63" s="1"/>
      <c r="QU63" s="1"/>
      <c r="QV63" s="1"/>
      <c r="QW63" s="1"/>
      <c r="QX63" s="1"/>
      <c r="QY63" s="1"/>
      <c r="QZ63" s="1"/>
      <c r="RA63" s="1"/>
      <c r="RB63" s="1"/>
      <c r="RC63" s="1"/>
      <c r="RD63" s="1"/>
      <c r="RE63" s="1"/>
      <c r="RF63" s="1"/>
      <c r="RG63" s="1"/>
      <c r="RH63" s="1"/>
      <c r="RI63" s="1"/>
      <c r="RJ63" s="1"/>
      <c r="RK63" s="1"/>
      <c r="RL63" s="1"/>
      <c r="RM63" s="1"/>
      <c r="RN63" s="1"/>
      <c r="RO63" s="1"/>
      <c r="RP63" s="1"/>
      <c r="RQ63" s="1"/>
      <c r="RR63" s="1"/>
      <c r="RS63" s="1"/>
      <c r="RT63" s="1"/>
      <c r="RU63" s="1"/>
      <c r="RV63" s="1"/>
      <c r="RW63" s="1"/>
      <c r="RX63" s="1"/>
      <c r="RY63" s="1"/>
      <c r="RZ63" s="1"/>
      <c r="SA63" s="1"/>
      <c r="SB63" s="1"/>
      <c r="SC63" s="1"/>
      <c r="SD63" s="1"/>
      <c r="SE63" s="1"/>
      <c r="SF63" s="1"/>
      <c r="SG63" s="1"/>
      <c r="SH63" s="1"/>
      <c r="SI63" s="1"/>
      <c r="SJ63" s="1"/>
      <c r="SK63" s="1"/>
      <c r="SL63" s="1"/>
      <c r="SM63" s="1"/>
      <c r="SN63" s="1"/>
      <c r="SO63" s="1"/>
      <c r="SP63" s="1"/>
      <c r="SQ63" s="1"/>
      <c r="SR63" s="1"/>
      <c r="SS63" s="1"/>
      <c r="ST63" s="1"/>
      <c r="SU63" s="1"/>
      <c r="SV63" s="1"/>
      <c r="SW63" s="1"/>
      <c r="SX63" s="1"/>
      <c r="SY63" s="1"/>
      <c r="SZ63" s="1"/>
      <c r="TA63" s="1"/>
      <c r="TB63" s="1"/>
      <c r="TC63" s="1"/>
      <c r="TD63" s="1"/>
      <c r="TE63" s="1"/>
      <c r="TF63" s="1"/>
      <c r="TG63" s="1"/>
      <c r="TH63" s="1"/>
      <c r="TI63" s="1"/>
      <c r="TJ63" s="1"/>
      <c r="TK63" s="1"/>
      <c r="TL63" s="1"/>
      <c r="TM63" s="1"/>
      <c r="TN63" s="1"/>
      <c r="TO63" s="1"/>
      <c r="TP63" s="1"/>
      <c r="TQ63" s="1"/>
      <c r="TR63" s="1"/>
      <c r="TS63" s="1"/>
      <c r="TT63" s="1"/>
      <c r="TU63" s="1"/>
      <c r="TV63" s="1"/>
      <c r="TW63" s="1"/>
      <c r="TX63" s="1"/>
      <c r="TY63" s="1"/>
      <c r="TZ63" s="1"/>
      <c r="UA63" s="1"/>
      <c r="UB63" s="1"/>
      <c r="UC63" s="1"/>
      <c r="UD63" s="1"/>
      <c r="UE63" s="1"/>
      <c r="UF63" s="1"/>
      <c r="UG63" s="1"/>
      <c r="UH63" s="1"/>
      <c r="UI63" s="1"/>
      <c r="UJ63" s="1"/>
      <c r="UK63" s="1"/>
      <c r="UL63" s="1"/>
      <c r="UM63" s="1"/>
      <c r="UN63" s="1"/>
      <c r="UO63" s="1"/>
      <c r="UP63" s="1"/>
      <c r="UQ63" s="1"/>
      <c r="UR63" s="1"/>
      <c r="US63" s="1"/>
      <c r="UT63" s="1"/>
      <c r="UU63" s="1"/>
      <c r="UV63" s="1"/>
      <c r="UW63" s="1"/>
      <c r="UX63" s="1"/>
      <c r="UY63" s="1"/>
      <c r="UZ63" s="1"/>
      <c r="VA63" s="1"/>
      <c r="VB63" s="1"/>
      <c r="VC63" s="1"/>
      <c r="VD63" s="1"/>
      <c r="VE63" s="1"/>
      <c r="VF63" s="1"/>
      <c r="VG63" s="1"/>
      <c r="VH63" s="1"/>
      <c r="VI63" s="1"/>
      <c r="VJ63" s="1"/>
      <c r="VK63" s="1"/>
      <c r="VL63" s="1"/>
      <c r="VM63" s="1"/>
      <c r="VN63" s="1"/>
      <c r="VO63" s="1"/>
      <c r="VP63" s="1"/>
      <c r="VQ63" s="1"/>
      <c r="VR63" s="1"/>
      <c r="VS63" s="1"/>
      <c r="VT63" s="1"/>
      <c r="VU63" s="1"/>
      <c r="VV63" s="1"/>
      <c r="VW63" s="1"/>
      <c r="VX63" s="1"/>
      <c r="VY63" s="1"/>
      <c r="VZ63" s="1"/>
      <c r="WA63" s="1"/>
      <c r="WB63" s="1"/>
      <c r="WC63" s="1"/>
      <c r="WD63" s="1"/>
      <c r="WE63" s="1"/>
      <c r="WF63" s="1"/>
      <c r="WG63" s="1"/>
      <c r="WH63" s="1"/>
      <c r="WI63" s="1"/>
      <c r="WJ63" s="1"/>
      <c r="WK63" s="1"/>
      <c r="WL63" s="1"/>
      <c r="WM63" s="1"/>
      <c r="WN63" s="1"/>
      <c r="WO63" s="1"/>
      <c r="WP63" s="1"/>
      <c r="WQ63" s="1"/>
      <c r="WR63" s="1"/>
      <c r="WS63" s="1"/>
      <c r="WT63" s="1"/>
      <c r="WU63" s="1"/>
      <c r="WV63" s="1"/>
      <c r="WW63" s="1"/>
      <c r="WX63" s="1"/>
      <c r="WY63" s="1"/>
      <c r="WZ63" s="1"/>
      <c r="XA63" s="1"/>
      <c r="XB63" s="1"/>
      <c r="XC63" s="1"/>
      <c r="XD63" s="1"/>
      <c r="XE63" s="1"/>
      <c r="XF63" s="1"/>
      <c r="XG63" s="1"/>
      <c r="XH63" s="1"/>
      <c r="XI63" s="1"/>
      <c r="XJ63" s="1"/>
      <c r="XK63" s="1"/>
      <c r="XL63" s="1"/>
      <c r="XM63" s="1"/>
      <c r="XN63" s="1"/>
      <c r="XO63" s="1"/>
      <c r="XP63" s="1"/>
      <c r="XQ63" s="1"/>
      <c r="XR63" s="1"/>
      <c r="XS63" s="1"/>
      <c r="XT63" s="1"/>
      <c r="XU63" s="1"/>
      <c r="XV63" s="1"/>
      <c r="XW63" s="1"/>
      <c r="XX63" s="1"/>
      <c r="XY63" s="1"/>
      <c r="XZ63" s="1"/>
      <c r="YA63" s="1"/>
      <c r="YB63" s="1"/>
      <c r="YC63" s="1"/>
      <c r="YD63" s="1"/>
      <c r="YE63" s="1"/>
      <c r="YF63" s="1"/>
      <c r="YG63" s="1"/>
      <c r="YH63" s="1"/>
      <c r="YI63" s="1"/>
      <c r="YJ63" s="1"/>
      <c r="YK63" s="1"/>
      <c r="YL63" s="1"/>
      <c r="YM63" s="1"/>
      <c r="YN63" s="1"/>
      <c r="YO63" s="1"/>
      <c r="YP63" s="1"/>
      <c r="YQ63" s="1"/>
      <c r="YR63" s="1"/>
      <c r="YS63" s="1"/>
      <c r="YT63" s="1"/>
      <c r="YU63" s="1"/>
      <c r="YV63" s="1"/>
      <c r="YW63" s="1"/>
      <c r="YX63" s="1"/>
      <c r="YY63" s="1"/>
      <c r="YZ63" s="1"/>
      <c r="ZA63" s="1"/>
      <c r="ZB63" s="1"/>
      <c r="ZC63" s="1"/>
      <c r="ZD63" s="1"/>
      <c r="ZE63" s="1"/>
      <c r="ZF63" s="1"/>
      <c r="ZG63" s="1"/>
      <c r="ZH63" s="1"/>
      <c r="ZI63" s="1"/>
      <c r="ZJ63" s="1"/>
      <c r="ZK63" s="1"/>
      <c r="ZL63" s="1"/>
      <c r="ZM63" s="1"/>
      <c r="ZN63" s="1"/>
      <c r="ZO63" s="1"/>
      <c r="ZP63" s="1"/>
      <c r="ZQ63" s="1"/>
      <c r="ZR63" s="1"/>
      <c r="ZS63" s="1"/>
      <c r="ZT63" s="1"/>
      <c r="ZU63" s="1"/>
      <c r="ZV63" s="1"/>
      <c r="ZW63" s="1"/>
      <c r="ZX63" s="1"/>
      <c r="ZY63" s="1"/>
      <c r="ZZ63" s="1"/>
      <c r="AAA63" s="1"/>
      <c r="AAB63" s="1"/>
      <c r="AAC63" s="1"/>
      <c r="AAD63" s="1"/>
      <c r="AAE63" s="1"/>
      <c r="AAF63" s="1"/>
      <c r="AAG63" s="1"/>
      <c r="AAH63" s="1"/>
      <c r="AAI63" s="1"/>
      <c r="AAJ63" s="1"/>
      <c r="AAK63" s="1"/>
      <c r="AAL63" s="1"/>
      <c r="AAM63" s="1"/>
      <c r="AAN63" s="1"/>
      <c r="AAO63" s="1"/>
      <c r="AAP63" s="1"/>
      <c r="AAQ63" s="1"/>
      <c r="AAR63" s="1"/>
      <c r="AAS63" s="1"/>
      <c r="AAT63" s="1"/>
      <c r="AAU63" s="1"/>
      <c r="AAV63" s="1"/>
      <c r="AAW63" s="1"/>
      <c r="AAX63" s="1"/>
      <c r="AAY63" s="1"/>
      <c r="AAZ63" s="1"/>
      <c r="ABA63" s="1"/>
      <c r="ABB63" s="1"/>
      <c r="ABC63" s="1"/>
      <c r="ABD63" s="1"/>
      <c r="ABE63" s="1"/>
      <c r="ABF63" s="1"/>
      <c r="ABG63" s="1"/>
      <c r="ABH63" s="1"/>
      <c r="ABI63" s="1"/>
      <c r="ABJ63" s="1"/>
      <c r="ABK63" s="1"/>
      <c r="ABL63" s="1"/>
      <c r="ABM63" s="1"/>
      <c r="ABN63" s="1"/>
      <c r="ABO63" s="1"/>
      <c r="ABP63" s="1"/>
      <c r="ABQ63" s="1"/>
      <c r="ABR63" s="1"/>
      <c r="ABS63" s="1"/>
      <c r="ABT63" s="1"/>
      <c r="ABU63" s="1"/>
      <c r="ABV63" s="1"/>
      <c r="ABW63" s="1"/>
      <c r="ABX63" s="1"/>
      <c r="ABY63" s="1"/>
      <c r="ABZ63" s="1"/>
      <c r="ACA63" s="1"/>
      <c r="ACB63" s="1"/>
      <c r="ACC63" s="1"/>
      <c r="ACD63" s="1"/>
      <c r="ACE63" s="1"/>
      <c r="ACF63" s="1"/>
      <c r="ACG63" s="1"/>
      <c r="ACH63" s="1"/>
      <c r="ACI63" s="1"/>
      <c r="ACJ63" s="1"/>
      <c r="ACK63" s="1"/>
      <c r="ACL63" s="1"/>
      <c r="ACM63" s="1"/>
      <c r="ACN63" s="1"/>
      <c r="ACO63" s="1"/>
      <c r="ACP63" s="1"/>
      <c r="ACQ63" s="1"/>
      <c r="ACR63" s="1"/>
      <c r="ACS63" s="1"/>
      <c r="ACT63" s="1"/>
      <c r="ACU63" s="1"/>
      <c r="ACV63" s="1"/>
      <c r="ACW63" s="1"/>
      <c r="ACX63" s="1"/>
      <c r="ACY63" s="1"/>
      <c r="ACZ63" s="1"/>
      <c r="ADA63" s="1"/>
      <c r="ADB63" s="1"/>
      <c r="ADC63" s="1"/>
      <c r="ADD63" s="1"/>
      <c r="ADE63" s="1"/>
      <c r="ADF63" s="1"/>
      <c r="ADG63" s="1"/>
      <c r="ADH63" s="1"/>
      <c r="ADI63" s="1"/>
      <c r="ADJ63" s="1"/>
      <c r="ADK63" s="1"/>
      <c r="ADL63" s="1"/>
      <c r="ADM63" s="1"/>
      <c r="ADN63" s="1"/>
      <c r="ADO63" s="1"/>
      <c r="ADP63" s="1"/>
      <c r="ADQ63" s="1"/>
      <c r="ADR63" s="1"/>
      <c r="ADS63" s="1"/>
      <c r="ADT63" s="1"/>
      <c r="ADU63" s="1"/>
      <c r="ADV63" s="1"/>
      <c r="ADW63" s="1"/>
      <c r="ADX63" s="1"/>
      <c r="ADY63" s="1"/>
      <c r="ADZ63" s="1"/>
      <c r="AEA63" s="1"/>
      <c r="AEB63" s="1"/>
      <c r="AEC63" s="1"/>
      <c r="AED63" s="1"/>
      <c r="AEE63" s="1"/>
      <c r="AEF63" s="1"/>
      <c r="AEG63" s="1"/>
      <c r="AEH63" s="1"/>
      <c r="AEI63" s="1"/>
      <c r="AEJ63" s="1"/>
      <c r="AEK63" s="1"/>
      <c r="AEL63" s="1"/>
      <c r="AEM63" s="1"/>
      <c r="AEN63" s="1"/>
      <c r="AEO63" s="1"/>
      <c r="AEP63" s="1"/>
      <c r="AEQ63" s="1"/>
      <c r="AER63" s="1"/>
      <c r="AES63" s="1"/>
      <c r="AET63" s="1"/>
      <c r="AEU63" s="1"/>
      <c r="AEV63" s="1"/>
      <c r="AEW63" s="1"/>
      <c r="AEX63" s="1"/>
      <c r="AEY63" s="1"/>
      <c r="AEZ63" s="1"/>
      <c r="AFA63" s="1"/>
      <c r="AFB63" s="1"/>
      <c r="AFC63" s="1"/>
      <c r="AFD63" s="1"/>
      <c r="AFE63" s="1"/>
      <c r="AFF63" s="1"/>
      <c r="AFG63" s="1"/>
      <c r="AFH63" s="1"/>
      <c r="AFI63" s="1"/>
      <c r="AFJ63" s="1"/>
      <c r="AFK63" s="1"/>
      <c r="AFL63" s="1"/>
      <c r="AFM63" s="1"/>
      <c r="AFN63" s="1"/>
      <c r="AFO63" s="1"/>
      <c r="AFP63" s="1"/>
      <c r="AFQ63" s="1"/>
      <c r="AFR63" s="1"/>
      <c r="AFS63" s="1"/>
      <c r="AFT63" s="1"/>
      <c r="AFU63" s="1"/>
      <c r="AFV63" s="1"/>
      <c r="AFW63" s="1"/>
      <c r="AFX63" s="1"/>
      <c r="AFY63" s="1"/>
      <c r="AFZ63" s="1"/>
      <c r="AGA63" s="1"/>
      <c r="AGB63" s="1"/>
      <c r="AGC63" s="1"/>
      <c r="AGD63" s="1"/>
      <c r="AGE63" s="1"/>
      <c r="AGF63" s="1"/>
      <c r="AGG63" s="1"/>
      <c r="AGH63" s="1"/>
      <c r="AGI63" s="1"/>
      <c r="AGJ63" s="1"/>
      <c r="AGK63" s="1"/>
      <c r="AGL63" s="1"/>
      <c r="AGM63" s="1"/>
      <c r="AGN63" s="1"/>
      <c r="AGO63" s="1"/>
      <c r="AGP63" s="1"/>
      <c r="AGQ63" s="1"/>
      <c r="AGR63" s="1"/>
      <c r="AGS63" s="1"/>
      <c r="AGT63" s="1"/>
      <c r="AGU63" s="1"/>
      <c r="AGV63" s="1"/>
      <c r="AGW63" s="1"/>
      <c r="AGX63" s="1"/>
      <c r="AGY63" s="1"/>
      <c r="AGZ63" s="1"/>
      <c r="AHA63" s="1"/>
      <c r="AHB63" s="1"/>
      <c r="AHC63" s="1"/>
      <c r="AHD63" s="1"/>
      <c r="AHE63" s="1"/>
      <c r="AHF63" s="1"/>
      <c r="AHG63" s="1"/>
      <c r="AHH63" s="1"/>
      <c r="AHI63" s="1"/>
      <c r="AHJ63" s="1"/>
      <c r="AHK63" s="1"/>
      <c r="AHL63" s="1"/>
      <c r="AHM63" s="1"/>
      <c r="AHN63" s="1"/>
      <c r="AHO63" s="1"/>
      <c r="AHP63" s="1"/>
      <c r="AHQ63" s="1"/>
      <c r="AHR63" s="1"/>
      <c r="AHS63" s="1"/>
      <c r="AHT63" s="1"/>
      <c r="AHU63" s="1"/>
      <c r="AHV63" s="1"/>
      <c r="AHW63" s="1"/>
      <c r="AHX63" s="1"/>
      <c r="AHY63" s="1"/>
      <c r="AHZ63" s="1"/>
      <c r="AIA63" s="1"/>
      <c r="AIB63" s="1"/>
      <c r="AIC63" s="1"/>
      <c r="AID63" s="1"/>
      <c r="AIE63" s="1"/>
      <c r="AIF63" s="1"/>
      <c r="AIG63" s="1"/>
      <c r="AIH63" s="1"/>
      <c r="AII63" s="1"/>
      <c r="AIJ63" s="1"/>
      <c r="AIK63" s="1"/>
      <c r="AIL63" s="1"/>
      <c r="AIM63" s="1"/>
      <c r="AIN63" s="1"/>
      <c r="AIO63" s="1"/>
      <c r="AIP63" s="1"/>
      <c r="AIQ63" s="1"/>
      <c r="AIR63" s="1"/>
      <c r="AIS63" s="1"/>
      <c r="AIT63" s="1"/>
      <c r="AIU63" s="1"/>
      <c r="AIV63" s="1"/>
      <c r="AIW63" s="1"/>
      <c r="AIX63" s="1"/>
      <c r="AIY63" s="1"/>
      <c r="AIZ63" s="1"/>
      <c r="AJA63" s="1"/>
      <c r="AJB63" s="1"/>
      <c r="AJC63" s="1"/>
      <c r="AJD63" s="1"/>
      <c r="AJE63" s="1"/>
      <c r="AJF63" s="1"/>
      <c r="AJG63" s="1"/>
      <c r="AJH63" s="1"/>
      <c r="AJI63" s="1"/>
      <c r="AJJ63" s="1"/>
      <c r="AJK63" s="1"/>
      <c r="AJL63" s="1"/>
      <c r="AJM63" s="1"/>
      <c r="AJN63" s="1"/>
      <c r="AJO63" s="1"/>
      <c r="AJP63" s="1"/>
      <c r="AJQ63" s="1"/>
      <c r="AJR63" s="1"/>
      <c r="AJS63" s="1"/>
      <c r="AJT63" s="1"/>
      <c r="AJU63" s="1"/>
      <c r="AJV63" s="1"/>
      <c r="AJW63" s="1"/>
      <c r="AJX63" s="1"/>
      <c r="AJY63" s="1"/>
      <c r="AJZ63" s="1"/>
      <c r="AKA63" s="1"/>
      <c r="AKB63" s="1"/>
      <c r="AKC63" s="1"/>
      <c r="AKD63" s="1"/>
      <c r="AKE63" s="1"/>
      <c r="AKF63" s="1"/>
      <c r="AKG63" s="1"/>
      <c r="AKH63" s="1"/>
      <c r="AKI63" s="1"/>
      <c r="AKJ63" s="1"/>
      <c r="AKK63" s="1"/>
      <c r="AKL63" s="1"/>
      <c r="AKM63" s="1"/>
      <c r="AKN63" s="1"/>
      <c r="AKO63" s="1"/>
      <c r="AKP63" s="1"/>
      <c r="AKQ63" s="1"/>
      <c r="AKR63" s="1"/>
      <c r="AKS63" s="1"/>
      <c r="AKT63" s="1"/>
      <c r="AKU63" s="1"/>
      <c r="AKV63" s="1"/>
      <c r="AKW63" s="1"/>
      <c r="AKX63" s="1"/>
      <c r="AKY63" s="1"/>
      <c r="AKZ63" s="1"/>
      <c r="ALA63" s="1"/>
      <c r="ALB63" s="1"/>
      <c r="ALC63" s="1"/>
      <c r="ALD63" s="1"/>
      <c r="ALE63" s="1"/>
      <c r="ALF63" s="1"/>
      <c r="ALG63" s="1"/>
      <c r="ALH63" s="1"/>
      <c r="ALI63" s="1"/>
      <c r="ALJ63" s="1"/>
      <c r="ALK63" s="1"/>
      <c r="ALL63" s="1"/>
      <c r="ALM63" s="1"/>
      <c r="ALN63" s="1"/>
      <c r="ALO63" s="1"/>
      <c r="ALP63" s="1"/>
      <c r="ALQ63" s="1"/>
      <c r="ALR63" s="1"/>
      <c r="ALS63" s="1"/>
      <c r="ALT63" s="1"/>
      <c r="ALU63" s="1"/>
      <c r="ALV63" s="1"/>
      <c r="ALW63" s="1"/>
      <c r="ALX63" s="1"/>
      <c r="ALY63" s="1"/>
      <c r="ALZ63" s="1"/>
      <c r="AMA63" s="1"/>
      <c r="AMB63" s="1"/>
      <c r="AMC63" s="1"/>
      <c r="AMD63" s="1"/>
      <c r="AME63" s="1"/>
      <c r="AMF63" s="1"/>
      <c r="AMG63" s="1"/>
      <c r="AMH63" s="1"/>
      <c r="AMI63" s="1"/>
      <c r="AMJ63" s="1"/>
      <c r="AMK63" s="1"/>
    </row>
    <row r="64" spans="1:1025" x14ac:dyDescent="0.25">
      <c r="A64" s="1" t="s">
        <v>438</v>
      </c>
      <c r="B64" s="2" t="s">
        <v>458</v>
      </c>
      <c r="C64" s="1" t="s">
        <v>5</v>
      </c>
      <c r="D64" s="2" t="s">
        <v>453</v>
      </c>
      <c r="E64" s="1" t="s">
        <v>414</v>
      </c>
      <c r="F64" s="1" t="s">
        <v>414</v>
      </c>
      <c r="G64" s="3" t="s">
        <v>790</v>
      </c>
      <c r="H64" s="1" t="s">
        <v>3130</v>
      </c>
      <c r="I64" s="5" t="s">
        <v>795</v>
      </c>
      <c r="J64" s="5"/>
      <c r="K64" s="5"/>
      <c r="L64" s="1"/>
      <c r="M64" s="1" t="s">
        <v>953</v>
      </c>
      <c r="N64" s="1">
        <v>2</v>
      </c>
      <c r="O64" s="1" t="s">
        <v>430</v>
      </c>
      <c r="P64" s="1">
        <v>1</v>
      </c>
      <c r="Q64" s="1"/>
      <c r="R64" s="1"/>
      <c r="S64" s="1">
        <v>1</v>
      </c>
      <c r="T64" s="1"/>
      <c r="U64" s="4"/>
      <c r="V64" s="4"/>
      <c r="W64" s="33"/>
      <c r="X64" s="23">
        <v>3.5</v>
      </c>
      <c r="Y64" s="23">
        <f t="shared" si="8"/>
        <v>7</v>
      </c>
      <c r="Z64" s="1"/>
      <c r="AA64" s="1"/>
      <c r="AB64" s="1"/>
      <c r="AC64" s="1"/>
      <c r="AD64" s="1"/>
      <c r="AE64" s="1"/>
      <c r="AF64" s="1"/>
      <c r="AG64" s="1"/>
      <c r="AH64" s="1"/>
      <c r="AI64" s="1"/>
      <c r="AJ64" s="1"/>
      <c r="AK64" s="1"/>
      <c r="AL64" s="1"/>
      <c r="AM64" s="1"/>
      <c r="AN64" s="1"/>
      <c r="AO64" s="1"/>
      <c r="AP64" s="1"/>
      <c r="AQ64" s="1"/>
      <c r="AR64" s="1"/>
      <c r="AS64" s="1"/>
      <c r="AT64" s="1"/>
      <c r="AU64" s="1"/>
      <c r="AV64" s="1"/>
      <c r="AW64" s="1"/>
      <c r="AX64" s="1"/>
      <c r="AY64" s="1"/>
      <c r="AZ64" s="1"/>
      <c r="BA64" s="1"/>
      <c r="BB64" s="1"/>
      <c r="BC64" s="1"/>
      <c r="BD64" s="1"/>
      <c r="BE64" s="1"/>
      <c r="BF64" s="1"/>
      <c r="BG64" s="1"/>
      <c r="BH64" s="1"/>
      <c r="BI64" s="1"/>
      <c r="BJ64" s="1"/>
      <c r="BK64" s="1"/>
      <c r="BL64" s="1"/>
      <c r="BM64" s="1"/>
      <c r="BN64" s="1"/>
      <c r="BO64" s="1"/>
      <c r="BP64" s="1"/>
      <c r="BQ64" s="1"/>
      <c r="BR64" s="1"/>
      <c r="BS64" s="1"/>
      <c r="BT64" s="1"/>
      <c r="BU64" s="1"/>
      <c r="BV64" s="1"/>
      <c r="BW64" s="1"/>
      <c r="BX64" s="1"/>
      <c r="BY64" s="1"/>
      <c r="BZ64" s="1"/>
      <c r="CA64" s="1"/>
      <c r="CB64" s="1"/>
      <c r="CC64" s="1"/>
      <c r="CD64" s="1"/>
      <c r="CE64" s="1"/>
      <c r="CF64" s="1"/>
      <c r="CG64" s="1"/>
      <c r="CH64" s="1"/>
      <c r="CI64" s="1"/>
      <c r="CJ64" s="1"/>
      <c r="CK64" s="1"/>
      <c r="CL64" s="1"/>
      <c r="CM64" s="1"/>
      <c r="CN64" s="1"/>
      <c r="CO64" s="1"/>
      <c r="CP64" s="1"/>
      <c r="CQ64" s="1"/>
      <c r="CR64" s="1"/>
      <c r="CS64" s="1"/>
      <c r="CT64" s="1"/>
      <c r="CU64" s="1"/>
      <c r="CV64" s="1"/>
      <c r="CW64" s="1"/>
      <c r="CX64" s="1"/>
      <c r="CY64" s="1"/>
      <c r="CZ64" s="1"/>
      <c r="DA64" s="1"/>
      <c r="DB64" s="1"/>
      <c r="DC64" s="1"/>
      <c r="DD64" s="1"/>
      <c r="DE64" s="1"/>
      <c r="DF64" s="1"/>
      <c r="DG64" s="1"/>
      <c r="DH64" s="1"/>
      <c r="DI64" s="1"/>
      <c r="DJ64" s="1"/>
      <c r="DK64" s="1"/>
      <c r="DL64" s="1"/>
      <c r="DM64" s="1"/>
      <c r="DN64" s="1"/>
      <c r="DO64" s="1"/>
      <c r="DP64" s="1"/>
      <c r="DQ64" s="1"/>
      <c r="DR64" s="1"/>
      <c r="DS64" s="1"/>
      <c r="DT64" s="1"/>
      <c r="DU64" s="1"/>
      <c r="DV64" s="1"/>
      <c r="DW64" s="1"/>
      <c r="DX64" s="1"/>
      <c r="DY64" s="1"/>
      <c r="DZ64" s="1"/>
      <c r="EA64" s="1"/>
      <c r="EB64" s="1"/>
      <c r="EC64" s="1"/>
      <c r="ED64" s="1"/>
      <c r="EE64" s="1"/>
      <c r="EF64" s="1"/>
      <c r="EG64" s="1"/>
      <c r="EH64" s="1"/>
      <c r="EI64" s="1"/>
      <c r="EJ64" s="1"/>
      <c r="EK64" s="1"/>
      <c r="EL64" s="1"/>
      <c r="EM64" s="1"/>
      <c r="EN64" s="1"/>
      <c r="EO64" s="1"/>
      <c r="EP64" s="1"/>
      <c r="EQ64" s="1"/>
      <c r="ER64" s="1"/>
      <c r="ES64" s="1"/>
      <c r="ET64" s="1"/>
      <c r="EU64" s="1"/>
      <c r="EV64" s="1"/>
      <c r="EW64" s="1"/>
      <c r="EX64" s="1"/>
      <c r="EY64" s="1"/>
      <c r="EZ64" s="1"/>
      <c r="FA64" s="1"/>
      <c r="FB64" s="1"/>
      <c r="FC64" s="1"/>
      <c r="FD64" s="1"/>
      <c r="FE64" s="1"/>
      <c r="FF64" s="1"/>
      <c r="FG64" s="1"/>
      <c r="FH64" s="1"/>
      <c r="FI64" s="1"/>
      <c r="FJ64" s="1"/>
      <c r="FK64" s="1"/>
      <c r="FL64" s="1"/>
      <c r="FM64" s="1"/>
      <c r="FN64" s="1"/>
      <c r="FO64" s="1"/>
      <c r="FP64" s="1"/>
      <c r="FQ64" s="1"/>
      <c r="FR64" s="1"/>
      <c r="FS64" s="1"/>
      <c r="FT64" s="1"/>
      <c r="FU64" s="1"/>
      <c r="FV64" s="1"/>
      <c r="FW64" s="1"/>
      <c r="FX64" s="1"/>
      <c r="FY64" s="1"/>
      <c r="FZ64" s="1"/>
      <c r="GA64" s="1"/>
      <c r="GB64" s="1"/>
      <c r="GC64" s="1"/>
      <c r="GD64" s="1"/>
      <c r="GE64" s="1"/>
      <c r="GF64" s="1"/>
      <c r="GG64" s="1"/>
      <c r="GH64" s="1"/>
      <c r="GI64" s="1"/>
      <c r="GJ64" s="1"/>
      <c r="GK64" s="1"/>
      <c r="GL64" s="1"/>
      <c r="GM64" s="1"/>
      <c r="GN64" s="1"/>
      <c r="GO64" s="1"/>
      <c r="GP64" s="1"/>
      <c r="GQ64" s="1"/>
      <c r="GR64" s="1"/>
      <c r="GS64" s="1"/>
      <c r="GT64" s="1"/>
      <c r="GU64" s="1"/>
      <c r="GV64" s="1"/>
      <c r="GW64" s="1"/>
      <c r="GX64" s="1"/>
      <c r="GY64" s="1"/>
      <c r="GZ64" s="1"/>
      <c r="HA64" s="1"/>
      <c r="HB64" s="1"/>
      <c r="HC64" s="1"/>
      <c r="HD64" s="1"/>
      <c r="HE64" s="1"/>
      <c r="HF64" s="1"/>
      <c r="HG64" s="1"/>
      <c r="HH64" s="1"/>
      <c r="HI64" s="1"/>
      <c r="HJ64" s="1"/>
      <c r="HK64" s="1"/>
      <c r="HL64" s="1"/>
      <c r="HM64" s="1"/>
      <c r="HN64" s="1"/>
      <c r="HO64" s="1"/>
      <c r="HP64" s="1"/>
      <c r="HQ64" s="1"/>
      <c r="HR64" s="1"/>
      <c r="HS64" s="1"/>
      <c r="HT64" s="1"/>
      <c r="HU64" s="1"/>
      <c r="HV64" s="1"/>
      <c r="HW64" s="1"/>
      <c r="HX64" s="1"/>
      <c r="HY64" s="1"/>
      <c r="HZ64" s="1"/>
      <c r="IA64" s="1"/>
      <c r="IB64" s="1"/>
      <c r="IC64" s="1"/>
      <c r="ID64" s="1"/>
      <c r="IE64" s="1"/>
      <c r="IF64" s="1"/>
      <c r="IG64" s="1"/>
      <c r="IH64" s="1"/>
      <c r="II64" s="1"/>
      <c r="IJ64" s="1"/>
      <c r="IK64" s="1"/>
      <c r="IL64" s="1"/>
      <c r="IM64" s="1"/>
      <c r="IN64" s="1"/>
      <c r="IO64" s="1"/>
      <c r="IP64" s="1"/>
      <c r="IQ64" s="1"/>
      <c r="IR64" s="1"/>
      <c r="IS64" s="1"/>
      <c r="IT64" s="1"/>
      <c r="IU64" s="1"/>
      <c r="IV64" s="1"/>
      <c r="IW64" s="1"/>
      <c r="IX64" s="1"/>
      <c r="IY64" s="1"/>
      <c r="IZ64" s="1"/>
      <c r="JA64" s="1"/>
      <c r="JB64" s="1"/>
      <c r="JC64" s="1"/>
      <c r="JD64" s="1"/>
      <c r="JE64" s="1"/>
      <c r="JF64" s="1"/>
      <c r="JG64" s="1"/>
      <c r="JH64" s="1"/>
      <c r="JI64" s="1"/>
      <c r="JJ64" s="1"/>
      <c r="JK64" s="1"/>
      <c r="JL64" s="1"/>
      <c r="JM64" s="1"/>
      <c r="JN64" s="1"/>
      <c r="JO64" s="1"/>
      <c r="JP64" s="1"/>
      <c r="JQ64" s="1"/>
      <c r="JR64" s="1"/>
      <c r="JS64" s="1"/>
      <c r="JT64" s="1"/>
      <c r="JU64" s="1"/>
      <c r="JV64" s="1"/>
      <c r="JW64" s="1"/>
      <c r="JX64" s="1"/>
      <c r="JY64" s="1"/>
      <c r="JZ64" s="1"/>
      <c r="KA64" s="1"/>
      <c r="KB64" s="1"/>
      <c r="KC64" s="1"/>
      <c r="KD64" s="1"/>
      <c r="KE64" s="1"/>
      <c r="KF64" s="1"/>
      <c r="KG64" s="1"/>
      <c r="KH64" s="1"/>
      <c r="KI64" s="1"/>
      <c r="KJ64" s="1"/>
      <c r="KK64" s="1"/>
      <c r="KL64" s="1"/>
      <c r="KM64" s="1"/>
      <c r="KN64" s="1"/>
      <c r="KO64" s="1"/>
      <c r="KP64" s="1"/>
      <c r="KQ64" s="1"/>
      <c r="KR64" s="1"/>
      <c r="KS64" s="1"/>
      <c r="KT64" s="1"/>
      <c r="KU64" s="1"/>
      <c r="KV64" s="1"/>
      <c r="KW64" s="1"/>
      <c r="KX64" s="1"/>
      <c r="KY64" s="1"/>
      <c r="KZ64" s="1"/>
      <c r="LA64" s="1"/>
      <c r="LB64" s="1"/>
      <c r="LC64" s="1"/>
      <c r="LD64" s="1"/>
      <c r="LE64" s="1"/>
      <c r="LF64" s="1"/>
      <c r="LG64" s="1"/>
      <c r="LH64" s="1"/>
      <c r="LI64" s="1"/>
      <c r="LJ64" s="1"/>
      <c r="LK64" s="1"/>
      <c r="LL64" s="1"/>
      <c r="LM64" s="1"/>
      <c r="LN64" s="1"/>
      <c r="LO64" s="1"/>
      <c r="LP64" s="1"/>
      <c r="LQ64" s="1"/>
      <c r="LR64" s="1"/>
      <c r="LS64" s="1"/>
      <c r="LT64" s="1"/>
      <c r="LU64" s="1"/>
      <c r="LV64" s="1"/>
      <c r="LW64" s="1"/>
      <c r="LX64" s="1"/>
      <c r="LY64" s="1"/>
      <c r="LZ64" s="1"/>
      <c r="MA64" s="1"/>
      <c r="MB64" s="1"/>
      <c r="MC64" s="1"/>
      <c r="MD64" s="1"/>
      <c r="ME64" s="1"/>
      <c r="MF64" s="1"/>
      <c r="MG64" s="1"/>
      <c r="MH64" s="1"/>
      <c r="MI64" s="1"/>
      <c r="MJ64" s="1"/>
      <c r="MK64" s="1"/>
      <c r="ML64" s="1"/>
      <c r="MM64" s="1"/>
      <c r="MN64" s="1"/>
      <c r="MO64" s="1"/>
      <c r="MP64" s="1"/>
      <c r="MQ64" s="1"/>
      <c r="MR64" s="1"/>
      <c r="MS64" s="1"/>
      <c r="MT64" s="1"/>
      <c r="MU64" s="1"/>
      <c r="MV64" s="1"/>
      <c r="MW64" s="1"/>
      <c r="MX64" s="1"/>
      <c r="MY64" s="1"/>
      <c r="MZ64" s="1"/>
      <c r="NA64" s="1"/>
      <c r="NB64" s="1"/>
      <c r="NC64" s="1"/>
      <c r="ND64" s="1"/>
      <c r="NE64" s="1"/>
      <c r="NF64" s="1"/>
      <c r="NG64" s="1"/>
      <c r="NH64" s="1"/>
      <c r="NI64" s="1"/>
      <c r="NJ64" s="1"/>
      <c r="NK64" s="1"/>
      <c r="NL64" s="1"/>
      <c r="NM64" s="1"/>
      <c r="NN64" s="1"/>
      <c r="NO64" s="1"/>
      <c r="NP64" s="1"/>
      <c r="NQ64" s="1"/>
      <c r="NR64" s="1"/>
      <c r="NS64" s="1"/>
      <c r="NT64" s="1"/>
      <c r="NU64" s="1"/>
      <c r="NV64" s="1"/>
      <c r="NW64" s="1"/>
      <c r="NX64" s="1"/>
      <c r="NY64" s="1"/>
      <c r="NZ64" s="1"/>
      <c r="OA64" s="1"/>
      <c r="OB64" s="1"/>
      <c r="OC64" s="1"/>
      <c r="OD64" s="1"/>
      <c r="OE64" s="1"/>
      <c r="OF64" s="1"/>
      <c r="OG64" s="1"/>
      <c r="OH64" s="1"/>
      <c r="OI64" s="1"/>
      <c r="OJ64" s="1"/>
      <c r="OK64" s="1"/>
      <c r="OL64" s="1"/>
      <c r="OM64" s="1"/>
      <c r="ON64" s="1"/>
      <c r="OO64" s="1"/>
      <c r="OP64" s="1"/>
      <c r="OQ64" s="1"/>
      <c r="OR64" s="1"/>
      <c r="OS64" s="1"/>
      <c r="OT64" s="1"/>
      <c r="OU64" s="1"/>
      <c r="OV64" s="1"/>
      <c r="OW64" s="1"/>
      <c r="OX64" s="1"/>
      <c r="OY64" s="1"/>
      <c r="OZ64" s="1"/>
      <c r="PA64" s="1"/>
      <c r="PB64" s="1"/>
      <c r="PC64" s="1"/>
      <c r="PD64" s="1"/>
      <c r="PE64" s="1"/>
      <c r="PF64" s="1"/>
      <c r="PG64" s="1"/>
      <c r="PH64" s="1"/>
      <c r="PI64" s="1"/>
      <c r="PJ64" s="1"/>
      <c r="PK64" s="1"/>
      <c r="PL64" s="1"/>
      <c r="PM64" s="1"/>
      <c r="PN64" s="1"/>
      <c r="PO64" s="1"/>
      <c r="PP64" s="1"/>
      <c r="PQ64" s="1"/>
      <c r="PR64" s="1"/>
      <c r="PS64" s="1"/>
      <c r="PT64" s="1"/>
      <c r="PU64" s="1"/>
      <c r="PV64" s="1"/>
      <c r="PW64" s="1"/>
      <c r="PX64" s="1"/>
      <c r="PY64" s="1"/>
      <c r="PZ64" s="1"/>
      <c r="QA64" s="1"/>
      <c r="QB64" s="1"/>
      <c r="QC64" s="1"/>
      <c r="QD64" s="1"/>
      <c r="QE64" s="1"/>
      <c r="QF64" s="1"/>
      <c r="QG64" s="1"/>
      <c r="QH64" s="1"/>
      <c r="QI64" s="1"/>
      <c r="QJ64" s="1"/>
      <c r="QK64" s="1"/>
      <c r="QL64" s="1"/>
      <c r="QM64" s="1"/>
      <c r="QN64" s="1"/>
      <c r="QO64" s="1"/>
      <c r="QP64" s="1"/>
      <c r="QQ64" s="1"/>
      <c r="QR64" s="1"/>
      <c r="QS64" s="1"/>
      <c r="QT64" s="1"/>
      <c r="QU64" s="1"/>
      <c r="QV64" s="1"/>
      <c r="QW64" s="1"/>
      <c r="QX64" s="1"/>
      <c r="QY64" s="1"/>
      <c r="QZ64" s="1"/>
      <c r="RA64" s="1"/>
      <c r="RB64" s="1"/>
      <c r="RC64" s="1"/>
      <c r="RD64" s="1"/>
      <c r="RE64" s="1"/>
      <c r="RF64" s="1"/>
      <c r="RG64" s="1"/>
      <c r="RH64" s="1"/>
      <c r="RI64" s="1"/>
      <c r="RJ64" s="1"/>
      <c r="RK64" s="1"/>
      <c r="RL64" s="1"/>
      <c r="RM64" s="1"/>
      <c r="RN64" s="1"/>
      <c r="RO64" s="1"/>
      <c r="RP64" s="1"/>
      <c r="RQ64" s="1"/>
      <c r="RR64" s="1"/>
      <c r="RS64" s="1"/>
      <c r="RT64" s="1"/>
      <c r="RU64" s="1"/>
      <c r="RV64" s="1"/>
      <c r="RW64" s="1"/>
      <c r="RX64" s="1"/>
      <c r="RY64" s="1"/>
      <c r="RZ64" s="1"/>
      <c r="SA64" s="1"/>
      <c r="SB64" s="1"/>
      <c r="SC64" s="1"/>
      <c r="SD64" s="1"/>
      <c r="SE64" s="1"/>
      <c r="SF64" s="1"/>
      <c r="SG64" s="1"/>
      <c r="SH64" s="1"/>
      <c r="SI64" s="1"/>
      <c r="SJ64" s="1"/>
      <c r="SK64" s="1"/>
      <c r="SL64" s="1"/>
      <c r="SM64" s="1"/>
      <c r="SN64" s="1"/>
      <c r="SO64" s="1"/>
      <c r="SP64" s="1"/>
      <c r="SQ64" s="1"/>
      <c r="SR64" s="1"/>
      <c r="SS64" s="1"/>
      <c r="ST64" s="1"/>
      <c r="SU64" s="1"/>
      <c r="SV64" s="1"/>
      <c r="SW64" s="1"/>
      <c r="SX64" s="1"/>
      <c r="SY64" s="1"/>
      <c r="SZ64" s="1"/>
      <c r="TA64" s="1"/>
      <c r="TB64" s="1"/>
      <c r="TC64" s="1"/>
      <c r="TD64" s="1"/>
      <c r="TE64" s="1"/>
      <c r="TF64" s="1"/>
      <c r="TG64" s="1"/>
      <c r="TH64" s="1"/>
      <c r="TI64" s="1"/>
      <c r="TJ64" s="1"/>
      <c r="TK64" s="1"/>
      <c r="TL64" s="1"/>
      <c r="TM64" s="1"/>
      <c r="TN64" s="1"/>
      <c r="TO64" s="1"/>
      <c r="TP64" s="1"/>
      <c r="TQ64" s="1"/>
      <c r="TR64" s="1"/>
      <c r="TS64" s="1"/>
      <c r="TT64" s="1"/>
      <c r="TU64" s="1"/>
      <c r="TV64" s="1"/>
      <c r="TW64" s="1"/>
      <c r="TX64" s="1"/>
      <c r="TY64" s="1"/>
      <c r="TZ64" s="1"/>
      <c r="UA64" s="1"/>
      <c r="UB64" s="1"/>
      <c r="UC64" s="1"/>
      <c r="UD64" s="1"/>
      <c r="UE64" s="1"/>
      <c r="UF64" s="1"/>
      <c r="UG64" s="1"/>
      <c r="UH64" s="1"/>
      <c r="UI64" s="1"/>
      <c r="UJ64" s="1"/>
      <c r="UK64" s="1"/>
      <c r="UL64" s="1"/>
      <c r="UM64" s="1"/>
      <c r="UN64" s="1"/>
      <c r="UO64" s="1"/>
      <c r="UP64" s="1"/>
      <c r="UQ64" s="1"/>
      <c r="UR64" s="1"/>
      <c r="US64" s="1"/>
      <c r="UT64" s="1"/>
      <c r="UU64" s="1"/>
      <c r="UV64" s="1"/>
      <c r="UW64" s="1"/>
      <c r="UX64" s="1"/>
      <c r="UY64" s="1"/>
      <c r="UZ64" s="1"/>
      <c r="VA64" s="1"/>
      <c r="VB64" s="1"/>
      <c r="VC64" s="1"/>
      <c r="VD64" s="1"/>
      <c r="VE64" s="1"/>
      <c r="VF64" s="1"/>
      <c r="VG64" s="1"/>
      <c r="VH64" s="1"/>
      <c r="VI64" s="1"/>
      <c r="VJ64" s="1"/>
      <c r="VK64" s="1"/>
      <c r="VL64" s="1"/>
      <c r="VM64" s="1"/>
      <c r="VN64" s="1"/>
      <c r="VO64" s="1"/>
      <c r="VP64" s="1"/>
      <c r="VQ64" s="1"/>
      <c r="VR64" s="1"/>
      <c r="VS64" s="1"/>
      <c r="VT64" s="1"/>
      <c r="VU64" s="1"/>
      <c r="VV64" s="1"/>
      <c r="VW64" s="1"/>
      <c r="VX64" s="1"/>
      <c r="VY64" s="1"/>
      <c r="VZ64" s="1"/>
      <c r="WA64" s="1"/>
      <c r="WB64" s="1"/>
      <c r="WC64" s="1"/>
      <c r="WD64" s="1"/>
      <c r="WE64" s="1"/>
      <c r="WF64" s="1"/>
      <c r="WG64" s="1"/>
      <c r="WH64" s="1"/>
      <c r="WI64" s="1"/>
      <c r="WJ64" s="1"/>
      <c r="WK64" s="1"/>
      <c r="WL64" s="1"/>
      <c r="WM64" s="1"/>
      <c r="WN64" s="1"/>
      <c r="WO64" s="1"/>
      <c r="WP64" s="1"/>
      <c r="WQ64" s="1"/>
      <c r="WR64" s="1"/>
      <c r="WS64" s="1"/>
      <c r="WT64" s="1"/>
      <c r="WU64" s="1"/>
      <c r="WV64" s="1"/>
      <c r="WW64" s="1"/>
      <c r="WX64" s="1"/>
      <c r="WY64" s="1"/>
      <c r="WZ64" s="1"/>
      <c r="XA64" s="1"/>
      <c r="XB64" s="1"/>
      <c r="XC64" s="1"/>
      <c r="XD64" s="1"/>
      <c r="XE64" s="1"/>
      <c r="XF64" s="1"/>
      <c r="XG64" s="1"/>
      <c r="XH64" s="1"/>
      <c r="XI64" s="1"/>
      <c r="XJ64" s="1"/>
      <c r="XK64" s="1"/>
      <c r="XL64" s="1"/>
      <c r="XM64" s="1"/>
      <c r="XN64" s="1"/>
      <c r="XO64" s="1"/>
      <c r="XP64" s="1"/>
      <c r="XQ64" s="1"/>
      <c r="XR64" s="1"/>
      <c r="XS64" s="1"/>
      <c r="XT64" s="1"/>
      <c r="XU64" s="1"/>
      <c r="XV64" s="1"/>
      <c r="XW64" s="1"/>
      <c r="XX64" s="1"/>
      <c r="XY64" s="1"/>
      <c r="XZ64" s="1"/>
      <c r="YA64" s="1"/>
      <c r="YB64" s="1"/>
      <c r="YC64" s="1"/>
      <c r="YD64" s="1"/>
      <c r="YE64" s="1"/>
      <c r="YF64" s="1"/>
      <c r="YG64" s="1"/>
      <c r="YH64" s="1"/>
      <c r="YI64" s="1"/>
      <c r="YJ64" s="1"/>
      <c r="YK64" s="1"/>
      <c r="YL64" s="1"/>
      <c r="YM64" s="1"/>
      <c r="YN64" s="1"/>
      <c r="YO64" s="1"/>
      <c r="YP64" s="1"/>
      <c r="YQ64" s="1"/>
      <c r="YR64" s="1"/>
      <c r="YS64" s="1"/>
      <c r="YT64" s="1"/>
      <c r="YU64" s="1"/>
      <c r="YV64" s="1"/>
      <c r="YW64" s="1"/>
      <c r="YX64" s="1"/>
      <c r="YY64" s="1"/>
      <c r="YZ64" s="1"/>
      <c r="ZA64" s="1"/>
      <c r="ZB64" s="1"/>
      <c r="ZC64" s="1"/>
      <c r="ZD64" s="1"/>
      <c r="ZE64" s="1"/>
      <c r="ZF64" s="1"/>
      <c r="ZG64" s="1"/>
      <c r="ZH64" s="1"/>
      <c r="ZI64" s="1"/>
      <c r="ZJ64" s="1"/>
      <c r="ZK64" s="1"/>
      <c r="ZL64" s="1"/>
      <c r="ZM64" s="1"/>
      <c r="ZN64" s="1"/>
      <c r="ZO64" s="1"/>
      <c r="ZP64" s="1"/>
      <c r="ZQ64" s="1"/>
      <c r="ZR64" s="1"/>
      <c r="ZS64" s="1"/>
      <c r="ZT64" s="1"/>
      <c r="ZU64" s="1"/>
      <c r="ZV64" s="1"/>
      <c r="ZW64" s="1"/>
      <c r="ZX64" s="1"/>
      <c r="ZY64" s="1"/>
      <c r="ZZ64" s="1"/>
      <c r="AAA64" s="1"/>
      <c r="AAB64" s="1"/>
      <c r="AAC64" s="1"/>
      <c r="AAD64" s="1"/>
      <c r="AAE64" s="1"/>
      <c r="AAF64" s="1"/>
      <c r="AAG64" s="1"/>
      <c r="AAH64" s="1"/>
      <c r="AAI64" s="1"/>
      <c r="AAJ64" s="1"/>
      <c r="AAK64" s="1"/>
      <c r="AAL64" s="1"/>
      <c r="AAM64" s="1"/>
      <c r="AAN64" s="1"/>
      <c r="AAO64" s="1"/>
      <c r="AAP64" s="1"/>
      <c r="AAQ64" s="1"/>
      <c r="AAR64" s="1"/>
      <c r="AAS64" s="1"/>
      <c r="AAT64" s="1"/>
      <c r="AAU64" s="1"/>
      <c r="AAV64" s="1"/>
      <c r="AAW64" s="1"/>
      <c r="AAX64" s="1"/>
      <c r="AAY64" s="1"/>
      <c r="AAZ64" s="1"/>
      <c r="ABA64" s="1"/>
      <c r="ABB64" s="1"/>
      <c r="ABC64" s="1"/>
      <c r="ABD64" s="1"/>
      <c r="ABE64" s="1"/>
      <c r="ABF64" s="1"/>
      <c r="ABG64" s="1"/>
      <c r="ABH64" s="1"/>
      <c r="ABI64" s="1"/>
      <c r="ABJ64" s="1"/>
      <c r="ABK64" s="1"/>
      <c r="ABL64" s="1"/>
      <c r="ABM64" s="1"/>
      <c r="ABN64" s="1"/>
      <c r="ABO64" s="1"/>
      <c r="ABP64" s="1"/>
      <c r="ABQ64" s="1"/>
      <c r="ABR64" s="1"/>
      <c r="ABS64" s="1"/>
      <c r="ABT64" s="1"/>
      <c r="ABU64" s="1"/>
      <c r="ABV64" s="1"/>
      <c r="ABW64" s="1"/>
      <c r="ABX64" s="1"/>
      <c r="ABY64" s="1"/>
      <c r="ABZ64" s="1"/>
      <c r="ACA64" s="1"/>
      <c r="ACB64" s="1"/>
      <c r="ACC64" s="1"/>
      <c r="ACD64" s="1"/>
      <c r="ACE64" s="1"/>
      <c r="ACF64" s="1"/>
      <c r="ACG64" s="1"/>
      <c r="ACH64" s="1"/>
      <c r="ACI64" s="1"/>
      <c r="ACJ64" s="1"/>
      <c r="ACK64" s="1"/>
      <c r="ACL64" s="1"/>
      <c r="ACM64" s="1"/>
      <c r="ACN64" s="1"/>
      <c r="ACO64" s="1"/>
      <c r="ACP64" s="1"/>
      <c r="ACQ64" s="1"/>
      <c r="ACR64" s="1"/>
      <c r="ACS64" s="1"/>
      <c r="ACT64" s="1"/>
      <c r="ACU64" s="1"/>
      <c r="ACV64" s="1"/>
      <c r="ACW64" s="1"/>
      <c r="ACX64" s="1"/>
      <c r="ACY64" s="1"/>
      <c r="ACZ64" s="1"/>
      <c r="ADA64" s="1"/>
      <c r="ADB64" s="1"/>
      <c r="ADC64" s="1"/>
      <c r="ADD64" s="1"/>
      <c r="ADE64" s="1"/>
      <c r="ADF64" s="1"/>
      <c r="ADG64" s="1"/>
      <c r="ADH64" s="1"/>
      <c r="ADI64" s="1"/>
      <c r="ADJ64" s="1"/>
      <c r="ADK64" s="1"/>
      <c r="ADL64" s="1"/>
      <c r="ADM64" s="1"/>
      <c r="ADN64" s="1"/>
      <c r="ADO64" s="1"/>
      <c r="ADP64" s="1"/>
      <c r="ADQ64" s="1"/>
      <c r="ADR64" s="1"/>
      <c r="ADS64" s="1"/>
      <c r="ADT64" s="1"/>
      <c r="ADU64" s="1"/>
      <c r="ADV64" s="1"/>
      <c r="ADW64" s="1"/>
      <c r="ADX64" s="1"/>
      <c r="ADY64" s="1"/>
      <c r="ADZ64" s="1"/>
      <c r="AEA64" s="1"/>
      <c r="AEB64" s="1"/>
      <c r="AEC64" s="1"/>
      <c r="AED64" s="1"/>
      <c r="AEE64" s="1"/>
      <c r="AEF64" s="1"/>
      <c r="AEG64" s="1"/>
      <c r="AEH64" s="1"/>
      <c r="AEI64" s="1"/>
      <c r="AEJ64" s="1"/>
      <c r="AEK64" s="1"/>
      <c r="AEL64" s="1"/>
      <c r="AEM64" s="1"/>
      <c r="AEN64" s="1"/>
      <c r="AEO64" s="1"/>
      <c r="AEP64" s="1"/>
      <c r="AEQ64" s="1"/>
      <c r="AER64" s="1"/>
      <c r="AES64" s="1"/>
      <c r="AET64" s="1"/>
      <c r="AEU64" s="1"/>
      <c r="AEV64" s="1"/>
      <c r="AEW64" s="1"/>
      <c r="AEX64" s="1"/>
      <c r="AEY64" s="1"/>
      <c r="AEZ64" s="1"/>
      <c r="AFA64" s="1"/>
      <c r="AFB64" s="1"/>
      <c r="AFC64" s="1"/>
      <c r="AFD64" s="1"/>
      <c r="AFE64" s="1"/>
      <c r="AFF64" s="1"/>
      <c r="AFG64" s="1"/>
      <c r="AFH64" s="1"/>
      <c r="AFI64" s="1"/>
      <c r="AFJ64" s="1"/>
      <c r="AFK64" s="1"/>
      <c r="AFL64" s="1"/>
      <c r="AFM64" s="1"/>
      <c r="AFN64" s="1"/>
      <c r="AFO64" s="1"/>
      <c r="AFP64" s="1"/>
      <c r="AFQ64" s="1"/>
      <c r="AFR64" s="1"/>
      <c r="AFS64" s="1"/>
      <c r="AFT64" s="1"/>
      <c r="AFU64" s="1"/>
      <c r="AFV64" s="1"/>
      <c r="AFW64" s="1"/>
      <c r="AFX64" s="1"/>
      <c r="AFY64" s="1"/>
      <c r="AFZ64" s="1"/>
      <c r="AGA64" s="1"/>
      <c r="AGB64" s="1"/>
      <c r="AGC64" s="1"/>
      <c r="AGD64" s="1"/>
      <c r="AGE64" s="1"/>
      <c r="AGF64" s="1"/>
      <c r="AGG64" s="1"/>
      <c r="AGH64" s="1"/>
      <c r="AGI64" s="1"/>
      <c r="AGJ64" s="1"/>
      <c r="AGK64" s="1"/>
      <c r="AGL64" s="1"/>
      <c r="AGM64" s="1"/>
      <c r="AGN64" s="1"/>
      <c r="AGO64" s="1"/>
      <c r="AGP64" s="1"/>
      <c r="AGQ64" s="1"/>
      <c r="AGR64" s="1"/>
      <c r="AGS64" s="1"/>
      <c r="AGT64" s="1"/>
      <c r="AGU64" s="1"/>
      <c r="AGV64" s="1"/>
      <c r="AGW64" s="1"/>
      <c r="AGX64" s="1"/>
      <c r="AGY64" s="1"/>
      <c r="AGZ64" s="1"/>
      <c r="AHA64" s="1"/>
      <c r="AHB64" s="1"/>
      <c r="AHC64" s="1"/>
      <c r="AHD64" s="1"/>
      <c r="AHE64" s="1"/>
      <c r="AHF64" s="1"/>
      <c r="AHG64" s="1"/>
      <c r="AHH64" s="1"/>
      <c r="AHI64" s="1"/>
      <c r="AHJ64" s="1"/>
      <c r="AHK64" s="1"/>
      <c r="AHL64" s="1"/>
      <c r="AHM64" s="1"/>
      <c r="AHN64" s="1"/>
      <c r="AHO64" s="1"/>
      <c r="AHP64" s="1"/>
      <c r="AHQ64" s="1"/>
      <c r="AHR64" s="1"/>
      <c r="AHS64" s="1"/>
      <c r="AHT64" s="1"/>
      <c r="AHU64" s="1"/>
      <c r="AHV64" s="1"/>
      <c r="AHW64" s="1"/>
      <c r="AHX64" s="1"/>
      <c r="AHY64" s="1"/>
      <c r="AHZ64" s="1"/>
      <c r="AIA64" s="1"/>
      <c r="AIB64" s="1"/>
      <c r="AIC64" s="1"/>
      <c r="AID64" s="1"/>
      <c r="AIE64" s="1"/>
      <c r="AIF64" s="1"/>
      <c r="AIG64" s="1"/>
      <c r="AIH64" s="1"/>
      <c r="AII64" s="1"/>
      <c r="AIJ64" s="1"/>
      <c r="AIK64" s="1"/>
      <c r="AIL64" s="1"/>
      <c r="AIM64" s="1"/>
      <c r="AIN64" s="1"/>
      <c r="AIO64" s="1"/>
      <c r="AIP64" s="1"/>
      <c r="AIQ64" s="1"/>
      <c r="AIR64" s="1"/>
      <c r="AIS64" s="1"/>
      <c r="AIT64" s="1"/>
      <c r="AIU64" s="1"/>
      <c r="AIV64" s="1"/>
      <c r="AIW64" s="1"/>
      <c r="AIX64" s="1"/>
      <c r="AIY64" s="1"/>
      <c r="AIZ64" s="1"/>
      <c r="AJA64" s="1"/>
      <c r="AJB64" s="1"/>
      <c r="AJC64" s="1"/>
      <c r="AJD64" s="1"/>
      <c r="AJE64" s="1"/>
      <c r="AJF64" s="1"/>
      <c r="AJG64" s="1"/>
      <c r="AJH64" s="1"/>
      <c r="AJI64" s="1"/>
      <c r="AJJ64" s="1"/>
      <c r="AJK64" s="1"/>
      <c r="AJL64" s="1"/>
      <c r="AJM64" s="1"/>
      <c r="AJN64" s="1"/>
      <c r="AJO64" s="1"/>
      <c r="AJP64" s="1"/>
      <c r="AJQ64" s="1"/>
      <c r="AJR64" s="1"/>
      <c r="AJS64" s="1"/>
      <c r="AJT64" s="1"/>
      <c r="AJU64" s="1"/>
      <c r="AJV64" s="1"/>
      <c r="AJW64" s="1"/>
      <c r="AJX64" s="1"/>
      <c r="AJY64" s="1"/>
      <c r="AJZ64" s="1"/>
      <c r="AKA64" s="1"/>
      <c r="AKB64" s="1"/>
      <c r="AKC64" s="1"/>
      <c r="AKD64" s="1"/>
      <c r="AKE64" s="1"/>
      <c r="AKF64" s="1"/>
      <c r="AKG64" s="1"/>
      <c r="AKH64" s="1"/>
      <c r="AKI64" s="1"/>
      <c r="AKJ64" s="1"/>
      <c r="AKK64" s="1"/>
      <c r="AKL64" s="1"/>
      <c r="AKM64" s="1"/>
      <c r="AKN64" s="1"/>
      <c r="AKO64" s="1"/>
      <c r="AKP64" s="1"/>
      <c r="AKQ64" s="1"/>
      <c r="AKR64" s="1"/>
      <c r="AKS64" s="1"/>
      <c r="AKT64" s="1"/>
      <c r="AKU64" s="1"/>
      <c r="AKV64" s="1"/>
      <c r="AKW64" s="1"/>
      <c r="AKX64" s="1"/>
      <c r="AKY64" s="1"/>
      <c r="AKZ64" s="1"/>
      <c r="ALA64" s="1"/>
      <c r="ALB64" s="1"/>
      <c r="ALC64" s="1"/>
      <c r="ALD64" s="1"/>
      <c r="ALE64" s="1"/>
      <c r="ALF64" s="1"/>
      <c r="ALG64" s="1"/>
      <c r="ALH64" s="1"/>
      <c r="ALI64" s="1"/>
      <c r="ALJ64" s="1"/>
      <c r="ALK64" s="1"/>
      <c r="ALL64" s="1"/>
      <c r="ALM64" s="1"/>
      <c r="ALN64" s="1"/>
      <c r="ALO64" s="1"/>
      <c r="ALP64" s="1"/>
      <c r="ALQ64" s="1"/>
      <c r="ALR64" s="1"/>
      <c r="ALS64" s="1"/>
      <c r="ALT64" s="1"/>
      <c r="ALU64" s="1"/>
      <c r="ALV64" s="1"/>
      <c r="ALW64" s="1"/>
      <c r="ALX64" s="1"/>
      <c r="ALY64" s="1"/>
      <c r="ALZ64" s="1"/>
      <c r="AMA64" s="1"/>
      <c r="AMB64" s="1"/>
      <c r="AMC64" s="1"/>
      <c r="AMD64" s="1"/>
      <c r="AME64" s="1"/>
      <c r="AMF64" s="1"/>
      <c r="AMG64" s="1"/>
      <c r="AMH64" s="1"/>
      <c r="AMI64" s="1"/>
      <c r="AMJ64" s="1"/>
      <c r="AMK64" s="1"/>
    </row>
    <row r="65" spans="1:1025" x14ac:dyDescent="0.25">
      <c r="A65" s="1" t="s">
        <v>438</v>
      </c>
      <c r="B65" s="2" t="s">
        <v>458</v>
      </c>
      <c r="C65" s="1" t="s">
        <v>5</v>
      </c>
      <c r="D65" s="2" t="s">
        <v>453</v>
      </c>
      <c r="E65" s="1" t="s">
        <v>414</v>
      </c>
      <c r="F65" s="1" t="s">
        <v>414</v>
      </c>
      <c r="G65" s="3" t="s">
        <v>797</v>
      </c>
      <c r="H65" s="1" t="s">
        <v>3131</v>
      </c>
      <c r="I65" s="5" t="s">
        <v>796</v>
      </c>
      <c r="J65" s="5"/>
      <c r="K65" s="5"/>
      <c r="L65" s="1"/>
      <c r="M65" s="1" t="s">
        <v>953</v>
      </c>
      <c r="N65" s="1">
        <v>1</v>
      </c>
      <c r="O65" s="1" t="s">
        <v>430</v>
      </c>
      <c r="P65" s="1">
        <v>1</v>
      </c>
      <c r="Q65" s="1"/>
      <c r="R65" s="1"/>
      <c r="S65" s="1">
        <v>1</v>
      </c>
      <c r="T65" s="1"/>
      <c r="U65" s="4">
        <v>8.4600000000000009</v>
      </c>
      <c r="V65" s="4">
        <f t="shared" ref="V65:V96" si="11">U65*N65</f>
        <v>8.4600000000000009</v>
      </c>
      <c r="W65" s="33">
        <v>0.6</v>
      </c>
      <c r="X65" s="23">
        <f t="shared" ref="X65:X96" si="12">U65*(1-W65)</f>
        <v>3.3840000000000003</v>
      </c>
      <c r="Y65" s="23">
        <f t="shared" si="8"/>
        <v>3.3840000000000003</v>
      </c>
      <c r="Z65" s="1"/>
      <c r="AA65" s="1"/>
      <c r="AB65" s="1"/>
      <c r="AC65" s="1"/>
      <c r="AD65" s="1"/>
      <c r="AE65" s="1"/>
      <c r="AF65" s="1"/>
      <c r="AG65" s="1"/>
      <c r="AH65" s="1"/>
      <c r="AI65" s="1"/>
      <c r="AJ65" s="1"/>
      <c r="AK65" s="1"/>
      <c r="AL65" s="1"/>
      <c r="AM65" s="1"/>
      <c r="AN65" s="1"/>
      <c r="AO65" s="1"/>
      <c r="AP65" s="1"/>
      <c r="AQ65" s="1"/>
      <c r="AR65" s="1"/>
      <c r="AS65" s="1"/>
      <c r="AT65" s="1"/>
      <c r="AU65" s="1"/>
      <c r="AV65" s="1"/>
      <c r="AW65" s="1"/>
      <c r="AX65" s="1"/>
      <c r="AY65" s="1"/>
      <c r="AZ65" s="1"/>
      <c r="BA65" s="1"/>
      <c r="BB65" s="1"/>
      <c r="BC65" s="1"/>
      <c r="BD65" s="1"/>
      <c r="BE65" s="1"/>
      <c r="BF65" s="1"/>
      <c r="BG65" s="1"/>
      <c r="BH65" s="1"/>
      <c r="BI65" s="1"/>
      <c r="BJ65" s="1"/>
      <c r="BK65" s="1"/>
      <c r="BL65" s="1"/>
      <c r="BM65" s="1"/>
      <c r="BN65" s="1"/>
      <c r="BO65" s="1"/>
      <c r="BP65" s="1"/>
      <c r="BQ65" s="1"/>
      <c r="BR65" s="1"/>
      <c r="BS65" s="1"/>
      <c r="BT65" s="1"/>
      <c r="BU65" s="1"/>
      <c r="BV65" s="1"/>
      <c r="BW65" s="1"/>
      <c r="BX65" s="1"/>
      <c r="BY65" s="1"/>
      <c r="BZ65" s="1"/>
      <c r="CA65" s="1"/>
      <c r="CB65" s="1"/>
      <c r="CC65" s="1"/>
      <c r="CD65" s="1"/>
      <c r="CE65" s="1"/>
      <c r="CF65" s="1"/>
      <c r="CG65" s="1"/>
      <c r="CH65" s="1"/>
      <c r="CI65" s="1"/>
      <c r="CJ65" s="1"/>
      <c r="CK65" s="1"/>
      <c r="CL65" s="1"/>
      <c r="CM65" s="1"/>
      <c r="CN65" s="1"/>
      <c r="CO65" s="1"/>
      <c r="CP65" s="1"/>
      <c r="CQ65" s="1"/>
      <c r="CR65" s="1"/>
      <c r="CS65" s="1"/>
      <c r="CT65" s="1"/>
      <c r="CU65" s="1"/>
      <c r="CV65" s="1"/>
      <c r="CW65" s="1"/>
      <c r="CX65" s="1"/>
      <c r="CY65" s="1"/>
      <c r="CZ65" s="1"/>
      <c r="DA65" s="1"/>
      <c r="DB65" s="1"/>
      <c r="DC65" s="1"/>
      <c r="DD65" s="1"/>
      <c r="DE65" s="1"/>
      <c r="DF65" s="1"/>
      <c r="DG65" s="1"/>
      <c r="DH65" s="1"/>
      <c r="DI65" s="1"/>
      <c r="DJ65" s="1"/>
      <c r="DK65" s="1"/>
      <c r="DL65" s="1"/>
      <c r="DM65" s="1"/>
      <c r="DN65" s="1"/>
      <c r="DO65" s="1"/>
      <c r="DP65" s="1"/>
      <c r="DQ65" s="1"/>
      <c r="DR65" s="1"/>
      <c r="DS65" s="1"/>
      <c r="DT65" s="1"/>
      <c r="DU65" s="1"/>
      <c r="DV65" s="1"/>
      <c r="DW65" s="1"/>
      <c r="DX65" s="1"/>
      <c r="DY65" s="1"/>
      <c r="DZ65" s="1"/>
      <c r="EA65" s="1"/>
      <c r="EB65" s="1"/>
      <c r="EC65" s="1"/>
      <c r="ED65" s="1"/>
      <c r="EE65" s="1"/>
      <c r="EF65" s="1"/>
      <c r="EG65" s="1"/>
      <c r="EH65" s="1"/>
      <c r="EI65" s="1"/>
      <c r="EJ65" s="1"/>
      <c r="EK65" s="1"/>
      <c r="EL65" s="1"/>
      <c r="EM65" s="1"/>
      <c r="EN65" s="1"/>
      <c r="EO65" s="1"/>
      <c r="EP65" s="1"/>
      <c r="EQ65" s="1"/>
      <c r="ER65" s="1"/>
      <c r="ES65" s="1"/>
      <c r="ET65" s="1"/>
      <c r="EU65" s="1"/>
      <c r="EV65" s="1"/>
      <c r="EW65" s="1"/>
      <c r="EX65" s="1"/>
      <c r="EY65" s="1"/>
      <c r="EZ65" s="1"/>
      <c r="FA65" s="1"/>
      <c r="FB65" s="1"/>
      <c r="FC65" s="1"/>
      <c r="FD65" s="1"/>
      <c r="FE65" s="1"/>
      <c r="FF65" s="1"/>
      <c r="FG65" s="1"/>
      <c r="FH65" s="1"/>
      <c r="FI65" s="1"/>
      <c r="FJ65" s="1"/>
      <c r="FK65" s="1"/>
      <c r="FL65" s="1"/>
      <c r="FM65" s="1"/>
      <c r="FN65" s="1"/>
      <c r="FO65" s="1"/>
      <c r="FP65" s="1"/>
      <c r="FQ65" s="1"/>
      <c r="FR65" s="1"/>
      <c r="FS65" s="1"/>
      <c r="FT65" s="1"/>
      <c r="FU65" s="1"/>
      <c r="FV65" s="1"/>
      <c r="FW65" s="1"/>
      <c r="FX65" s="1"/>
      <c r="FY65" s="1"/>
      <c r="FZ65" s="1"/>
      <c r="GA65" s="1"/>
      <c r="GB65" s="1"/>
      <c r="GC65" s="1"/>
      <c r="GD65" s="1"/>
      <c r="GE65" s="1"/>
      <c r="GF65" s="1"/>
      <c r="GG65" s="1"/>
      <c r="GH65" s="1"/>
      <c r="GI65" s="1"/>
      <c r="GJ65" s="1"/>
      <c r="GK65" s="1"/>
      <c r="GL65" s="1"/>
      <c r="GM65" s="1"/>
      <c r="GN65" s="1"/>
      <c r="GO65" s="1"/>
      <c r="GP65" s="1"/>
      <c r="GQ65" s="1"/>
      <c r="GR65" s="1"/>
      <c r="GS65" s="1"/>
      <c r="GT65" s="1"/>
      <c r="GU65" s="1"/>
      <c r="GV65" s="1"/>
      <c r="GW65" s="1"/>
      <c r="GX65" s="1"/>
      <c r="GY65" s="1"/>
      <c r="GZ65" s="1"/>
      <c r="HA65" s="1"/>
      <c r="HB65" s="1"/>
      <c r="HC65" s="1"/>
      <c r="HD65" s="1"/>
      <c r="HE65" s="1"/>
      <c r="HF65" s="1"/>
      <c r="HG65" s="1"/>
      <c r="HH65" s="1"/>
      <c r="HI65" s="1"/>
      <c r="HJ65" s="1"/>
      <c r="HK65" s="1"/>
      <c r="HL65" s="1"/>
      <c r="HM65" s="1"/>
      <c r="HN65" s="1"/>
      <c r="HO65" s="1"/>
      <c r="HP65" s="1"/>
      <c r="HQ65" s="1"/>
      <c r="HR65" s="1"/>
      <c r="HS65" s="1"/>
      <c r="HT65" s="1"/>
      <c r="HU65" s="1"/>
      <c r="HV65" s="1"/>
      <c r="HW65" s="1"/>
      <c r="HX65" s="1"/>
      <c r="HY65" s="1"/>
      <c r="HZ65" s="1"/>
      <c r="IA65" s="1"/>
      <c r="IB65" s="1"/>
      <c r="IC65" s="1"/>
      <c r="ID65" s="1"/>
      <c r="IE65" s="1"/>
      <c r="IF65" s="1"/>
      <c r="IG65" s="1"/>
      <c r="IH65" s="1"/>
      <c r="II65" s="1"/>
      <c r="IJ65" s="1"/>
      <c r="IK65" s="1"/>
      <c r="IL65" s="1"/>
      <c r="IM65" s="1"/>
      <c r="IN65" s="1"/>
      <c r="IO65" s="1"/>
      <c r="IP65" s="1"/>
      <c r="IQ65" s="1"/>
      <c r="IR65" s="1"/>
      <c r="IS65" s="1"/>
      <c r="IT65" s="1"/>
      <c r="IU65" s="1"/>
      <c r="IV65" s="1"/>
      <c r="IW65" s="1"/>
      <c r="IX65" s="1"/>
      <c r="IY65" s="1"/>
      <c r="IZ65" s="1"/>
      <c r="JA65" s="1"/>
      <c r="JB65" s="1"/>
      <c r="JC65" s="1"/>
      <c r="JD65" s="1"/>
      <c r="JE65" s="1"/>
      <c r="JF65" s="1"/>
      <c r="JG65" s="1"/>
      <c r="JH65" s="1"/>
      <c r="JI65" s="1"/>
      <c r="JJ65" s="1"/>
      <c r="JK65" s="1"/>
      <c r="JL65" s="1"/>
      <c r="JM65" s="1"/>
      <c r="JN65" s="1"/>
      <c r="JO65" s="1"/>
      <c r="JP65" s="1"/>
      <c r="JQ65" s="1"/>
      <c r="JR65" s="1"/>
      <c r="JS65" s="1"/>
      <c r="JT65" s="1"/>
      <c r="JU65" s="1"/>
      <c r="JV65" s="1"/>
      <c r="JW65" s="1"/>
      <c r="JX65" s="1"/>
      <c r="JY65" s="1"/>
      <c r="JZ65" s="1"/>
      <c r="KA65" s="1"/>
      <c r="KB65" s="1"/>
      <c r="KC65" s="1"/>
      <c r="KD65" s="1"/>
      <c r="KE65" s="1"/>
      <c r="KF65" s="1"/>
      <c r="KG65" s="1"/>
      <c r="KH65" s="1"/>
      <c r="KI65" s="1"/>
      <c r="KJ65" s="1"/>
      <c r="KK65" s="1"/>
      <c r="KL65" s="1"/>
      <c r="KM65" s="1"/>
      <c r="KN65" s="1"/>
      <c r="KO65" s="1"/>
      <c r="KP65" s="1"/>
      <c r="KQ65" s="1"/>
      <c r="KR65" s="1"/>
      <c r="KS65" s="1"/>
      <c r="KT65" s="1"/>
      <c r="KU65" s="1"/>
      <c r="KV65" s="1"/>
      <c r="KW65" s="1"/>
      <c r="KX65" s="1"/>
      <c r="KY65" s="1"/>
      <c r="KZ65" s="1"/>
      <c r="LA65" s="1"/>
      <c r="LB65" s="1"/>
      <c r="LC65" s="1"/>
      <c r="LD65" s="1"/>
      <c r="LE65" s="1"/>
      <c r="LF65" s="1"/>
      <c r="LG65" s="1"/>
      <c r="LH65" s="1"/>
      <c r="LI65" s="1"/>
      <c r="LJ65" s="1"/>
      <c r="LK65" s="1"/>
      <c r="LL65" s="1"/>
      <c r="LM65" s="1"/>
      <c r="LN65" s="1"/>
      <c r="LO65" s="1"/>
      <c r="LP65" s="1"/>
      <c r="LQ65" s="1"/>
      <c r="LR65" s="1"/>
      <c r="LS65" s="1"/>
      <c r="LT65" s="1"/>
      <c r="LU65" s="1"/>
      <c r="LV65" s="1"/>
      <c r="LW65" s="1"/>
      <c r="LX65" s="1"/>
      <c r="LY65" s="1"/>
      <c r="LZ65" s="1"/>
      <c r="MA65" s="1"/>
      <c r="MB65" s="1"/>
      <c r="MC65" s="1"/>
      <c r="MD65" s="1"/>
      <c r="ME65" s="1"/>
      <c r="MF65" s="1"/>
      <c r="MG65" s="1"/>
      <c r="MH65" s="1"/>
      <c r="MI65" s="1"/>
      <c r="MJ65" s="1"/>
      <c r="MK65" s="1"/>
      <c r="ML65" s="1"/>
      <c r="MM65" s="1"/>
      <c r="MN65" s="1"/>
      <c r="MO65" s="1"/>
      <c r="MP65" s="1"/>
      <c r="MQ65" s="1"/>
      <c r="MR65" s="1"/>
      <c r="MS65" s="1"/>
      <c r="MT65" s="1"/>
      <c r="MU65" s="1"/>
      <c r="MV65" s="1"/>
      <c r="MW65" s="1"/>
      <c r="MX65" s="1"/>
      <c r="MY65" s="1"/>
      <c r="MZ65" s="1"/>
      <c r="NA65" s="1"/>
      <c r="NB65" s="1"/>
      <c r="NC65" s="1"/>
      <c r="ND65" s="1"/>
      <c r="NE65" s="1"/>
      <c r="NF65" s="1"/>
      <c r="NG65" s="1"/>
      <c r="NH65" s="1"/>
      <c r="NI65" s="1"/>
      <c r="NJ65" s="1"/>
      <c r="NK65" s="1"/>
      <c r="NL65" s="1"/>
      <c r="NM65" s="1"/>
      <c r="NN65" s="1"/>
      <c r="NO65" s="1"/>
      <c r="NP65" s="1"/>
      <c r="NQ65" s="1"/>
      <c r="NR65" s="1"/>
      <c r="NS65" s="1"/>
      <c r="NT65" s="1"/>
      <c r="NU65" s="1"/>
      <c r="NV65" s="1"/>
      <c r="NW65" s="1"/>
      <c r="NX65" s="1"/>
      <c r="NY65" s="1"/>
      <c r="NZ65" s="1"/>
      <c r="OA65" s="1"/>
      <c r="OB65" s="1"/>
      <c r="OC65" s="1"/>
      <c r="OD65" s="1"/>
      <c r="OE65" s="1"/>
      <c r="OF65" s="1"/>
      <c r="OG65" s="1"/>
      <c r="OH65" s="1"/>
      <c r="OI65" s="1"/>
      <c r="OJ65" s="1"/>
      <c r="OK65" s="1"/>
      <c r="OL65" s="1"/>
      <c r="OM65" s="1"/>
      <c r="ON65" s="1"/>
      <c r="OO65" s="1"/>
      <c r="OP65" s="1"/>
      <c r="OQ65" s="1"/>
      <c r="OR65" s="1"/>
      <c r="OS65" s="1"/>
      <c r="OT65" s="1"/>
      <c r="OU65" s="1"/>
      <c r="OV65" s="1"/>
      <c r="OW65" s="1"/>
      <c r="OX65" s="1"/>
      <c r="OY65" s="1"/>
      <c r="OZ65" s="1"/>
      <c r="PA65" s="1"/>
      <c r="PB65" s="1"/>
      <c r="PC65" s="1"/>
      <c r="PD65" s="1"/>
      <c r="PE65" s="1"/>
      <c r="PF65" s="1"/>
      <c r="PG65" s="1"/>
      <c r="PH65" s="1"/>
      <c r="PI65" s="1"/>
      <c r="PJ65" s="1"/>
      <c r="PK65" s="1"/>
      <c r="PL65" s="1"/>
      <c r="PM65" s="1"/>
      <c r="PN65" s="1"/>
      <c r="PO65" s="1"/>
      <c r="PP65" s="1"/>
      <c r="PQ65" s="1"/>
      <c r="PR65" s="1"/>
      <c r="PS65" s="1"/>
      <c r="PT65" s="1"/>
      <c r="PU65" s="1"/>
      <c r="PV65" s="1"/>
      <c r="PW65" s="1"/>
      <c r="PX65" s="1"/>
      <c r="PY65" s="1"/>
      <c r="PZ65" s="1"/>
      <c r="QA65" s="1"/>
      <c r="QB65" s="1"/>
      <c r="QC65" s="1"/>
      <c r="QD65" s="1"/>
      <c r="QE65" s="1"/>
      <c r="QF65" s="1"/>
      <c r="QG65" s="1"/>
      <c r="QH65" s="1"/>
      <c r="QI65" s="1"/>
      <c r="QJ65" s="1"/>
      <c r="QK65" s="1"/>
      <c r="QL65" s="1"/>
      <c r="QM65" s="1"/>
      <c r="QN65" s="1"/>
      <c r="QO65" s="1"/>
      <c r="QP65" s="1"/>
      <c r="QQ65" s="1"/>
      <c r="QR65" s="1"/>
      <c r="QS65" s="1"/>
      <c r="QT65" s="1"/>
      <c r="QU65" s="1"/>
      <c r="QV65" s="1"/>
      <c r="QW65" s="1"/>
      <c r="QX65" s="1"/>
      <c r="QY65" s="1"/>
      <c r="QZ65" s="1"/>
      <c r="RA65" s="1"/>
      <c r="RB65" s="1"/>
      <c r="RC65" s="1"/>
      <c r="RD65" s="1"/>
      <c r="RE65" s="1"/>
      <c r="RF65" s="1"/>
      <c r="RG65" s="1"/>
      <c r="RH65" s="1"/>
      <c r="RI65" s="1"/>
      <c r="RJ65" s="1"/>
      <c r="RK65" s="1"/>
      <c r="RL65" s="1"/>
      <c r="RM65" s="1"/>
      <c r="RN65" s="1"/>
      <c r="RO65" s="1"/>
      <c r="RP65" s="1"/>
      <c r="RQ65" s="1"/>
      <c r="RR65" s="1"/>
      <c r="RS65" s="1"/>
      <c r="RT65" s="1"/>
      <c r="RU65" s="1"/>
      <c r="RV65" s="1"/>
      <c r="RW65" s="1"/>
      <c r="RX65" s="1"/>
      <c r="RY65" s="1"/>
      <c r="RZ65" s="1"/>
      <c r="SA65" s="1"/>
      <c r="SB65" s="1"/>
      <c r="SC65" s="1"/>
      <c r="SD65" s="1"/>
      <c r="SE65" s="1"/>
      <c r="SF65" s="1"/>
      <c r="SG65" s="1"/>
      <c r="SH65" s="1"/>
      <c r="SI65" s="1"/>
      <c r="SJ65" s="1"/>
      <c r="SK65" s="1"/>
      <c r="SL65" s="1"/>
      <c r="SM65" s="1"/>
      <c r="SN65" s="1"/>
      <c r="SO65" s="1"/>
      <c r="SP65" s="1"/>
      <c r="SQ65" s="1"/>
      <c r="SR65" s="1"/>
      <c r="SS65" s="1"/>
      <c r="ST65" s="1"/>
      <c r="SU65" s="1"/>
      <c r="SV65" s="1"/>
      <c r="SW65" s="1"/>
      <c r="SX65" s="1"/>
      <c r="SY65" s="1"/>
      <c r="SZ65" s="1"/>
      <c r="TA65" s="1"/>
      <c r="TB65" s="1"/>
      <c r="TC65" s="1"/>
      <c r="TD65" s="1"/>
      <c r="TE65" s="1"/>
      <c r="TF65" s="1"/>
      <c r="TG65" s="1"/>
      <c r="TH65" s="1"/>
      <c r="TI65" s="1"/>
      <c r="TJ65" s="1"/>
      <c r="TK65" s="1"/>
      <c r="TL65" s="1"/>
      <c r="TM65" s="1"/>
      <c r="TN65" s="1"/>
      <c r="TO65" s="1"/>
      <c r="TP65" s="1"/>
      <c r="TQ65" s="1"/>
      <c r="TR65" s="1"/>
      <c r="TS65" s="1"/>
      <c r="TT65" s="1"/>
      <c r="TU65" s="1"/>
      <c r="TV65" s="1"/>
      <c r="TW65" s="1"/>
      <c r="TX65" s="1"/>
      <c r="TY65" s="1"/>
      <c r="TZ65" s="1"/>
      <c r="UA65" s="1"/>
      <c r="UB65" s="1"/>
      <c r="UC65" s="1"/>
      <c r="UD65" s="1"/>
      <c r="UE65" s="1"/>
      <c r="UF65" s="1"/>
      <c r="UG65" s="1"/>
      <c r="UH65" s="1"/>
      <c r="UI65" s="1"/>
      <c r="UJ65" s="1"/>
      <c r="UK65" s="1"/>
      <c r="UL65" s="1"/>
      <c r="UM65" s="1"/>
      <c r="UN65" s="1"/>
      <c r="UO65" s="1"/>
      <c r="UP65" s="1"/>
      <c r="UQ65" s="1"/>
      <c r="UR65" s="1"/>
      <c r="US65" s="1"/>
      <c r="UT65" s="1"/>
      <c r="UU65" s="1"/>
      <c r="UV65" s="1"/>
      <c r="UW65" s="1"/>
      <c r="UX65" s="1"/>
      <c r="UY65" s="1"/>
      <c r="UZ65" s="1"/>
      <c r="VA65" s="1"/>
      <c r="VB65" s="1"/>
      <c r="VC65" s="1"/>
      <c r="VD65" s="1"/>
      <c r="VE65" s="1"/>
      <c r="VF65" s="1"/>
      <c r="VG65" s="1"/>
      <c r="VH65" s="1"/>
      <c r="VI65" s="1"/>
      <c r="VJ65" s="1"/>
      <c r="VK65" s="1"/>
      <c r="VL65" s="1"/>
      <c r="VM65" s="1"/>
      <c r="VN65" s="1"/>
      <c r="VO65" s="1"/>
      <c r="VP65" s="1"/>
      <c r="VQ65" s="1"/>
      <c r="VR65" s="1"/>
      <c r="VS65" s="1"/>
      <c r="VT65" s="1"/>
      <c r="VU65" s="1"/>
      <c r="VV65" s="1"/>
      <c r="VW65" s="1"/>
      <c r="VX65" s="1"/>
      <c r="VY65" s="1"/>
      <c r="VZ65" s="1"/>
      <c r="WA65" s="1"/>
      <c r="WB65" s="1"/>
      <c r="WC65" s="1"/>
      <c r="WD65" s="1"/>
      <c r="WE65" s="1"/>
      <c r="WF65" s="1"/>
      <c r="WG65" s="1"/>
      <c r="WH65" s="1"/>
      <c r="WI65" s="1"/>
      <c r="WJ65" s="1"/>
      <c r="WK65" s="1"/>
      <c r="WL65" s="1"/>
      <c r="WM65" s="1"/>
      <c r="WN65" s="1"/>
      <c r="WO65" s="1"/>
      <c r="WP65" s="1"/>
      <c r="WQ65" s="1"/>
      <c r="WR65" s="1"/>
      <c r="WS65" s="1"/>
      <c r="WT65" s="1"/>
      <c r="WU65" s="1"/>
      <c r="WV65" s="1"/>
      <c r="WW65" s="1"/>
      <c r="WX65" s="1"/>
      <c r="WY65" s="1"/>
      <c r="WZ65" s="1"/>
      <c r="XA65" s="1"/>
      <c r="XB65" s="1"/>
      <c r="XC65" s="1"/>
      <c r="XD65" s="1"/>
      <c r="XE65" s="1"/>
      <c r="XF65" s="1"/>
      <c r="XG65" s="1"/>
      <c r="XH65" s="1"/>
      <c r="XI65" s="1"/>
      <c r="XJ65" s="1"/>
      <c r="XK65" s="1"/>
      <c r="XL65" s="1"/>
      <c r="XM65" s="1"/>
      <c r="XN65" s="1"/>
      <c r="XO65" s="1"/>
      <c r="XP65" s="1"/>
      <c r="XQ65" s="1"/>
      <c r="XR65" s="1"/>
      <c r="XS65" s="1"/>
      <c r="XT65" s="1"/>
      <c r="XU65" s="1"/>
      <c r="XV65" s="1"/>
      <c r="XW65" s="1"/>
      <c r="XX65" s="1"/>
      <c r="XY65" s="1"/>
      <c r="XZ65" s="1"/>
      <c r="YA65" s="1"/>
      <c r="YB65" s="1"/>
      <c r="YC65" s="1"/>
      <c r="YD65" s="1"/>
      <c r="YE65" s="1"/>
      <c r="YF65" s="1"/>
      <c r="YG65" s="1"/>
      <c r="YH65" s="1"/>
      <c r="YI65" s="1"/>
      <c r="YJ65" s="1"/>
      <c r="YK65" s="1"/>
      <c r="YL65" s="1"/>
      <c r="YM65" s="1"/>
      <c r="YN65" s="1"/>
      <c r="YO65" s="1"/>
      <c r="YP65" s="1"/>
      <c r="YQ65" s="1"/>
      <c r="YR65" s="1"/>
      <c r="YS65" s="1"/>
      <c r="YT65" s="1"/>
      <c r="YU65" s="1"/>
      <c r="YV65" s="1"/>
      <c r="YW65" s="1"/>
      <c r="YX65" s="1"/>
      <c r="YY65" s="1"/>
      <c r="YZ65" s="1"/>
      <c r="ZA65" s="1"/>
      <c r="ZB65" s="1"/>
      <c r="ZC65" s="1"/>
      <c r="ZD65" s="1"/>
      <c r="ZE65" s="1"/>
      <c r="ZF65" s="1"/>
      <c r="ZG65" s="1"/>
      <c r="ZH65" s="1"/>
      <c r="ZI65" s="1"/>
      <c r="ZJ65" s="1"/>
      <c r="ZK65" s="1"/>
      <c r="ZL65" s="1"/>
      <c r="ZM65" s="1"/>
      <c r="ZN65" s="1"/>
      <c r="ZO65" s="1"/>
      <c r="ZP65" s="1"/>
      <c r="ZQ65" s="1"/>
      <c r="ZR65" s="1"/>
      <c r="ZS65" s="1"/>
      <c r="ZT65" s="1"/>
      <c r="ZU65" s="1"/>
      <c r="ZV65" s="1"/>
      <c r="ZW65" s="1"/>
      <c r="ZX65" s="1"/>
      <c r="ZY65" s="1"/>
      <c r="ZZ65" s="1"/>
      <c r="AAA65" s="1"/>
      <c r="AAB65" s="1"/>
      <c r="AAC65" s="1"/>
      <c r="AAD65" s="1"/>
      <c r="AAE65" s="1"/>
      <c r="AAF65" s="1"/>
      <c r="AAG65" s="1"/>
      <c r="AAH65" s="1"/>
      <c r="AAI65" s="1"/>
      <c r="AAJ65" s="1"/>
      <c r="AAK65" s="1"/>
      <c r="AAL65" s="1"/>
      <c r="AAM65" s="1"/>
      <c r="AAN65" s="1"/>
      <c r="AAO65" s="1"/>
      <c r="AAP65" s="1"/>
      <c r="AAQ65" s="1"/>
      <c r="AAR65" s="1"/>
      <c r="AAS65" s="1"/>
      <c r="AAT65" s="1"/>
      <c r="AAU65" s="1"/>
      <c r="AAV65" s="1"/>
      <c r="AAW65" s="1"/>
      <c r="AAX65" s="1"/>
      <c r="AAY65" s="1"/>
      <c r="AAZ65" s="1"/>
      <c r="ABA65" s="1"/>
      <c r="ABB65" s="1"/>
      <c r="ABC65" s="1"/>
      <c r="ABD65" s="1"/>
      <c r="ABE65" s="1"/>
      <c r="ABF65" s="1"/>
      <c r="ABG65" s="1"/>
      <c r="ABH65" s="1"/>
      <c r="ABI65" s="1"/>
      <c r="ABJ65" s="1"/>
      <c r="ABK65" s="1"/>
      <c r="ABL65" s="1"/>
      <c r="ABM65" s="1"/>
      <c r="ABN65" s="1"/>
      <c r="ABO65" s="1"/>
      <c r="ABP65" s="1"/>
      <c r="ABQ65" s="1"/>
      <c r="ABR65" s="1"/>
      <c r="ABS65" s="1"/>
      <c r="ABT65" s="1"/>
      <c r="ABU65" s="1"/>
      <c r="ABV65" s="1"/>
      <c r="ABW65" s="1"/>
      <c r="ABX65" s="1"/>
      <c r="ABY65" s="1"/>
      <c r="ABZ65" s="1"/>
      <c r="ACA65" s="1"/>
      <c r="ACB65" s="1"/>
      <c r="ACC65" s="1"/>
      <c r="ACD65" s="1"/>
      <c r="ACE65" s="1"/>
      <c r="ACF65" s="1"/>
      <c r="ACG65" s="1"/>
      <c r="ACH65" s="1"/>
      <c r="ACI65" s="1"/>
      <c r="ACJ65" s="1"/>
      <c r="ACK65" s="1"/>
      <c r="ACL65" s="1"/>
      <c r="ACM65" s="1"/>
      <c r="ACN65" s="1"/>
      <c r="ACO65" s="1"/>
      <c r="ACP65" s="1"/>
      <c r="ACQ65" s="1"/>
      <c r="ACR65" s="1"/>
      <c r="ACS65" s="1"/>
      <c r="ACT65" s="1"/>
      <c r="ACU65" s="1"/>
      <c r="ACV65" s="1"/>
      <c r="ACW65" s="1"/>
      <c r="ACX65" s="1"/>
      <c r="ACY65" s="1"/>
      <c r="ACZ65" s="1"/>
      <c r="ADA65" s="1"/>
      <c r="ADB65" s="1"/>
      <c r="ADC65" s="1"/>
      <c r="ADD65" s="1"/>
      <c r="ADE65" s="1"/>
      <c r="ADF65" s="1"/>
      <c r="ADG65" s="1"/>
      <c r="ADH65" s="1"/>
      <c r="ADI65" s="1"/>
      <c r="ADJ65" s="1"/>
      <c r="ADK65" s="1"/>
      <c r="ADL65" s="1"/>
      <c r="ADM65" s="1"/>
      <c r="ADN65" s="1"/>
      <c r="ADO65" s="1"/>
      <c r="ADP65" s="1"/>
      <c r="ADQ65" s="1"/>
      <c r="ADR65" s="1"/>
      <c r="ADS65" s="1"/>
      <c r="ADT65" s="1"/>
      <c r="ADU65" s="1"/>
      <c r="ADV65" s="1"/>
      <c r="ADW65" s="1"/>
      <c r="ADX65" s="1"/>
      <c r="ADY65" s="1"/>
      <c r="ADZ65" s="1"/>
      <c r="AEA65" s="1"/>
      <c r="AEB65" s="1"/>
      <c r="AEC65" s="1"/>
      <c r="AED65" s="1"/>
      <c r="AEE65" s="1"/>
      <c r="AEF65" s="1"/>
      <c r="AEG65" s="1"/>
      <c r="AEH65" s="1"/>
      <c r="AEI65" s="1"/>
      <c r="AEJ65" s="1"/>
      <c r="AEK65" s="1"/>
      <c r="AEL65" s="1"/>
      <c r="AEM65" s="1"/>
      <c r="AEN65" s="1"/>
      <c r="AEO65" s="1"/>
      <c r="AEP65" s="1"/>
      <c r="AEQ65" s="1"/>
      <c r="AER65" s="1"/>
      <c r="AES65" s="1"/>
      <c r="AET65" s="1"/>
      <c r="AEU65" s="1"/>
      <c r="AEV65" s="1"/>
      <c r="AEW65" s="1"/>
      <c r="AEX65" s="1"/>
      <c r="AEY65" s="1"/>
      <c r="AEZ65" s="1"/>
      <c r="AFA65" s="1"/>
      <c r="AFB65" s="1"/>
      <c r="AFC65" s="1"/>
      <c r="AFD65" s="1"/>
      <c r="AFE65" s="1"/>
      <c r="AFF65" s="1"/>
      <c r="AFG65" s="1"/>
      <c r="AFH65" s="1"/>
      <c r="AFI65" s="1"/>
      <c r="AFJ65" s="1"/>
      <c r="AFK65" s="1"/>
      <c r="AFL65" s="1"/>
      <c r="AFM65" s="1"/>
      <c r="AFN65" s="1"/>
      <c r="AFO65" s="1"/>
      <c r="AFP65" s="1"/>
      <c r="AFQ65" s="1"/>
      <c r="AFR65" s="1"/>
      <c r="AFS65" s="1"/>
      <c r="AFT65" s="1"/>
      <c r="AFU65" s="1"/>
      <c r="AFV65" s="1"/>
      <c r="AFW65" s="1"/>
      <c r="AFX65" s="1"/>
      <c r="AFY65" s="1"/>
      <c r="AFZ65" s="1"/>
      <c r="AGA65" s="1"/>
      <c r="AGB65" s="1"/>
      <c r="AGC65" s="1"/>
      <c r="AGD65" s="1"/>
      <c r="AGE65" s="1"/>
      <c r="AGF65" s="1"/>
      <c r="AGG65" s="1"/>
      <c r="AGH65" s="1"/>
      <c r="AGI65" s="1"/>
      <c r="AGJ65" s="1"/>
      <c r="AGK65" s="1"/>
      <c r="AGL65" s="1"/>
      <c r="AGM65" s="1"/>
      <c r="AGN65" s="1"/>
      <c r="AGO65" s="1"/>
      <c r="AGP65" s="1"/>
      <c r="AGQ65" s="1"/>
      <c r="AGR65" s="1"/>
      <c r="AGS65" s="1"/>
      <c r="AGT65" s="1"/>
      <c r="AGU65" s="1"/>
      <c r="AGV65" s="1"/>
      <c r="AGW65" s="1"/>
      <c r="AGX65" s="1"/>
      <c r="AGY65" s="1"/>
      <c r="AGZ65" s="1"/>
      <c r="AHA65" s="1"/>
      <c r="AHB65" s="1"/>
      <c r="AHC65" s="1"/>
      <c r="AHD65" s="1"/>
      <c r="AHE65" s="1"/>
      <c r="AHF65" s="1"/>
      <c r="AHG65" s="1"/>
      <c r="AHH65" s="1"/>
      <c r="AHI65" s="1"/>
      <c r="AHJ65" s="1"/>
      <c r="AHK65" s="1"/>
      <c r="AHL65" s="1"/>
      <c r="AHM65" s="1"/>
      <c r="AHN65" s="1"/>
      <c r="AHO65" s="1"/>
      <c r="AHP65" s="1"/>
      <c r="AHQ65" s="1"/>
      <c r="AHR65" s="1"/>
      <c r="AHS65" s="1"/>
      <c r="AHT65" s="1"/>
      <c r="AHU65" s="1"/>
      <c r="AHV65" s="1"/>
      <c r="AHW65" s="1"/>
      <c r="AHX65" s="1"/>
      <c r="AHY65" s="1"/>
      <c r="AHZ65" s="1"/>
      <c r="AIA65" s="1"/>
      <c r="AIB65" s="1"/>
      <c r="AIC65" s="1"/>
      <c r="AID65" s="1"/>
      <c r="AIE65" s="1"/>
      <c r="AIF65" s="1"/>
      <c r="AIG65" s="1"/>
      <c r="AIH65" s="1"/>
      <c r="AII65" s="1"/>
      <c r="AIJ65" s="1"/>
      <c r="AIK65" s="1"/>
      <c r="AIL65" s="1"/>
      <c r="AIM65" s="1"/>
      <c r="AIN65" s="1"/>
      <c r="AIO65" s="1"/>
      <c r="AIP65" s="1"/>
      <c r="AIQ65" s="1"/>
      <c r="AIR65" s="1"/>
      <c r="AIS65" s="1"/>
      <c r="AIT65" s="1"/>
      <c r="AIU65" s="1"/>
      <c r="AIV65" s="1"/>
      <c r="AIW65" s="1"/>
      <c r="AIX65" s="1"/>
      <c r="AIY65" s="1"/>
      <c r="AIZ65" s="1"/>
      <c r="AJA65" s="1"/>
      <c r="AJB65" s="1"/>
      <c r="AJC65" s="1"/>
      <c r="AJD65" s="1"/>
      <c r="AJE65" s="1"/>
      <c r="AJF65" s="1"/>
      <c r="AJG65" s="1"/>
      <c r="AJH65" s="1"/>
      <c r="AJI65" s="1"/>
      <c r="AJJ65" s="1"/>
      <c r="AJK65" s="1"/>
      <c r="AJL65" s="1"/>
      <c r="AJM65" s="1"/>
      <c r="AJN65" s="1"/>
      <c r="AJO65" s="1"/>
      <c r="AJP65" s="1"/>
      <c r="AJQ65" s="1"/>
      <c r="AJR65" s="1"/>
      <c r="AJS65" s="1"/>
      <c r="AJT65" s="1"/>
      <c r="AJU65" s="1"/>
      <c r="AJV65" s="1"/>
      <c r="AJW65" s="1"/>
      <c r="AJX65" s="1"/>
      <c r="AJY65" s="1"/>
      <c r="AJZ65" s="1"/>
      <c r="AKA65" s="1"/>
      <c r="AKB65" s="1"/>
      <c r="AKC65" s="1"/>
      <c r="AKD65" s="1"/>
      <c r="AKE65" s="1"/>
      <c r="AKF65" s="1"/>
      <c r="AKG65" s="1"/>
      <c r="AKH65" s="1"/>
      <c r="AKI65" s="1"/>
      <c r="AKJ65" s="1"/>
      <c r="AKK65" s="1"/>
      <c r="AKL65" s="1"/>
      <c r="AKM65" s="1"/>
      <c r="AKN65" s="1"/>
      <c r="AKO65" s="1"/>
      <c r="AKP65" s="1"/>
      <c r="AKQ65" s="1"/>
      <c r="AKR65" s="1"/>
      <c r="AKS65" s="1"/>
      <c r="AKT65" s="1"/>
      <c r="AKU65" s="1"/>
      <c r="AKV65" s="1"/>
      <c r="AKW65" s="1"/>
      <c r="AKX65" s="1"/>
      <c r="AKY65" s="1"/>
      <c r="AKZ65" s="1"/>
      <c r="ALA65" s="1"/>
      <c r="ALB65" s="1"/>
      <c r="ALC65" s="1"/>
      <c r="ALD65" s="1"/>
      <c r="ALE65" s="1"/>
      <c r="ALF65" s="1"/>
      <c r="ALG65" s="1"/>
      <c r="ALH65" s="1"/>
      <c r="ALI65" s="1"/>
      <c r="ALJ65" s="1"/>
      <c r="ALK65" s="1"/>
      <c r="ALL65" s="1"/>
      <c r="ALM65" s="1"/>
      <c r="ALN65" s="1"/>
      <c r="ALO65" s="1"/>
      <c r="ALP65" s="1"/>
      <c r="ALQ65" s="1"/>
      <c r="ALR65" s="1"/>
      <c r="ALS65" s="1"/>
      <c r="ALT65" s="1"/>
      <c r="ALU65" s="1"/>
      <c r="ALV65" s="1"/>
      <c r="ALW65" s="1"/>
      <c r="ALX65" s="1"/>
      <c r="ALY65" s="1"/>
      <c r="ALZ65" s="1"/>
      <c r="AMA65" s="1"/>
      <c r="AMB65" s="1"/>
      <c r="AMC65" s="1"/>
      <c r="AMD65" s="1"/>
      <c r="AME65" s="1"/>
      <c r="AMF65" s="1"/>
      <c r="AMG65" s="1"/>
      <c r="AMH65" s="1"/>
      <c r="AMI65" s="1"/>
      <c r="AMJ65" s="1"/>
      <c r="AMK65" s="1"/>
    </row>
    <row r="66" spans="1:1025" x14ac:dyDescent="0.25">
      <c r="A66" s="1" t="s">
        <v>438</v>
      </c>
      <c r="B66" s="2" t="s">
        <v>458</v>
      </c>
      <c r="C66" s="1" t="s">
        <v>5</v>
      </c>
      <c r="D66" s="2" t="s">
        <v>453</v>
      </c>
      <c r="E66" s="1" t="s">
        <v>414</v>
      </c>
      <c r="F66" s="1" t="s">
        <v>414</v>
      </c>
      <c r="G66" s="3" t="s">
        <v>784</v>
      </c>
      <c r="H66" s="1" t="s">
        <v>3132</v>
      </c>
      <c r="I66" s="5" t="s">
        <v>783</v>
      </c>
      <c r="J66" s="5"/>
      <c r="K66" s="5"/>
      <c r="L66" s="1"/>
      <c r="M66" s="1" t="s">
        <v>953</v>
      </c>
      <c r="N66" s="1">
        <v>10</v>
      </c>
      <c r="O66" s="1" t="s">
        <v>430</v>
      </c>
      <c r="P66" s="1">
        <v>5</v>
      </c>
      <c r="Q66" s="1"/>
      <c r="R66" s="1"/>
      <c r="S66" s="1">
        <v>1</v>
      </c>
      <c r="T66" s="1"/>
      <c r="U66" s="4">
        <v>1.02</v>
      </c>
      <c r="V66" s="4">
        <f t="shared" si="11"/>
        <v>10.199999999999999</v>
      </c>
      <c r="W66" s="33">
        <v>0.6</v>
      </c>
      <c r="X66" s="23">
        <f t="shared" si="12"/>
        <v>0.40800000000000003</v>
      </c>
      <c r="Y66" s="23">
        <f t="shared" ref="Y66:Y97" si="13">X66*N66</f>
        <v>4.08</v>
      </c>
      <c r="Z66" s="1"/>
      <c r="AA66" s="1"/>
      <c r="AB66" s="1"/>
      <c r="AC66" s="1"/>
      <c r="AD66" s="1"/>
      <c r="AE66" s="1"/>
      <c r="AF66" s="1"/>
      <c r="AG66" s="1"/>
      <c r="AH66" s="1"/>
      <c r="AI66" s="1"/>
      <c r="AJ66" s="1"/>
      <c r="AK66" s="1"/>
      <c r="AL66" s="1"/>
      <c r="AM66" s="1"/>
      <c r="AN66" s="1"/>
      <c r="AO66" s="1"/>
      <c r="AP66" s="1"/>
      <c r="AQ66" s="1"/>
      <c r="AR66" s="1"/>
      <c r="AS66" s="1"/>
      <c r="AT66" s="1"/>
      <c r="AU66" s="1"/>
      <c r="AV66" s="1"/>
      <c r="AW66" s="1"/>
      <c r="AX66" s="1"/>
      <c r="AY66" s="1"/>
      <c r="AZ66" s="1"/>
      <c r="BA66" s="1"/>
      <c r="BB66" s="1"/>
      <c r="BC66" s="1"/>
      <c r="BD66" s="1"/>
      <c r="BE66" s="1"/>
      <c r="BF66" s="1"/>
      <c r="BG66" s="1"/>
      <c r="BH66" s="1"/>
      <c r="BI66" s="1"/>
      <c r="BJ66" s="1"/>
      <c r="BK66" s="1"/>
      <c r="BL66" s="1"/>
      <c r="BM66" s="1"/>
      <c r="BN66" s="1"/>
      <c r="BO66" s="1"/>
      <c r="BP66" s="1"/>
      <c r="BQ66" s="1"/>
      <c r="BR66" s="1"/>
      <c r="BS66" s="1"/>
      <c r="BT66" s="1"/>
      <c r="BU66" s="1"/>
      <c r="BV66" s="1"/>
      <c r="BW66" s="1"/>
      <c r="BX66" s="1"/>
      <c r="BY66" s="1"/>
      <c r="BZ66" s="1"/>
      <c r="CA66" s="1"/>
      <c r="CB66" s="1"/>
      <c r="CC66" s="1"/>
      <c r="CD66" s="1"/>
      <c r="CE66" s="1"/>
      <c r="CF66" s="1"/>
      <c r="CG66" s="1"/>
      <c r="CH66" s="1"/>
      <c r="CI66" s="1"/>
      <c r="CJ66" s="1"/>
      <c r="CK66" s="1"/>
      <c r="CL66" s="1"/>
      <c r="CM66" s="1"/>
      <c r="CN66" s="1"/>
      <c r="CO66" s="1"/>
      <c r="CP66" s="1"/>
      <c r="CQ66" s="1"/>
      <c r="CR66" s="1"/>
      <c r="CS66" s="1"/>
      <c r="CT66" s="1"/>
      <c r="CU66" s="1"/>
      <c r="CV66" s="1"/>
      <c r="CW66" s="1"/>
      <c r="CX66" s="1"/>
      <c r="CY66" s="1"/>
      <c r="CZ66" s="1"/>
      <c r="DA66" s="1"/>
      <c r="DB66" s="1"/>
      <c r="DC66" s="1"/>
      <c r="DD66" s="1"/>
      <c r="DE66" s="1"/>
      <c r="DF66" s="1"/>
      <c r="DG66" s="1"/>
      <c r="DH66" s="1"/>
      <c r="DI66" s="1"/>
      <c r="DJ66" s="1"/>
      <c r="DK66" s="1"/>
      <c r="DL66" s="1"/>
      <c r="DM66" s="1"/>
      <c r="DN66" s="1"/>
      <c r="DO66" s="1"/>
      <c r="DP66" s="1"/>
      <c r="DQ66" s="1"/>
      <c r="DR66" s="1"/>
      <c r="DS66" s="1"/>
      <c r="DT66" s="1"/>
      <c r="DU66" s="1"/>
      <c r="DV66" s="1"/>
      <c r="DW66" s="1"/>
      <c r="DX66" s="1"/>
      <c r="DY66" s="1"/>
      <c r="DZ66" s="1"/>
      <c r="EA66" s="1"/>
      <c r="EB66" s="1"/>
      <c r="EC66" s="1"/>
      <c r="ED66" s="1"/>
      <c r="EE66" s="1"/>
      <c r="EF66" s="1"/>
      <c r="EG66" s="1"/>
      <c r="EH66" s="1"/>
      <c r="EI66" s="1"/>
      <c r="EJ66" s="1"/>
      <c r="EK66" s="1"/>
      <c r="EL66" s="1"/>
      <c r="EM66" s="1"/>
      <c r="EN66" s="1"/>
      <c r="EO66" s="1"/>
      <c r="EP66" s="1"/>
      <c r="EQ66" s="1"/>
      <c r="ER66" s="1"/>
      <c r="ES66" s="1"/>
      <c r="ET66" s="1"/>
      <c r="EU66" s="1"/>
      <c r="EV66" s="1"/>
      <c r="EW66" s="1"/>
      <c r="EX66" s="1"/>
      <c r="EY66" s="1"/>
      <c r="EZ66" s="1"/>
      <c r="FA66" s="1"/>
      <c r="FB66" s="1"/>
      <c r="FC66" s="1"/>
      <c r="FD66" s="1"/>
      <c r="FE66" s="1"/>
      <c r="FF66" s="1"/>
      <c r="FG66" s="1"/>
      <c r="FH66" s="1"/>
      <c r="FI66" s="1"/>
      <c r="FJ66" s="1"/>
      <c r="FK66" s="1"/>
      <c r="FL66" s="1"/>
      <c r="FM66" s="1"/>
      <c r="FN66" s="1"/>
      <c r="FO66" s="1"/>
      <c r="FP66" s="1"/>
      <c r="FQ66" s="1"/>
      <c r="FR66" s="1"/>
      <c r="FS66" s="1"/>
      <c r="FT66" s="1"/>
      <c r="FU66" s="1"/>
      <c r="FV66" s="1"/>
      <c r="FW66" s="1"/>
      <c r="FX66" s="1"/>
      <c r="FY66" s="1"/>
      <c r="FZ66" s="1"/>
      <c r="GA66" s="1"/>
      <c r="GB66" s="1"/>
      <c r="GC66" s="1"/>
      <c r="GD66" s="1"/>
      <c r="GE66" s="1"/>
      <c r="GF66" s="1"/>
      <c r="GG66" s="1"/>
      <c r="GH66" s="1"/>
      <c r="GI66" s="1"/>
      <c r="GJ66" s="1"/>
      <c r="GK66" s="1"/>
      <c r="GL66" s="1"/>
      <c r="GM66" s="1"/>
      <c r="GN66" s="1"/>
      <c r="GO66" s="1"/>
      <c r="GP66" s="1"/>
      <c r="GQ66" s="1"/>
      <c r="GR66" s="1"/>
      <c r="GS66" s="1"/>
      <c r="GT66" s="1"/>
      <c r="GU66" s="1"/>
      <c r="GV66" s="1"/>
      <c r="GW66" s="1"/>
      <c r="GX66" s="1"/>
      <c r="GY66" s="1"/>
      <c r="GZ66" s="1"/>
      <c r="HA66" s="1"/>
      <c r="HB66" s="1"/>
      <c r="HC66" s="1"/>
      <c r="HD66" s="1"/>
      <c r="HE66" s="1"/>
      <c r="HF66" s="1"/>
      <c r="HG66" s="1"/>
      <c r="HH66" s="1"/>
      <c r="HI66" s="1"/>
      <c r="HJ66" s="1"/>
      <c r="HK66" s="1"/>
      <c r="HL66" s="1"/>
      <c r="HM66" s="1"/>
      <c r="HN66" s="1"/>
      <c r="HO66" s="1"/>
      <c r="HP66" s="1"/>
      <c r="HQ66" s="1"/>
      <c r="HR66" s="1"/>
      <c r="HS66" s="1"/>
      <c r="HT66" s="1"/>
      <c r="HU66" s="1"/>
      <c r="HV66" s="1"/>
      <c r="HW66" s="1"/>
      <c r="HX66" s="1"/>
      <c r="HY66" s="1"/>
      <c r="HZ66" s="1"/>
      <c r="IA66" s="1"/>
      <c r="IB66" s="1"/>
      <c r="IC66" s="1"/>
      <c r="ID66" s="1"/>
      <c r="IE66" s="1"/>
      <c r="IF66" s="1"/>
      <c r="IG66" s="1"/>
      <c r="IH66" s="1"/>
      <c r="II66" s="1"/>
      <c r="IJ66" s="1"/>
      <c r="IK66" s="1"/>
      <c r="IL66" s="1"/>
      <c r="IM66" s="1"/>
      <c r="IN66" s="1"/>
      <c r="IO66" s="1"/>
      <c r="IP66" s="1"/>
      <c r="IQ66" s="1"/>
      <c r="IR66" s="1"/>
      <c r="IS66" s="1"/>
      <c r="IT66" s="1"/>
      <c r="IU66" s="1"/>
      <c r="IV66" s="1"/>
      <c r="IW66" s="1"/>
      <c r="IX66" s="1"/>
      <c r="IY66" s="1"/>
      <c r="IZ66" s="1"/>
      <c r="JA66" s="1"/>
      <c r="JB66" s="1"/>
      <c r="JC66" s="1"/>
      <c r="JD66" s="1"/>
      <c r="JE66" s="1"/>
      <c r="JF66" s="1"/>
      <c r="JG66" s="1"/>
      <c r="JH66" s="1"/>
      <c r="JI66" s="1"/>
      <c r="JJ66" s="1"/>
      <c r="JK66" s="1"/>
      <c r="JL66" s="1"/>
      <c r="JM66" s="1"/>
      <c r="JN66" s="1"/>
      <c r="JO66" s="1"/>
      <c r="JP66" s="1"/>
      <c r="JQ66" s="1"/>
      <c r="JR66" s="1"/>
      <c r="JS66" s="1"/>
      <c r="JT66" s="1"/>
      <c r="JU66" s="1"/>
      <c r="JV66" s="1"/>
      <c r="JW66" s="1"/>
      <c r="JX66" s="1"/>
      <c r="JY66" s="1"/>
      <c r="JZ66" s="1"/>
      <c r="KA66" s="1"/>
      <c r="KB66" s="1"/>
      <c r="KC66" s="1"/>
      <c r="KD66" s="1"/>
      <c r="KE66" s="1"/>
      <c r="KF66" s="1"/>
      <c r="KG66" s="1"/>
      <c r="KH66" s="1"/>
      <c r="KI66" s="1"/>
      <c r="KJ66" s="1"/>
      <c r="KK66" s="1"/>
      <c r="KL66" s="1"/>
      <c r="KM66" s="1"/>
      <c r="KN66" s="1"/>
      <c r="KO66" s="1"/>
      <c r="KP66" s="1"/>
      <c r="KQ66" s="1"/>
      <c r="KR66" s="1"/>
      <c r="KS66" s="1"/>
      <c r="KT66" s="1"/>
      <c r="KU66" s="1"/>
      <c r="KV66" s="1"/>
      <c r="KW66" s="1"/>
      <c r="KX66" s="1"/>
      <c r="KY66" s="1"/>
      <c r="KZ66" s="1"/>
      <c r="LA66" s="1"/>
      <c r="LB66" s="1"/>
      <c r="LC66" s="1"/>
      <c r="LD66" s="1"/>
      <c r="LE66" s="1"/>
      <c r="LF66" s="1"/>
      <c r="LG66" s="1"/>
      <c r="LH66" s="1"/>
      <c r="LI66" s="1"/>
      <c r="LJ66" s="1"/>
      <c r="LK66" s="1"/>
      <c r="LL66" s="1"/>
      <c r="LM66" s="1"/>
      <c r="LN66" s="1"/>
      <c r="LO66" s="1"/>
      <c r="LP66" s="1"/>
      <c r="LQ66" s="1"/>
      <c r="LR66" s="1"/>
      <c r="LS66" s="1"/>
      <c r="LT66" s="1"/>
      <c r="LU66" s="1"/>
      <c r="LV66" s="1"/>
      <c r="LW66" s="1"/>
      <c r="LX66" s="1"/>
      <c r="LY66" s="1"/>
      <c r="LZ66" s="1"/>
      <c r="MA66" s="1"/>
      <c r="MB66" s="1"/>
      <c r="MC66" s="1"/>
      <c r="MD66" s="1"/>
      <c r="ME66" s="1"/>
      <c r="MF66" s="1"/>
      <c r="MG66" s="1"/>
      <c r="MH66" s="1"/>
      <c r="MI66" s="1"/>
      <c r="MJ66" s="1"/>
      <c r="MK66" s="1"/>
      <c r="ML66" s="1"/>
      <c r="MM66" s="1"/>
      <c r="MN66" s="1"/>
      <c r="MO66" s="1"/>
      <c r="MP66" s="1"/>
      <c r="MQ66" s="1"/>
      <c r="MR66" s="1"/>
      <c r="MS66" s="1"/>
      <c r="MT66" s="1"/>
      <c r="MU66" s="1"/>
      <c r="MV66" s="1"/>
      <c r="MW66" s="1"/>
      <c r="MX66" s="1"/>
      <c r="MY66" s="1"/>
      <c r="MZ66" s="1"/>
      <c r="NA66" s="1"/>
      <c r="NB66" s="1"/>
      <c r="NC66" s="1"/>
      <c r="ND66" s="1"/>
      <c r="NE66" s="1"/>
      <c r="NF66" s="1"/>
      <c r="NG66" s="1"/>
      <c r="NH66" s="1"/>
      <c r="NI66" s="1"/>
      <c r="NJ66" s="1"/>
      <c r="NK66" s="1"/>
      <c r="NL66" s="1"/>
      <c r="NM66" s="1"/>
      <c r="NN66" s="1"/>
      <c r="NO66" s="1"/>
      <c r="NP66" s="1"/>
      <c r="NQ66" s="1"/>
      <c r="NR66" s="1"/>
      <c r="NS66" s="1"/>
      <c r="NT66" s="1"/>
      <c r="NU66" s="1"/>
      <c r="NV66" s="1"/>
      <c r="NW66" s="1"/>
      <c r="NX66" s="1"/>
      <c r="NY66" s="1"/>
      <c r="NZ66" s="1"/>
      <c r="OA66" s="1"/>
      <c r="OB66" s="1"/>
      <c r="OC66" s="1"/>
      <c r="OD66" s="1"/>
      <c r="OE66" s="1"/>
      <c r="OF66" s="1"/>
      <c r="OG66" s="1"/>
      <c r="OH66" s="1"/>
      <c r="OI66" s="1"/>
      <c r="OJ66" s="1"/>
      <c r="OK66" s="1"/>
      <c r="OL66" s="1"/>
      <c r="OM66" s="1"/>
      <c r="ON66" s="1"/>
      <c r="OO66" s="1"/>
      <c r="OP66" s="1"/>
      <c r="OQ66" s="1"/>
      <c r="OR66" s="1"/>
      <c r="OS66" s="1"/>
      <c r="OT66" s="1"/>
      <c r="OU66" s="1"/>
      <c r="OV66" s="1"/>
      <c r="OW66" s="1"/>
      <c r="OX66" s="1"/>
      <c r="OY66" s="1"/>
      <c r="OZ66" s="1"/>
      <c r="PA66" s="1"/>
      <c r="PB66" s="1"/>
      <c r="PC66" s="1"/>
      <c r="PD66" s="1"/>
      <c r="PE66" s="1"/>
      <c r="PF66" s="1"/>
      <c r="PG66" s="1"/>
      <c r="PH66" s="1"/>
      <c r="PI66" s="1"/>
      <c r="PJ66" s="1"/>
      <c r="PK66" s="1"/>
      <c r="PL66" s="1"/>
      <c r="PM66" s="1"/>
      <c r="PN66" s="1"/>
      <c r="PO66" s="1"/>
      <c r="PP66" s="1"/>
      <c r="PQ66" s="1"/>
      <c r="PR66" s="1"/>
      <c r="PS66" s="1"/>
      <c r="PT66" s="1"/>
      <c r="PU66" s="1"/>
      <c r="PV66" s="1"/>
      <c r="PW66" s="1"/>
      <c r="PX66" s="1"/>
      <c r="PY66" s="1"/>
      <c r="PZ66" s="1"/>
      <c r="QA66" s="1"/>
      <c r="QB66" s="1"/>
      <c r="QC66" s="1"/>
      <c r="QD66" s="1"/>
      <c r="QE66" s="1"/>
      <c r="QF66" s="1"/>
      <c r="QG66" s="1"/>
      <c r="QH66" s="1"/>
      <c r="QI66" s="1"/>
      <c r="QJ66" s="1"/>
      <c r="QK66" s="1"/>
      <c r="QL66" s="1"/>
      <c r="QM66" s="1"/>
      <c r="QN66" s="1"/>
      <c r="QO66" s="1"/>
      <c r="QP66" s="1"/>
      <c r="QQ66" s="1"/>
      <c r="QR66" s="1"/>
      <c r="QS66" s="1"/>
      <c r="QT66" s="1"/>
      <c r="QU66" s="1"/>
      <c r="QV66" s="1"/>
      <c r="QW66" s="1"/>
      <c r="QX66" s="1"/>
      <c r="QY66" s="1"/>
      <c r="QZ66" s="1"/>
      <c r="RA66" s="1"/>
      <c r="RB66" s="1"/>
      <c r="RC66" s="1"/>
      <c r="RD66" s="1"/>
      <c r="RE66" s="1"/>
      <c r="RF66" s="1"/>
      <c r="RG66" s="1"/>
      <c r="RH66" s="1"/>
      <c r="RI66" s="1"/>
      <c r="RJ66" s="1"/>
      <c r="RK66" s="1"/>
      <c r="RL66" s="1"/>
      <c r="RM66" s="1"/>
      <c r="RN66" s="1"/>
      <c r="RO66" s="1"/>
      <c r="RP66" s="1"/>
      <c r="RQ66" s="1"/>
      <c r="RR66" s="1"/>
      <c r="RS66" s="1"/>
      <c r="RT66" s="1"/>
      <c r="RU66" s="1"/>
      <c r="RV66" s="1"/>
      <c r="RW66" s="1"/>
      <c r="RX66" s="1"/>
      <c r="RY66" s="1"/>
      <c r="RZ66" s="1"/>
      <c r="SA66" s="1"/>
      <c r="SB66" s="1"/>
      <c r="SC66" s="1"/>
      <c r="SD66" s="1"/>
      <c r="SE66" s="1"/>
      <c r="SF66" s="1"/>
      <c r="SG66" s="1"/>
      <c r="SH66" s="1"/>
      <c r="SI66" s="1"/>
      <c r="SJ66" s="1"/>
      <c r="SK66" s="1"/>
      <c r="SL66" s="1"/>
      <c r="SM66" s="1"/>
      <c r="SN66" s="1"/>
      <c r="SO66" s="1"/>
      <c r="SP66" s="1"/>
      <c r="SQ66" s="1"/>
      <c r="SR66" s="1"/>
      <c r="SS66" s="1"/>
      <c r="ST66" s="1"/>
      <c r="SU66" s="1"/>
      <c r="SV66" s="1"/>
      <c r="SW66" s="1"/>
      <c r="SX66" s="1"/>
      <c r="SY66" s="1"/>
      <c r="SZ66" s="1"/>
      <c r="TA66" s="1"/>
      <c r="TB66" s="1"/>
      <c r="TC66" s="1"/>
      <c r="TD66" s="1"/>
      <c r="TE66" s="1"/>
      <c r="TF66" s="1"/>
      <c r="TG66" s="1"/>
      <c r="TH66" s="1"/>
      <c r="TI66" s="1"/>
      <c r="TJ66" s="1"/>
      <c r="TK66" s="1"/>
      <c r="TL66" s="1"/>
      <c r="TM66" s="1"/>
      <c r="TN66" s="1"/>
      <c r="TO66" s="1"/>
      <c r="TP66" s="1"/>
      <c r="TQ66" s="1"/>
      <c r="TR66" s="1"/>
      <c r="TS66" s="1"/>
      <c r="TT66" s="1"/>
      <c r="TU66" s="1"/>
      <c r="TV66" s="1"/>
      <c r="TW66" s="1"/>
      <c r="TX66" s="1"/>
      <c r="TY66" s="1"/>
      <c r="TZ66" s="1"/>
      <c r="UA66" s="1"/>
      <c r="UB66" s="1"/>
      <c r="UC66" s="1"/>
      <c r="UD66" s="1"/>
      <c r="UE66" s="1"/>
      <c r="UF66" s="1"/>
      <c r="UG66" s="1"/>
      <c r="UH66" s="1"/>
      <c r="UI66" s="1"/>
      <c r="UJ66" s="1"/>
      <c r="UK66" s="1"/>
      <c r="UL66" s="1"/>
      <c r="UM66" s="1"/>
      <c r="UN66" s="1"/>
      <c r="UO66" s="1"/>
      <c r="UP66" s="1"/>
      <c r="UQ66" s="1"/>
      <c r="UR66" s="1"/>
      <c r="US66" s="1"/>
      <c r="UT66" s="1"/>
      <c r="UU66" s="1"/>
      <c r="UV66" s="1"/>
      <c r="UW66" s="1"/>
      <c r="UX66" s="1"/>
      <c r="UY66" s="1"/>
      <c r="UZ66" s="1"/>
      <c r="VA66" s="1"/>
      <c r="VB66" s="1"/>
      <c r="VC66" s="1"/>
      <c r="VD66" s="1"/>
      <c r="VE66" s="1"/>
      <c r="VF66" s="1"/>
      <c r="VG66" s="1"/>
      <c r="VH66" s="1"/>
      <c r="VI66" s="1"/>
      <c r="VJ66" s="1"/>
      <c r="VK66" s="1"/>
      <c r="VL66" s="1"/>
      <c r="VM66" s="1"/>
      <c r="VN66" s="1"/>
      <c r="VO66" s="1"/>
      <c r="VP66" s="1"/>
      <c r="VQ66" s="1"/>
      <c r="VR66" s="1"/>
      <c r="VS66" s="1"/>
      <c r="VT66" s="1"/>
      <c r="VU66" s="1"/>
      <c r="VV66" s="1"/>
      <c r="VW66" s="1"/>
      <c r="VX66" s="1"/>
      <c r="VY66" s="1"/>
      <c r="VZ66" s="1"/>
      <c r="WA66" s="1"/>
      <c r="WB66" s="1"/>
      <c r="WC66" s="1"/>
      <c r="WD66" s="1"/>
      <c r="WE66" s="1"/>
      <c r="WF66" s="1"/>
      <c r="WG66" s="1"/>
      <c r="WH66" s="1"/>
      <c r="WI66" s="1"/>
      <c r="WJ66" s="1"/>
      <c r="WK66" s="1"/>
      <c r="WL66" s="1"/>
      <c r="WM66" s="1"/>
      <c r="WN66" s="1"/>
      <c r="WO66" s="1"/>
      <c r="WP66" s="1"/>
      <c r="WQ66" s="1"/>
      <c r="WR66" s="1"/>
      <c r="WS66" s="1"/>
      <c r="WT66" s="1"/>
      <c r="WU66" s="1"/>
      <c r="WV66" s="1"/>
      <c r="WW66" s="1"/>
      <c r="WX66" s="1"/>
      <c r="WY66" s="1"/>
      <c r="WZ66" s="1"/>
      <c r="XA66" s="1"/>
      <c r="XB66" s="1"/>
      <c r="XC66" s="1"/>
      <c r="XD66" s="1"/>
      <c r="XE66" s="1"/>
      <c r="XF66" s="1"/>
      <c r="XG66" s="1"/>
      <c r="XH66" s="1"/>
      <c r="XI66" s="1"/>
      <c r="XJ66" s="1"/>
      <c r="XK66" s="1"/>
      <c r="XL66" s="1"/>
      <c r="XM66" s="1"/>
      <c r="XN66" s="1"/>
      <c r="XO66" s="1"/>
      <c r="XP66" s="1"/>
      <c r="XQ66" s="1"/>
      <c r="XR66" s="1"/>
      <c r="XS66" s="1"/>
      <c r="XT66" s="1"/>
      <c r="XU66" s="1"/>
      <c r="XV66" s="1"/>
      <c r="XW66" s="1"/>
      <c r="XX66" s="1"/>
      <c r="XY66" s="1"/>
      <c r="XZ66" s="1"/>
      <c r="YA66" s="1"/>
      <c r="YB66" s="1"/>
      <c r="YC66" s="1"/>
      <c r="YD66" s="1"/>
      <c r="YE66" s="1"/>
      <c r="YF66" s="1"/>
      <c r="YG66" s="1"/>
      <c r="YH66" s="1"/>
      <c r="YI66" s="1"/>
      <c r="YJ66" s="1"/>
      <c r="YK66" s="1"/>
      <c r="YL66" s="1"/>
      <c r="YM66" s="1"/>
      <c r="YN66" s="1"/>
      <c r="YO66" s="1"/>
      <c r="YP66" s="1"/>
      <c r="YQ66" s="1"/>
      <c r="YR66" s="1"/>
      <c r="YS66" s="1"/>
      <c r="YT66" s="1"/>
      <c r="YU66" s="1"/>
      <c r="YV66" s="1"/>
      <c r="YW66" s="1"/>
      <c r="YX66" s="1"/>
      <c r="YY66" s="1"/>
      <c r="YZ66" s="1"/>
      <c r="ZA66" s="1"/>
      <c r="ZB66" s="1"/>
      <c r="ZC66" s="1"/>
      <c r="ZD66" s="1"/>
      <c r="ZE66" s="1"/>
      <c r="ZF66" s="1"/>
      <c r="ZG66" s="1"/>
      <c r="ZH66" s="1"/>
      <c r="ZI66" s="1"/>
      <c r="ZJ66" s="1"/>
      <c r="ZK66" s="1"/>
      <c r="ZL66" s="1"/>
      <c r="ZM66" s="1"/>
      <c r="ZN66" s="1"/>
      <c r="ZO66" s="1"/>
      <c r="ZP66" s="1"/>
      <c r="ZQ66" s="1"/>
      <c r="ZR66" s="1"/>
      <c r="ZS66" s="1"/>
      <c r="ZT66" s="1"/>
      <c r="ZU66" s="1"/>
      <c r="ZV66" s="1"/>
      <c r="ZW66" s="1"/>
      <c r="ZX66" s="1"/>
      <c r="ZY66" s="1"/>
      <c r="ZZ66" s="1"/>
      <c r="AAA66" s="1"/>
      <c r="AAB66" s="1"/>
      <c r="AAC66" s="1"/>
      <c r="AAD66" s="1"/>
      <c r="AAE66" s="1"/>
      <c r="AAF66" s="1"/>
      <c r="AAG66" s="1"/>
      <c r="AAH66" s="1"/>
      <c r="AAI66" s="1"/>
      <c r="AAJ66" s="1"/>
      <c r="AAK66" s="1"/>
      <c r="AAL66" s="1"/>
      <c r="AAM66" s="1"/>
      <c r="AAN66" s="1"/>
      <c r="AAO66" s="1"/>
      <c r="AAP66" s="1"/>
      <c r="AAQ66" s="1"/>
      <c r="AAR66" s="1"/>
      <c r="AAS66" s="1"/>
      <c r="AAT66" s="1"/>
      <c r="AAU66" s="1"/>
      <c r="AAV66" s="1"/>
      <c r="AAW66" s="1"/>
      <c r="AAX66" s="1"/>
      <c r="AAY66" s="1"/>
      <c r="AAZ66" s="1"/>
      <c r="ABA66" s="1"/>
      <c r="ABB66" s="1"/>
      <c r="ABC66" s="1"/>
      <c r="ABD66" s="1"/>
      <c r="ABE66" s="1"/>
      <c r="ABF66" s="1"/>
      <c r="ABG66" s="1"/>
      <c r="ABH66" s="1"/>
      <c r="ABI66" s="1"/>
      <c r="ABJ66" s="1"/>
      <c r="ABK66" s="1"/>
      <c r="ABL66" s="1"/>
      <c r="ABM66" s="1"/>
      <c r="ABN66" s="1"/>
      <c r="ABO66" s="1"/>
      <c r="ABP66" s="1"/>
      <c r="ABQ66" s="1"/>
      <c r="ABR66" s="1"/>
      <c r="ABS66" s="1"/>
      <c r="ABT66" s="1"/>
      <c r="ABU66" s="1"/>
      <c r="ABV66" s="1"/>
      <c r="ABW66" s="1"/>
      <c r="ABX66" s="1"/>
      <c r="ABY66" s="1"/>
      <c r="ABZ66" s="1"/>
      <c r="ACA66" s="1"/>
      <c r="ACB66" s="1"/>
      <c r="ACC66" s="1"/>
      <c r="ACD66" s="1"/>
      <c r="ACE66" s="1"/>
      <c r="ACF66" s="1"/>
      <c r="ACG66" s="1"/>
      <c r="ACH66" s="1"/>
      <c r="ACI66" s="1"/>
      <c r="ACJ66" s="1"/>
      <c r="ACK66" s="1"/>
      <c r="ACL66" s="1"/>
      <c r="ACM66" s="1"/>
      <c r="ACN66" s="1"/>
      <c r="ACO66" s="1"/>
      <c r="ACP66" s="1"/>
      <c r="ACQ66" s="1"/>
      <c r="ACR66" s="1"/>
      <c r="ACS66" s="1"/>
      <c r="ACT66" s="1"/>
      <c r="ACU66" s="1"/>
      <c r="ACV66" s="1"/>
      <c r="ACW66" s="1"/>
      <c r="ACX66" s="1"/>
      <c r="ACY66" s="1"/>
      <c r="ACZ66" s="1"/>
      <c r="ADA66" s="1"/>
      <c r="ADB66" s="1"/>
      <c r="ADC66" s="1"/>
      <c r="ADD66" s="1"/>
      <c r="ADE66" s="1"/>
      <c r="ADF66" s="1"/>
      <c r="ADG66" s="1"/>
      <c r="ADH66" s="1"/>
      <c r="ADI66" s="1"/>
      <c r="ADJ66" s="1"/>
      <c r="ADK66" s="1"/>
      <c r="ADL66" s="1"/>
      <c r="ADM66" s="1"/>
      <c r="ADN66" s="1"/>
      <c r="ADO66" s="1"/>
      <c r="ADP66" s="1"/>
      <c r="ADQ66" s="1"/>
      <c r="ADR66" s="1"/>
      <c r="ADS66" s="1"/>
      <c r="ADT66" s="1"/>
      <c r="ADU66" s="1"/>
      <c r="ADV66" s="1"/>
      <c r="ADW66" s="1"/>
      <c r="ADX66" s="1"/>
      <c r="ADY66" s="1"/>
      <c r="ADZ66" s="1"/>
      <c r="AEA66" s="1"/>
      <c r="AEB66" s="1"/>
      <c r="AEC66" s="1"/>
      <c r="AED66" s="1"/>
      <c r="AEE66" s="1"/>
      <c r="AEF66" s="1"/>
      <c r="AEG66" s="1"/>
      <c r="AEH66" s="1"/>
      <c r="AEI66" s="1"/>
      <c r="AEJ66" s="1"/>
      <c r="AEK66" s="1"/>
      <c r="AEL66" s="1"/>
      <c r="AEM66" s="1"/>
      <c r="AEN66" s="1"/>
      <c r="AEO66" s="1"/>
      <c r="AEP66" s="1"/>
      <c r="AEQ66" s="1"/>
      <c r="AER66" s="1"/>
      <c r="AES66" s="1"/>
      <c r="AET66" s="1"/>
      <c r="AEU66" s="1"/>
      <c r="AEV66" s="1"/>
      <c r="AEW66" s="1"/>
      <c r="AEX66" s="1"/>
      <c r="AEY66" s="1"/>
      <c r="AEZ66" s="1"/>
      <c r="AFA66" s="1"/>
      <c r="AFB66" s="1"/>
      <c r="AFC66" s="1"/>
      <c r="AFD66" s="1"/>
      <c r="AFE66" s="1"/>
      <c r="AFF66" s="1"/>
      <c r="AFG66" s="1"/>
      <c r="AFH66" s="1"/>
      <c r="AFI66" s="1"/>
      <c r="AFJ66" s="1"/>
      <c r="AFK66" s="1"/>
      <c r="AFL66" s="1"/>
      <c r="AFM66" s="1"/>
      <c r="AFN66" s="1"/>
      <c r="AFO66" s="1"/>
      <c r="AFP66" s="1"/>
      <c r="AFQ66" s="1"/>
      <c r="AFR66" s="1"/>
      <c r="AFS66" s="1"/>
      <c r="AFT66" s="1"/>
      <c r="AFU66" s="1"/>
      <c r="AFV66" s="1"/>
      <c r="AFW66" s="1"/>
      <c r="AFX66" s="1"/>
      <c r="AFY66" s="1"/>
      <c r="AFZ66" s="1"/>
      <c r="AGA66" s="1"/>
      <c r="AGB66" s="1"/>
      <c r="AGC66" s="1"/>
      <c r="AGD66" s="1"/>
      <c r="AGE66" s="1"/>
      <c r="AGF66" s="1"/>
      <c r="AGG66" s="1"/>
      <c r="AGH66" s="1"/>
      <c r="AGI66" s="1"/>
      <c r="AGJ66" s="1"/>
      <c r="AGK66" s="1"/>
      <c r="AGL66" s="1"/>
      <c r="AGM66" s="1"/>
      <c r="AGN66" s="1"/>
      <c r="AGO66" s="1"/>
      <c r="AGP66" s="1"/>
      <c r="AGQ66" s="1"/>
      <c r="AGR66" s="1"/>
      <c r="AGS66" s="1"/>
      <c r="AGT66" s="1"/>
      <c r="AGU66" s="1"/>
      <c r="AGV66" s="1"/>
      <c r="AGW66" s="1"/>
      <c r="AGX66" s="1"/>
      <c r="AGY66" s="1"/>
      <c r="AGZ66" s="1"/>
      <c r="AHA66" s="1"/>
      <c r="AHB66" s="1"/>
      <c r="AHC66" s="1"/>
      <c r="AHD66" s="1"/>
      <c r="AHE66" s="1"/>
      <c r="AHF66" s="1"/>
      <c r="AHG66" s="1"/>
      <c r="AHH66" s="1"/>
      <c r="AHI66" s="1"/>
      <c r="AHJ66" s="1"/>
      <c r="AHK66" s="1"/>
      <c r="AHL66" s="1"/>
      <c r="AHM66" s="1"/>
      <c r="AHN66" s="1"/>
      <c r="AHO66" s="1"/>
      <c r="AHP66" s="1"/>
      <c r="AHQ66" s="1"/>
      <c r="AHR66" s="1"/>
      <c r="AHS66" s="1"/>
      <c r="AHT66" s="1"/>
      <c r="AHU66" s="1"/>
      <c r="AHV66" s="1"/>
      <c r="AHW66" s="1"/>
      <c r="AHX66" s="1"/>
      <c r="AHY66" s="1"/>
      <c r="AHZ66" s="1"/>
      <c r="AIA66" s="1"/>
      <c r="AIB66" s="1"/>
      <c r="AIC66" s="1"/>
      <c r="AID66" s="1"/>
      <c r="AIE66" s="1"/>
      <c r="AIF66" s="1"/>
      <c r="AIG66" s="1"/>
      <c r="AIH66" s="1"/>
      <c r="AII66" s="1"/>
      <c r="AIJ66" s="1"/>
      <c r="AIK66" s="1"/>
      <c r="AIL66" s="1"/>
      <c r="AIM66" s="1"/>
      <c r="AIN66" s="1"/>
      <c r="AIO66" s="1"/>
      <c r="AIP66" s="1"/>
      <c r="AIQ66" s="1"/>
      <c r="AIR66" s="1"/>
      <c r="AIS66" s="1"/>
      <c r="AIT66" s="1"/>
      <c r="AIU66" s="1"/>
      <c r="AIV66" s="1"/>
      <c r="AIW66" s="1"/>
      <c r="AIX66" s="1"/>
      <c r="AIY66" s="1"/>
      <c r="AIZ66" s="1"/>
      <c r="AJA66" s="1"/>
      <c r="AJB66" s="1"/>
      <c r="AJC66" s="1"/>
      <c r="AJD66" s="1"/>
      <c r="AJE66" s="1"/>
      <c r="AJF66" s="1"/>
      <c r="AJG66" s="1"/>
      <c r="AJH66" s="1"/>
      <c r="AJI66" s="1"/>
      <c r="AJJ66" s="1"/>
      <c r="AJK66" s="1"/>
      <c r="AJL66" s="1"/>
      <c r="AJM66" s="1"/>
      <c r="AJN66" s="1"/>
      <c r="AJO66" s="1"/>
      <c r="AJP66" s="1"/>
      <c r="AJQ66" s="1"/>
      <c r="AJR66" s="1"/>
      <c r="AJS66" s="1"/>
      <c r="AJT66" s="1"/>
      <c r="AJU66" s="1"/>
      <c r="AJV66" s="1"/>
      <c r="AJW66" s="1"/>
      <c r="AJX66" s="1"/>
      <c r="AJY66" s="1"/>
      <c r="AJZ66" s="1"/>
      <c r="AKA66" s="1"/>
      <c r="AKB66" s="1"/>
      <c r="AKC66" s="1"/>
      <c r="AKD66" s="1"/>
      <c r="AKE66" s="1"/>
      <c r="AKF66" s="1"/>
      <c r="AKG66" s="1"/>
      <c r="AKH66" s="1"/>
      <c r="AKI66" s="1"/>
      <c r="AKJ66" s="1"/>
      <c r="AKK66" s="1"/>
      <c r="AKL66" s="1"/>
      <c r="AKM66" s="1"/>
      <c r="AKN66" s="1"/>
      <c r="AKO66" s="1"/>
      <c r="AKP66" s="1"/>
      <c r="AKQ66" s="1"/>
      <c r="AKR66" s="1"/>
      <c r="AKS66" s="1"/>
      <c r="AKT66" s="1"/>
      <c r="AKU66" s="1"/>
      <c r="AKV66" s="1"/>
      <c r="AKW66" s="1"/>
      <c r="AKX66" s="1"/>
      <c r="AKY66" s="1"/>
      <c r="AKZ66" s="1"/>
      <c r="ALA66" s="1"/>
      <c r="ALB66" s="1"/>
      <c r="ALC66" s="1"/>
      <c r="ALD66" s="1"/>
      <c r="ALE66" s="1"/>
      <c r="ALF66" s="1"/>
      <c r="ALG66" s="1"/>
      <c r="ALH66" s="1"/>
      <c r="ALI66" s="1"/>
      <c r="ALJ66" s="1"/>
      <c r="ALK66" s="1"/>
      <c r="ALL66" s="1"/>
      <c r="ALM66" s="1"/>
      <c r="ALN66" s="1"/>
      <c r="ALO66" s="1"/>
      <c r="ALP66" s="1"/>
      <c r="ALQ66" s="1"/>
      <c r="ALR66" s="1"/>
      <c r="ALS66" s="1"/>
      <c r="ALT66" s="1"/>
      <c r="ALU66" s="1"/>
      <c r="ALV66" s="1"/>
      <c r="ALW66" s="1"/>
      <c r="ALX66" s="1"/>
      <c r="ALY66" s="1"/>
      <c r="ALZ66" s="1"/>
      <c r="AMA66" s="1"/>
      <c r="AMB66" s="1"/>
      <c r="AMC66" s="1"/>
      <c r="AMD66" s="1"/>
      <c r="AME66" s="1"/>
      <c r="AMF66" s="1"/>
      <c r="AMG66" s="1"/>
      <c r="AMH66" s="1"/>
      <c r="AMI66" s="1"/>
      <c r="AMJ66" s="1"/>
      <c r="AMK66" s="1"/>
    </row>
    <row r="67" spans="1:1025" x14ac:dyDescent="0.25">
      <c r="A67" s="1" t="s">
        <v>438</v>
      </c>
      <c r="B67" s="2" t="s">
        <v>458</v>
      </c>
      <c r="C67" s="1" t="s">
        <v>5</v>
      </c>
      <c r="D67" s="2" t="s">
        <v>453</v>
      </c>
      <c r="E67" s="1" t="s">
        <v>414</v>
      </c>
      <c r="F67" s="1" t="s">
        <v>414</v>
      </c>
      <c r="G67" s="3" t="s">
        <v>792</v>
      </c>
      <c r="H67" s="1" t="s">
        <v>3133</v>
      </c>
      <c r="I67" s="5" t="s">
        <v>791</v>
      </c>
      <c r="J67" s="5"/>
      <c r="K67" s="5"/>
      <c r="L67" s="1"/>
      <c r="M67" s="1" t="s">
        <v>953</v>
      </c>
      <c r="N67" s="1">
        <v>2</v>
      </c>
      <c r="O67" s="1" t="s">
        <v>430</v>
      </c>
      <c r="P67" s="1">
        <v>1</v>
      </c>
      <c r="Q67" s="1"/>
      <c r="R67" s="1"/>
      <c r="S67" s="1">
        <v>1</v>
      </c>
      <c r="T67" s="1"/>
      <c r="U67" s="4">
        <v>39.950000000000003</v>
      </c>
      <c r="V67" s="4">
        <f t="shared" si="11"/>
        <v>79.900000000000006</v>
      </c>
      <c r="W67" s="33">
        <v>0.6</v>
      </c>
      <c r="X67" s="23">
        <f t="shared" si="12"/>
        <v>15.980000000000002</v>
      </c>
      <c r="Y67" s="23">
        <f t="shared" si="13"/>
        <v>31.960000000000004</v>
      </c>
      <c r="Z67" s="1"/>
      <c r="AA67" s="1"/>
      <c r="AB67" s="1"/>
      <c r="AC67" s="1"/>
      <c r="AD67" s="1"/>
      <c r="AE67" s="1"/>
      <c r="AF67" s="1"/>
      <c r="AG67" s="1"/>
      <c r="AH67" s="1"/>
      <c r="AI67" s="1"/>
      <c r="AJ67" s="1"/>
      <c r="AK67" s="1"/>
      <c r="AL67" s="1"/>
      <c r="AM67" s="1"/>
      <c r="AN67" s="1"/>
      <c r="AO67" s="1"/>
      <c r="AP67" s="1"/>
      <c r="AQ67" s="1"/>
      <c r="AR67" s="1"/>
      <c r="AS67" s="1"/>
      <c r="AT67" s="1"/>
      <c r="AU67" s="1"/>
      <c r="AV67" s="1"/>
      <c r="AW67" s="1"/>
      <c r="AX67" s="1"/>
      <c r="AY67" s="1"/>
      <c r="AZ67" s="1"/>
      <c r="BA67" s="1"/>
      <c r="BB67" s="1"/>
      <c r="BC67" s="1"/>
      <c r="BD67" s="1"/>
      <c r="BE67" s="1"/>
      <c r="BF67" s="1"/>
      <c r="BG67" s="1"/>
      <c r="BH67" s="1"/>
      <c r="BI67" s="1"/>
      <c r="BJ67" s="1"/>
      <c r="BK67" s="1"/>
      <c r="BL67" s="1"/>
      <c r="BM67" s="1"/>
      <c r="BN67" s="1"/>
      <c r="BO67" s="1"/>
      <c r="BP67" s="1"/>
      <c r="BQ67" s="1"/>
      <c r="BR67" s="1"/>
      <c r="BS67" s="1"/>
      <c r="BT67" s="1"/>
      <c r="BU67" s="1"/>
      <c r="BV67" s="1"/>
      <c r="BW67" s="1"/>
      <c r="BX67" s="1"/>
      <c r="BY67" s="1"/>
      <c r="BZ67" s="1"/>
      <c r="CA67" s="1"/>
      <c r="CB67" s="1"/>
      <c r="CC67" s="1"/>
      <c r="CD67" s="1"/>
      <c r="CE67" s="1"/>
      <c r="CF67" s="1"/>
      <c r="CG67" s="1"/>
      <c r="CH67" s="1"/>
      <c r="CI67" s="1"/>
      <c r="CJ67" s="1"/>
      <c r="CK67" s="1"/>
      <c r="CL67" s="1"/>
      <c r="CM67" s="1"/>
      <c r="CN67" s="1"/>
      <c r="CO67" s="1"/>
      <c r="CP67" s="1"/>
      <c r="CQ67" s="1"/>
      <c r="CR67" s="1"/>
      <c r="CS67" s="1"/>
      <c r="CT67" s="1"/>
      <c r="CU67" s="1"/>
      <c r="CV67" s="1"/>
      <c r="CW67" s="1"/>
      <c r="CX67" s="1"/>
      <c r="CY67" s="1"/>
      <c r="CZ67" s="1"/>
      <c r="DA67" s="1"/>
      <c r="DB67" s="1"/>
      <c r="DC67" s="1"/>
      <c r="DD67" s="1"/>
      <c r="DE67" s="1"/>
      <c r="DF67" s="1"/>
      <c r="DG67" s="1"/>
      <c r="DH67" s="1"/>
      <c r="DI67" s="1"/>
      <c r="DJ67" s="1"/>
      <c r="DK67" s="1"/>
      <c r="DL67" s="1"/>
      <c r="DM67" s="1"/>
      <c r="DN67" s="1"/>
      <c r="DO67" s="1"/>
      <c r="DP67" s="1"/>
      <c r="DQ67" s="1"/>
      <c r="DR67" s="1"/>
      <c r="DS67" s="1"/>
      <c r="DT67" s="1"/>
      <c r="DU67" s="1"/>
      <c r="DV67" s="1"/>
      <c r="DW67" s="1"/>
      <c r="DX67" s="1"/>
      <c r="DY67" s="1"/>
      <c r="DZ67" s="1"/>
      <c r="EA67" s="1"/>
      <c r="EB67" s="1"/>
      <c r="EC67" s="1"/>
      <c r="ED67" s="1"/>
      <c r="EE67" s="1"/>
      <c r="EF67" s="1"/>
      <c r="EG67" s="1"/>
      <c r="EH67" s="1"/>
      <c r="EI67" s="1"/>
      <c r="EJ67" s="1"/>
      <c r="EK67" s="1"/>
      <c r="EL67" s="1"/>
      <c r="EM67" s="1"/>
      <c r="EN67" s="1"/>
      <c r="EO67" s="1"/>
      <c r="EP67" s="1"/>
      <c r="EQ67" s="1"/>
      <c r="ER67" s="1"/>
      <c r="ES67" s="1"/>
      <c r="ET67" s="1"/>
      <c r="EU67" s="1"/>
      <c r="EV67" s="1"/>
      <c r="EW67" s="1"/>
      <c r="EX67" s="1"/>
      <c r="EY67" s="1"/>
      <c r="EZ67" s="1"/>
      <c r="FA67" s="1"/>
      <c r="FB67" s="1"/>
      <c r="FC67" s="1"/>
      <c r="FD67" s="1"/>
      <c r="FE67" s="1"/>
      <c r="FF67" s="1"/>
      <c r="FG67" s="1"/>
      <c r="FH67" s="1"/>
      <c r="FI67" s="1"/>
      <c r="FJ67" s="1"/>
      <c r="FK67" s="1"/>
      <c r="FL67" s="1"/>
      <c r="FM67" s="1"/>
      <c r="FN67" s="1"/>
      <c r="FO67" s="1"/>
      <c r="FP67" s="1"/>
      <c r="FQ67" s="1"/>
      <c r="FR67" s="1"/>
      <c r="FS67" s="1"/>
      <c r="FT67" s="1"/>
      <c r="FU67" s="1"/>
      <c r="FV67" s="1"/>
      <c r="FW67" s="1"/>
      <c r="FX67" s="1"/>
      <c r="FY67" s="1"/>
      <c r="FZ67" s="1"/>
      <c r="GA67" s="1"/>
      <c r="GB67" s="1"/>
      <c r="GC67" s="1"/>
      <c r="GD67" s="1"/>
      <c r="GE67" s="1"/>
      <c r="GF67" s="1"/>
      <c r="GG67" s="1"/>
      <c r="GH67" s="1"/>
      <c r="GI67" s="1"/>
      <c r="GJ67" s="1"/>
      <c r="GK67" s="1"/>
      <c r="GL67" s="1"/>
      <c r="GM67" s="1"/>
      <c r="GN67" s="1"/>
      <c r="GO67" s="1"/>
      <c r="GP67" s="1"/>
      <c r="GQ67" s="1"/>
      <c r="GR67" s="1"/>
      <c r="GS67" s="1"/>
      <c r="GT67" s="1"/>
      <c r="GU67" s="1"/>
      <c r="GV67" s="1"/>
      <c r="GW67" s="1"/>
      <c r="GX67" s="1"/>
      <c r="GY67" s="1"/>
      <c r="GZ67" s="1"/>
      <c r="HA67" s="1"/>
      <c r="HB67" s="1"/>
      <c r="HC67" s="1"/>
      <c r="HD67" s="1"/>
      <c r="HE67" s="1"/>
      <c r="HF67" s="1"/>
      <c r="HG67" s="1"/>
      <c r="HH67" s="1"/>
      <c r="HI67" s="1"/>
      <c r="HJ67" s="1"/>
      <c r="HK67" s="1"/>
      <c r="HL67" s="1"/>
      <c r="HM67" s="1"/>
      <c r="HN67" s="1"/>
      <c r="HO67" s="1"/>
      <c r="HP67" s="1"/>
      <c r="HQ67" s="1"/>
      <c r="HR67" s="1"/>
      <c r="HS67" s="1"/>
      <c r="HT67" s="1"/>
      <c r="HU67" s="1"/>
      <c r="HV67" s="1"/>
      <c r="HW67" s="1"/>
      <c r="HX67" s="1"/>
      <c r="HY67" s="1"/>
      <c r="HZ67" s="1"/>
      <c r="IA67" s="1"/>
      <c r="IB67" s="1"/>
      <c r="IC67" s="1"/>
      <c r="ID67" s="1"/>
      <c r="IE67" s="1"/>
      <c r="IF67" s="1"/>
      <c r="IG67" s="1"/>
      <c r="IH67" s="1"/>
      <c r="II67" s="1"/>
      <c r="IJ67" s="1"/>
      <c r="IK67" s="1"/>
      <c r="IL67" s="1"/>
      <c r="IM67" s="1"/>
      <c r="IN67" s="1"/>
      <c r="IO67" s="1"/>
      <c r="IP67" s="1"/>
      <c r="IQ67" s="1"/>
      <c r="IR67" s="1"/>
      <c r="IS67" s="1"/>
      <c r="IT67" s="1"/>
      <c r="IU67" s="1"/>
      <c r="IV67" s="1"/>
      <c r="IW67" s="1"/>
      <c r="IX67" s="1"/>
      <c r="IY67" s="1"/>
      <c r="IZ67" s="1"/>
      <c r="JA67" s="1"/>
      <c r="JB67" s="1"/>
      <c r="JC67" s="1"/>
      <c r="JD67" s="1"/>
      <c r="JE67" s="1"/>
      <c r="JF67" s="1"/>
      <c r="JG67" s="1"/>
      <c r="JH67" s="1"/>
      <c r="JI67" s="1"/>
      <c r="JJ67" s="1"/>
      <c r="JK67" s="1"/>
      <c r="JL67" s="1"/>
      <c r="JM67" s="1"/>
      <c r="JN67" s="1"/>
      <c r="JO67" s="1"/>
      <c r="JP67" s="1"/>
      <c r="JQ67" s="1"/>
      <c r="JR67" s="1"/>
      <c r="JS67" s="1"/>
      <c r="JT67" s="1"/>
      <c r="JU67" s="1"/>
      <c r="JV67" s="1"/>
      <c r="JW67" s="1"/>
      <c r="JX67" s="1"/>
      <c r="JY67" s="1"/>
      <c r="JZ67" s="1"/>
      <c r="KA67" s="1"/>
      <c r="KB67" s="1"/>
      <c r="KC67" s="1"/>
      <c r="KD67" s="1"/>
      <c r="KE67" s="1"/>
      <c r="KF67" s="1"/>
      <c r="KG67" s="1"/>
      <c r="KH67" s="1"/>
      <c r="KI67" s="1"/>
      <c r="KJ67" s="1"/>
      <c r="KK67" s="1"/>
      <c r="KL67" s="1"/>
      <c r="KM67" s="1"/>
      <c r="KN67" s="1"/>
      <c r="KO67" s="1"/>
      <c r="KP67" s="1"/>
      <c r="KQ67" s="1"/>
      <c r="KR67" s="1"/>
      <c r="KS67" s="1"/>
      <c r="KT67" s="1"/>
      <c r="KU67" s="1"/>
      <c r="KV67" s="1"/>
      <c r="KW67" s="1"/>
      <c r="KX67" s="1"/>
      <c r="KY67" s="1"/>
      <c r="KZ67" s="1"/>
      <c r="LA67" s="1"/>
      <c r="LB67" s="1"/>
      <c r="LC67" s="1"/>
      <c r="LD67" s="1"/>
      <c r="LE67" s="1"/>
      <c r="LF67" s="1"/>
      <c r="LG67" s="1"/>
      <c r="LH67" s="1"/>
      <c r="LI67" s="1"/>
      <c r="LJ67" s="1"/>
      <c r="LK67" s="1"/>
      <c r="LL67" s="1"/>
      <c r="LM67" s="1"/>
      <c r="LN67" s="1"/>
      <c r="LO67" s="1"/>
      <c r="LP67" s="1"/>
      <c r="LQ67" s="1"/>
      <c r="LR67" s="1"/>
      <c r="LS67" s="1"/>
      <c r="LT67" s="1"/>
      <c r="LU67" s="1"/>
      <c r="LV67" s="1"/>
      <c r="LW67" s="1"/>
      <c r="LX67" s="1"/>
      <c r="LY67" s="1"/>
      <c r="LZ67" s="1"/>
      <c r="MA67" s="1"/>
      <c r="MB67" s="1"/>
      <c r="MC67" s="1"/>
      <c r="MD67" s="1"/>
      <c r="ME67" s="1"/>
      <c r="MF67" s="1"/>
      <c r="MG67" s="1"/>
      <c r="MH67" s="1"/>
      <c r="MI67" s="1"/>
      <c r="MJ67" s="1"/>
      <c r="MK67" s="1"/>
      <c r="ML67" s="1"/>
      <c r="MM67" s="1"/>
      <c r="MN67" s="1"/>
      <c r="MO67" s="1"/>
      <c r="MP67" s="1"/>
      <c r="MQ67" s="1"/>
      <c r="MR67" s="1"/>
      <c r="MS67" s="1"/>
      <c r="MT67" s="1"/>
      <c r="MU67" s="1"/>
      <c r="MV67" s="1"/>
      <c r="MW67" s="1"/>
      <c r="MX67" s="1"/>
      <c r="MY67" s="1"/>
      <c r="MZ67" s="1"/>
      <c r="NA67" s="1"/>
      <c r="NB67" s="1"/>
      <c r="NC67" s="1"/>
      <c r="ND67" s="1"/>
      <c r="NE67" s="1"/>
      <c r="NF67" s="1"/>
      <c r="NG67" s="1"/>
      <c r="NH67" s="1"/>
      <c r="NI67" s="1"/>
      <c r="NJ67" s="1"/>
      <c r="NK67" s="1"/>
      <c r="NL67" s="1"/>
      <c r="NM67" s="1"/>
      <c r="NN67" s="1"/>
      <c r="NO67" s="1"/>
      <c r="NP67" s="1"/>
      <c r="NQ67" s="1"/>
      <c r="NR67" s="1"/>
      <c r="NS67" s="1"/>
      <c r="NT67" s="1"/>
      <c r="NU67" s="1"/>
      <c r="NV67" s="1"/>
      <c r="NW67" s="1"/>
      <c r="NX67" s="1"/>
      <c r="NY67" s="1"/>
      <c r="NZ67" s="1"/>
      <c r="OA67" s="1"/>
      <c r="OB67" s="1"/>
      <c r="OC67" s="1"/>
      <c r="OD67" s="1"/>
      <c r="OE67" s="1"/>
      <c r="OF67" s="1"/>
      <c r="OG67" s="1"/>
      <c r="OH67" s="1"/>
      <c r="OI67" s="1"/>
      <c r="OJ67" s="1"/>
      <c r="OK67" s="1"/>
      <c r="OL67" s="1"/>
      <c r="OM67" s="1"/>
      <c r="ON67" s="1"/>
      <c r="OO67" s="1"/>
      <c r="OP67" s="1"/>
      <c r="OQ67" s="1"/>
      <c r="OR67" s="1"/>
      <c r="OS67" s="1"/>
      <c r="OT67" s="1"/>
      <c r="OU67" s="1"/>
      <c r="OV67" s="1"/>
      <c r="OW67" s="1"/>
      <c r="OX67" s="1"/>
      <c r="OY67" s="1"/>
      <c r="OZ67" s="1"/>
      <c r="PA67" s="1"/>
      <c r="PB67" s="1"/>
      <c r="PC67" s="1"/>
      <c r="PD67" s="1"/>
      <c r="PE67" s="1"/>
      <c r="PF67" s="1"/>
      <c r="PG67" s="1"/>
      <c r="PH67" s="1"/>
      <c r="PI67" s="1"/>
      <c r="PJ67" s="1"/>
      <c r="PK67" s="1"/>
      <c r="PL67" s="1"/>
      <c r="PM67" s="1"/>
      <c r="PN67" s="1"/>
      <c r="PO67" s="1"/>
      <c r="PP67" s="1"/>
      <c r="PQ67" s="1"/>
      <c r="PR67" s="1"/>
      <c r="PS67" s="1"/>
      <c r="PT67" s="1"/>
      <c r="PU67" s="1"/>
      <c r="PV67" s="1"/>
      <c r="PW67" s="1"/>
      <c r="PX67" s="1"/>
      <c r="PY67" s="1"/>
      <c r="PZ67" s="1"/>
      <c r="QA67" s="1"/>
      <c r="QB67" s="1"/>
      <c r="QC67" s="1"/>
      <c r="QD67" s="1"/>
      <c r="QE67" s="1"/>
      <c r="QF67" s="1"/>
      <c r="QG67" s="1"/>
      <c r="QH67" s="1"/>
      <c r="QI67" s="1"/>
      <c r="QJ67" s="1"/>
      <c r="QK67" s="1"/>
      <c r="QL67" s="1"/>
      <c r="QM67" s="1"/>
      <c r="QN67" s="1"/>
      <c r="QO67" s="1"/>
      <c r="QP67" s="1"/>
      <c r="QQ67" s="1"/>
      <c r="QR67" s="1"/>
      <c r="QS67" s="1"/>
      <c r="QT67" s="1"/>
      <c r="QU67" s="1"/>
      <c r="QV67" s="1"/>
      <c r="QW67" s="1"/>
      <c r="QX67" s="1"/>
      <c r="QY67" s="1"/>
      <c r="QZ67" s="1"/>
      <c r="RA67" s="1"/>
      <c r="RB67" s="1"/>
      <c r="RC67" s="1"/>
      <c r="RD67" s="1"/>
      <c r="RE67" s="1"/>
      <c r="RF67" s="1"/>
      <c r="RG67" s="1"/>
      <c r="RH67" s="1"/>
      <c r="RI67" s="1"/>
      <c r="RJ67" s="1"/>
      <c r="RK67" s="1"/>
      <c r="RL67" s="1"/>
      <c r="RM67" s="1"/>
      <c r="RN67" s="1"/>
      <c r="RO67" s="1"/>
      <c r="RP67" s="1"/>
      <c r="RQ67" s="1"/>
      <c r="RR67" s="1"/>
      <c r="RS67" s="1"/>
      <c r="RT67" s="1"/>
      <c r="RU67" s="1"/>
      <c r="RV67" s="1"/>
      <c r="RW67" s="1"/>
      <c r="RX67" s="1"/>
      <c r="RY67" s="1"/>
      <c r="RZ67" s="1"/>
      <c r="SA67" s="1"/>
      <c r="SB67" s="1"/>
      <c r="SC67" s="1"/>
      <c r="SD67" s="1"/>
      <c r="SE67" s="1"/>
      <c r="SF67" s="1"/>
      <c r="SG67" s="1"/>
      <c r="SH67" s="1"/>
      <c r="SI67" s="1"/>
      <c r="SJ67" s="1"/>
      <c r="SK67" s="1"/>
      <c r="SL67" s="1"/>
      <c r="SM67" s="1"/>
      <c r="SN67" s="1"/>
      <c r="SO67" s="1"/>
      <c r="SP67" s="1"/>
      <c r="SQ67" s="1"/>
      <c r="SR67" s="1"/>
      <c r="SS67" s="1"/>
      <c r="ST67" s="1"/>
      <c r="SU67" s="1"/>
      <c r="SV67" s="1"/>
      <c r="SW67" s="1"/>
      <c r="SX67" s="1"/>
      <c r="SY67" s="1"/>
      <c r="SZ67" s="1"/>
      <c r="TA67" s="1"/>
      <c r="TB67" s="1"/>
      <c r="TC67" s="1"/>
      <c r="TD67" s="1"/>
      <c r="TE67" s="1"/>
      <c r="TF67" s="1"/>
      <c r="TG67" s="1"/>
      <c r="TH67" s="1"/>
      <c r="TI67" s="1"/>
      <c r="TJ67" s="1"/>
      <c r="TK67" s="1"/>
      <c r="TL67" s="1"/>
      <c r="TM67" s="1"/>
      <c r="TN67" s="1"/>
      <c r="TO67" s="1"/>
      <c r="TP67" s="1"/>
      <c r="TQ67" s="1"/>
      <c r="TR67" s="1"/>
      <c r="TS67" s="1"/>
      <c r="TT67" s="1"/>
      <c r="TU67" s="1"/>
      <c r="TV67" s="1"/>
      <c r="TW67" s="1"/>
      <c r="TX67" s="1"/>
      <c r="TY67" s="1"/>
      <c r="TZ67" s="1"/>
      <c r="UA67" s="1"/>
      <c r="UB67" s="1"/>
      <c r="UC67" s="1"/>
      <c r="UD67" s="1"/>
      <c r="UE67" s="1"/>
      <c r="UF67" s="1"/>
      <c r="UG67" s="1"/>
      <c r="UH67" s="1"/>
      <c r="UI67" s="1"/>
      <c r="UJ67" s="1"/>
      <c r="UK67" s="1"/>
      <c r="UL67" s="1"/>
      <c r="UM67" s="1"/>
      <c r="UN67" s="1"/>
      <c r="UO67" s="1"/>
      <c r="UP67" s="1"/>
      <c r="UQ67" s="1"/>
      <c r="UR67" s="1"/>
      <c r="US67" s="1"/>
      <c r="UT67" s="1"/>
      <c r="UU67" s="1"/>
      <c r="UV67" s="1"/>
      <c r="UW67" s="1"/>
      <c r="UX67" s="1"/>
      <c r="UY67" s="1"/>
      <c r="UZ67" s="1"/>
      <c r="VA67" s="1"/>
      <c r="VB67" s="1"/>
      <c r="VC67" s="1"/>
      <c r="VD67" s="1"/>
      <c r="VE67" s="1"/>
      <c r="VF67" s="1"/>
      <c r="VG67" s="1"/>
      <c r="VH67" s="1"/>
      <c r="VI67" s="1"/>
      <c r="VJ67" s="1"/>
      <c r="VK67" s="1"/>
      <c r="VL67" s="1"/>
      <c r="VM67" s="1"/>
      <c r="VN67" s="1"/>
      <c r="VO67" s="1"/>
      <c r="VP67" s="1"/>
      <c r="VQ67" s="1"/>
      <c r="VR67" s="1"/>
      <c r="VS67" s="1"/>
      <c r="VT67" s="1"/>
      <c r="VU67" s="1"/>
      <c r="VV67" s="1"/>
      <c r="VW67" s="1"/>
      <c r="VX67" s="1"/>
      <c r="VY67" s="1"/>
      <c r="VZ67" s="1"/>
      <c r="WA67" s="1"/>
      <c r="WB67" s="1"/>
      <c r="WC67" s="1"/>
      <c r="WD67" s="1"/>
      <c r="WE67" s="1"/>
      <c r="WF67" s="1"/>
      <c r="WG67" s="1"/>
      <c r="WH67" s="1"/>
      <c r="WI67" s="1"/>
      <c r="WJ67" s="1"/>
      <c r="WK67" s="1"/>
      <c r="WL67" s="1"/>
      <c r="WM67" s="1"/>
      <c r="WN67" s="1"/>
      <c r="WO67" s="1"/>
      <c r="WP67" s="1"/>
      <c r="WQ67" s="1"/>
      <c r="WR67" s="1"/>
      <c r="WS67" s="1"/>
      <c r="WT67" s="1"/>
      <c r="WU67" s="1"/>
      <c r="WV67" s="1"/>
      <c r="WW67" s="1"/>
      <c r="WX67" s="1"/>
      <c r="WY67" s="1"/>
      <c r="WZ67" s="1"/>
      <c r="XA67" s="1"/>
      <c r="XB67" s="1"/>
      <c r="XC67" s="1"/>
      <c r="XD67" s="1"/>
      <c r="XE67" s="1"/>
      <c r="XF67" s="1"/>
      <c r="XG67" s="1"/>
      <c r="XH67" s="1"/>
      <c r="XI67" s="1"/>
      <c r="XJ67" s="1"/>
      <c r="XK67" s="1"/>
      <c r="XL67" s="1"/>
      <c r="XM67" s="1"/>
      <c r="XN67" s="1"/>
      <c r="XO67" s="1"/>
      <c r="XP67" s="1"/>
      <c r="XQ67" s="1"/>
      <c r="XR67" s="1"/>
      <c r="XS67" s="1"/>
      <c r="XT67" s="1"/>
      <c r="XU67" s="1"/>
      <c r="XV67" s="1"/>
      <c r="XW67" s="1"/>
      <c r="XX67" s="1"/>
      <c r="XY67" s="1"/>
      <c r="XZ67" s="1"/>
      <c r="YA67" s="1"/>
      <c r="YB67" s="1"/>
      <c r="YC67" s="1"/>
      <c r="YD67" s="1"/>
      <c r="YE67" s="1"/>
      <c r="YF67" s="1"/>
      <c r="YG67" s="1"/>
      <c r="YH67" s="1"/>
      <c r="YI67" s="1"/>
      <c r="YJ67" s="1"/>
      <c r="YK67" s="1"/>
      <c r="YL67" s="1"/>
      <c r="YM67" s="1"/>
      <c r="YN67" s="1"/>
      <c r="YO67" s="1"/>
      <c r="YP67" s="1"/>
      <c r="YQ67" s="1"/>
      <c r="YR67" s="1"/>
      <c r="YS67" s="1"/>
      <c r="YT67" s="1"/>
      <c r="YU67" s="1"/>
      <c r="YV67" s="1"/>
      <c r="YW67" s="1"/>
      <c r="YX67" s="1"/>
      <c r="YY67" s="1"/>
      <c r="YZ67" s="1"/>
      <c r="ZA67" s="1"/>
      <c r="ZB67" s="1"/>
      <c r="ZC67" s="1"/>
      <c r="ZD67" s="1"/>
      <c r="ZE67" s="1"/>
      <c r="ZF67" s="1"/>
      <c r="ZG67" s="1"/>
      <c r="ZH67" s="1"/>
      <c r="ZI67" s="1"/>
      <c r="ZJ67" s="1"/>
      <c r="ZK67" s="1"/>
      <c r="ZL67" s="1"/>
      <c r="ZM67" s="1"/>
      <c r="ZN67" s="1"/>
      <c r="ZO67" s="1"/>
      <c r="ZP67" s="1"/>
      <c r="ZQ67" s="1"/>
      <c r="ZR67" s="1"/>
      <c r="ZS67" s="1"/>
      <c r="ZT67" s="1"/>
      <c r="ZU67" s="1"/>
      <c r="ZV67" s="1"/>
      <c r="ZW67" s="1"/>
      <c r="ZX67" s="1"/>
      <c r="ZY67" s="1"/>
      <c r="ZZ67" s="1"/>
      <c r="AAA67" s="1"/>
      <c r="AAB67" s="1"/>
      <c r="AAC67" s="1"/>
      <c r="AAD67" s="1"/>
      <c r="AAE67" s="1"/>
      <c r="AAF67" s="1"/>
      <c r="AAG67" s="1"/>
      <c r="AAH67" s="1"/>
      <c r="AAI67" s="1"/>
      <c r="AAJ67" s="1"/>
      <c r="AAK67" s="1"/>
      <c r="AAL67" s="1"/>
      <c r="AAM67" s="1"/>
      <c r="AAN67" s="1"/>
      <c r="AAO67" s="1"/>
      <c r="AAP67" s="1"/>
      <c r="AAQ67" s="1"/>
      <c r="AAR67" s="1"/>
      <c r="AAS67" s="1"/>
      <c r="AAT67" s="1"/>
      <c r="AAU67" s="1"/>
      <c r="AAV67" s="1"/>
      <c r="AAW67" s="1"/>
      <c r="AAX67" s="1"/>
      <c r="AAY67" s="1"/>
      <c r="AAZ67" s="1"/>
      <c r="ABA67" s="1"/>
      <c r="ABB67" s="1"/>
      <c r="ABC67" s="1"/>
      <c r="ABD67" s="1"/>
      <c r="ABE67" s="1"/>
      <c r="ABF67" s="1"/>
      <c r="ABG67" s="1"/>
      <c r="ABH67" s="1"/>
      <c r="ABI67" s="1"/>
      <c r="ABJ67" s="1"/>
      <c r="ABK67" s="1"/>
      <c r="ABL67" s="1"/>
      <c r="ABM67" s="1"/>
      <c r="ABN67" s="1"/>
      <c r="ABO67" s="1"/>
      <c r="ABP67" s="1"/>
      <c r="ABQ67" s="1"/>
      <c r="ABR67" s="1"/>
      <c r="ABS67" s="1"/>
      <c r="ABT67" s="1"/>
      <c r="ABU67" s="1"/>
      <c r="ABV67" s="1"/>
      <c r="ABW67" s="1"/>
      <c r="ABX67" s="1"/>
      <c r="ABY67" s="1"/>
      <c r="ABZ67" s="1"/>
      <c r="ACA67" s="1"/>
      <c r="ACB67" s="1"/>
      <c r="ACC67" s="1"/>
      <c r="ACD67" s="1"/>
      <c r="ACE67" s="1"/>
      <c r="ACF67" s="1"/>
      <c r="ACG67" s="1"/>
      <c r="ACH67" s="1"/>
      <c r="ACI67" s="1"/>
      <c r="ACJ67" s="1"/>
      <c r="ACK67" s="1"/>
      <c r="ACL67" s="1"/>
      <c r="ACM67" s="1"/>
      <c r="ACN67" s="1"/>
      <c r="ACO67" s="1"/>
      <c r="ACP67" s="1"/>
      <c r="ACQ67" s="1"/>
      <c r="ACR67" s="1"/>
      <c r="ACS67" s="1"/>
      <c r="ACT67" s="1"/>
      <c r="ACU67" s="1"/>
      <c r="ACV67" s="1"/>
      <c r="ACW67" s="1"/>
      <c r="ACX67" s="1"/>
      <c r="ACY67" s="1"/>
      <c r="ACZ67" s="1"/>
      <c r="ADA67" s="1"/>
      <c r="ADB67" s="1"/>
      <c r="ADC67" s="1"/>
      <c r="ADD67" s="1"/>
      <c r="ADE67" s="1"/>
      <c r="ADF67" s="1"/>
      <c r="ADG67" s="1"/>
      <c r="ADH67" s="1"/>
      <c r="ADI67" s="1"/>
      <c r="ADJ67" s="1"/>
      <c r="ADK67" s="1"/>
      <c r="ADL67" s="1"/>
      <c r="ADM67" s="1"/>
      <c r="ADN67" s="1"/>
      <c r="ADO67" s="1"/>
      <c r="ADP67" s="1"/>
      <c r="ADQ67" s="1"/>
      <c r="ADR67" s="1"/>
      <c r="ADS67" s="1"/>
      <c r="ADT67" s="1"/>
      <c r="ADU67" s="1"/>
      <c r="ADV67" s="1"/>
      <c r="ADW67" s="1"/>
      <c r="ADX67" s="1"/>
      <c r="ADY67" s="1"/>
      <c r="ADZ67" s="1"/>
      <c r="AEA67" s="1"/>
      <c r="AEB67" s="1"/>
      <c r="AEC67" s="1"/>
      <c r="AED67" s="1"/>
      <c r="AEE67" s="1"/>
      <c r="AEF67" s="1"/>
      <c r="AEG67" s="1"/>
      <c r="AEH67" s="1"/>
      <c r="AEI67" s="1"/>
      <c r="AEJ67" s="1"/>
      <c r="AEK67" s="1"/>
      <c r="AEL67" s="1"/>
      <c r="AEM67" s="1"/>
      <c r="AEN67" s="1"/>
      <c r="AEO67" s="1"/>
      <c r="AEP67" s="1"/>
      <c r="AEQ67" s="1"/>
      <c r="AER67" s="1"/>
      <c r="AES67" s="1"/>
      <c r="AET67" s="1"/>
      <c r="AEU67" s="1"/>
      <c r="AEV67" s="1"/>
      <c r="AEW67" s="1"/>
      <c r="AEX67" s="1"/>
      <c r="AEY67" s="1"/>
      <c r="AEZ67" s="1"/>
      <c r="AFA67" s="1"/>
      <c r="AFB67" s="1"/>
      <c r="AFC67" s="1"/>
      <c r="AFD67" s="1"/>
      <c r="AFE67" s="1"/>
      <c r="AFF67" s="1"/>
      <c r="AFG67" s="1"/>
      <c r="AFH67" s="1"/>
      <c r="AFI67" s="1"/>
      <c r="AFJ67" s="1"/>
      <c r="AFK67" s="1"/>
      <c r="AFL67" s="1"/>
      <c r="AFM67" s="1"/>
      <c r="AFN67" s="1"/>
      <c r="AFO67" s="1"/>
      <c r="AFP67" s="1"/>
      <c r="AFQ67" s="1"/>
      <c r="AFR67" s="1"/>
      <c r="AFS67" s="1"/>
      <c r="AFT67" s="1"/>
      <c r="AFU67" s="1"/>
      <c r="AFV67" s="1"/>
      <c r="AFW67" s="1"/>
      <c r="AFX67" s="1"/>
      <c r="AFY67" s="1"/>
      <c r="AFZ67" s="1"/>
      <c r="AGA67" s="1"/>
      <c r="AGB67" s="1"/>
      <c r="AGC67" s="1"/>
      <c r="AGD67" s="1"/>
      <c r="AGE67" s="1"/>
      <c r="AGF67" s="1"/>
      <c r="AGG67" s="1"/>
      <c r="AGH67" s="1"/>
      <c r="AGI67" s="1"/>
      <c r="AGJ67" s="1"/>
      <c r="AGK67" s="1"/>
      <c r="AGL67" s="1"/>
      <c r="AGM67" s="1"/>
      <c r="AGN67" s="1"/>
      <c r="AGO67" s="1"/>
      <c r="AGP67" s="1"/>
      <c r="AGQ67" s="1"/>
      <c r="AGR67" s="1"/>
      <c r="AGS67" s="1"/>
      <c r="AGT67" s="1"/>
      <c r="AGU67" s="1"/>
      <c r="AGV67" s="1"/>
      <c r="AGW67" s="1"/>
      <c r="AGX67" s="1"/>
      <c r="AGY67" s="1"/>
      <c r="AGZ67" s="1"/>
      <c r="AHA67" s="1"/>
      <c r="AHB67" s="1"/>
      <c r="AHC67" s="1"/>
      <c r="AHD67" s="1"/>
      <c r="AHE67" s="1"/>
      <c r="AHF67" s="1"/>
      <c r="AHG67" s="1"/>
      <c r="AHH67" s="1"/>
      <c r="AHI67" s="1"/>
      <c r="AHJ67" s="1"/>
      <c r="AHK67" s="1"/>
      <c r="AHL67" s="1"/>
      <c r="AHM67" s="1"/>
      <c r="AHN67" s="1"/>
      <c r="AHO67" s="1"/>
      <c r="AHP67" s="1"/>
      <c r="AHQ67" s="1"/>
      <c r="AHR67" s="1"/>
      <c r="AHS67" s="1"/>
      <c r="AHT67" s="1"/>
      <c r="AHU67" s="1"/>
      <c r="AHV67" s="1"/>
      <c r="AHW67" s="1"/>
      <c r="AHX67" s="1"/>
      <c r="AHY67" s="1"/>
      <c r="AHZ67" s="1"/>
      <c r="AIA67" s="1"/>
      <c r="AIB67" s="1"/>
      <c r="AIC67" s="1"/>
      <c r="AID67" s="1"/>
      <c r="AIE67" s="1"/>
      <c r="AIF67" s="1"/>
      <c r="AIG67" s="1"/>
      <c r="AIH67" s="1"/>
      <c r="AII67" s="1"/>
      <c r="AIJ67" s="1"/>
      <c r="AIK67" s="1"/>
      <c r="AIL67" s="1"/>
      <c r="AIM67" s="1"/>
      <c r="AIN67" s="1"/>
      <c r="AIO67" s="1"/>
      <c r="AIP67" s="1"/>
      <c r="AIQ67" s="1"/>
      <c r="AIR67" s="1"/>
      <c r="AIS67" s="1"/>
      <c r="AIT67" s="1"/>
      <c r="AIU67" s="1"/>
      <c r="AIV67" s="1"/>
      <c r="AIW67" s="1"/>
      <c r="AIX67" s="1"/>
      <c r="AIY67" s="1"/>
      <c r="AIZ67" s="1"/>
      <c r="AJA67" s="1"/>
      <c r="AJB67" s="1"/>
      <c r="AJC67" s="1"/>
      <c r="AJD67" s="1"/>
      <c r="AJE67" s="1"/>
      <c r="AJF67" s="1"/>
      <c r="AJG67" s="1"/>
      <c r="AJH67" s="1"/>
      <c r="AJI67" s="1"/>
      <c r="AJJ67" s="1"/>
      <c r="AJK67" s="1"/>
      <c r="AJL67" s="1"/>
      <c r="AJM67" s="1"/>
      <c r="AJN67" s="1"/>
      <c r="AJO67" s="1"/>
      <c r="AJP67" s="1"/>
      <c r="AJQ67" s="1"/>
      <c r="AJR67" s="1"/>
      <c r="AJS67" s="1"/>
      <c r="AJT67" s="1"/>
      <c r="AJU67" s="1"/>
      <c r="AJV67" s="1"/>
      <c r="AJW67" s="1"/>
      <c r="AJX67" s="1"/>
      <c r="AJY67" s="1"/>
      <c r="AJZ67" s="1"/>
      <c r="AKA67" s="1"/>
      <c r="AKB67" s="1"/>
      <c r="AKC67" s="1"/>
      <c r="AKD67" s="1"/>
      <c r="AKE67" s="1"/>
      <c r="AKF67" s="1"/>
      <c r="AKG67" s="1"/>
      <c r="AKH67" s="1"/>
      <c r="AKI67" s="1"/>
      <c r="AKJ67" s="1"/>
      <c r="AKK67" s="1"/>
      <c r="AKL67" s="1"/>
      <c r="AKM67" s="1"/>
      <c r="AKN67" s="1"/>
      <c r="AKO67" s="1"/>
      <c r="AKP67" s="1"/>
      <c r="AKQ67" s="1"/>
      <c r="AKR67" s="1"/>
      <c r="AKS67" s="1"/>
      <c r="AKT67" s="1"/>
      <c r="AKU67" s="1"/>
      <c r="AKV67" s="1"/>
      <c r="AKW67" s="1"/>
      <c r="AKX67" s="1"/>
      <c r="AKY67" s="1"/>
      <c r="AKZ67" s="1"/>
      <c r="ALA67" s="1"/>
      <c r="ALB67" s="1"/>
      <c r="ALC67" s="1"/>
      <c r="ALD67" s="1"/>
      <c r="ALE67" s="1"/>
      <c r="ALF67" s="1"/>
      <c r="ALG67" s="1"/>
      <c r="ALH67" s="1"/>
      <c r="ALI67" s="1"/>
      <c r="ALJ67" s="1"/>
      <c r="ALK67" s="1"/>
      <c r="ALL67" s="1"/>
      <c r="ALM67" s="1"/>
      <c r="ALN67" s="1"/>
      <c r="ALO67" s="1"/>
      <c r="ALP67" s="1"/>
      <c r="ALQ67" s="1"/>
      <c r="ALR67" s="1"/>
      <c r="ALS67" s="1"/>
      <c r="ALT67" s="1"/>
      <c r="ALU67" s="1"/>
      <c r="ALV67" s="1"/>
      <c r="ALW67" s="1"/>
      <c r="ALX67" s="1"/>
      <c r="ALY67" s="1"/>
      <c r="ALZ67" s="1"/>
      <c r="AMA67" s="1"/>
      <c r="AMB67" s="1"/>
      <c r="AMC67" s="1"/>
      <c r="AMD67" s="1"/>
      <c r="AME67" s="1"/>
      <c r="AMF67" s="1"/>
      <c r="AMG67" s="1"/>
      <c r="AMH67" s="1"/>
      <c r="AMI67" s="1"/>
      <c r="AMJ67" s="1"/>
      <c r="AMK67" s="1"/>
    </row>
    <row r="68" spans="1:1025" x14ac:dyDescent="0.25">
      <c r="A68" s="1" t="s">
        <v>438</v>
      </c>
      <c r="B68" s="2" t="s">
        <v>458</v>
      </c>
      <c r="C68" s="1" t="s">
        <v>5</v>
      </c>
      <c r="D68" s="2" t="s">
        <v>453</v>
      </c>
      <c r="E68" s="1" t="s">
        <v>414</v>
      </c>
      <c r="F68" s="1" t="s">
        <v>414</v>
      </c>
      <c r="G68" s="3" t="s">
        <v>786</v>
      </c>
      <c r="H68" s="1" t="s">
        <v>3134</v>
      </c>
      <c r="I68" s="5" t="s">
        <v>785</v>
      </c>
      <c r="J68" s="5"/>
      <c r="K68" s="5"/>
      <c r="L68" s="1"/>
      <c r="M68" s="1" t="s">
        <v>953</v>
      </c>
      <c r="N68" s="1">
        <v>2</v>
      </c>
      <c r="O68" s="1" t="s">
        <v>430</v>
      </c>
      <c r="P68" s="1">
        <v>2</v>
      </c>
      <c r="Q68" s="1"/>
      <c r="R68" s="1"/>
      <c r="S68" s="1">
        <v>1</v>
      </c>
      <c r="T68" s="1"/>
      <c r="U68" s="4">
        <v>2.89</v>
      </c>
      <c r="V68" s="4">
        <f t="shared" si="11"/>
        <v>5.78</v>
      </c>
      <c r="W68" s="33">
        <v>0.6</v>
      </c>
      <c r="X68" s="23">
        <f t="shared" si="12"/>
        <v>1.1560000000000001</v>
      </c>
      <c r="Y68" s="23">
        <f t="shared" si="13"/>
        <v>2.3120000000000003</v>
      </c>
      <c r="Z68" s="1"/>
      <c r="AA68" s="1"/>
      <c r="AB68" s="1"/>
      <c r="AC68" s="1"/>
      <c r="AD68" s="1"/>
      <c r="AE68" s="1"/>
      <c r="AF68" s="1"/>
      <c r="AG68" s="1"/>
      <c r="AH68" s="1"/>
      <c r="AI68" s="1"/>
      <c r="AJ68" s="1"/>
      <c r="AK68" s="1"/>
      <c r="AL68" s="1"/>
      <c r="AM68" s="1"/>
      <c r="AN68" s="1"/>
      <c r="AO68" s="1"/>
      <c r="AP68" s="1"/>
      <c r="AQ68" s="1"/>
      <c r="AR68" s="1"/>
      <c r="AS68" s="1"/>
      <c r="AT68" s="1"/>
      <c r="AU68" s="1"/>
      <c r="AV68" s="1"/>
      <c r="AW68" s="1"/>
      <c r="AX68" s="1"/>
      <c r="AY68" s="1"/>
      <c r="AZ68" s="1"/>
      <c r="BA68" s="1"/>
      <c r="BB68" s="1"/>
      <c r="BC68" s="1"/>
      <c r="BD68" s="1"/>
      <c r="BE68" s="1"/>
      <c r="BF68" s="1"/>
      <c r="BG68" s="1"/>
      <c r="BH68" s="1"/>
      <c r="BI68" s="1"/>
      <c r="BJ68" s="1"/>
      <c r="BK68" s="1"/>
      <c r="BL68" s="1"/>
      <c r="BM68" s="1"/>
      <c r="BN68" s="1"/>
      <c r="BO68" s="1"/>
      <c r="BP68" s="1"/>
      <c r="BQ68" s="1"/>
      <c r="BR68" s="1"/>
      <c r="BS68" s="1"/>
      <c r="BT68" s="1"/>
      <c r="BU68" s="1"/>
      <c r="BV68" s="1"/>
      <c r="BW68" s="1"/>
      <c r="BX68" s="1"/>
      <c r="BY68" s="1"/>
      <c r="BZ68" s="1"/>
      <c r="CA68" s="1"/>
      <c r="CB68" s="1"/>
      <c r="CC68" s="1"/>
      <c r="CD68" s="1"/>
      <c r="CE68" s="1"/>
      <c r="CF68" s="1"/>
      <c r="CG68" s="1"/>
      <c r="CH68" s="1"/>
      <c r="CI68" s="1"/>
      <c r="CJ68" s="1"/>
      <c r="CK68" s="1"/>
      <c r="CL68" s="1"/>
      <c r="CM68" s="1"/>
      <c r="CN68" s="1"/>
      <c r="CO68" s="1"/>
      <c r="CP68" s="1"/>
      <c r="CQ68" s="1"/>
      <c r="CR68" s="1"/>
      <c r="CS68" s="1"/>
      <c r="CT68" s="1"/>
      <c r="CU68" s="1"/>
      <c r="CV68" s="1"/>
      <c r="CW68" s="1"/>
      <c r="CX68" s="1"/>
      <c r="CY68" s="1"/>
      <c r="CZ68" s="1"/>
      <c r="DA68" s="1"/>
      <c r="DB68" s="1"/>
      <c r="DC68" s="1"/>
      <c r="DD68" s="1"/>
      <c r="DE68" s="1"/>
      <c r="DF68" s="1"/>
      <c r="DG68" s="1"/>
      <c r="DH68" s="1"/>
      <c r="DI68" s="1"/>
      <c r="DJ68" s="1"/>
      <c r="DK68" s="1"/>
      <c r="DL68" s="1"/>
      <c r="DM68" s="1"/>
      <c r="DN68" s="1"/>
      <c r="DO68" s="1"/>
      <c r="DP68" s="1"/>
      <c r="DQ68" s="1"/>
      <c r="DR68" s="1"/>
      <c r="DS68" s="1"/>
      <c r="DT68" s="1"/>
      <c r="DU68" s="1"/>
      <c r="DV68" s="1"/>
      <c r="DW68" s="1"/>
      <c r="DX68" s="1"/>
      <c r="DY68" s="1"/>
      <c r="DZ68" s="1"/>
      <c r="EA68" s="1"/>
      <c r="EB68" s="1"/>
      <c r="EC68" s="1"/>
      <c r="ED68" s="1"/>
      <c r="EE68" s="1"/>
      <c r="EF68" s="1"/>
      <c r="EG68" s="1"/>
      <c r="EH68" s="1"/>
      <c r="EI68" s="1"/>
      <c r="EJ68" s="1"/>
      <c r="EK68" s="1"/>
      <c r="EL68" s="1"/>
      <c r="EM68" s="1"/>
      <c r="EN68" s="1"/>
      <c r="EO68" s="1"/>
      <c r="EP68" s="1"/>
      <c r="EQ68" s="1"/>
      <c r="ER68" s="1"/>
      <c r="ES68" s="1"/>
      <c r="ET68" s="1"/>
      <c r="EU68" s="1"/>
      <c r="EV68" s="1"/>
      <c r="EW68" s="1"/>
      <c r="EX68" s="1"/>
      <c r="EY68" s="1"/>
      <c r="EZ68" s="1"/>
      <c r="FA68" s="1"/>
      <c r="FB68" s="1"/>
      <c r="FC68" s="1"/>
      <c r="FD68" s="1"/>
      <c r="FE68" s="1"/>
      <c r="FF68" s="1"/>
      <c r="FG68" s="1"/>
      <c r="FH68" s="1"/>
      <c r="FI68" s="1"/>
      <c r="FJ68" s="1"/>
      <c r="FK68" s="1"/>
      <c r="FL68" s="1"/>
      <c r="FM68" s="1"/>
      <c r="FN68" s="1"/>
      <c r="FO68" s="1"/>
      <c r="FP68" s="1"/>
      <c r="FQ68" s="1"/>
      <c r="FR68" s="1"/>
      <c r="FS68" s="1"/>
      <c r="FT68" s="1"/>
      <c r="FU68" s="1"/>
      <c r="FV68" s="1"/>
      <c r="FW68" s="1"/>
      <c r="FX68" s="1"/>
      <c r="FY68" s="1"/>
      <c r="FZ68" s="1"/>
      <c r="GA68" s="1"/>
      <c r="GB68" s="1"/>
      <c r="GC68" s="1"/>
      <c r="GD68" s="1"/>
      <c r="GE68" s="1"/>
      <c r="GF68" s="1"/>
      <c r="GG68" s="1"/>
      <c r="GH68" s="1"/>
      <c r="GI68" s="1"/>
      <c r="GJ68" s="1"/>
      <c r="GK68" s="1"/>
      <c r="GL68" s="1"/>
      <c r="GM68" s="1"/>
      <c r="GN68" s="1"/>
      <c r="GO68" s="1"/>
      <c r="GP68" s="1"/>
      <c r="GQ68" s="1"/>
      <c r="GR68" s="1"/>
      <c r="GS68" s="1"/>
      <c r="GT68" s="1"/>
      <c r="GU68" s="1"/>
      <c r="GV68" s="1"/>
      <c r="GW68" s="1"/>
      <c r="GX68" s="1"/>
      <c r="GY68" s="1"/>
      <c r="GZ68" s="1"/>
      <c r="HA68" s="1"/>
      <c r="HB68" s="1"/>
      <c r="HC68" s="1"/>
      <c r="HD68" s="1"/>
      <c r="HE68" s="1"/>
      <c r="HF68" s="1"/>
      <c r="HG68" s="1"/>
      <c r="HH68" s="1"/>
      <c r="HI68" s="1"/>
      <c r="HJ68" s="1"/>
      <c r="HK68" s="1"/>
      <c r="HL68" s="1"/>
      <c r="HM68" s="1"/>
      <c r="HN68" s="1"/>
      <c r="HO68" s="1"/>
      <c r="HP68" s="1"/>
      <c r="HQ68" s="1"/>
      <c r="HR68" s="1"/>
      <c r="HS68" s="1"/>
      <c r="HT68" s="1"/>
      <c r="HU68" s="1"/>
      <c r="HV68" s="1"/>
      <c r="HW68" s="1"/>
      <c r="HX68" s="1"/>
      <c r="HY68" s="1"/>
      <c r="HZ68" s="1"/>
      <c r="IA68" s="1"/>
      <c r="IB68" s="1"/>
      <c r="IC68" s="1"/>
      <c r="ID68" s="1"/>
      <c r="IE68" s="1"/>
      <c r="IF68" s="1"/>
      <c r="IG68" s="1"/>
      <c r="IH68" s="1"/>
      <c r="II68" s="1"/>
      <c r="IJ68" s="1"/>
      <c r="IK68" s="1"/>
      <c r="IL68" s="1"/>
      <c r="IM68" s="1"/>
      <c r="IN68" s="1"/>
      <c r="IO68" s="1"/>
      <c r="IP68" s="1"/>
      <c r="IQ68" s="1"/>
      <c r="IR68" s="1"/>
      <c r="IS68" s="1"/>
      <c r="IT68" s="1"/>
      <c r="IU68" s="1"/>
      <c r="IV68" s="1"/>
      <c r="IW68" s="1"/>
      <c r="IX68" s="1"/>
      <c r="IY68" s="1"/>
      <c r="IZ68" s="1"/>
      <c r="JA68" s="1"/>
      <c r="JB68" s="1"/>
      <c r="JC68" s="1"/>
      <c r="JD68" s="1"/>
      <c r="JE68" s="1"/>
      <c r="JF68" s="1"/>
      <c r="JG68" s="1"/>
      <c r="JH68" s="1"/>
      <c r="JI68" s="1"/>
      <c r="JJ68" s="1"/>
      <c r="JK68" s="1"/>
      <c r="JL68" s="1"/>
      <c r="JM68" s="1"/>
      <c r="JN68" s="1"/>
      <c r="JO68" s="1"/>
      <c r="JP68" s="1"/>
      <c r="JQ68" s="1"/>
      <c r="JR68" s="1"/>
      <c r="JS68" s="1"/>
      <c r="JT68" s="1"/>
      <c r="JU68" s="1"/>
      <c r="JV68" s="1"/>
      <c r="JW68" s="1"/>
      <c r="JX68" s="1"/>
      <c r="JY68" s="1"/>
      <c r="JZ68" s="1"/>
      <c r="KA68" s="1"/>
      <c r="KB68" s="1"/>
      <c r="KC68" s="1"/>
      <c r="KD68" s="1"/>
      <c r="KE68" s="1"/>
      <c r="KF68" s="1"/>
      <c r="KG68" s="1"/>
      <c r="KH68" s="1"/>
      <c r="KI68" s="1"/>
      <c r="KJ68" s="1"/>
      <c r="KK68" s="1"/>
      <c r="KL68" s="1"/>
      <c r="KM68" s="1"/>
      <c r="KN68" s="1"/>
      <c r="KO68" s="1"/>
      <c r="KP68" s="1"/>
      <c r="KQ68" s="1"/>
      <c r="KR68" s="1"/>
      <c r="KS68" s="1"/>
      <c r="KT68" s="1"/>
      <c r="KU68" s="1"/>
      <c r="KV68" s="1"/>
      <c r="KW68" s="1"/>
      <c r="KX68" s="1"/>
      <c r="KY68" s="1"/>
      <c r="KZ68" s="1"/>
      <c r="LA68" s="1"/>
      <c r="LB68" s="1"/>
      <c r="LC68" s="1"/>
      <c r="LD68" s="1"/>
      <c r="LE68" s="1"/>
      <c r="LF68" s="1"/>
      <c r="LG68" s="1"/>
      <c r="LH68" s="1"/>
      <c r="LI68" s="1"/>
      <c r="LJ68" s="1"/>
      <c r="LK68" s="1"/>
      <c r="LL68" s="1"/>
      <c r="LM68" s="1"/>
      <c r="LN68" s="1"/>
      <c r="LO68" s="1"/>
      <c r="LP68" s="1"/>
      <c r="LQ68" s="1"/>
      <c r="LR68" s="1"/>
      <c r="LS68" s="1"/>
      <c r="LT68" s="1"/>
      <c r="LU68" s="1"/>
      <c r="LV68" s="1"/>
      <c r="LW68" s="1"/>
      <c r="LX68" s="1"/>
      <c r="LY68" s="1"/>
      <c r="LZ68" s="1"/>
      <c r="MA68" s="1"/>
      <c r="MB68" s="1"/>
      <c r="MC68" s="1"/>
      <c r="MD68" s="1"/>
      <c r="ME68" s="1"/>
      <c r="MF68" s="1"/>
      <c r="MG68" s="1"/>
      <c r="MH68" s="1"/>
      <c r="MI68" s="1"/>
      <c r="MJ68" s="1"/>
      <c r="MK68" s="1"/>
      <c r="ML68" s="1"/>
      <c r="MM68" s="1"/>
      <c r="MN68" s="1"/>
      <c r="MO68" s="1"/>
      <c r="MP68" s="1"/>
      <c r="MQ68" s="1"/>
      <c r="MR68" s="1"/>
      <c r="MS68" s="1"/>
      <c r="MT68" s="1"/>
      <c r="MU68" s="1"/>
      <c r="MV68" s="1"/>
      <c r="MW68" s="1"/>
      <c r="MX68" s="1"/>
      <c r="MY68" s="1"/>
      <c r="MZ68" s="1"/>
      <c r="NA68" s="1"/>
      <c r="NB68" s="1"/>
      <c r="NC68" s="1"/>
      <c r="ND68" s="1"/>
      <c r="NE68" s="1"/>
      <c r="NF68" s="1"/>
      <c r="NG68" s="1"/>
      <c r="NH68" s="1"/>
      <c r="NI68" s="1"/>
      <c r="NJ68" s="1"/>
      <c r="NK68" s="1"/>
      <c r="NL68" s="1"/>
      <c r="NM68" s="1"/>
      <c r="NN68" s="1"/>
      <c r="NO68" s="1"/>
      <c r="NP68" s="1"/>
      <c r="NQ68" s="1"/>
      <c r="NR68" s="1"/>
      <c r="NS68" s="1"/>
      <c r="NT68" s="1"/>
      <c r="NU68" s="1"/>
      <c r="NV68" s="1"/>
      <c r="NW68" s="1"/>
      <c r="NX68" s="1"/>
      <c r="NY68" s="1"/>
      <c r="NZ68" s="1"/>
      <c r="OA68" s="1"/>
      <c r="OB68" s="1"/>
      <c r="OC68" s="1"/>
      <c r="OD68" s="1"/>
      <c r="OE68" s="1"/>
      <c r="OF68" s="1"/>
      <c r="OG68" s="1"/>
      <c r="OH68" s="1"/>
      <c r="OI68" s="1"/>
      <c r="OJ68" s="1"/>
      <c r="OK68" s="1"/>
      <c r="OL68" s="1"/>
      <c r="OM68" s="1"/>
      <c r="ON68" s="1"/>
      <c r="OO68" s="1"/>
      <c r="OP68" s="1"/>
      <c r="OQ68" s="1"/>
      <c r="OR68" s="1"/>
      <c r="OS68" s="1"/>
      <c r="OT68" s="1"/>
      <c r="OU68" s="1"/>
      <c r="OV68" s="1"/>
      <c r="OW68" s="1"/>
      <c r="OX68" s="1"/>
      <c r="OY68" s="1"/>
      <c r="OZ68" s="1"/>
      <c r="PA68" s="1"/>
      <c r="PB68" s="1"/>
      <c r="PC68" s="1"/>
      <c r="PD68" s="1"/>
      <c r="PE68" s="1"/>
      <c r="PF68" s="1"/>
      <c r="PG68" s="1"/>
      <c r="PH68" s="1"/>
      <c r="PI68" s="1"/>
      <c r="PJ68" s="1"/>
      <c r="PK68" s="1"/>
      <c r="PL68" s="1"/>
      <c r="PM68" s="1"/>
      <c r="PN68" s="1"/>
      <c r="PO68" s="1"/>
      <c r="PP68" s="1"/>
      <c r="PQ68" s="1"/>
      <c r="PR68" s="1"/>
      <c r="PS68" s="1"/>
      <c r="PT68" s="1"/>
      <c r="PU68" s="1"/>
      <c r="PV68" s="1"/>
      <c r="PW68" s="1"/>
      <c r="PX68" s="1"/>
      <c r="PY68" s="1"/>
      <c r="PZ68" s="1"/>
      <c r="QA68" s="1"/>
      <c r="QB68" s="1"/>
      <c r="QC68" s="1"/>
      <c r="QD68" s="1"/>
      <c r="QE68" s="1"/>
      <c r="QF68" s="1"/>
      <c r="QG68" s="1"/>
      <c r="QH68" s="1"/>
      <c r="QI68" s="1"/>
      <c r="QJ68" s="1"/>
      <c r="QK68" s="1"/>
      <c r="QL68" s="1"/>
      <c r="QM68" s="1"/>
      <c r="QN68" s="1"/>
      <c r="QO68" s="1"/>
      <c r="QP68" s="1"/>
      <c r="QQ68" s="1"/>
      <c r="QR68" s="1"/>
      <c r="QS68" s="1"/>
      <c r="QT68" s="1"/>
      <c r="QU68" s="1"/>
      <c r="QV68" s="1"/>
      <c r="QW68" s="1"/>
      <c r="QX68" s="1"/>
      <c r="QY68" s="1"/>
      <c r="QZ68" s="1"/>
      <c r="RA68" s="1"/>
      <c r="RB68" s="1"/>
      <c r="RC68" s="1"/>
      <c r="RD68" s="1"/>
      <c r="RE68" s="1"/>
      <c r="RF68" s="1"/>
      <c r="RG68" s="1"/>
      <c r="RH68" s="1"/>
      <c r="RI68" s="1"/>
      <c r="RJ68" s="1"/>
      <c r="RK68" s="1"/>
      <c r="RL68" s="1"/>
      <c r="RM68" s="1"/>
      <c r="RN68" s="1"/>
      <c r="RO68" s="1"/>
      <c r="RP68" s="1"/>
      <c r="RQ68" s="1"/>
      <c r="RR68" s="1"/>
      <c r="RS68" s="1"/>
      <c r="RT68" s="1"/>
      <c r="RU68" s="1"/>
      <c r="RV68" s="1"/>
      <c r="RW68" s="1"/>
      <c r="RX68" s="1"/>
      <c r="RY68" s="1"/>
      <c r="RZ68" s="1"/>
      <c r="SA68" s="1"/>
      <c r="SB68" s="1"/>
      <c r="SC68" s="1"/>
      <c r="SD68" s="1"/>
      <c r="SE68" s="1"/>
      <c r="SF68" s="1"/>
      <c r="SG68" s="1"/>
      <c r="SH68" s="1"/>
      <c r="SI68" s="1"/>
      <c r="SJ68" s="1"/>
      <c r="SK68" s="1"/>
      <c r="SL68" s="1"/>
      <c r="SM68" s="1"/>
      <c r="SN68" s="1"/>
      <c r="SO68" s="1"/>
      <c r="SP68" s="1"/>
      <c r="SQ68" s="1"/>
      <c r="SR68" s="1"/>
      <c r="SS68" s="1"/>
      <c r="ST68" s="1"/>
      <c r="SU68" s="1"/>
      <c r="SV68" s="1"/>
      <c r="SW68" s="1"/>
      <c r="SX68" s="1"/>
      <c r="SY68" s="1"/>
      <c r="SZ68" s="1"/>
      <c r="TA68" s="1"/>
      <c r="TB68" s="1"/>
      <c r="TC68" s="1"/>
      <c r="TD68" s="1"/>
      <c r="TE68" s="1"/>
      <c r="TF68" s="1"/>
      <c r="TG68" s="1"/>
      <c r="TH68" s="1"/>
      <c r="TI68" s="1"/>
      <c r="TJ68" s="1"/>
      <c r="TK68" s="1"/>
      <c r="TL68" s="1"/>
      <c r="TM68" s="1"/>
      <c r="TN68" s="1"/>
      <c r="TO68" s="1"/>
      <c r="TP68" s="1"/>
      <c r="TQ68" s="1"/>
      <c r="TR68" s="1"/>
      <c r="TS68" s="1"/>
      <c r="TT68" s="1"/>
      <c r="TU68" s="1"/>
      <c r="TV68" s="1"/>
      <c r="TW68" s="1"/>
      <c r="TX68" s="1"/>
      <c r="TY68" s="1"/>
      <c r="TZ68" s="1"/>
      <c r="UA68" s="1"/>
      <c r="UB68" s="1"/>
      <c r="UC68" s="1"/>
      <c r="UD68" s="1"/>
      <c r="UE68" s="1"/>
      <c r="UF68" s="1"/>
      <c r="UG68" s="1"/>
      <c r="UH68" s="1"/>
      <c r="UI68" s="1"/>
      <c r="UJ68" s="1"/>
      <c r="UK68" s="1"/>
      <c r="UL68" s="1"/>
      <c r="UM68" s="1"/>
      <c r="UN68" s="1"/>
      <c r="UO68" s="1"/>
      <c r="UP68" s="1"/>
      <c r="UQ68" s="1"/>
      <c r="UR68" s="1"/>
      <c r="US68" s="1"/>
      <c r="UT68" s="1"/>
      <c r="UU68" s="1"/>
      <c r="UV68" s="1"/>
      <c r="UW68" s="1"/>
      <c r="UX68" s="1"/>
      <c r="UY68" s="1"/>
      <c r="UZ68" s="1"/>
      <c r="VA68" s="1"/>
      <c r="VB68" s="1"/>
      <c r="VC68" s="1"/>
      <c r="VD68" s="1"/>
      <c r="VE68" s="1"/>
      <c r="VF68" s="1"/>
      <c r="VG68" s="1"/>
      <c r="VH68" s="1"/>
      <c r="VI68" s="1"/>
      <c r="VJ68" s="1"/>
      <c r="VK68" s="1"/>
      <c r="VL68" s="1"/>
      <c r="VM68" s="1"/>
      <c r="VN68" s="1"/>
      <c r="VO68" s="1"/>
      <c r="VP68" s="1"/>
      <c r="VQ68" s="1"/>
      <c r="VR68" s="1"/>
      <c r="VS68" s="1"/>
      <c r="VT68" s="1"/>
      <c r="VU68" s="1"/>
      <c r="VV68" s="1"/>
      <c r="VW68" s="1"/>
      <c r="VX68" s="1"/>
      <c r="VY68" s="1"/>
      <c r="VZ68" s="1"/>
      <c r="WA68" s="1"/>
      <c r="WB68" s="1"/>
      <c r="WC68" s="1"/>
      <c r="WD68" s="1"/>
      <c r="WE68" s="1"/>
      <c r="WF68" s="1"/>
      <c r="WG68" s="1"/>
      <c r="WH68" s="1"/>
      <c r="WI68" s="1"/>
      <c r="WJ68" s="1"/>
      <c r="WK68" s="1"/>
      <c r="WL68" s="1"/>
      <c r="WM68" s="1"/>
      <c r="WN68" s="1"/>
      <c r="WO68" s="1"/>
      <c r="WP68" s="1"/>
      <c r="WQ68" s="1"/>
      <c r="WR68" s="1"/>
      <c r="WS68" s="1"/>
      <c r="WT68" s="1"/>
      <c r="WU68" s="1"/>
      <c r="WV68" s="1"/>
      <c r="WW68" s="1"/>
      <c r="WX68" s="1"/>
      <c r="WY68" s="1"/>
      <c r="WZ68" s="1"/>
      <c r="XA68" s="1"/>
      <c r="XB68" s="1"/>
      <c r="XC68" s="1"/>
      <c r="XD68" s="1"/>
      <c r="XE68" s="1"/>
      <c r="XF68" s="1"/>
      <c r="XG68" s="1"/>
      <c r="XH68" s="1"/>
      <c r="XI68" s="1"/>
      <c r="XJ68" s="1"/>
      <c r="XK68" s="1"/>
      <c r="XL68" s="1"/>
      <c r="XM68" s="1"/>
      <c r="XN68" s="1"/>
      <c r="XO68" s="1"/>
      <c r="XP68" s="1"/>
      <c r="XQ68" s="1"/>
      <c r="XR68" s="1"/>
      <c r="XS68" s="1"/>
      <c r="XT68" s="1"/>
      <c r="XU68" s="1"/>
      <c r="XV68" s="1"/>
      <c r="XW68" s="1"/>
      <c r="XX68" s="1"/>
      <c r="XY68" s="1"/>
      <c r="XZ68" s="1"/>
      <c r="YA68" s="1"/>
      <c r="YB68" s="1"/>
      <c r="YC68" s="1"/>
      <c r="YD68" s="1"/>
      <c r="YE68" s="1"/>
      <c r="YF68" s="1"/>
      <c r="YG68" s="1"/>
      <c r="YH68" s="1"/>
      <c r="YI68" s="1"/>
      <c r="YJ68" s="1"/>
      <c r="YK68" s="1"/>
      <c r="YL68" s="1"/>
      <c r="YM68" s="1"/>
      <c r="YN68" s="1"/>
      <c r="YO68" s="1"/>
      <c r="YP68" s="1"/>
      <c r="YQ68" s="1"/>
      <c r="YR68" s="1"/>
      <c r="YS68" s="1"/>
      <c r="YT68" s="1"/>
      <c r="YU68" s="1"/>
      <c r="YV68" s="1"/>
      <c r="YW68" s="1"/>
      <c r="YX68" s="1"/>
      <c r="YY68" s="1"/>
      <c r="YZ68" s="1"/>
      <c r="ZA68" s="1"/>
      <c r="ZB68" s="1"/>
      <c r="ZC68" s="1"/>
      <c r="ZD68" s="1"/>
      <c r="ZE68" s="1"/>
      <c r="ZF68" s="1"/>
      <c r="ZG68" s="1"/>
      <c r="ZH68" s="1"/>
      <c r="ZI68" s="1"/>
      <c r="ZJ68" s="1"/>
      <c r="ZK68" s="1"/>
      <c r="ZL68" s="1"/>
      <c r="ZM68" s="1"/>
      <c r="ZN68" s="1"/>
      <c r="ZO68" s="1"/>
      <c r="ZP68" s="1"/>
      <c r="ZQ68" s="1"/>
      <c r="ZR68" s="1"/>
      <c r="ZS68" s="1"/>
      <c r="ZT68" s="1"/>
      <c r="ZU68" s="1"/>
      <c r="ZV68" s="1"/>
      <c r="ZW68" s="1"/>
      <c r="ZX68" s="1"/>
      <c r="ZY68" s="1"/>
      <c r="ZZ68" s="1"/>
      <c r="AAA68" s="1"/>
      <c r="AAB68" s="1"/>
      <c r="AAC68" s="1"/>
      <c r="AAD68" s="1"/>
      <c r="AAE68" s="1"/>
      <c r="AAF68" s="1"/>
      <c r="AAG68" s="1"/>
      <c r="AAH68" s="1"/>
      <c r="AAI68" s="1"/>
      <c r="AAJ68" s="1"/>
      <c r="AAK68" s="1"/>
      <c r="AAL68" s="1"/>
      <c r="AAM68" s="1"/>
      <c r="AAN68" s="1"/>
      <c r="AAO68" s="1"/>
      <c r="AAP68" s="1"/>
      <c r="AAQ68" s="1"/>
      <c r="AAR68" s="1"/>
      <c r="AAS68" s="1"/>
      <c r="AAT68" s="1"/>
      <c r="AAU68" s="1"/>
      <c r="AAV68" s="1"/>
      <c r="AAW68" s="1"/>
      <c r="AAX68" s="1"/>
      <c r="AAY68" s="1"/>
      <c r="AAZ68" s="1"/>
      <c r="ABA68" s="1"/>
      <c r="ABB68" s="1"/>
      <c r="ABC68" s="1"/>
      <c r="ABD68" s="1"/>
      <c r="ABE68" s="1"/>
      <c r="ABF68" s="1"/>
      <c r="ABG68" s="1"/>
      <c r="ABH68" s="1"/>
      <c r="ABI68" s="1"/>
      <c r="ABJ68" s="1"/>
      <c r="ABK68" s="1"/>
      <c r="ABL68" s="1"/>
      <c r="ABM68" s="1"/>
      <c r="ABN68" s="1"/>
      <c r="ABO68" s="1"/>
      <c r="ABP68" s="1"/>
      <c r="ABQ68" s="1"/>
      <c r="ABR68" s="1"/>
      <c r="ABS68" s="1"/>
      <c r="ABT68" s="1"/>
      <c r="ABU68" s="1"/>
      <c r="ABV68" s="1"/>
      <c r="ABW68" s="1"/>
      <c r="ABX68" s="1"/>
      <c r="ABY68" s="1"/>
      <c r="ABZ68" s="1"/>
      <c r="ACA68" s="1"/>
      <c r="ACB68" s="1"/>
      <c r="ACC68" s="1"/>
      <c r="ACD68" s="1"/>
      <c r="ACE68" s="1"/>
      <c r="ACF68" s="1"/>
      <c r="ACG68" s="1"/>
      <c r="ACH68" s="1"/>
      <c r="ACI68" s="1"/>
      <c r="ACJ68" s="1"/>
      <c r="ACK68" s="1"/>
      <c r="ACL68" s="1"/>
      <c r="ACM68" s="1"/>
      <c r="ACN68" s="1"/>
      <c r="ACO68" s="1"/>
      <c r="ACP68" s="1"/>
      <c r="ACQ68" s="1"/>
      <c r="ACR68" s="1"/>
      <c r="ACS68" s="1"/>
      <c r="ACT68" s="1"/>
      <c r="ACU68" s="1"/>
      <c r="ACV68" s="1"/>
      <c r="ACW68" s="1"/>
      <c r="ACX68" s="1"/>
      <c r="ACY68" s="1"/>
      <c r="ACZ68" s="1"/>
      <c r="ADA68" s="1"/>
      <c r="ADB68" s="1"/>
      <c r="ADC68" s="1"/>
      <c r="ADD68" s="1"/>
      <c r="ADE68" s="1"/>
      <c r="ADF68" s="1"/>
      <c r="ADG68" s="1"/>
      <c r="ADH68" s="1"/>
      <c r="ADI68" s="1"/>
      <c r="ADJ68" s="1"/>
      <c r="ADK68" s="1"/>
      <c r="ADL68" s="1"/>
      <c r="ADM68" s="1"/>
      <c r="ADN68" s="1"/>
      <c r="ADO68" s="1"/>
      <c r="ADP68" s="1"/>
      <c r="ADQ68" s="1"/>
      <c r="ADR68" s="1"/>
      <c r="ADS68" s="1"/>
      <c r="ADT68" s="1"/>
      <c r="ADU68" s="1"/>
      <c r="ADV68" s="1"/>
      <c r="ADW68" s="1"/>
      <c r="ADX68" s="1"/>
      <c r="ADY68" s="1"/>
      <c r="ADZ68" s="1"/>
      <c r="AEA68" s="1"/>
      <c r="AEB68" s="1"/>
      <c r="AEC68" s="1"/>
      <c r="AED68" s="1"/>
      <c r="AEE68" s="1"/>
      <c r="AEF68" s="1"/>
      <c r="AEG68" s="1"/>
      <c r="AEH68" s="1"/>
      <c r="AEI68" s="1"/>
      <c r="AEJ68" s="1"/>
      <c r="AEK68" s="1"/>
      <c r="AEL68" s="1"/>
      <c r="AEM68" s="1"/>
      <c r="AEN68" s="1"/>
      <c r="AEO68" s="1"/>
      <c r="AEP68" s="1"/>
      <c r="AEQ68" s="1"/>
      <c r="AER68" s="1"/>
      <c r="AES68" s="1"/>
      <c r="AET68" s="1"/>
      <c r="AEU68" s="1"/>
      <c r="AEV68" s="1"/>
      <c r="AEW68" s="1"/>
      <c r="AEX68" s="1"/>
      <c r="AEY68" s="1"/>
      <c r="AEZ68" s="1"/>
      <c r="AFA68" s="1"/>
      <c r="AFB68" s="1"/>
      <c r="AFC68" s="1"/>
      <c r="AFD68" s="1"/>
      <c r="AFE68" s="1"/>
      <c r="AFF68" s="1"/>
      <c r="AFG68" s="1"/>
      <c r="AFH68" s="1"/>
      <c r="AFI68" s="1"/>
      <c r="AFJ68" s="1"/>
      <c r="AFK68" s="1"/>
      <c r="AFL68" s="1"/>
      <c r="AFM68" s="1"/>
      <c r="AFN68" s="1"/>
      <c r="AFO68" s="1"/>
      <c r="AFP68" s="1"/>
      <c r="AFQ68" s="1"/>
      <c r="AFR68" s="1"/>
      <c r="AFS68" s="1"/>
      <c r="AFT68" s="1"/>
      <c r="AFU68" s="1"/>
      <c r="AFV68" s="1"/>
      <c r="AFW68" s="1"/>
      <c r="AFX68" s="1"/>
      <c r="AFY68" s="1"/>
      <c r="AFZ68" s="1"/>
      <c r="AGA68" s="1"/>
      <c r="AGB68" s="1"/>
      <c r="AGC68" s="1"/>
      <c r="AGD68" s="1"/>
      <c r="AGE68" s="1"/>
      <c r="AGF68" s="1"/>
      <c r="AGG68" s="1"/>
      <c r="AGH68" s="1"/>
      <c r="AGI68" s="1"/>
      <c r="AGJ68" s="1"/>
      <c r="AGK68" s="1"/>
      <c r="AGL68" s="1"/>
      <c r="AGM68" s="1"/>
      <c r="AGN68" s="1"/>
      <c r="AGO68" s="1"/>
      <c r="AGP68" s="1"/>
      <c r="AGQ68" s="1"/>
      <c r="AGR68" s="1"/>
      <c r="AGS68" s="1"/>
      <c r="AGT68" s="1"/>
      <c r="AGU68" s="1"/>
      <c r="AGV68" s="1"/>
      <c r="AGW68" s="1"/>
      <c r="AGX68" s="1"/>
      <c r="AGY68" s="1"/>
      <c r="AGZ68" s="1"/>
      <c r="AHA68" s="1"/>
      <c r="AHB68" s="1"/>
      <c r="AHC68" s="1"/>
      <c r="AHD68" s="1"/>
      <c r="AHE68" s="1"/>
      <c r="AHF68" s="1"/>
      <c r="AHG68" s="1"/>
      <c r="AHH68" s="1"/>
      <c r="AHI68" s="1"/>
      <c r="AHJ68" s="1"/>
      <c r="AHK68" s="1"/>
      <c r="AHL68" s="1"/>
      <c r="AHM68" s="1"/>
      <c r="AHN68" s="1"/>
      <c r="AHO68" s="1"/>
      <c r="AHP68" s="1"/>
      <c r="AHQ68" s="1"/>
      <c r="AHR68" s="1"/>
      <c r="AHS68" s="1"/>
      <c r="AHT68" s="1"/>
      <c r="AHU68" s="1"/>
      <c r="AHV68" s="1"/>
      <c r="AHW68" s="1"/>
      <c r="AHX68" s="1"/>
      <c r="AHY68" s="1"/>
      <c r="AHZ68" s="1"/>
      <c r="AIA68" s="1"/>
      <c r="AIB68" s="1"/>
      <c r="AIC68" s="1"/>
      <c r="AID68" s="1"/>
      <c r="AIE68" s="1"/>
      <c r="AIF68" s="1"/>
      <c r="AIG68" s="1"/>
      <c r="AIH68" s="1"/>
      <c r="AII68" s="1"/>
      <c r="AIJ68" s="1"/>
      <c r="AIK68" s="1"/>
      <c r="AIL68" s="1"/>
      <c r="AIM68" s="1"/>
      <c r="AIN68" s="1"/>
      <c r="AIO68" s="1"/>
      <c r="AIP68" s="1"/>
      <c r="AIQ68" s="1"/>
      <c r="AIR68" s="1"/>
      <c r="AIS68" s="1"/>
      <c r="AIT68" s="1"/>
      <c r="AIU68" s="1"/>
      <c r="AIV68" s="1"/>
      <c r="AIW68" s="1"/>
      <c r="AIX68" s="1"/>
      <c r="AIY68" s="1"/>
      <c r="AIZ68" s="1"/>
      <c r="AJA68" s="1"/>
      <c r="AJB68" s="1"/>
      <c r="AJC68" s="1"/>
      <c r="AJD68" s="1"/>
      <c r="AJE68" s="1"/>
      <c r="AJF68" s="1"/>
      <c r="AJG68" s="1"/>
      <c r="AJH68" s="1"/>
      <c r="AJI68" s="1"/>
      <c r="AJJ68" s="1"/>
      <c r="AJK68" s="1"/>
      <c r="AJL68" s="1"/>
      <c r="AJM68" s="1"/>
      <c r="AJN68" s="1"/>
      <c r="AJO68" s="1"/>
      <c r="AJP68" s="1"/>
      <c r="AJQ68" s="1"/>
      <c r="AJR68" s="1"/>
      <c r="AJS68" s="1"/>
      <c r="AJT68" s="1"/>
      <c r="AJU68" s="1"/>
      <c r="AJV68" s="1"/>
      <c r="AJW68" s="1"/>
      <c r="AJX68" s="1"/>
      <c r="AJY68" s="1"/>
      <c r="AJZ68" s="1"/>
      <c r="AKA68" s="1"/>
      <c r="AKB68" s="1"/>
      <c r="AKC68" s="1"/>
      <c r="AKD68" s="1"/>
      <c r="AKE68" s="1"/>
      <c r="AKF68" s="1"/>
      <c r="AKG68" s="1"/>
      <c r="AKH68" s="1"/>
      <c r="AKI68" s="1"/>
      <c r="AKJ68" s="1"/>
      <c r="AKK68" s="1"/>
      <c r="AKL68" s="1"/>
      <c r="AKM68" s="1"/>
      <c r="AKN68" s="1"/>
      <c r="AKO68" s="1"/>
      <c r="AKP68" s="1"/>
      <c r="AKQ68" s="1"/>
      <c r="AKR68" s="1"/>
      <c r="AKS68" s="1"/>
      <c r="AKT68" s="1"/>
      <c r="AKU68" s="1"/>
      <c r="AKV68" s="1"/>
      <c r="AKW68" s="1"/>
      <c r="AKX68" s="1"/>
      <c r="AKY68" s="1"/>
      <c r="AKZ68" s="1"/>
      <c r="ALA68" s="1"/>
      <c r="ALB68" s="1"/>
      <c r="ALC68" s="1"/>
      <c r="ALD68" s="1"/>
      <c r="ALE68" s="1"/>
      <c r="ALF68" s="1"/>
      <c r="ALG68" s="1"/>
      <c r="ALH68" s="1"/>
      <c r="ALI68" s="1"/>
      <c r="ALJ68" s="1"/>
      <c r="ALK68" s="1"/>
      <c r="ALL68" s="1"/>
      <c r="ALM68" s="1"/>
      <c r="ALN68" s="1"/>
      <c r="ALO68" s="1"/>
      <c r="ALP68" s="1"/>
      <c r="ALQ68" s="1"/>
      <c r="ALR68" s="1"/>
      <c r="ALS68" s="1"/>
      <c r="ALT68" s="1"/>
      <c r="ALU68" s="1"/>
      <c r="ALV68" s="1"/>
      <c r="ALW68" s="1"/>
      <c r="ALX68" s="1"/>
      <c r="ALY68" s="1"/>
      <c r="ALZ68" s="1"/>
      <c r="AMA68" s="1"/>
      <c r="AMB68" s="1"/>
      <c r="AMC68" s="1"/>
      <c r="AMD68" s="1"/>
      <c r="AME68" s="1"/>
      <c r="AMF68" s="1"/>
      <c r="AMG68" s="1"/>
      <c r="AMH68" s="1"/>
      <c r="AMI68" s="1"/>
      <c r="AMJ68" s="1"/>
      <c r="AMK68" s="1"/>
    </row>
    <row r="69" spans="1:1025" x14ac:dyDescent="0.25">
      <c r="A69" s="1" t="s">
        <v>438</v>
      </c>
      <c r="B69" s="2" t="s">
        <v>458</v>
      </c>
      <c r="C69" s="1" t="s">
        <v>5</v>
      </c>
      <c r="D69" s="2" t="s">
        <v>453</v>
      </c>
      <c r="E69" s="1" t="s">
        <v>414</v>
      </c>
      <c r="F69" s="1" t="s">
        <v>414</v>
      </c>
      <c r="G69" s="3" t="s">
        <v>788</v>
      </c>
      <c r="H69" s="1" t="s">
        <v>3172</v>
      </c>
      <c r="I69" s="5" t="s">
        <v>787</v>
      </c>
      <c r="J69" s="5"/>
      <c r="K69" s="5"/>
      <c r="L69" s="1"/>
      <c r="M69" s="1" t="s">
        <v>953</v>
      </c>
      <c r="N69" s="1">
        <v>12</v>
      </c>
      <c r="O69" s="1" t="s">
        <v>430</v>
      </c>
      <c r="P69" s="1">
        <v>5</v>
      </c>
      <c r="Q69" s="1"/>
      <c r="R69" s="1"/>
      <c r="S69" s="1">
        <v>1</v>
      </c>
      <c r="T69" s="1"/>
      <c r="U69" s="4">
        <v>46.33</v>
      </c>
      <c r="V69" s="4">
        <f t="shared" si="11"/>
        <v>555.96</v>
      </c>
      <c r="W69" s="33">
        <v>0.6</v>
      </c>
      <c r="X69" s="23">
        <f t="shared" si="12"/>
        <v>18.532</v>
      </c>
      <c r="Y69" s="23">
        <f t="shared" si="13"/>
        <v>222.38400000000001</v>
      </c>
      <c r="Z69" s="1"/>
      <c r="AA69" s="1"/>
      <c r="AB69" s="1"/>
      <c r="AC69" s="1"/>
      <c r="AD69" s="1"/>
      <c r="AE69" s="1"/>
      <c r="AF69" s="1"/>
      <c r="AG69" s="1"/>
      <c r="AH69" s="1"/>
      <c r="AI69" s="1"/>
      <c r="AJ69" s="1"/>
      <c r="AK69" s="1"/>
      <c r="AL69" s="1"/>
      <c r="AM69" s="1"/>
      <c r="AN69" s="1"/>
      <c r="AO69" s="1"/>
      <c r="AP69" s="1"/>
      <c r="AQ69" s="1"/>
      <c r="AR69" s="1"/>
      <c r="AS69" s="1"/>
      <c r="AT69" s="1"/>
      <c r="AU69" s="1"/>
      <c r="AV69" s="1"/>
      <c r="AW69" s="1"/>
      <c r="AX69" s="1"/>
      <c r="AY69" s="1"/>
      <c r="AZ69" s="1"/>
      <c r="BA69" s="1"/>
      <c r="BB69" s="1"/>
      <c r="BC69" s="1"/>
      <c r="BD69" s="1"/>
      <c r="BE69" s="1"/>
      <c r="BF69" s="1"/>
      <c r="BG69" s="1"/>
      <c r="BH69" s="1"/>
      <c r="BI69" s="1"/>
      <c r="BJ69" s="1"/>
      <c r="BK69" s="1"/>
      <c r="BL69" s="1"/>
      <c r="BM69" s="1"/>
      <c r="BN69" s="1"/>
      <c r="BO69" s="1"/>
      <c r="BP69" s="1"/>
      <c r="BQ69" s="1"/>
      <c r="BR69" s="1"/>
      <c r="BS69" s="1"/>
      <c r="BT69" s="1"/>
      <c r="BU69" s="1"/>
      <c r="BV69" s="1"/>
      <c r="BW69" s="1"/>
      <c r="BX69" s="1"/>
      <c r="BY69" s="1"/>
      <c r="BZ69" s="1"/>
      <c r="CA69" s="1"/>
      <c r="CB69" s="1"/>
      <c r="CC69" s="1"/>
      <c r="CD69" s="1"/>
      <c r="CE69" s="1"/>
      <c r="CF69" s="1"/>
      <c r="CG69" s="1"/>
      <c r="CH69" s="1"/>
      <c r="CI69" s="1"/>
      <c r="CJ69" s="1"/>
      <c r="CK69" s="1"/>
      <c r="CL69" s="1"/>
      <c r="CM69" s="1"/>
      <c r="CN69" s="1"/>
      <c r="CO69" s="1"/>
      <c r="CP69" s="1"/>
      <c r="CQ69" s="1"/>
      <c r="CR69" s="1"/>
      <c r="CS69" s="1"/>
      <c r="CT69" s="1"/>
      <c r="CU69" s="1"/>
      <c r="CV69" s="1"/>
      <c r="CW69" s="1"/>
      <c r="CX69" s="1"/>
      <c r="CY69" s="1"/>
      <c r="CZ69" s="1"/>
      <c r="DA69" s="1"/>
      <c r="DB69" s="1"/>
      <c r="DC69" s="1"/>
      <c r="DD69" s="1"/>
      <c r="DE69" s="1"/>
      <c r="DF69" s="1"/>
      <c r="DG69" s="1"/>
      <c r="DH69" s="1"/>
      <c r="DI69" s="1"/>
      <c r="DJ69" s="1"/>
      <c r="DK69" s="1"/>
      <c r="DL69" s="1"/>
      <c r="DM69" s="1"/>
      <c r="DN69" s="1"/>
      <c r="DO69" s="1"/>
      <c r="DP69" s="1"/>
      <c r="DQ69" s="1"/>
      <c r="DR69" s="1"/>
      <c r="DS69" s="1"/>
      <c r="DT69" s="1"/>
      <c r="DU69" s="1"/>
      <c r="DV69" s="1"/>
      <c r="DW69" s="1"/>
      <c r="DX69" s="1"/>
      <c r="DY69" s="1"/>
      <c r="DZ69" s="1"/>
      <c r="EA69" s="1"/>
      <c r="EB69" s="1"/>
      <c r="EC69" s="1"/>
      <c r="ED69" s="1"/>
      <c r="EE69" s="1"/>
      <c r="EF69" s="1"/>
      <c r="EG69" s="1"/>
      <c r="EH69" s="1"/>
      <c r="EI69" s="1"/>
      <c r="EJ69" s="1"/>
      <c r="EK69" s="1"/>
      <c r="EL69" s="1"/>
      <c r="EM69" s="1"/>
      <c r="EN69" s="1"/>
      <c r="EO69" s="1"/>
      <c r="EP69" s="1"/>
      <c r="EQ69" s="1"/>
      <c r="ER69" s="1"/>
      <c r="ES69" s="1"/>
      <c r="ET69" s="1"/>
      <c r="EU69" s="1"/>
      <c r="EV69" s="1"/>
      <c r="EW69" s="1"/>
      <c r="EX69" s="1"/>
      <c r="EY69" s="1"/>
      <c r="EZ69" s="1"/>
      <c r="FA69" s="1"/>
      <c r="FB69" s="1"/>
      <c r="FC69" s="1"/>
      <c r="FD69" s="1"/>
      <c r="FE69" s="1"/>
      <c r="FF69" s="1"/>
      <c r="FG69" s="1"/>
      <c r="FH69" s="1"/>
      <c r="FI69" s="1"/>
      <c r="FJ69" s="1"/>
      <c r="FK69" s="1"/>
      <c r="FL69" s="1"/>
      <c r="FM69" s="1"/>
      <c r="FN69" s="1"/>
      <c r="FO69" s="1"/>
      <c r="FP69" s="1"/>
      <c r="FQ69" s="1"/>
      <c r="FR69" s="1"/>
      <c r="FS69" s="1"/>
      <c r="FT69" s="1"/>
      <c r="FU69" s="1"/>
      <c r="FV69" s="1"/>
      <c r="FW69" s="1"/>
      <c r="FX69" s="1"/>
      <c r="FY69" s="1"/>
      <c r="FZ69" s="1"/>
      <c r="GA69" s="1"/>
      <c r="GB69" s="1"/>
      <c r="GC69" s="1"/>
      <c r="GD69" s="1"/>
      <c r="GE69" s="1"/>
      <c r="GF69" s="1"/>
      <c r="GG69" s="1"/>
      <c r="GH69" s="1"/>
      <c r="GI69" s="1"/>
      <c r="GJ69" s="1"/>
      <c r="GK69" s="1"/>
      <c r="GL69" s="1"/>
      <c r="GM69" s="1"/>
      <c r="GN69" s="1"/>
      <c r="GO69" s="1"/>
      <c r="GP69" s="1"/>
      <c r="GQ69" s="1"/>
      <c r="GR69" s="1"/>
      <c r="GS69" s="1"/>
      <c r="GT69" s="1"/>
      <c r="GU69" s="1"/>
      <c r="GV69" s="1"/>
      <c r="GW69" s="1"/>
      <c r="GX69" s="1"/>
      <c r="GY69" s="1"/>
      <c r="GZ69" s="1"/>
      <c r="HA69" s="1"/>
      <c r="HB69" s="1"/>
      <c r="HC69" s="1"/>
      <c r="HD69" s="1"/>
      <c r="HE69" s="1"/>
      <c r="HF69" s="1"/>
      <c r="HG69" s="1"/>
      <c r="HH69" s="1"/>
      <c r="HI69" s="1"/>
      <c r="HJ69" s="1"/>
      <c r="HK69" s="1"/>
      <c r="HL69" s="1"/>
      <c r="HM69" s="1"/>
      <c r="HN69" s="1"/>
      <c r="HO69" s="1"/>
      <c r="HP69" s="1"/>
      <c r="HQ69" s="1"/>
      <c r="HR69" s="1"/>
      <c r="HS69" s="1"/>
      <c r="HT69" s="1"/>
      <c r="HU69" s="1"/>
      <c r="HV69" s="1"/>
      <c r="HW69" s="1"/>
      <c r="HX69" s="1"/>
      <c r="HY69" s="1"/>
      <c r="HZ69" s="1"/>
      <c r="IA69" s="1"/>
      <c r="IB69" s="1"/>
      <c r="IC69" s="1"/>
      <c r="ID69" s="1"/>
      <c r="IE69" s="1"/>
      <c r="IF69" s="1"/>
      <c r="IG69" s="1"/>
      <c r="IH69" s="1"/>
      <c r="II69" s="1"/>
      <c r="IJ69" s="1"/>
      <c r="IK69" s="1"/>
      <c r="IL69" s="1"/>
      <c r="IM69" s="1"/>
      <c r="IN69" s="1"/>
      <c r="IO69" s="1"/>
      <c r="IP69" s="1"/>
      <c r="IQ69" s="1"/>
      <c r="IR69" s="1"/>
      <c r="IS69" s="1"/>
      <c r="IT69" s="1"/>
      <c r="IU69" s="1"/>
      <c r="IV69" s="1"/>
      <c r="IW69" s="1"/>
      <c r="IX69" s="1"/>
      <c r="IY69" s="1"/>
      <c r="IZ69" s="1"/>
      <c r="JA69" s="1"/>
      <c r="JB69" s="1"/>
      <c r="JC69" s="1"/>
      <c r="JD69" s="1"/>
      <c r="JE69" s="1"/>
      <c r="JF69" s="1"/>
      <c r="JG69" s="1"/>
      <c r="JH69" s="1"/>
      <c r="JI69" s="1"/>
      <c r="JJ69" s="1"/>
      <c r="JK69" s="1"/>
      <c r="JL69" s="1"/>
      <c r="JM69" s="1"/>
      <c r="JN69" s="1"/>
      <c r="JO69" s="1"/>
      <c r="JP69" s="1"/>
      <c r="JQ69" s="1"/>
      <c r="JR69" s="1"/>
      <c r="JS69" s="1"/>
      <c r="JT69" s="1"/>
      <c r="JU69" s="1"/>
      <c r="JV69" s="1"/>
      <c r="JW69" s="1"/>
      <c r="JX69" s="1"/>
      <c r="JY69" s="1"/>
      <c r="JZ69" s="1"/>
      <c r="KA69" s="1"/>
      <c r="KB69" s="1"/>
      <c r="KC69" s="1"/>
      <c r="KD69" s="1"/>
      <c r="KE69" s="1"/>
      <c r="KF69" s="1"/>
      <c r="KG69" s="1"/>
      <c r="KH69" s="1"/>
      <c r="KI69" s="1"/>
      <c r="KJ69" s="1"/>
      <c r="KK69" s="1"/>
      <c r="KL69" s="1"/>
      <c r="KM69" s="1"/>
      <c r="KN69" s="1"/>
      <c r="KO69" s="1"/>
      <c r="KP69" s="1"/>
      <c r="KQ69" s="1"/>
      <c r="KR69" s="1"/>
      <c r="KS69" s="1"/>
      <c r="KT69" s="1"/>
      <c r="KU69" s="1"/>
      <c r="KV69" s="1"/>
      <c r="KW69" s="1"/>
      <c r="KX69" s="1"/>
      <c r="KY69" s="1"/>
      <c r="KZ69" s="1"/>
      <c r="LA69" s="1"/>
      <c r="LB69" s="1"/>
      <c r="LC69" s="1"/>
      <c r="LD69" s="1"/>
      <c r="LE69" s="1"/>
      <c r="LF69" s="1"/>
      <c r="LG69" s="1"/>
      <c r="LH69" s="1"/>
      <c r="LI69" s="1"/>
      <c r="LJ69" s="1"/>
      <c r="LK69" s="1"/>
      <c r="LL69" s="1"/>
      <c r="LM69" s="1"/>
      <c r="LN69" s="1"/>
      <c r="LO69" s="1"/>
      <c r="LP69" s="1"/>
      <c r="LQ69" s="1"/>
      <c r="LR69" s="1"/>
      <c r="LS69" s="1"/>
      <c r="LT69" s="1"/>
      <c r="LU69" s="1"/>
      <c r="LV69" s="1"/>
      <c r="LW69" s="1"/>
      <c r="LX69" s="1"/>
      <c r="LY69" s="1"/>
      <c r="LZ69" s="1"/>
      <c r="MA69" s="1"/>
      <c r="MB69" s="1"/>
      <c r="MC69" s="1"/>
      <c r="MD69" s="1"/>
      <c r="ME69" s="1"/>
      <c r="MF69" s="1"/>
      <c r="MG69" s="1"/>
      <c r="MH69" s="1"/>
      <c r="MI69" s="1"/>
      <c r="MJ69" s="1"/>
      <c r="MK69" s="1"/>
      <c r="ML69" s="1"/>
      <c r="MM69" s="1"/>
      <c r="MN69" s="1"/>
      <c r="MO69" s="1"/>
      <c r="MP69" s="1"/>
      <c r="MQ69" s="1"/>
      <c r="MR69" s="1"/>
      <c r="MS69" s="1"/>
      <c r="MT69" s="1"/>
      <c r="MU69" s="1"/>
      <c r="MV69" s="1"/>
      <c r="MW69" s="1"/>
      <c r="MX69" s="1"/>
      <c r="MY69" s="1"/>
      <c r="MZ69" s="1"/>
      <c r="NA69" s="1"/>
      <c r="NB69" s="1"/>
      <c r="NC69" s="1"/>
      <c r="ND69" s="1"/>
      <c r="NE69" s="1"/>
      <c r="NF69" s="1"/>
      <c r="NG69" s="1"/>
      <c r="NH69" s="1"/>
      <c r="NI69" s="1"/>
      <c r="NJ69" s="1"/>
      <c r="NK69" s="1"/>
      <c r="NL69" s="1"/>
      <c r="NM69" s="1"/>
      <c r="NN69" s="1"/>
      <c r="NO69" s="1"/>
      <c r="NP69" s="1"/>
      <c r="NQ69" s="1"/>
      <c r="NR69" s="1"/>
      <c r="NS69" s="1"/>
      <c r="NT69" s="1"/>
      <c r="NU69" s="1"/>
      <c r="NV69" s="1"/>
      <c r="NW69" s="1"/>
      <c r="NX69" s="1"/>
      <c r="NY69" s="1"/>
      <c r="NZ69" s="1"/>
      <c r="OA69" s="1"/>
      <c r="OB69" s="1"/>
      <c r="OC69" s="1"/>
      <c r="OD69" s="1"/>
      <c r="OE69" s="1"/>
      <c r="OF69" s="1"/>
      <c r="OG69" s="1"/>
      <c r="OH69" s="1"/>
      <c r="OI69" s="1"/>
      <c r="OJ69" s="1"/>
      <c r="OK69" s="1"/>
      <c r="OL69" s="1"/>
      <c r="OM69" s="1"/>
      <c r="ON69" s="1"/>
      <c r="OO69" s="1"/>
      <c r="OP69" s="1"/>
      <c r="OQ69" s="1"/>
      <c r="OR69" s="1"/>
      <c r="OS69" s="1"/>
      <c r="OT69" s="1"/>
      <c r="OU69" s="1"/>
      <c r="OV69" s="1"/>
      <c r="OW69" s="1"/>
      <c r="OX69" s="1"/>
      <c r="OY69" s="1"/>
      <c r="OZ69" s="1"/>
      <c r="PA69" s="1"/>
      <c r="PB69" s="1"/>
      <c r="PC69" s="1"/>
      <c r="PD69" s="1"/>
      <c r="PE69" s="1"/>
      <c r="PF69" s="1"/>
      <c r="PG69" s="1"/>
      <c r="PH69" s="1"/>
      <c r="PI69" s="1"/>
      <c r="PJ69" s="1"/>
      <c r="PK69" s="1"/>
      <c r="PL69" s="1"/>
      <c r="PM69" s="1"/>
      <c r="PN69" s="1"/>
      <c r="PO69" s="1"/>
      <c r="PP69" s="1"/>
      <c r="PQ69" s="1"/>
      <c r="PR69" s="1"/>
      <c r="PS69" s="1"/>
      <c r="PT69" s="1"/>
      <c r="PU69" s="1"/>
      <c r="PV69" s="1"/>
      <c r="PW69" s="1"/>
      <c r="PX69" s="1"/>
      <c r="PY69" s="1"/>
      <c r="PZ69" s="1"/>
      <c r="QA69" s="1"/>
      <c r="QB69" s="1"/>
      <c r="QC69" s="1"/>
      <c r="QD69" s="1"/>
      <c r="QE69" s="1"/>
      <c r="QF69" s="1"/>
      <c r="QG69" s="1"/>
      <c r="QH69" s="1"/>
      <c r="QI69" s="1"/>
      <c r="QJ69" s="1"/>
      <c r="QK69" s="1"/>
      <c r="QL69" s="1"/>
      <c r="QM69" s="1"/>
      <c r="QN69" s="1"/>
      <c r="QO69" s="1"/>
      <c r="QP69" s="1"/>
      <c r="QQ69" s="1"/>
      <c r="QR69" s="1"/>
      <c r="QS69" s="1"/>
      <c r="QT69" s="1"/>
      <c r="QU69" s="1"/>
      <c r="QV69" s="1"/>
      <c r="QW69" s="1"/>
      <c r="QX69" s="1"/>
      <c r="QY69" s="1"/>
      <c r="QZ69" s="1"/>
      <c r="RA69" s="1"/>
      <c r="RB69" s="1"/>
      <c r="RC69" s="1"/>
      <c r="RD69" s="1"/>
      <c r="RE69" s="1"/>
      <c r="RF69" s="1"/>
      <c r="RG69" s="1"/>
      <c r="RH69" s="1"/>
      <c r="RI69" s="1"/>
      <c r="RJ69" s="1"/>
      <c r="RK69" s="1"/>
      <c r="RL69" s="1"/>
      <c r="RM69" s="1"/>
      <c r="RN69" s="1"/>
      <c r="RO69" s="1"/>
      <c r="RP69" s="1"/>
      <c r="RQ69" s="1"/>
      <c r="RR69" s="1"/>
      <c r="RS69" s="1"/>
      <c r="RT69" s="1"/>
      <c r="RU69" s="1"/>
      <c r="RV69" s="1"/>
      <c r="RW69" s="1"/>
      <c r="RX69" s="1"/>
      <c r="RY69" s="1"/>
      <c r="RZ69" s="1"/>
      <c r="SA69" s="1"/>
      <c r="SB69" s="1"/>
      <c r="SC69" s="1"/>
      <c r="SD69" s="1"/>
      <c r="SE69" s="1"/>
      <c r="SF69" s="1"/>
      <c r="SG69" s="1"/>
      <c r="SH69" s="1"/>
      <c r="SI69" s="1"/>
      <c r="SJ69" s="1"/>
      <c r="SK69" s="1"/>
      <c r="SL69" s="1"/>
      <c r="SM69" s="1"/>
      <c r="SN69" s="1"/>
      <c r="SO69" s="1"/>
      <c r="SP69" s="1"/>
      <c r="SQ69" s="1"/>
      <c r="SR69" s="1"/>
      <c r="SS69" s="1"/>
      <c r="ST69" s="1"/>
      <c r="SU69" s="1"/>
      <c r="SV69" s="1"/>
      <c r="SW69" s="1"/>
      <c r="SX69" s="1"/>
      <c r="SY69" s="1"/>
      <c r="SZ69" s="1"/>
      <c r="TA69" s="1"/>
      <c r="TB69" s="1"/>
      <c r="TC69" s="1"/>
      <c r="TD69" s="1"/>
      <c r="TE69" s="1"/>
      <c r="TF69" s="1"/>
      <c r="TG69" s="1"/>
      <c r="TH69" s="1"/>
      <c r="TI69" s="1"/>
      <c r="TJ69" s="1"/>
      <c r="TK69" s="1"/>
      <c r="TL69" s="1"/>
      <c r="TM69" s="1"/>
      <c r="TN69" s="1"/>
      <c r="TO69" s="1"/>
      <c r="TP69" s="1"/>
      <c r="TQ69" s="1"/>
      <c r="TR69" s="1"/>
      <c r="TS69" s="1"/>
      <c r="TT69" s="1"/>
      <c r="TU69" s="1"/>
      <c r="TV69" s="1"/>
      <c r="TW69" s="1"/>
      <c r="TX69" s="1"/>
      <c r="TY69" s="1"/>
      <c r="TZ69" s="1"/>
      <c r="UA69" s="1"/>
      <c r="UB69" s="1"/>
      <c r="UC69" s="1"/>
      <c r="UD69" s="1"/>
      <c r="UE69" s="1"/>
      <c r="UF69" s="1"/>
      <c r="UG69" s="1"/>
      <c r="UH69" s="1"/>
      <c r="UI69" s="1"/>
      <c r="UJ69" s="1"/>
      <c r="UK69" s="1"/>
      <c r="UL69" s="1"/>
      <c r="UM69" s="1"/>
      <c r="UN69" s="1"/>
      <c r="UO69" s="1"/>
      <c r="UP69" s="1"/>
      <c r="UQ69" s="1"/>
      <c r="UR69" s="1"/>
      <c r="US69" s="1"/>
      <c r="UT69" s="1"/>
      <c r="UU69" s="1"/>
      <c r="UV69" s="1"/>
      <c r="UW69" s="1"/>
      <c r="UX69" s="1"/>
      <c r="UY69" s="1"/>
      <c r="UZ69" s="1"/>
      <c r="VA69" s="1"/>
      <c r="VB69" s="1"/>
      <c r="VC69" s="1"/>
      <c r="VD69" s="1"/>
      <c r="VE69" s="1"/>
      <c r="VF69" s="1"/>
      <c r="VG69" s="1"/>
      <c r="VH69" s="1"/>
      <c r="VI69" s="1"/>
      <c r="VJ69" s="1"/>
      <c r="VK69" s="1"/>
      <c r="VL69" s="1"/>
      <c r="VM69" s="1"/>
      <c r="VN69" s="1"/>
      <c r="VO69" s="1"/>
      <c r="VP69" s="1"/>
      <c r="VQ69" s="1"/>
      <c r="VR69" s="1"/>
      <c r="VS69" s="1"/>
      <c r="VT69" s="1"/>
      <c r="VU69" s="1"/>
      <c r="VV69" s="1"/>
      <c r="VW69" s="1"/>
      <c r="VX69" s="1"/>
      <c r="VY69" s="1"/>
      <c r="VZ69" s="1"/>
      <c r="WA69" s="1"/>
      <c r="WB69" s="1"/>
      <c r="WC69" s="1"/>
      <c r="WD69" s="1"/>
      <c r="WE69" s="1"/>
      <c r="WF69" s="1"/>
      <c r="WG69" s="1"/>
      <c r="WH69" s="1"/>
      <c r="WI69" s="1"/>
      <c r="WJ69" s="1"/>
      <c r="WK69" s="1"/>
      <c r="WL69" s="1"/>
      <c r="WM69" s="1"/>
      <c r="WN69" s="1"/>
      <c r="WO69" s="1"/>
      <c r="WP69" s="1"/>
      <c r="WQ69" s="1"/>
      <c r="WR69" s="1"/>
      <c r="WS69" s="1"/>
      <c r="WT69" s="1"/>
      <c r="WU69" s="1"/>
      <c r="WV69" s="1"/>
      <c r="WW69" s="1"/>
      <c r="WX69" s="1"/>
      <c r="WY69" s="1"/>
      <c r="WZ69" s="1"/>
      <c r="XA69" s="1"/>
      <c r="XB69" s="1"/>
      <c r="XC69" s="1"/>
      <c r="XD69" s="1"/>
      <c r="XE69" s="1"/>
      <c r="XF69" s="1"/>
      <c r="XG69" s="1"/>
      <c r="XH69" s="1"/>
      <c r="XI69" s="1"/>
      <c r="XJ69" s="1"/>
      <c r="XK69" s="1"/>
      <c r="XL69" s="1"/>
      <c r="XM69" s="1"/>
      <c r="XN69" s="1"/>
      <c r="XO69" s="1"/>
      <c r="XP69" s="1"/>
      <c r="XQ69" s="1"/>
      <c r="XR69" s="1"/>
      <c r="XS69" s="1"/>
      <c r="XT69" s="1"/>
      <c r="XU69" s="1"/>
      <c r="XV69" s="1"/>
      <c r="XW69" s="1"/>
      <c r="XX69" s="1"/>
      <c r="XY69" s="1"/>
      <c r="XZ69" s="1"/>
      <c r="YA69" s="1"/>
      <c r="YB69" s="1"/>
      <c r="YC69" s="1"/>
      <c r="YD69" s="1"/>
      <c r="YE69" s="1"/>
      <c r="YF69" s="1"/>
      <c r="YG69" s="1"/>
      <c r="YH69" s="1"/>
      <c r="YI69" s="1"/>
      <c r="YJ69" s="1"/>
      <c r="YK69" s="1"/>
      <c r="YL69" s="1"/>
      <c r="YM69" s="1"/>
      <c r="YN69" s="1"/>
      <c r="YO69" s="1"/>
      <c r="YP69" s="1"/>
      <c r="YQ69" s="1"/>
      <c r="YR69" s="1"/>
      <c r="YS69" s="1"/>
      <c r="YT69" s="1"/>
      <c r="YU69" s="1"/>
      <c r="YV69" s="1"/>
      <c r="YW69" s="1"/>
      <c r="YX69" s="1"/>
      <c r="YY69" s="1"/>
      <c r="YZ69" s="1"/>
      <c r="ZA69" s="1"/>
      <c r="ZB69" s="1"/>
      <c r="ZC69" s="1"/>
      <c r="ZD69" s="1"/>
      <c r="ZE69" s="1"/>
      <c r="ZF69" s="1"/>
      <c r="ZG69" s="1"/>
      <c r="ZH69" s="1"/>
      <c r="ZI69" s="1"/>
      <c r="ZJ69" s="1"/>
      <c r="ZK69" s="1"/>
      <c r="ZL69" s="1"/>
      <c r="ZM69" s="1"/>
      <c r="ZN69" s="1"/>
      <c r="ZO69" s="1"/>
      <c r="ZP69" s="1"/>
      <c r="ZQ69" s="1"/>
      <c r="ZR69" s="1"/>
      <c r="ZS69" s="1"/>
      <c r="ZT69" s="1"/>
      <c r="ZU69" s="1"/>
      <c r="ZV69" s="1"/>
      <c r="ZW69" s="1"/>
      <c r="ZX69" s="1"/>
      <c r="ZY69" s="1"/>
      <c r="ZZ69" s="1"/>
      <c r="AAA69" s="1"/>
      <c r="AAB69" s="1"/>
      <c r="AAC69" s="1"/>
      <c r="AAD69" s="1"/>
      <c r="AAE69" s="1"/>
      <c r="AAF69" s="1"/>
      <c r="AAG69" s="1"/>
      <c r="AAH69" s="1"/>
      <c r="AAI69" s="1"/>
      <c r="AAJ69" s="1"/>
      <c r="AAK69" s="1"/>
      <c r="AAL69" s="1"/>
      <c r="AAM69" s="1"/>
      <c r="AAN69" s="1"/>
      <c r="AAO69" s="1"/>
      <c r="AAP69" s="1"/>
      <c r="AAQ69" s="1"/>
      <c r="AAR69" s="1"/>
      <c r="AAS69" s="1"/>
      <c r="AAT69" s="1"/>
      <c r="AAU69" s="1"/>
      <c r="AAV69" s="1"/>
      <c r="AAW69" s="1"/>
      <c r="AAX69" s="1"/>
      <c r="AAY69" s="1"/>
      <c r="AAZ69" s="1"/>
      <c r="ABA69" s="1"/>
      <c r="ABB69" s="1"/>
      <c r="ABC69" s="1"/>
      <c r="ABD69" s="1"/>
      <c r="ABE69" s="1"/>
      <c r="ABF69" s="1"/>
      <c r="ABG69" s="1"/>
      <c r="ABH69" s="1"/>
      <c r="ABI69" s="1"/>
      <c r="ABJ69" s="1"/>
      <c r="ABK69" s="1"/>
      <c r="ABL69" s="1"/>
      <c r="ABM69" s="1"/>
      <c r="ABN69" s="1"/>
      <c r="ABO69" s="1"/>
      <c r="ABP69" s="1"/>
      <c r="ABQ69" s="1"/>
      <c r="ABR69" s="1"/>
      <c r="ABS69" s="1"/>
      <c r="ABT69" s="1"/>
      <c r="ABU69" s="1"/>
      <c r="ABV69" s="1"/>
      <c r="ABW69" s="1"/>
      <c r="ABX69" s="1"/>
      <c r="ABY69" s="1"/>
      <c r="ABZ69" s="1"/>
      <c r="ACA69" s="1"/>
      <c r="ACB69" s="1"/>
      <c r="ACC69" s="1"/>
      <c r="ACD69" s="1"/>
      <c r="ACE69" s="1"/>
      <c r="ACF69" s="1"/>
      <c r="ACG69" s="1"/>
      <c r="ACH69" s="1"/>
      <c r="ACI69" s="1"/>
      <c r="ACJ69" s="1"/>
      <c r="ACK69" s="1"/>
      <c r="ACL69" s="1"/>
      <c r="ACM69" s="1"/>
      <c r="ACN69" s="1"/>
      <c r="ACO69" s="1"/>
      <c r="ACP69" s="1"/>
      <c r="ACQ69" s="1"/>
      <c r="ACR69" s="1"/>
      <c r="ACS69" s="1"/>
      <c r="ACT69" s="1"/>
      <c r="ACU69" s="1"/>
      <c r="ACV69" s="1"/>
      <c r="ACW69" s="1"/>
      <c r="ACX69" s="1"/>
      <c r="ACY69" s="1"/>
      <c r="ACZ69" s="1"/>
      <c r="ADA69" s="1"/>
      <c r="ADB69" s="1"/>
      <c r="ADC69" s="1"/>
      <c r="ADD69" s="1"/>
      <c r="ADE69" s="1"/>
      <c r="ADF69" s="1"/>
      <c r="ADG69" s="1"/>
      <c r="ADH69" s="1"/>
      <c r="ADI69" s="1"/>
      <c r="ADJ69" s="1"/>
      <c r="ADK69" s="1"/>
      <c r="ADL69" s="1"/>
      <c r="ADM69" s="1"/>
      <c r="ADN69" s="1"/>
      <c r="ADO69" s="1"/>
      <c r="ADP69" s="1"/>
      <c r="ADQ69" s="1"/>
      <c r="ADR69" s="1"/>
      <c r="ADS69" s="1"/>
      <c r="ADT69" s="1"/>
      <c r="ADU69" s="1"/>
      <c r="ADV69" s="1"/>
      <c r="ADW69" s="1"/>
      <c r="ADX69" s="1"/>
      <c r="ADY69" s="1"/>
      <c r="ADZ69" s="1"/>
      <c r="AEA69" s="1"/>
      <c r="AEB69" s="1"/>
      <c r="AEC69" s="1"/>
      <c r="AED69" s="1"/>
      <c r="AEE69" s="1"/>
      <c r="AEF69" s="1"/>
      <c r="AEG69" s="1"/>
      <c r="AEH69" s="1"/>
      <c r="AEI69" s="1"/>
      <c r="AEJ69" s="1"/>
      <c r="AEK69" s="1"/>
      <c r="AEL69" s="1"/>
      <c r="AEM69" s="1"/>
      <c r="AEN69" s="1"/>
      <c r="AEO69" s="1"/>
      <c r="AEP69" s="1"/>
      <c r="AEQ69" s="1"/>
      <c r="AER69" s="1"/>
      <c r="AES69" s="1"/>
      <c r="AET69" s="1"/>
      <c r="AEU69" s="1"/>
      <c r="AEV69" s="1"/>
      <c r="AEW69" s="1"/>
      <c r="AEX69" s="1"/>
      <c r="AEY69" s="1"/>
      <c r="AEZ69" s="1"/>
      <c r="AFA69" s="1"/>
      <c r="AFB69" s="1"/>
      <c r="AFC69" s="1"/>
      <c r="AFD69" s="1"/>
      <c r="AFE69" s="1"/>
      <c r="AFF69" s="1"/>
      <c r="AFG69" s="1"/>
      <c r="AFH69" s="1"/>
      <c r="AFI69" s="1"/>
      <c r="AFJ69" s="1"/>
      <c r="AFK69" s="1"/>
      <c r="AFL69" s="1"/>
      <c r="AFM69" s="1"/>
      <c r="AFN69" s="1"/>
      <c r="AFO69" s="1"/>
      <c r="AFP69" s="1"/>
      <c r="AFQ69" s="1"/>
      <c r="AFR69" s="1"/>
      <c r="AFS69" s="1"/>
      <c r="AFT69" s="1"/>
      <c r="AFU69" s="1"/>
      <c r="AFV69" s="1"/>
      <c r="AFW69" s="1"/>
      <c r="AFX69" s="1"/>
      <c r="AFY69" s="1"/>
      <c r="AFZ69" s="1"/>
      <c r="AGA69" s="1"/>
      <c r="AGB69" s="1"/>
      <c r="AGC69" s="1"/>
      <c r="AGD69" s="1"/>
      <c r="AGE69" s="1"/>
      <c r="AGF69" s="1"/>
      <c r="AGG69" s="1"/>
      <c r="AGH69" s="1"/>
      <c r="AGI69" s="1"/>
      <c r="AGJ69" s="1"/>
      <c r="AGK69" s="1"/>
      <c r="AGL69" s="1"/>
      <c r="AGM69" s="1"/>
      <c r="AGN69" s="1"/>
      <c r="AGO69" s="1"/>
      <c r="AGP69" s="1"/>
      <c r="AGQ69" s="1"/>
      <c r="AGR69" s="1"/>
      <c r="AGS69" s="1"/>
      <c r="AGT69" s="1"/>
      <c r="AGU69" s="1"/>
      <c r="AGV69" s="1"/>
      <c r="AGW69" s="1"/>
      <c r="AGX69" s="1"/>
      <c r="AGY69" s="1"/>
      <c r="AGZ69" s="1"/>
      <c r="AHA69" s="1"/>
      <c r="AHB69" s="1"/>
      <c r="AHC69" s="1"/>
      <c r="AHD69" s="1"/>
      <c r="AHE69" s="1"/>
      <c r="AHF69" s="1"/>
      <c r="AHG69" s="1"/>
      <c r="AHH69" s="1"/>
      <c r="AHI69" s="1"/>
      <c r="AHJ69" s="1"/>
      <c r="AHK69" s="1"/>
      <c r="AHL69" s="1"/>
      <c r="AHM69" s="1"/>
      <c r="AHN69" s="1"/>
      <c r="AHO69" s="1"/>
      <c r="AHP69" s="1"/>
      <c r="AHQ69" s="1"/>
      <c r="AHR69" s="1"/>
      <c r="AHS69" s="1"/>
      <c r="AHT69" s="1"/>
      <c r="AHU69" s="1"/>
      <c r="AHV69" s="1"/>
      <c r="AHW69" s="1"/>
      <c r="AHX69" s="1"/>
      <c r="AHY69" s="1"/>
      <c r="AHZ69" s="1"/>
      <c r="AIA69" s="1"/>
      <c r="AIB69" s="1"/>
      <c r="AIC69" s="1"/>
      <c r="AID69" s="1"/>
      <c r="AIE69" s="1"/>
      <c r="AIF69" s="1"/>
      <c r="AIG69" s="1"/>
      <c r="AIH69" s="1"/>
      <c r="AII69" s="1"/>
      <c r="AIJ69" s="1"/>
      <c r="AIK69" s="1"/>
      <c r="AIL69" s="1"/>
      <c r="AIM69" s="1"/>
      <c r="AIN69" s="1"/>
      <c r="AIO69" s="1"/>
      <c r="AIP69" s="1"/>
      <c r="AIQ69" s="1"/>
      <c r="AIR69" s="1"/>
      <c r="AIS69" s="1"/>
      <c r="AIT69" s="1"/>
      <c r="AIU69" s="1"/>
      <c r="AIV69" s="1"/>
      <c r="AIW69" s="1"/>
      <c r="AIX69" s="1"/>
      <c r="AIY69" s="1"/>
      <c r="AIZ69" s="1"/>
      <c r="AJA69" s="1"/>
      <c r="AJB69" s="1"/>
      <c r="AJC69" s="1"/>
      <c r="AJD69" s="1"/>
      <c r="AJE69" s="1"/>
      <c r="AJF69" s="1"/>
      <c r="AJG69" s="1"/>
      <c r="AJH69" s="1"/>
      <c r="AJI69" s="1"/>
      <c r="AJJ69" s="1"/>
      <c r="AJK69" s="1"/>
      <c r="AJL69" s="1"/>
      <c r="AJM69" s="1"/>
      <c r="AJN69" s="1"/>
      <c r="AJO69" s="1"/>
      <c r="AJP69" s="1"/>
      <c r="AJQ69" s="1"/>
      <c r="AJR69" s="1"/>
      <c r="AJS69" s="1"/>
      <c r="AJT69" s="1"/>
      <c r="AJU69" s="1"/>
      <c r="AJV69" s="1"/>
      <c r="AJW69" s="1"/>
      <c r="AJX69" s="1"/>
      <c r="AJY69" s="1"/>
      <c r="AJZ69" s="1"/>
      <c r="AKA69" s="1"/>
      <c r="AKB69" s="1"/>
      <c r="AKC69" s="1"/>
      <c r="AKD69" s="1"/>
      <c r="AKE69" s="1"/>
      <c r="AKF69" s="1"/>
      <c r="AKG69" s="1"/>
      <c r="AKH69" s="1"/>
      <c r="AKI69" s="1"/>
      <c r="AKJ69" s="1"/>
      <c r="AKK69" s="1"/>
      <c r="AKL69" s="1"/>
      <c r="AKM69" s="1"/>
      <c r="AKN69" s="1"/>
      <c r="AKO69" s="1"/>
      <c r="AKP69" s="1"/>
      <c r="AKQ69" s="1"/>
      <c r="AKR69" s="1"/>
      <c r="AKS69" s="1"/>
      <c r="AKT69" s="1"/>
      <c r="AKU69" s="1"/>
      <c r="AKV69" s="1"/>
      <c r="AKW69" s="1"/>
      <c r="AKX69" s="1"/>
      <c r="AKY69" s="1"/>
      <c r="AKZ69" s="1"/>
      <c r="ALA69" s="1"/>
      <c r="ALB69" s="1"/>
      <c r="ALC69" s="1"/>
      <c r="ALD69" s="1"/>
      <c r="ALE69" s="1"/>
      <c r="ALF69" s="1"/>
      <c r="ALG69" s="1"/>
      <c r="ALH69" s="1"/>
      <c r="ALI69" s="1"/>
      <c r="ALJ69" s="1"/>
      <c r="ALK69" s="1"/>
      <c r="ALL69" s="1"/>
      <c r="ALM69" s="1"/>
      <c r="ALN69" s="1"/>
      <c r="ALO69" s="1"/>
      <c r="ALP69" s="1"/>
      <c r="ALQ69" s="1"/>
      <c r="ALR69" s="1"/>
      <c r="ALS69" s="1"/>
      <c r="ALT69" s="1"/>
      <c r="ALU69" s="1"/>
      <c r="ALV69" s="1"/>
      <c r="ALW69" s="1"/>
      <c r="ALX69" s="1"/>
      <c r="ALY69" s="1"/>
      <c r="ALZ69" s="1"/>
      <c r="AMA69" s="1"/>
      <c r="AMB69" s="1"/>
      <c r="AMC69" s="1"/>
      <c r="AMD69" s="1"/>
      <c r="AME69" s="1"/>
      <c r="AMF69" s="1"/>
      <c r="AMG69" s="1"/>
      <c r="AMH69" s="1"/>
      <c r="AMI69" s="1"/>
      <c r="AMJ69" s="1"/>
      <c r="AMK69" s="1"/>
    </row>
    <row r="70" spans="1:1025" x14ac:dyDescent="0.25">
      <c r="A70" s="1" t="s">
        <v>438</v>
      </c>
      <c r="B70" s="2" t="s">
        <v>458</v>
      </c>
      <c r="C70" s="1" t="s">
        <v>5</v>
      </c>
      <c r="D70" s="2" t="s">
        <v>453</v>
      </c>
      <c r="E70" s="1" t="s">
        <v>414</v>
      </c>
      <c r="F70" s="1" t="s">
        <v>414</v>
      </c>
      <c r="G70" s="3" t="s">
        <v>794</v>
      </c>
      <c r="H70" s="1" t="s">
        <v>3106</v>
      </c>
      <c r="I70" s="5" t="s">
        <v>793</v>
      </c>
      <c r="J70" s="5"/>
      <c r="K70" s="5"/>
      <c r="L70" s="1"/>
      <c r="M70" s="1" t="s">
        <v>953</v>
      </c>
      <c r="N70" s="1">
        <v>5</v>
      </c>
      <c r="O70" s="1" t="s">
        <v>430</v>
      </c>
      <c r="P70" s="1">
        <v>5</v>
      </c>
      <c r="Q70" s="1"/>
      <c r="R70" s="1"/>
      <c r="S70" s="1">
        <v>1</v>
      </c>
      <c r="T70" s="1"/>
      <c r="U70" s="4">
        <v>5.92</v>
      </c>
      <c r="V70" s="4">
        <f t="shared" si="11"/>
        <v>29.6</v>
      </c>
      <c r="W70" s="33">
        <v>0.6</v>
      </c>
      <c r="X70" s="23">
        <f t="shared" si="12"/>
        <v>2.3679999999999999</v>
      </c>
      <c r="Y70" s="23">
        <f t="shared" si="13"/>
        <v>11.84</v>
      </c>
      <c r="Z70" s="1"/>
      <c r="AA70" s="1"/>
      <c r="AB70" s="1"/>
      <c r="AC70" s="1"/>
      <c r="AD70" s="1"/>
      <c r="AE70" s="1"/>
      <c r="AF70" s="1"/>
      <c r="AG70" s="1"/>
      <c r="AH70" s="1"/>
      <c r="AI70" s="1"/>
      <c r="AJ70" s="1"/>
      <c r="AK70" s="1"/>
      <c r="AL70" s="1"/>
      <c r="AM70" s="1"/>
      <c r="AN70" s="1"/>
      <c r="AO70" s="1"/>
      <c r="AP70" s="1"/>
      <c r="AQ70" s="1"/>
      <c r="AR70" s="1"/>
      <c r="AS70" s="1"/>
      <c r="AT70" s="1"/>
      <c r="AU70" s="1"/>
      <c r="AV70" s="1"/>
      <c r="AW70" s="1"/>
      <c r="AX70" s="1"/>
      <c r="AY70" s="1"/>
      <c r="AZ70" s="1"/>
      <c r="BA70" s="1"/>
      <c r="BB70" s="1"/>
      <c r="BC70" s="1"/>
      <c r="BD70" s="1"/>
      <c r="BE70" s="1"/>
      <c r="BF70" s="1"/>
      <c r="BG70" s="1"/>
      <c r="BH70" s="1"/>
      <c r="BI70" s="1"/>
      <c r="BJ70" s="1"/>
      <c r="BK70" s="1"/>
      <c r="BL70" s="1"/>
      <c r="BM70" s="1"/>
      <c r="BN70" s="1"/>
      <c r="BO70" s="1"/>
      <c r="BP70" s="1"/>
      <c r="BQ70" s="1"/>
      <c r="BR70" s="1"/>
      <c r="BS70" s="1"/>
      <c r="BT70" s="1"/>
      <c r="BU70" s="1"/>
      <c r="BV70" s="1"/>
      <c r="BW70" s="1"/>
      <c r="BX70" s="1"/>
      <c r="BY70" s="1"/>
      <c r="BZ70" s="1"/>
      <c r="CA70" s="1"/>
      <c r="CB70" s="1"/>
      <c r="CC70" s="1"/>
      <c r="CD70" s="1"/>
      <c r="CE70" s="1"/>
      <c r="CF70" s="1"/>
      <c r="CG70" s="1"/>
      <c r="CH70" s="1"/>
      <c r="CI70" s="1"/>
      <c r="CJ70" s="1"/>
      <c r="CK70" s="1"/>
      <c r="CL70" s="1"/>
      <c r="CM70" s="1"/>
      <c r="CN70" s="1"/>
      <c r="CO70" s="1"/>
      <c r="CP70" s="1"/>
      <c r="CQ70" s="1"/>
      <c r="CR70" s="1"/>
      <c r="CS70" s="1"/>
      <c r="CT70" s="1"/>
      <c r="CU70" s="1"/>
      <c r="CV70" s="1"/>
      <c r="CW70" s="1"/>
      <c r="CX70" s="1"/>
      <c r="CY70" s="1"/>
      <c r="CZ70" s="1"/>
      <c r="DA70" s="1"/>
      <c r="DB70" s="1"/>
      <c r="DC70" s="1"/>
      <c r="DD70" s="1"/>
      <c r="DE70" s="1"/>
      <c r="DF70" s="1"/>
      <c r="DG70" s="1"/>
      <c r="DH70" s="1"/>
      <c r="DI70" s="1"/>
      <c r="DJ70" s="1"/>
      <c r="DK70" s="1"/>
      <c r="DL70" s="1"/>
      <c r="DM70" s="1"/>
      <c r="DN70" s="1"/>
      <c r="DO70" s="1"/>
      <c r="DP70" s="1"/>
      <c r="DQ70" s="1"/>
      <c r="DR70" s="1"/>
      <c r="DS70" s="1"/>
      <c r="DT70" s="1"/>
      <c r="DU70" s="1"/>
      <c r="DV70" s="1"/>
      <c r="DW70" s="1"/>
      <c r="DX70" s="1"/>
      <c r="DY70" s="1"/>
      <c r="DZ70" s="1"/>
      <c r="EA70" s="1"/>
      <c r="EB70" s="1"/>
      <c r="EC70" s="1"/>
      <c r="ED70" s="1"/>
      <c r="EE70" s="1"/>
      <c r="EF70" s="1"/>
      <c r="EG70" s="1"/>
      <c r="EH70" s="1"/>
      <c r="EI70" s="1"/>
      <c r="EJ70" s="1"/>
      <c r="EK70" s="1"/>
      <c r="EL70" s="1"/>
      <c r="EM70" s="1"/>
      <c r="EN70" s="1"/>
      <c r="EO70" s="1"/>
      <c r="EP70" s="1"/>
      <c r="EQ70" s="1"/>
      <c r="ER70" s="1"/>
      <c r="ES70" s="1"/>
      <c r="ET70" s="1"/>
      <c r="EU70" s="1"/>
      <c r="EV70" s="1"/>
      <c r="EW70" s="1"/>
      <c r="EX70" s="1"/>
      <c r="EY70" s="1"/>
      <c r="EZ70" s="1"/>
      <c r="FA70" s="1"/>
      <c r="FB70" s="1"/>
      <c r="FC70" s="1"/>
      <c r="FD70" s="1"/>
      <c r="FE70" s="1"/>
      <c r="FF70" s="1"/>
      <c r="FG70" s="1"/>
      <c r="FH70" s="1"/>
      <c r="FI70" s="1"/>
      <c r="FJ70" s="1"/>
      <c r="FK70" s="1"/>
      <c r="FL70" s="1"/>
      <c r="FM70" s="1"/>
      <c r="FN70" s="1"/>
      <c r="FO70" s="1"/>
      <c r="FP70" s="1"/>
      <c r="FQ70" s="1"/>
      <c r="FR70" s="1"/>
      <c r="FS70" s="1"/>
      <c r="FT70" s="1"/>
      <c r="FU70" s="1"/>
      <c r="FV70" s="1"/>
      <c r="FW70" s="1"/>
      <c r="FX70" s="1"/>
      <c r="FY70" s="1"/>
      <c r="FZ70" s="1"/>
      <c r="GA70" s="1"/>
      <c r="GB70" s="1"/>
      <c r="GC70" s="1"/>
      <c r="GD70" s="1"/>
      <c r="GE70" s="1"/>
      <c r="GF70" s="1"/>
      <c r="GG70" s="1"/>
      <c r="GH70" s="1"/>
      <c r="GI70" s="1"/>
      <c r="GJ70" s="1"/>
      <c r="GK70" s="1"/>
      <c r="GL70" s="1"/>
      <c r="GM70" s="1"/>
      <c r="GN70" s="1"/>
      <c r="GO70" s="1"/>
      <c r="GP70" s="1"/>
      <c r="GQ70" s="1"/>
      <c r="GR70" s="1"/>
      <c r="GS70" s="1"/>
      <c r="GT70" s="1"/>
      <c r="GU70" s="1"/>
      <c r="GV70" s="1"/>
      <c r="GW70" s="1"/>
      <c r="GX70" s="1"/>
      <c r="GY70" s="1"/>
      <c r="GZ70" s="1"/>
      <c r="HA70" s="1"/>
      <c r="HB70" s="1"/>
      <c r="HC70" s="1"/>
      <c r="HD70" s="1"/>
      <c r="HE70" s="1"/>
      <c r="HF70" s="1"/>
      <c r="HG70" s="1"/>
      <c r="HH70" s="1"/>
      <c r="HI70" s="1"/>
      <c r="HJ70" s="1"/>
      <c r="HK70" s="1"/>
      <c r="HL70" s="1"/>
      <c r="HM70" s="1"/>
      <c r="HN70" s="1"/>
      <c r="HO70" s="1"/>
      <c r="HP70" s="1"/>
      <c r="HQ70" s="1"/>
      <c r="HR70" s="1"/>
      <c r="HS70" s="1"/>
      <c r="HT70" s="1"/>
      <c r="HU70" s="1"/>
      <c r="HV70" s="1"/>
      <c r="HW70" s="1"/>
      <c r="HX70" s="1"/>
      <c r="HY70" s="1"/>
      <c r="HZ70" s="1"/>
      <c r="IA70" s="1"/>
      <c r="IB70" s="1"/>
      <c r="IC70" s="1"/>
      <c r="ID70" s="1"/>
      <c r="IE70" s="1"/>
      <c r="IF70" s="1"/>
      <c r="IG70" s="1"/>
      <c r="IH70" s="1"/>
      <c r="II70" s="1"/>
      <c r="IJ70" s="1"/>
      <c r="IK70" s="1"/>
      <c r="IL70" s="1"/>
      <c r="IM70" s="1"/>
      <c r="IN70" s="1"/>
      <c r="IO70" s="1"/>
      <c r="IP70" s="1"/>
      <c r="IQ70" s="1"/>
      <c r="IR70" s="1"/>
      <c r="IS70" s="1"/>
      <c r="IT70" s="1"/>
      <c r="IU70" s="1"/>
      <c r="IV70" s="1"/>
      <c r="IW70" s="1"/>
      <c r="IX70" s="1"/>
      <c r="IY70" s="1"/>
      <c r="IZ70" s="1"/>
      <c r="JA70" s="1"/>
      <c r="JB70" s="1"/>
      <c r="JC70" s="1"/>
      <c r="JD70" s="1"/>
      <c r="JE70" s="1"/>
      <c r="JF70" s="1"/>
      <c r="JG70" s="1"/>
      <c r="JH70" s="1"/>
      <c r="JI70" s="1"/>
      <c r="JJ70" s="1"/>
      <c r="JK70" s="1"/>
      <c r="JL70" s="1"/>
      <c r="JM70" s="1"/>
      <c r="JN70" s="1"/>
      <c r="JO70" s="1"/>
      <c r="JP70" s="1"/>
      <c r="JQ70" s="1"/>
      <c r="JR70" s="1"/>
      <c r="JS70" s="1"/>
      <c r="JT70" s="1"/>
      <c r="JU70" s="1"/>
      <c r="JV70" s="1"/>
      <c r="JW70" s="1"/>
      <c r="JX70" s="1"/>
      <c r="JY70" s="1"/>
      <c r="JZ70" s="1"/>
      <c r="KA70" s="1"/>
      <c r="KB70" s="1"/>
      <c r="KC70" s="1"/>
      <c r="KD70" s="1"/>
      <c r="KE70" s="1"/>
      <c r="KF70" s="1"/>
      <c r="KG70" s="1"/>
      <c r="KH70" s="1"/>
      <c r="KI70" s="1"/>
      <c r="KJ70" s="1"/>
      <c r="KK70" s="1"/>
      <c r="KL70" s="1"/>
      <c r="KM70" s="1"/>
      <c r="KN70" s="1"/>
      <c r="KO70" s="1"/>
      <c r="KP70" s="1"/>
      <c r="KQ70" s="1"/>
      <c r="KR70" s="1"/>
      <c r="KS70" s="1"/>
      <c r="KT70" s="1"/>
      <c r="KU70" s="1"/>
      <c r="KV70" s="1"/>
      <c r="KW70" s="1"/>
      <c r="KX70" s="1"/>
      <c r="KY70" s="1"/>
      <c r="KZ70" s="1"/>
      <c r="LA70" s="1"/>
      <c r="LB70" s="1"/>
      <c r="LC70" s="1"/>
      <c r="LD70" s="1"/>
      <c r="LE70" s="1"/>
      <c r="LF70" s="1"/>
      <c r="LG70" s="1"/>
      <c r="LH70" s="1"/>
      <c r="LI70" s="1"/>
      <c r="LJ70" s="1"/>
      <c r="LK70" s="1"/>
      <c r="LL70" s="1"/>
      <c r="LM70" s="1"/>
      <c r="LN70" s="1"/>
      <c r="LO70" s="1"/>
      <c r="LP70" s="1"/>
      <c r="LQ70" s="1"/>
      <c r="LR70" s="1"/>
      <c r="LS70" s="1"/>
      <c r="LT70" s="1"/>
      <c r="LU70" s="1"/>
      <c r="LV70" s="1"/>
      <c r="LW70" s="1"/>
      <c r="LX70" s="1"/>
      <c r="LY70" s="1"/>
      <c r="LZ70" s="1"/>
      <c r="MA70" s="1"/>
      <c r="MB70" s="1"/>
      <c r="MC70" s="1"/>
      <c r="MD70" s="1"/>
      <c r="ME70" s="1"/>
      <c r="MF70" s="1"/>
      <c r="MG70" s="1"/>
      <c r="MH70" s="1"/>
      <c r="MI70" s="1"/>
      <c r="MJ70" s="1"/>
      <c r="MK70" s="1"/>
      <c r="ML70" s="1"/>
      <c r="MM70" s="1"/>
      <c r="MN70" s="1"/>
      <c r="MO70" s="1"/>
      <c r="MP70" s="1"/>
      <c r="MQ70" s="1"/>
      <c r="MR70" s="1"/>
      <c r="MS70" s="1"/>
      <c r="MT70" s="1"/>
      <c r="MU70" s="1"/>
      <c r="MV70" s="1"/>
      <c r="MW70" s="1"/>
      <c r="MX70" s="1"/>
      <c r="MY70" s="1"/>
      <c r="MZ70" s="1"/>
      <c r="NA70" s="1"/>
      <c r="NB70" s="1"/>
      <c r="NC70" s="1"/>
      <c r="ND70" s="1"/>
      <c r="NE70" s="1"/>
      <c r="NF70" s="1"/>
      <c r="NG70" s="1"/>
      <c r="NH70" s="1"/>
      <c r="NI70" s="1"/>
      <c r="NJ70" s="1"/>
      <c r="NK70" s="1"/>
      <c r="NL70" s="1"/>
      <c r="NM70" s="1"/>
      <c r="NN70" s="1"/>
      <c r="NO70" s="1"/>
      <c r="NP70" s="1"/>
      <c r="NQ70" s="1"/>
      <c r="NR70" s="1"/>
      <c r="NS70" s="1"/>
      <c r="NT70" s="1"/>
      <c r="NU70" s="1"/>
      <c r="NV70" s="1"/>
      <c r="NW70" s="1"/>
      <c r="NX70" s="1"/>
      <c r="NY70" s="1"/>
      <c r="NZ70" s="1"/>
      <c r="OA70" s="1"/>
      <c r="OB70" s="1"/>
      <c r="OC70" s="1"/>
      <c r="OD70" s="1"/>
      <c r="OE70" s="1"/>
      <c r="OF70" s="1"/>
      <c r="OG70" s="1"/>
      <c r="OH70" s="1"/>
      <c r="OI70" s="1"/>
      <c r="OJ70" s="1"/>
      <c r="OK70" s="1"/>
      <c r="OL70" s="1"/>
      <c r="OM70" s="1"/>
      <c r="ON70" s="1"/>
      <c r="OO70" s="1"/>
      <c r="OP70" s="1"/>
      <c r="OQ70" s="1"/>
      <c r="OR70" s="1"/>
      <c r="OS70" s="1"/>
      <c r="OT70" s="1"/>
      <c r="OU70" s="1"/>
      <c r="OV70" s="1"/>
      <c r="OW70" s="1"/>
      <c r="OX70" s="1"/>
      <c r="OY70" s="1"/>
      <c r="OZ70" s="1"/>
      <c r="PA70" s="1"/>
      <c r="PB70" s="1"/>
      <c r="PC70" s="1"/>
      <c r="PD70" s="1"/>
      <c r="PE70" s="1"/>
      <c r="PF70" s="1"/>
      <c r="PG70" s="1"/>
      <c r="PH70" s="1"/>
      <c r="PI70" s="1"/>
      <c r="PJ70" s="1"/>
      <c r="PK70" s="1"/>
      <c r="PL70" s="1"/>
      <c r="PM70" s="1"/>
      <c r="PN70" s="1"/>
      <c r="PO70" s="1"/>
      <c r="PP70" s="1"/>
      <c r="PQ70" s="1"/>
      <c r="PR70" s="1"/>
      <c r="PS70" s="1"/>
      <c r="PT70" s="1"/>
      <c r="PU70" s="1"/>
      <c r="PV70" s="1"/>
      <c r="PW70" s="1"/>
      <c r="PX70" s="1"/>
      <c r="PY70" s="1"/>
      <c r="PZ70" s="1"/>
      <c r="QA70" s="1"/>
      <c r="QB70" s="1"/>
      <c r="QC70" s="1"/>
      <c r="QD70" s="1"/>
      <c r="QE70" s="1"/>
      <c r="QF70" s="1"/>
      <c r="QG70" s="1"/>
      <c r="QH70" s="1"/>
      <c r="QI70" s="1"/>
      <c r="QJ70" s="1"/>
      <c r="QK70" s="1"/>
      <c r="QL70" s="1"/>
      <c r="QM70" s="1"/>
      <c r="QN70" s="1"/>
      <c r="QO70" s="1"/>
      <c r="QP70" s="1"/>
      <c r="QQ70" s="1"/>
      <c r="QR70" s="1"/>
      <c r="QS70" s="1"/>
      <c r="QT70" s="1"/>
      <c r="QU70" s="1"/>
      <c r="QV70" s="1"/>
      <c r="QW70" s="1"/>
      <c r="QX70" s="1"/>
      <c r="QY70" s="1"/>
      <c r="QZ70" s="1"/>
      <c r="RA70" s="1"/>
      <c r="RB70" s="1"/>
      <c r="RC70" s="1"/>
      <c r="RD70" s="1"/>
      <c r="RE70" s="1"/>
      <c r="RF70" s="1"/>
      <c r="RG70" s="1"/>
      <c r="RH70" s="1"/>
      <c r="RI70" s="1"/>
      <c r="RJ70" s="1"/>
      <c r="RK70" s="1"/>
      <c r="RL70" s="1"/>
      <c r="RM70" s="1"/>
      <c r="RN70" s="1"/>
      <c r="RO70" s="1"/>
      <c r="RP70" s="1"/>
      <c r="RQ70" s="1"/>
      <c r="RR70" s="1"/>
      <c r="RS70" s="1"/>
      <c r="RT70" s="1"/>
      <c r="RU70" s="1"/>
      <c r="RV70" s="1"/>
      <c r="RW70" s="1"/>
      <c r="RX70" s="1"/>
      <c r="RY70" s="1"/>
      <c r="RZ70" s="1"/>
      <c r="SA70" s="1"/>
      <c r="SB70" s="1"/>
      <c r="SC70" s="1"/>
      <c r="SD70" s="1"/>
      <c r="SE70" s="1"/>
      <c r="SF70" s="1"/>
      <c r="SG70" s="1"/>
      <c r="SH70" s="1"/>
      <c r="SI70" s="1"/>
      <c r="SJ70" s="1"/>
      <c r="SK70" s="1"/>
      <c r="SL70" s="1"/>
      <c r="SM70" s="1"/>
      <c r="SN70" s="1"/>
      <c r="SO70" s="1"/>
      <c r="SP70" s="1"/>
      <c r="SQ70" s="1"/>
      <c r="SR70" s="1"/>
      <c r="SS70" s="1"/>
      <c r="ST70" s="1"/>
      <c r="SU70" s="1"/>
      <c r="SV70" s="1"/>
      <c r="SW70" s="1"/>
      <c r="SX70" s="1"/>
      <c r="SY70" s="1"/>
      <c r="SZ70" s="1"/>
      <c r="TA70" s="1"/>
      <c r="TB70" s="1"/>
      <c r="TC70" s="1"/>
      <c r="TD70" s="1"/>
      <c r="TE70" s="1"/>
      <c r="TF70" s="1"/>
      <c r="TG70" s="1"/>
      <c r="TH70" s="1"/>
      <c r="TI70" s="1"/>
      <c r="TJ70" s="1"/>
      <c r="TK70" s="1"/>
      <c r="TL70" s="1"/>
      <c r="TM70" s="1"/>
      <c r="TN70" s="1"/>
      <c r="TO70" s="1"/>
      <c r="TP70" s="1"/>
      <c r="TQ70" s="1"/>
      <c r="TR70" s="1"/>
      <c r="TS70" s="1"/>
      <c r="TT70" s="1"/>
      <c r="TU70" s="1"/>
      <c r="TV70" s="1"/>
      <c r="TW70" s="1"/>
      <c r="TX70" s="1"/>
      <c r="TY70" s="1"/>
      <c r="TZ70" s="1"/>
      <c r="UA70" s="1"/>
      <c r="UB70" s="1"/>
      <c r="UC70" s="1"/>
      <c r="UD70" s="1"/>
      <c r="UE70" s="1"/>
      <c r="UF70" s="1"/>
      <c r="UG70" s="1"/>
      <c r="UH70" s="1"/>
      <c r="UI70" s="1"/>
      <c r="UJ70" s="1"/>
      <c r="UK70" s="1"/>
      <c r="UL70" s="1"/>
      <c r="UM70" s="1"/>
      <c r="UN70" s="1"/>
      <c r="UO70" s="1"/>
      <c r="UP70" s="1"/>
      <c r="UQ70" s="1"/>
      <c r="UR70" s="1"/>
      <c r="US70" s="1"/>
      <c r="UT70" s="1"/>
      <c r="UU70" s="1"/>
      <c r="UV70" s="1"/>
      <c r="UW70" s="1"/>
      <c r="UX70" s="1"/>
      <c r="UY70" s="1"/>
      <c r="UZ70" s="1"/>
      <c r="VA70" s="1"/>
      <c r="VB70" s="1"/>
      <c r="VC70" s="1"/>
      <c r="VD70" s="1"/>
      <c r="VE70" s="1"/>
      <c r="VF70" s="1"/>
      <c r="VG70" s="1"/>
      <c r="VH70" s="1"/>
      <c r="VI70" s="1"/>
      <c r="VJ70" s="1"/>
      <c r="VK70" s="1"/>
      <c r="VL70" s="1"/>
      <c r="VM70" s="1"/>
      <c r="VN70" s="1"/>
      <c r="VO70" s="1"/>
      <c r="VP70" s="1"/>
      <c r="VQ70" s="1"/>
      <c r="VR70" s="1"/>
      <c r="VS70" s="1"/>
      <c r="VT70" s="1"/>
      <c r="VU70" s="1"/>
      <c r="VV70" s="1"/>
      <c r="VW70" s="1"/>
      <c r="VX70" s="1"/>
      <c r="VY70" s="1"/>
      <c r="VZ70" s="1"/>
      <c r="WA70" s="1"/>
      <c r="WB70" s="1"/>
      <c r="WC70" s="1"/>
      <c r="WD70" s="1"/>
      <c r="WE70" s="1"/>
      <c r="WF70" s="1"/>
      <c r="WG70" s="1"/>
      <c r="WH70" s="1"/>
      <c r="WI70" s="1"/>
      <c r="WJ70" s="1"/>
      <c r="WK70" s="1"/>
      <c r="WL70" s="1"/>
      <c r="WM70" s="1"/>
      <c r="WN70" s="1"/>
      <c r="WO70" s="1"/>
      <c r="WP70" s="1"/>
      <c r="WQ70" s="1"/>
      <c r="WR70" s="1"/>
      <c r="WS70" s="1"/>
      <c r="WT70" s="1"/>
      <c r="WU70" s="1"/>
      <c r="WV70" s="1"/>
      <c r="WW70" s="1"/>
      <c r="WX70" s="1"/>
      <c r="WY70" s="1"/>
      <c r="WZ70" s="1"/>
      <c r="XA70" s="1"/>
      <c r="XB70" s="1"/>
      <c r="XC70" s="1"/>
      <c r="XD70" s="1"/>
      <c r="XE70" s="1"/>
      <c r="XF70" s="1"/>
      <c r="XG70" s="1"/>
      <c r="XH70" s="1"/>
      <c r="XI70" s="1"/>
      <c r="XJ70" s="1"/>
      <c r="XK70" s="1"/>
      <c r="XL70" s="1"/>
      <c r="XM70" s="1"/>
      <c r="XN70" s="1"/>
      <c r="XO70" s="1"/>
      <c r="XP70" s="1"/>
      <c r="XQ70" s="1"/>
      <c r="XR70" s="1"/>
      <c r="XS70" s="1"/>
      <c r="XT70" s="1"/>
      <c r="XU70" s="1"/>
      <c r="XV70" s="1"/>
      <c r="XW70" s="1"/>
      <c r="XX70" s="1"/>
      <c r="XY70" s="1"/>
      <c r="XZ70" s="1"/>
      <c r="YA70" s="1"/>
      <c r="YB70" s="1"/>
      <c r="YC70" s="1"/>
      <c r="YD70" s="1"/>
      <c r="YE70" s="1"/>
      <c r="YF70" s="1"/>
      <c r="YG70" s="1"/>
      <c r="YH70" s="1"/>
      <c r="YI70" s="1"/>
      <c r="YJ70" s="1"/>
      <c r="YK70" s="1"/>
      <c r="YL70" s="1"/>
      <c r="YM70" s="1"/>
      <c r="YN70" s="1"/>
      <c r="YO70" s="1"/>
      <c r="YP70" s="1"/>
      <c r="YQ70" s="1"/>
      <c r="YR70" s="1"/>
      <c r="YS70" s="1"/>
      <c r="YT70" s="1"/>
      <c r="YU70" s="1"/>
      <c r="YV70" s="1"/>
      <c r="YW70" s="1"/>
      <c r="YX70" s="1"/>
      <c r="YY70" s="1"/>
      <c r="YZ70" s="1"/>
      <c r="ZA70" s="1"/>
      <c r="ZB70" s="1"/>
      <c r="ZC70" s="1"/>
      <c r="ZD70" s="1"/>
      <c r="ZE70" s="1"/>
      <c r="ZF70" s="1"/>
      <c r="ZG70" s="1"/>
      <c r="ZH70" s="1"/>
      <c r="ZI70" s="1"/>
      <c r="ZJ70" s="1"/>
      <c r="ZK70" s="1"/>
      <c r="ZL70" s="1"/>
      <c r="ZM70" s="1"/>
      <c r="ZN70" s="1"/>
      <c r="ZO70" s="1"/>
      <c r="ZP70" s="1"/>
      <c r="ZQ70" s="1"/>
      <c r="ZR70" s="1"/>
      <c r="ZS70" s="1"/>
      <c r="ZT70" s="1"/>
      <c r="ZU70" s="1"/>
      <c r="ZV70" s="1"/>
      <c r="ZW70" s="1"/>
      <c r="ZX70" s="1"/>
      <c r="ZY70" s="1"/>
      <c r="ZZ70" s="1"/>
      <c r="AAA70" s="1"/>
      <c r="AAB70" s="1"/>
      <c r="AAC70" s="1"/>
      <c r="AAD70" s="1"/>
      <c r="AAE70" s="1"/>
      <c r="AAF70" s="1"/>
      <c r="AAG70" s="1"/>
      <c r="AAH70" s="1"/>
      <c r="AAI70" s="1"/>
      <c r="AAJ70" s="1"/>
      <c r="AAK70" s="1"/>
      <c r="AAL70" s="1"/>
      <c r="AAM70" s="1"/>
      <c r="AAN70" s="1"/>
      <c r="AAO70" s="1"/>
      <c r="AAP70" s="1"/>
      <c r="AAQ70" s="1"/>
      <c r="AAR70" s="1"/>
      <c r="AAS70" s="1"/>
      <c r="AAT70" s="1"/>
      <c r="AAU70" s="1"/>
      <c r="AAV70" s="1"/>
      <c r="AAW70" s="1"/>
      <c r="AAX70" s="1"/>
      <c r="AAY70" s="1"/>
      <c r="AAZ70" s="1"/>
      <c r="ABA70" s="1"/>
      <c r="ABB70" s="1"/>
      <c r="ABC70" s="1"/>
      <c r="ABD70" s="1"/>
      <c r="ABE70" s="1"/>
      <c r="ABF70" s="1"/>
      <c r="ABG70" s="1"/>
      <c r="ABH70" s="1"/>
      <c r="ABI70" s="1"/>
      <c r="ABJ70" s="1"/>
      <c r="ABK70" s="1"/>
      <c r="ABL70" s="1"/>
      <c r="ABM70" s="1"/>
      <c r="ABN70" s="1"/>
      <c r="ABO70" s="1"/>
      <c r="ABP70" s="1"/>
      <c r="ABQ70" s="1"/>
      <c r="ABR70" s="1"/>
      <c r="ABS70" s="1"/>
      <c r="ABT70" s="1"/>
      <c r="ABU70" s="1"/>
      <c r="ABV70" s="1"/>
      <c r="ABW70" s="1"/>
      <c r="ABX70" s="1"/>
      <c r="ABY70" s="1"/>
      <c r="ABZ70" s="1"/>
      <c r="ACA70" s="1"/>
      <c r="ACB70" s="1"/>
      <c r="ACC70" s="1"/>
      <c r="ACD70" s="1"/>
      <c r="ACE70" s="1"/>
      <c r="ACF70" s="1"/>
      <c r="ACG70" s="1"/>
      <c r="ACH70" s="1"/>
      <c r="ACI70" s="1"/>
      <c r="ACJ70" s="1"/>
      <c r="ACK70" s="1"/>
      <c r="ACL70" s="1"/>
      <c r="ACM70" s="1"/>
      <c r="ACN70" s="1"/>
      <c r="ACO70" s="1"/>
      <c r="ACP70" s="1"/>
      <c r="ACQ70" s="1"/>
      <c r="ACR70" s="1"/>
      <c r="ACS70" s="1"/>
      <c r="ACT70" s="1"/>
      <c r="ACU70" s="1"/>
      <c r="ACV70" s="1"/>
      <c r="ACW70" s="1"/>
      <c r="ACX70" s="1"/>
      <c r="ACY70" s="1"/>
      <c r="ACZ70" s="1"/>
      <c r="ADA70" s="1"/>
      <c r="ADB70" s="1"/>
      <c r="ADC70" s="1"/>
      <c r="ADD70" s="1"/>
      <c r="ADE70" s="1"/>
      <c r="ADF70" s="1"/>
      <c r="ADG70" s="1"/>
      <c r="ADH70" s="1"/>
      <c r="ADI70" s="1"/>
      <c r="ADJ70" s="1"/>
      <c r="ADK70" s="1"/>
      <c r="ADL70" s="1"/>
      <c r="ADM70" s="1"/>
      <c r="ADN70" s="1"/>
      <c r="ADO70" s="1"/>
      <c r="ADP70" s="1"/>
      <c r="ADQ70" s="1"/>
      <c r="ADR70" s="1"/>
      <c r="ADS70" s="1"/>
      <c r="ADT70" s="1"/>
      <c r="ADU70" s="1"/>
      <c r="ADV70" s="1"/>
      <c r="ADW70" s="1"/>
      <c r="ADX70" s="1"/>
      <c r="ADY70" s="1"/>
      <c r="ADZ70" s="1"/>
      <c r="AEA70" s="1"/>
      <c r="AEB70" s="1"/>
      <c r="AEC70" s="1"/>
      <c r="AED70" s="1"/>
      <c r="AEE70" s="1"/>
      <c r="AEF70" s="1"/>
      <c r="AEG70" s="1"/>
      <c r="AEH70" s="1"/>
      <c r="AEI70" s="1"/>
      <c r="AEJ70" s="1"/>
      <c r="AEK70" s="1"/>
      <c r="AEL70" s="1"/>
      <c r="AEM70" s="1"/>
      <c r="AEN70" s="1"/>
      <c r="AEO70" s="1"/>
      <c r="AEP70" s="1"/>
      <c r="AEQ70" s="1"/>
      <c r="AER70" s="1"/>
      <c r="AES70" s="1"/>
      <c r="AET70" s="1"/>
      <c r="AEU70" s="1"/>
      <c r="AEV70" s="1"/>
      <c r="AEW70" s="1"/>
      <c r="AEX70" s="1"/>
      <c r="AEY70" s="1"/>
      <c r="AEZ70" s="1"/>
      <c r="AFA70" s="1"/>
      <c r="AFB70" s="1"/>
      <c r="AFC70" s="1"/>
      <c r="AFD70" s="1"/>
      <c r="AFE70" s="1"/>
      <c r="AFF70" s="1"/>
      <c r="AFG70" s="1"/>
      <c r="AFH70" s="1"/>
      <c r="AFI70" s="1"/>
      <c r="AFJ70" s="1"/>
      <c r="AFK70" s="1"/>
      <c r="AFL70" s="1"/>
      <c r="AFM70" s="1"/>
      <c r="AFN70" s="1"/>
      <c r="AFO70" s="1"/>
      <c r="AFP70" s="1"/>
      <c r="AFQ70" s="1"/>
      <c r="AFR70" s="1"/>
      <c r="AFS70" s="1"/>
      <c r="AFT70" s="1"/>
      <c r="AFU70" s="1"/>
      <c r="AFV70" s="1"/>
      <c r="AFW70" s="1"/>
      <c r="AFX70" s="1"/>
      <c r="AFY70" s="1"/>
      <c r="AFZ70" s="1"/>
      <c r="AGA70" s="1"/>
      <c r="AGB70" s="1"/>
      <c r="AGC70" s="1"/>
      <c r="AGD70" s="1"/>
      <c r="AGE70" s="1"/>
      <c r="AGF70" s="1"/>
      <c r="AGG70" s="1"/>
      <c r="AGH70" s="1"/>
      <c r="AGI70" s="1"/>
      <c r="AGJ70" s="1"/>
      <c r="AGK70" s="1"/>
      <c r="AGL70" s="1"/>
      <c r="AGM70" s="1"/>
      <c r="AGN70" s="1"/>
      <c r="AGO70" s="1"/>
      <c r="AGP70" s="1"/>
      <c r="AGQ70" s="1"/>
      <c r="AGR70" s="1"/>
      <c r="AGS70" s="1"/>
      <c r="AGT70" s="1"/>
      <c r="AGU70" s="1"/>
      <c r="AGV70" s="1"/>
      <c r="AGW70" s="1"/>
      <c r="AGX70" s="1"/>
      <c r="AGY70" s="1"/>
      <c r="AGZ70" s="1"/>
      <c r="AHA70" s="1"/>
      <c r="AHB70" s="1"/>
      <c r="AHC70" s="1"/>
      <c r="AHD70" s="1"/>
      <c r="AHE70" s="1"/>
      <c r="AHF70" s="1"/>
      <c r="AHG70" s="1"/>
      <c r="AHH70" s="1"/>
      <c r="AHI70" s="1"/>
      <c r="AHJ70" s="1"/>
      <c r="AHK70" s="1"/>
      <c r="AHL70" s="1"/>
      <c r="AHM70" s="1"/>
      <c r="AHN70" s="1"/>
      <c r="AHO70" s="1"/>
      <c r="AHP70" s="1"/>
      <c r="AHQ70" s="1"/>
      <c r="AHR70" s="1"/>
      <c r="AHS70" s="1"/>
      <c r="AHT70" s="1"/>
      <c r="AHU70" s="1"/>
      <c r="AHV70" s="1"/>
      <c r="AHW70" s="1"/>
      <c r="AHX70" s="1"/>
      <c r="AHY70" s="1"/>
      <c r="AHZ70" s="1"/>
      <c r="AIA70" s="1"/>
      <c r="AIB70" s="1"/>
      <c r="AIC70" s="1"/>
      <c r="AID70" s="1"/>
      <c r="AIE70" s="1"/>
      <c r="AIF70" s="1"/>
      <c r="AIG70" s="1"/>
      <c r="AIH70" s="1"/>
      <c r="AII70" s="1"/>
      <c r="AIJ70" s="1"/>
      <c r="AIK70" s="1"/>
      <c r="AIL70" s="1"/>
      <c r="AIM70" s="1"/>
      <c r="AIN70" s="1"/>
      <c r="AIO70" s="1"/>
      <c r="AIP70" s="1"/>
      <c r="AIQ70" s="1"/>
      <c r="AIR70" s="1"/>
      <c r="AIS70" s="1"/>
      <c r="AIT70" s="1"/>
      <c r="AIU70" s="1"/>
      <c r="AIV70" s="1"/>
      <c r="AIW70" s="1"/>
      <c r="AIX70" s="1"/>
      <c r="AIY70" s="1"/>
      <c r="AIZ70" s="1"/>
      <c r="AJA70" s="1"/>
      <c r="AJB70" s="1"/>
      <c r="AJC70" s="1"/>
      <c r="AJD70" s="1"/>
      <c r="AJE70" s="1"/>
      <c r="AJF70" s="1"/>
      <c r="AJG70" s="1"/>
      <c r="AJH70" s="1"/>
      <c r="AJI70" s="1"/>
      <c r="AJJ70" s="1"/>
      <c r="AJK70" s="1"/>
      <c r="AJL70" s="1"/>
      <c r="AJM70" s="1"/>
      <c r="AJN70" s="1"/>
      <c r="AJO70" s="1"/>
      <c r="AJP70" s="1"/>
      <c r="AJQ70" s="1"/>
      <c r="AJR70" s="1"/>
      <c r="AJS70" s="1"/>
      <c r="AJT70" s="1"/>
      <c r="AJU70" s="1"/>
      <c r="AJV70" s="1"/>
      <c r="AJW70" s="1"/>
      <c r="AJX70" s="1"/>
      <c r="AJY70" s="1"/>
      <c r="AJZ70" s="1"/>
      <c r="AKA70" s="1"/>
      <c r="AKB70" s="1"/>
      <c r="AKC70" s="1"/>
      <c r="AKD70" s="1"/>
      <c r="AKE70" s="1"/>
      <c r="AKF70" s="1"/>
      <c r="AKG70" s="1"/>
      <c r="AKH70" s="1"/>
      <c r="AKI70" s="1"/>
      <c r="AKJ70" s="1"/>
      <c r="AKK70" s="1"/>
      <c r="AKL70" s="1"/>
      <c r="AKM70" s="1"/>
      <c r="AKN70" s="1"/>
      <c r="AKO70" s="1"/>
      <c r="AKP70" s="1"/>
      <c r="AKQ70" s="1"/>
      <c r="AKR70" s="1"/>
      <c r="AKS70" s="1"/>
      <c r="AKT70" s="1"/>
      <c r="AKU70" s="1"/>
      <c r="AKV70" s="1"/>
      <c r="AKW70" s="1"/>
      <c r="AKX70" s="1"/>
      <c r="AKY70" s="1"/>
      <c r="AKZ70" s="1"/>
      <c r="ALA70" s="1"/>
      <c r="ALB70" s="1"/>
      <c r="ALC70" s="1"/>
      <c r="ALD70" s="1"/>
      <c r="ALE70" s="1"/>
      <c r="ALF70" s="1"/>
      <c r="ALG70" s="1"/>
      <c r="ALH70" s="1"/>
      <c r="ALI70" s="1"/>
      <c r="ALJ70" s="1"/>
      <c r="ALK70" s="1"/>
      <c r="ALL70" s="1"/>
      <c r="ALM70" s="1"/>
      <c r="ALN70" s="1"/>
      <c r="ALO70" s="1"/>
      <c r="ALP70" s="1"/>
      <c r="ALQ70" s="1"/>
      <c r="ALR70" s="1"/>
      <c r="ALS70" s="1"/>
      <c r="ALT70" s="1"/>
      <c r="ALU70" s="1"/>
      <c r="ALV70" s="1"/>
      <c r="ALW70" s="1"/>
      <c r="ALX70" s="1"/>
      <c r="ALY70" s="1"/>
      <c r="ALZ70" s="1"/>
      <c r="AMA70" s="1"/>
      <c r="AMB70" s="1"/>
      <c r="AMC70" s="1"/>
      <c r="AMD70" s="1"/>
      <c r="AME70" s="1"/>
      <c r="AMF70" s="1"/>
      <c r="AMG70" s="1"/>
      <c r="AMH70" s="1"/>
      <c r="AMI70" s="1"/>
      <c r="AMJ70" s="1"/>
      <c r="AMK70" s="1"/>
    </row>
    <row r="71" spans="1:1025" x14ac:dyDescent="0.25">
      <c r="A71" s="1" t="s">
        <v>438</v>
      </c>
      <c r="B71" s="2" t="s">
        <v>458</v>
      </c>
      <c r="C71" s="1" t="s">
        <v>38</v>
      </c>
      <c r="D71" s="2" t="s">
        <v>453</v>
      </c>
      <c r="E71" s="1" t="s">
        <v>414</v>
      </c>
      <c r="F71" s="1" t="s">
        <v>414</v>
      </c>
      <c r="G71" s="3" t="s">
        <v>897</v>
      </c>
      <c r="H71" s="1"/>
      <c r="I71" s="5" t="s">
        <v>896</v>
      </c>
      <c r="J71" s="5"/>
      <c r="K71" s="5"/>
      <c r="L71" s="1"/>
      <c r="M71" s="1" t="s">
        <v>953</v>
      </c>
      <c r="N71" s="1">
        <v>1</v>
      </c>
      <c r="O71" s="1" t="s">
        <v>430</v>
      </c>
      <c r="P71" s="1">
        <v>1</v>
      </c>
      <c r="Q71" s="1"/>
      <c r="R71" s="1"/>
      <c r="S71" s="1">
        <v>1</v>
      </c>
      <c r="T71" s="1"/>
      <c r="U71" s="4">
        <v>89.44</v>
      </c>
      <c r="V71" s="4">
        <f t="shared" si="11"/>
        <v>89.44</v>
      </c>
      <c r="W71" s="33">
        <v>0.6</v>
      </c>
      <c r="X71" s="23">
        <f t="shared" si="12"/>
        <v>35.776000000000003</v>
      </c>
      <c r="Y71" s="23">
        <f t="shared" si="13"/>
        <v>35.776000000000003</v>
      </c>
      <c r="Z71" s="1"/>
      <c r="AA71" s="1"/>
      <c r="AB71" s="1"/>
      <c r="AC71" s="1"/>
      <c r="AD71" s="1"/>
      <c r="AE71" s="1"/>
      <c r="AF71" s="1"/>
      <c r="AG71" s="1"/>
      <c r="AH71" s="1"/>
      <c r="AI71" s="1"/>
      <c r="AJ71" s="1"/>
      <c r="AK71" s="1"/>
      <c r="AL71" s="1"/>
      <c r="AM71" s="1"/>
      <c r="AN71" s="1"/>
      <c r="AO71" s="1"/>
      <c r="AP71" s="1"/>
      <c r="AQ71" s="1"/>
      <c r="AR71" s="1"/>
      <c r="AS71" s="1"/>
      <c r="AT71" s="1"/>
      <c r="AU71" s="1"/>
      <c r="AV71" s="1"/>
      <c r="AW71" s="1"/>
      <c r="AX71" s="1"/>
      <c r="AY71" s="1"/>
      <c r="AZ71" s="1"/>
      <c r="BA71" s="1"/>
      <c r="BB71" s="1"/>
      <c r="BC71" s="1"/>
      <c r="BD71" s="1"/>
      <c r="BE71" s="1"/>
      <c r="BF71" s="1"/>
      <c r="BG71" s="1"/>
      <c r="BH71" s="1"/>
      <c r="BI71" s="1"/>
      <c r="BJ71" s="1"/>
      <c r="BK71" s="1"/>
      <c r="BL71" s="1"/>
      <c r="BM71" s="1"/>
      <c r="BN71" s="1"/>
      <c r="BO71" s="1"/>
      <c r="BP71" s="1"/>
      <c r="BQ71" s="1"/>
      <c r="BR71" s="1"/>
      <c r="BS71" s="1"/>
      <c r="BT71" s="1"/>
      <c r="BU71" s="1"/>
      <c r="BV71" s="1"/>
      <c r="BW71" s="1"/>
      <c r="BX71" s="1"/>
      <c r="BY71" s="1"/>
      <c r="BZ71" s="1"/>
      <c r="CA71" s="1"/>
      <c r="CB71" s="1"/>
      <c r="CC71" s="1"/>
      <c r="CD71" s="1"/>
      <c r="CE71" s="1"/>
      <c r="CF71" s="1"/>
      <c r="CG71" s="1"/>
      <c r="CH71" s="1"/>
      <c r="CI71" s="1"/>
      <c r="CJ71" s="1"/>
      <c r="CK71" s="1"/>
      <c r="CL71" s="1"/>
      <c r="CM71" s="1"/>
      <c r="CN71" s="1"/>
      <c r="CO71" s="1"/>
      <c r="CP71" s="1"/>
      <c r="CQ71" s="1"/>
      <c r="CR71" s="1"/>
      <c r="CS71" s="1"/>
      <c r="CT71" s="1"/>
      <c r="CU71" s="1"/>
      <c r="CV71" s="1"/>
      <c r="CW71" s="1"/>
      <c r="CX71" s="1"/>
      <c r="CY71" s="1"/>
      <c r="CZ71" s="1"/>
      <c r="DA71" s="1"/>
      <c r="DB71" s="1"/>
      <c r="DC71" s="1"/>
      <c r="DD71" s="1"/>
      <c r="DE71" s="1"/>
      <c r="DF71" s="1"/>
      <c r="DG71" s="1"/>
      <c r="DH71" s="1"/>
      <c r="DI71" s="1"/>
      <c r="DJ71" s="1"/>
      <c r="DK71" s="1"/>
      <c r="DL71" s="1"/>
      <c r="DM71" s="1"/>
      <c r="DN71" s="1"/>
      <c r="DO71" s="1"/>
      <c r="DP71" s="1"/>
      <c r="DQ71" s="1"/>
      <c r="DR71" s="1"/>
      <c r="DS71" s="1"/>
      <c r="DT71" s="1"/>
      <c r="DU71" s="1"/>
      <c r="DV71" s="1"/>
      <c r="DW71" s="1"/>
      <c r="DX71" s="1"/>
      <c r="DY71" s="1"/>
      <c r="DZ71" s="1"/>
      <c r="EA71" s="1"/>
      <c r="EB71" s="1"/>
      <c r="EC71" s="1"/>
      <c r="ED71" s="1"/>
      <c r="EE71" s="1"/>
      <c r="EF71" s="1"/>
      <c r="EG71" s="1"/>
      <c r="EH71" s="1"/>
      <c r="EI71" s="1"/>
      <c r="EJ71" s="1"/>
      <c r="EK71" s="1"/>
      <c r="EL71" s="1"/>
      <c r="EM71" s="1"/>
      <c r="EN71" s="1"/>
      <c r="EO71" s="1"/>
      <c r="EP71" s="1"/>
      <c r="EQ71" s="1"/>
      <c r="ER71" s="1"/>
      <c r="ES71" s="1"/>
      <c r="ET71" s="1"/>
      <c r="EU71" s="1"/>
      <c r="EV71" s="1"/>
      <c r="EW71" s="1"/>
      <c r="EX71" s="1"/>
      <c r="EY71" s="1"/>
      <c r="EZ71" s="1"/>
      <c r="FA71" s="1"/>
      <c r="FB71" s="1"/>
      <c r="FC71" s="1"/>
      <c r="FD71" s="1"/>
      <c r="FE71" s="1"/>
      <c r="FF71" s="1"/>
      <c r="FG71" s="1"/>
      <c r="FH71" s="1"/>
      <c r="FI71" s="1"/>
      <c r="FJ71" s="1"/>
      <c r="FK71" s="1"/>
      <c r="FL71" s="1"/>
      <c r="FM71" s="1"/>
      <c r="FN71" s="1"/>
      <c r="FO71" s="1"/>
      <c r="FP71" s="1"/>
      <c r="FQ71" s="1"/>
      <c r="FR71" s="1"/>
      <c r="FS71" s="1"/>
      <c r="FT71" s="1"/>
      <c r="FU71" s="1"/>
      <c r="FV71" s="1"/>
      <c r="FW71" s="1"/>
      <c r="FX71" s="1"/>
      <c r="FY71" s="1"/>
      <c r="FZ71" s="1"/>
      <c r="GA71" s="1"/>
      <c r="GB71" s="1"/>
      <c r="GC71" s="1"/>
      <c r="GD71" s="1"/>
      <c r="GE71" s="1"/>
      <c r="GF71" s="1"/>
      <c r="GG71" s="1"/>
      <c r="GH71" s="1"/>
      <c r="GI71" s="1"/>
      <c r="GJ71" s="1"/>
      <c r="GK71" s="1"/>
      <c r="GL71" s="1"/>
      <c r="GM71" s="1"/>
      <c r="GN71" s="1"/>
      <c r="GO71" s="1"/>
      <c r="GP71" s="1"/>
      <c r="GQ71" s="1"/>
      <c r="GR71" s="1"/>
      <c r="GS71" s="1"/>
      <c r="GT71" s="1"/>
      <c r="GU71" s="1"/>
      <c r="GV71" s="1"/>
      <c r="GW71" s="1"/>
      <c r="GX71" s="1"/>
      <c r="GY71" s="1"/>
      <c r="GZ71" s="1"/>
      <c r="HA71" s="1"/>
      <c r="HB71" s="1"/>
      <c r="HC71" s="1"/>
      <c r="HD71" s="1"/>
      <c r="HE71" s="1"/>
      <c r="HF71" s="1"/>
      <c r="HG71" s="1"/>
      <c r="HH71" s="1"/>
      <c r="HI71" s="1"/>
      <c r="HJ71" s="1"/>
      <c r="HK71" s="1"/>
      <c r="HL71" s="1"/>
      <c r="HM71" s="1"/>
      <c r="HN71" s="1"/>
      <c r="HO71" s="1"/>
      <c r="HP71" s="1"/>
      <c r="HQ71" s="1"/>
      <c r="HR71" s="1"/>
      <c r="HS71" s="1"/>
      <c r="HT71" s="1"/>
      <c r="HU71" s="1"/>
      <c r="HV71" s="1"/>
      <c r="HW71" s="1"/>
      <c r="HX71" s="1"/>
      <c r="HY71" s="1"/>
      <c r="HZ71" s="1"/>
      <c r="IA71" s="1"/>
      <c r="IB71" s="1"/>
      <c r="IC71" s="1"/>
      <c r="ID71" s="1"/>
      <c r="IE71" s="1"/>
      <c r="IF71" s="1"/>
      <c r="IG71" s="1"/>
      <c r="IH71" s="1"/>
      <c r="II71" s="1"/>
      <c r="IJ71" s="1"/>
      <c r="IK71" s="1"/>
      <c r="IL71" s="1"/>
      <c r="IM71" s="1"/>
      <c r="IN71" s="1"/>
      <c r="IO71" s="1"/>
      <c r="IP71" s="1"/>
      <c r="IQ71" s="1"/>
      <c r="IR71" s="1"/>
      <c r="IS71" s="1"/>
      <c r="IT71" s="1"/>
      <c r="IU71" s="1"/>
      <c r="IV71" s="1"/>
      <c r="IW71" s="1"/>
      <c r="IX71" s="1"/>
      <c r="IY71" s="1"/>
      <c r="IZ71" s="1"/>
      <c r="JA71" s="1"/>
      <c r="JB71" s="1"/>
      <c r="JC71" s="1"/>
      <c r="JD71" s="1"/>
      <c r="JE71" s="1"/>
      <c r="JF71" s="1"/>
      <c r="JG71" s="1"/>
      <c r="JH71" s="1"/>
      <c r="JI71" s="1"/>
      <c r="JJ71" s="1"/>
      <c r="JK71" s="1"/>
      <c r="JL71" s="1"/>
      <c r="JM71" s="1"/>
      <c r="JN71" s="1"/>
      <c r="JO71" s="1"/>
      <c r="JP71" s="1"/>
      <c r="JQ71" s="1"/>
      <c r="JR71" s="1"/>
      <c r="JS71" s="1"/>
      <c r="JT71" s="1"/>
      <c r="JU71" s="1"/>
      <c r="JV71" s="1"/>
      <c r="JW71" s="1"/>
      <c r="JX71" s="1"/>
      <c r="JY71" s="1"/>
      <c r="JZ71" s="1"/>
      <c r="KA71" s="1"/>
      <c r="KB71" s="1"/>
      <c r="KC71" s="1"/>
      <c r="KD71" s="1"/>
      <c r="KE71" s="1"/>
      <c r="KF71" s="1"/>
      <c r="KG71" s="1"/>
      <c r="KH71" s="1"/>
      <c r="KI71" s="1"/>
      <c r="KJ71" s="1"/>
      <c r="KK71" s="1"/>
      <c r="KL71" s="1"/>
      <c r="KM71" s="1"/>
      <c r="KN71" s="1"/>
      <c r="KO71" s="1"/>
      <c r="KP71" s="1"/>
      <c r="KQ71" s="1"/>
      <c r="KR71" s="1"/>
      <c r="KS71" s="1"/>
      <c r="KT71" s="1"/>
      <c r="KU71" s="1"/>
      <c r="KV71" s="1"/>
      <c r="KW71" s="1"/>
      <c r="KX71" s="1"/>
      <c r="KY71" s="1"/>
      <c r="KZ71" s="1"/>
      <c r="LA71" s="1"/>
      <c r="LB71" s="1"/>
      <c r="LC71" s="1"/>
      <c r="LD71" s="1"/>
      <c r="LE71" s="1"/>
      <c r="LF71" s="1"/>
      <c r="LG71" s="1"/>
      <c r="LH71" s="1"/>
      <c r="LI71" s="1"/>
      <c r="LJ71" s="1"/>
      <c r="LK71" s="1"/>
      <c r="LL71" s="1"/>
      <c r="LM71" s="1"/>
      <c r="LN71" s="1"/>
      <c r="LO71" s="1"/>
      <c r="LP71" s="1"/>
      <c r="LQ71" s="1"/>
      <c r="LR71" s="1"/>
      <c r="LS71" s="1"/>
      <c r="LT71" s="1"/>
      <c r="LU71" s="1"/>
      <c r="LV71" s="1"/>
      <c r="LW71" s="1"/>
      <c r="LX71" s="1"/>
      <c r="LY71" s="1"/>
      <c r="LZ71" s="1"/>
      <c r="MA71" s="1"/>
      <c r="MB71" s="1"/>
      <c r="MC71" s="1"/>
      <c r="MD71" s="1"/>
      <c r="ME71" s="1"/>
      <c r="MF71" s="1"/>
      <c r="MG71" s="1"/>
      <c r="MH71" s="1"/>
      <c r="MI71" s="1"/>
      <c r="MJ71" s="1"/>
      <c r="MK71" s="1"/>
      <c r="ML71" s="1"/>
      <c r="MM71" s="1"/>
      <c r="MN71" s="1"/>
      <c r="MO71" s="1"/>
      <c r="MP71" s="1"/>
      <c r="MQ71" s="1"/>
      <c r="MR71" s="1"/>
      <c r="MS71" s="1"/>
      <c r="MT71" s="1"/>
      <c r="MU71" s="1"/>
      <c r="MV71" s="1"/>
      <c r="MW71" s="1"/>
      <c r="MX71" s="1"/>
      <c r="MY71" s="1"/>
      <c r="MZ71" s="1"/>
      <c r="NA71" s="1"/>
      <c r="NB71" s="1"/>
      <c r="NC71" s="1"/>
      <c r="ND71" s="1"/>
      <c r="NE71" s="1"/>
      <c r="NF71" s="1"/>
      <c r="NG71" s="1"/>
      <c r="NH71" s="1"/>
      <c r="NI71" s="1"/>
      <c r="NJ71" s="1"/>
      <c r="NK71" s="1"/>
      <c r="NL71" s="1"/>
      <c r="NM71" s="1"/>
      <c r="NN71" s="1"/>
      <c r="NO71" s="1"/>
      <c r="NP71" s="1"/>
      <c r="NQ71" s="1"/>
      <c r="NR71" s="1"/>
      <c r="NS71" s="1"/>
      <c r="NT71" s="1"/>
      <c r="NU71" s="1"/>
      <c r="NV71" s="1"/>
      <c r="NW71" s="1"/>
      <c r="NX71" s="1"/>
      <c r="NY71" s="1"/>
      <c r="NZ71" s="1"/>
      <c r="OA71" s="1"/>
      <c r="OB71" s="1"/>
      <c r="OC71" s="1"/>
      <c r="OD71" s="1"/>
      <c r="OE71" s="1"/>
      <c r="OF71" s="1"/>
      <c r="OG71" s="1"/>
      <c r="OH71" s="1"/>
      <c r="OI71" s="1"/>
      <c r="OJ71" s="1"/>
      <c r="OK71" s="1"/>
      <c r="OL71" s="1"/>
      <c r="OM71" s="1"/>
      <c r="ON71" s="1"/>
      <c r="OO71" s="1"/>
      <c r="OP71" s="1"/>
      <c r="OQ71" s="1"/>
      <c r="OR71" s="1"/>
      <c r="OS71" s="1"/>
      <c r="OT71" s="1"/>
      <c r="OU71" s="1"/>
      <c r="OV71" s="1"/>
      <c r="OW71" s="1"/>
      <c r="OX71" s="1"/>
      <c r="OY71" s="1"/>
      <c r="OZ71" s="1"/>
      <c r="PA71" s="1"/>
      <c r="PB71" s="1"/>
      <c r="PC71" s="1"/>
      <c r="PD71" s="1"/>
      <c r="PE71" s="1"/>
      <c r="PF71" s="1"/>
      <c r="PG71" s="1"/>
      <c r="PH71" s="1"/>
      <c r="PI71" s="1"/>
      <c r="PJ71" s="1"/>
      <c r="PK71" s="1"/>
      <c r="PL71" s="1"/>
      <c r="PM71" s="1"/>
      <c r="PN71" s="1"/>
      <c r="PO71" s="1"/>
      <c r="PP71" s="1"/>
      <c r="PQ71" s="1"/>
      <c r="PR71" s="1"/>
      <c r="PS71" s="1"/>
      <c r="PT71" s="1"/>
      <c r="PU71" s="1"/>
      <c r="PV71" s="1"/>
      <c r="PW71" s="1"/>
      <c r="PX71" s="1"/>
      <c r="PY71" s="1"/>
      <c r="PZ71" s="1"/>
      <c r="QA71" s="1"/>
      <c r="QB71" s="1"/>
      <c r="QC71" s="1"/>
      <c r="QD71" s="1"/>
      <c r="QE71" s="1"/>
      <c r="QF71" s="1"/>
      <c r="QG71" s="1"/>
      <c r="QH71" s="1"/>
      <c r="QI71" s="1"/>
      <c r="QJ71" s="1"/>
      <c r="QK71" s="1"/>
      <c r="QL71" s="1"/>
      <c r="QM71" s="1"/>
      <c r="QN71" s="1"/>
      <c r="QO71" s="1"/>
      <c r="QP71" s="1"/>
      <c r="QQ71" s="1"/>
      <c r="QR71" s="1"/>
      <c r="QS71" s="1"/>
      <c r="QT71" s="1"/>
      <c r="QU71" s="1"/>
      <c r="QV71" s="1"/>
      <c r="QW71" s="1"/>
      <c r="QX71" s="1"/>
      <c r="QY71" s="1"/>
      <c r="QZ71" s="1"/>
      <c r="RA71" s="1"/>
      <c r="RB71" s="1"/>
      <c r="RC71" s="1"/>
      <c r="RD71" s="1"/>
      <c r="RE71" s="1"/>
      <c r="RF71" s="1"/>
      <c r="RG71" s="1"/>
      <c r="RH71" s="1"/>
      <c r="RI71" s="1"/>
      <c r="RJ71" s="1"/>
      <c r="RK71" s="1"/>
      <c r="RL71" s="1"/>
      <c r="RM71" s="1"/>
      <c r="RN71" s="1"/>
      <c r="RO71" s="1"/>
      <c r="RP71" s="1"/>
      <c r="RQ71" s="1"/>
      <c r="RR71" s="1"/>
      <c r="RS71" s="1"/>
      <c r="RT71" s="1"/>
      <c r="RU71" s="1"/>
      <c r="RV71" s="1"/>
      <c r="RW71" s="1"/>
      <c r="RX71" s="1"/>
      <c r="RY71" s="1"/>
      <c r="RZ71" s="1"/>
      <c r="SA71" s="1"/>
      <c r="SB71" s="1"/>
      <c r="SC71" s="1"/>
      <c r="SD71" s="1"/>
      <c r="SE71" s="1"/>
      <c r="SF71" s="1"/>
      <c r="SG71" s="1"/>
      <c r="SH71" s="1"/>
      <c r="SI71" s="1"/>
      <c r="SJ71" s="1"/>
      <c r="SK71" s="1"/>
      <c r="SL71" s="1"/>
      <c r="SM71" s="1"/>
      <c r="SN71" s="1"/>
      <c r="SO71" s="1"/>
      <c r="SP71" s="1"/>
      <c r="SQ71" s="1"/>
      <c r="SR71" s="1"/>
      <c r="SS71" s="1"/>
      <c r="ST71" s="1"/>
      <c r="SU71" s="1"/>
      <c r="SV71" s="1"/>
      <c r="SW71" s="1"/>
      <c r="SX71" s="1"/>
      <c r="SY71" s="1"/>
      <c r="SZ71" s="1"/>
      <c r="TA71" s="1"/>
      <c r="TB71" s="1"/>
      <c r="TC71" s="1"/>
      <c r="TD71" s="1"/>
      <c r="TE71" s="1"/>
      <c r="TF71" s="1"/>
      <c r="TG71" s="1"/>
      <c r="TH71" s="1"/>
      <c r="TI71" s="1"/>
      <c r="TJ71" s="1"/>
      <c r="TK71" s="1"/>
      <c r="TL71" s="1"/>
      <c r="TM71" s="1"/>
      <c r="TN71" s="1"/>
      <c r="TO71" s="1"/>
      <c r="TP71" s="1"/>
      <c r="TQ71" s="1"/>
      <c r="TR71" s="1"/>
      <c r="TS71" s="1"/>
      <c r="TT71" s="1"/>
      <c r="TU71" s="1"/>
      <c r="TV71" s="1"/>
      <c r="TW71" s="1"/>
      <c r="TX71" s="1"/>
      <c r="TY71" s="1"/>
      <c r="TZ71" s="1"/>
      <c r="UA71" s="1"/>
      <c r="UB71" s="1"/>
      <c r="UC71" s="1"/>
      <c r="UD71" s="1"/>
      <c r="UE71" s="1"/>
      <c r="UF71" s="1"/>
      <c r="UG71" s="1"/>
      <c r="UH71" s="1"/>
      <c r="UI71" s="1"/>
      <c r="UJ71" s="1"/>
      <c r="UK71" s="1"/>
      <c r="UL71" s="1"/>
      <c r="UM71" s="1"/>
      <c r="UN71" s="1"/>
      <c r="UO71" s="1"/>
      <c r="UP71" s="1"/>
      <c r="UQ71" s="1"/>
      <c r="UR71" s="1"/>
      <c r="US71" s="1"/>
      <c r="UT71" s="1"/>
      <c r="UU71" s="1"/>
      <c r="UV71" s="1"/>
      <c r="UW71" s="1"/>
      <c r="UX71" s="1"/>
      <c r="UY71" s="1"/>
      <c r="UZ71" s="1"/>
      <c r="VA71" s="1"/>
      <c r="VB71" s="1"/>
      <c r="VC71" s="1"/>
      <c r="VD71" s="1"/>
      <c r="VE71" s="1"/>
      <c r="VF71" s="1"/>
      <c r="VG71" s="1"/>
      <c r="VH71" s="1"/>
      <c r="VI71" s="1"/>
      <c r="VJ71" s="1"/>
      <c r="VK71" s="1"/>
      <c r="VL71" s="1"/>
      <c r="VM71" s="1"/>
      <c r="VN71" s="1"/>
      <c r="VO71" s="1"/>
      <c r="VP71" s="1"/>
      <c r="VQ71" s="1"/>
      <c r="VR71" s="1"/>
      <c r="VS71" s="1"/>
      <c r="VT71" s="1"/>
      <c r="VU71" s="1"/>
      <c r="VV71" s="1"/>
      <c r="VW71" s="1"/>
      <c r="VX71" s="1"/>
      <c r="VY71" s="1"/>
      <c r="VZ71" s="1"/>
      <c r="WA71" s="1"/>
      <c r="WB71" s="1"/>
      <c r="WC71" s="1"/>
      <c r="WD71" s="1"/>
      <c r="WE71" s="1"/>
      <c r="WF71" s="1"/>
      <c r="WG71" s="1"/>
      <c r="WH71" s="1"/>
      <c r="WI71" s="1"/>
      <c r="WJ71" s="1"/>
      <c r="WK71" s="1"/>
      <c r="WL71" s="1"/>
      <c r="WM71" s="1"/>
      <c r="WN71" s="1"/>
      <c r="WO71" s="1"/>
      <c r="WP71" s="1"/>
      <c r="WQ71" s="1"/>
      <c r="WR71" s="1"/>
      <c r="WS71" s="1"/>
      <c r="WT71" s="1"/>
      <c r="WU71" s="1"/>
      <c r="WV71" s="1"/>
      <c r="WW71" s="1"/>
      <c r="WX71" s="1"/>
      <c r="WY71" s="1"/>
      <c r="WZ71" s="1"/>
      <c r="XA71" s="1"/>
      <c r="XB71" s="1"/>
      <c r="XC71" s="1"/>
      <c r="XD71" s="1"/>
      <c r="XE71" s="1"/>
      <c r="XF71" s="1"/>
      <c r="XG71" s="1"/>
      <c r="XH71" s="1"/>
      <c r="XI71" s="1"/>
      <c r="XJ71" s="1"/>
      <c r="XK71" s="1"/>
      <c r="XL71" s="1"/>
      <c r="XM71" s="1"/>
      <c r="XN71" s="1"/>
      <c r="XO71" s="1"/>
      <c r="XP71" s="1"/>
      <c r="XQ71" s="1"/>
      <c r="XR71" s="1"/>
      <c r="XS71" s="1"/>
      <c r="XT71" s="1"/>
      <c r="XU71" s="1"/>
      <c r="XV71" s="1"/>
      <c r="XW71" s="1"/>
      <c r="XX71" s="1"/>
      <c r="XY71" s="1"/>
      <c r="XZ71" s="1"/>
      <c r="YA71" s="1"/>
      <c r="YB71" s="1"/>
      <c r="YC71" s="1"/>
      <c r="YD71" s="1"/>
      <c r="YE71" s="1"/>
      <c r="YF71" s="1"/>
      <c r="YG71" s="1"/>
      <c r="YH71" s="1"/>
      <c r="YI71" s="1"/>
      <c r="YJ71" s="1"/>
      <c r="YK71" s="1"/>
      <c r="YL71" s="1"/>
      <c r="YM71" s="1"/>
      <c r="YN71" s="1"/>
      <c r="YO71" s="1"/>
      <c r="YP71" s="1"/>
      <c r="YQ71" s="1"/>
      <c r="YR71" s="1"/>
      <c r="YS71" s="1"/>
      <c r="YT71" s="1"/>
      <c r="YU71" s="1"/>
      <c r="YV71" s="1"/>
      <c r="YW71" s="1"/>
      <c r="YX71" s="1"/>
      <c r="YY71" s="1"/>
      <c r="YZ71" s="1"/>
      <c r="ZA71" s="1"/>
      <c r="ZB71" s="1"/>
      <c r="ZC71" s="1"/>
      <c r="ZD71" s="1"/>
      <c r="ZE71" s="1"/>
      <c r="ZF71" s="1"/>
      <c r="ZG71" s="1"/>
      <c r="ZH71" s="1"/>
      <c r="ZI71" s="1"/>
      <c r="ZJ71" s="1"/>
      <c r="ZK71" s="1"/>
      <c r="ZL71" s="1"/>
      <c r="ZM71" s="1"/>
      <c r="ZN71" s="1"/>
      <c r="ZO71" s="1"/>
      <c r="ZP71" s="1"/>
      <c r="ZQ71" s="1"/>
      <c r="ZR71" s="1"/>
      <c r="ZS71" s="1"/>
      <c r="ZT71" s="1"/>
      <c r="ZU71" s="1"/>
      <c r="ZV71" s="1"/>
      <c r="ZW71" s="1"/>
      <c r="ZX71" s="1"/>
      <c r="ZY71" s="1"/>
      <c r="ZZ71" s="1"/>
      <c r="AAA71" s="1"/>
      <c r="AAB71" s="1"/>
      <c r="AAC71" s="1"/>
      <c r="AAD71" s="1"/>
      <c r="AAE71" s="1"/>
      <c r="AAF71" s="1"/>
      <c r="AAG71" s="1"/>
      <c r="AAH71" s="1"/>
      <c r="AAI71" s="1"/>
      <c r="AAJ71" s="1"/>
      <c r="AAK71" s="1"/>
      <c r="AAL71" s="1"/>
      <c r="AAM71" s="1"/>
      <c r="AAN71" s="1"/>
      <c r="AAO71" s="1"/>
      <c r="AAP71" s="1"/>
      <c r="AAQ71" s="1"/>
      <c r="AAR71" s="1"/>
      <c r="AAS71" s="1"/>
      <c r="AAT71" s="1"/>
      <c r="AAU71" s="1"/>
      <c r="AAV71" s="1"/>
      <c r="AAW71" s="1"/>
      <c r="AAX71" s="1"/>
      <c r="AAY71" s="1"/>
      <c r="AAZ71" s="1"/>
      <c r="ABA71" s="1"/>
      <c r="ABB71" s="1"/>
      <c r="ABC71" s="1"/>
      <c r="ABD71" s="1"/>
      <c r="ABE71" s="1"/>
      <c r="ABF71" s="1"/>
      <c r="ABG71" s="1"/>
      <c r="ABH71" s="1"/>
      <c r="ABI71" s="1"/>
      <c r="ABJ71" s="1"/>
      <c r="ABK71" s="1"/>
      <c r="ABL71" s="1"/>
      <c r="ABM71" s="1"/>
      <c r="ABN71" s="1"/>
      <c r="ABO71" s="1"/>
      <c r="ABP71" s="1"/>
      <c r="ABQ71" s="1"/>
      <c r="ABR71" s="1"/>
      <c r="ABS71" s="1"/>
      <c r="ABT71" s="1"/>
      <c r="ABU71" s="1"/>
      <c r="ABV71" s="1"/>
      <c r="ABW71" s="1"/>
      <c r="ABX71" s="1"/>
      <c r="ABY71" s="1"/>
      <c r="ABZ71" s="1"/>
      <c r="ACA71" s="1"/>
      <c r="ACB71" s="1"/>
      <c r="ACC71" s="1"/>
      <c r="ACD71" s="1"/>
      <c r="ACE71" s="1"/>
      <c r="ACF71" s="1"/>
      <c r="ACG71" s="1"/>
      <c r="ACH71" s="1"/>
      <c r="ACI71" s="1"/>
      <c r="ACJ71" s="1"/>
      <c r="ACK71" s="1"/>
      <c r="ACL71" s="1"/>
      <c r="ACM71" s="1"/>
      <c r="ACN71" s="1"/>
      <c r="ACO71" s="1"/>
      <c r="ACP71" s="1"/>
      <c r="ACQ71" s="1"/>
      <c r="ACR71" s="1"/>
      <c r="ACS71" s="1"/>
      <c r="ACT71" s="1"/>
      <c r="ACU71" s="1"/>
      <c r="ACV71" s="1"/>
      <c r="ACW71" s="1"/>
      <c r="ACX71" s="1"/>
      <c r="ACY71" s="1"/>
      <c r="ACZ71" s="1"/>
      <c r="ADA71" s="1"/>
      <c r="ADB71" s="1"/>
      <c r="ADC71" s="1"/>
      <c r="ADD71" s="1"/>
      <c r="ADE71" s="1"/>
      <c r="ADF71" s="1"/>
      <c r="ADG71" s="1"/>
      <c r="ADH71" s="1"/>
      <c r="ADI71" s="1"/>
      <c r="ADJ71" s="1"/>
      <c r="ADK71" s="1"/>
      <c r="ADL71" s="1"/>
      <c r="ADM71" s="1"/>
      <c r="ADN71" s="1"/>
      <c r="ADO71" s="1"/>
      <c r="ADP71" s="1"/>
      <c r="ADQ71" s="1"/>
      <c r="ADR71" s="1"/>
      <c r="ADS71" s="1"/>
      <c r="ADT71" s="1"/>
      <c r="ADU71" s="1"/>
      <c r="ADV71" s="1"/>
      <c r="ADW71" s="1"/>
      <c r="ADX71" s="1"/>
      <c r="ADY71" s="1"/>
      <c r="ADZ71" s="1"/>
      <c r="AEA71" s="1"/>
      <c r="AEB71" s="1"/>
      <c r="AEC71" s="1"/>
      <c r="AED71" s="1"/>
      <c r="AEE71" s="1"/>
      <c r="AEF71" s="1"/>
      <c r="AEG71" s="1"/>
      <c r="AEH71" s="1"/>
      <c r="AEI71" s="1"/>
      <c r="AEJ71" s="1"/>
      <c r="AEK71" s="1"/>
      <c r="AEL71" s="1"/>
      <c r="AEM71" s="1"/>
      <c r="AEN71" s="1"/>
      <c r="AEO71" s="1"/>
      <c r="AEP71" s="1"/>
      <c r="AEQ71" s="1"/>
      <c r="AER71" s="1"/>
      <c r="AES71" s="1"/>
      <c r="AET71" s="1"/>
      <c r="AEU71" s="1"/>
      <c r="AEV71" s="1"/>
      <c r="AEW71" s="1"/>
      <c r="AEX71" s="1"/>
      <c r="AEY71" s="1"/>
      <c r="AEZ71" s="1"/>
      <c r="AFA71" s="1"/>
      <c r="AFB71" s="1"/>
      <c r="AFC71" s="1"/>
      <c r="AFD71" s="1"/>
      <c r="AFE71" s="1"/>
      <c r="AFF71" s="1"/>
      <c r="AFG71" s="1"/>
      <c r="AFH71" s="1"/>
      <c r="AFI71" s="1"/>
      <c r="AFJ71" s="1"/>
      <c r="AFK71" s="1"/>
      <c r="AFL71" s="1"/>
      <c r="AFM71" s="1"/>
      <c r="AFN71" s="1"/>
      <c r="AFO71" s="1"/>
      <c r="AFP71" s="1"/>
      <c r="AFQ71" s="1"/>
      <c r="AFR71" s="1"/>
      <c r="AFS71" s="1"/>
      <c r="AFT71" s="1"/>
      <c r="AFU71" s="1"/>
      <c r="AFV71" s="1"/>
      <c r="AFW71" s="1"/>
      <c r="AFX71" s="1"/>
      <c r="AFY71" s="1"/>
      <c r="AFZ71" s="1"/>
      <c r="AGA71" s="1"/>
      <c r="AGB71" s="1"/>
      <c r="AGC71" s="1"/>
      <c r="AGD71" s="1"/>
      <c r="AGE71" s="1"/>
      <c r="AGF71" s="1"/>
      <c r="AGG71" s="1"/>
      <c r="AGH71" s="1"/>
      <c r="AGI71" s="1"/>
      <c r="AGJ71" s="1"/>
      <c r="AGK71" s="1"/>
      <c r="AGL71" s="1"/>
      <c r="AGM71" s="1"/>
      <c r="AGN71" s="1"/>
      <c r="AGO71" s="1"/>
      <c r="AGP71" s="1"/>
      <c r="AGQ71" s="1"/>
      <c r="AGR71" s="1"/>
      <c r="AGS71" s="1"/>
      <c r="AGT71" s="1"/>
      <c r="AGU71" s="1"/>
      <c r="AGV71" s="1"/>
      <c r="AGW71" s="1"/>
      <c r="AGX71" s="1"/>
      <c r="AGY71" s="1"/>
      <c r="AGZ71" s="1"/>
      <c r="AHA71" s="1"/>
      <c r="AHB71" s="1"/>
      <c r="AHC71" s="1"/>
      <c r="AHD71" s="1"/>
      <c r="AHE71" s="1"/>
      <c r="AHF71" s="1"/>
      <c r="AHG71" s="1"/>
      <c r="AHH71" s="1"/>
      <c r="AHI71" s="1"/>
      <c r="AHJ71" s="1"/>
      <c r="AHK71" s="1"/>
      <c r="AHL71" s="1"/>
      <c r="AHM71" s="1"/>
      <c r="AHN71" s="1"/>
      <c r="AHO71" s="1"/>
      <c r="AHP71" s="1"/>
      <c r="AHQ71" s="1"/>
      <c r="AHR71" s="1"/>
      <c r="AHS71" s="1"/>
      <c r="AHT71" s="1"/>
      <c r="AHU71" s="1"/>
      <c r="AHV71" s="1"/>
      <c r="AHW71" s="1"/>
      <c r="AHX71" s="1"/>
      <c r="AHY71" s="1"/>
      <c r="AHZ71" s="1"/>
      <c r="AIA71" s="1"/>
      <c r="AIB71" s="1"/>
      <c r="AIC71" s="1"/>
      <c r="AID71" s="1"/>
      <c r="AIE71" s="1"/>
      <c r="AIF71" s="1"/>
      <c r="AIG71" s="1"/>
      <c r="AIH71" s="1"/>
      <c r="AII71" s="1"/>
      <c r="AIJ71" s="1"/>
      <c r="AIK71" s="1"/>
      <c r="AIL71" s="1"/>
      <c r="AIM71" s="1"/>
      <c r="AIN71" s="1"/>
      <c r="AIO71" s="1"/>
      <c r="AIP71" s="1"/>
      <c r="AIQ71" s="1"/>
      <c r="AIR71" s="1"/>
      <c r="AIS71" s="1"/>
      <c r="AIT71" s="1"/>
      <c r="AIU71" s="1"/>
      <c r="AIV71" s="1"/>
      <c r="AIW71" s="1"/>
      <c r="AIX71" s="1"/>
      <c r="AIY71" s="1"/>
      <c r="AIZ71" s="1"/>
      <c r="AJA71" s="1"/>
      <c r="AJB71" s="1"/>
      <c r="AJC71" s="1"/>
      <c r="AJD71" s="1"/>
      <c r="AJE71" s="1"/>
      <c r="AJF71" s="1"/>
      <c r="AJG71" s="1"/>
      <c r="AJH71" s="1"/>
      <c r="AJI71" s="1"/>
      <c r="AJJ71" s="1"/>
      <c r="AJK71" s="1"/>
      <c r="AJL71" s="1"/>
      <c r="AJM71" s="1"/>
      <c r="AJN71" s="1"/>
      <c r="AJO71" s="1"/>
      <c r="AJP71" s="1"/>
      <c r="AJQ71" s="1"/>
      <c r="AJR71" s="1"/>
      <c r="AJS71" s="1"/>
      <c r="AJT71" s="1"/>
      <c r="AJU71" s="1"/>
      <c r="AJV71" s="1"/>
      <c r="AJW71" s="1"/>
      <c r="AJX71" s="1"/>
      <c r="AJY71" s="1"/>
      <c r="AJZ71" s="1"/>
      <c r="AKA71" s="1"/>
      <c r="AKB71" s="1"/>
      <c r="AKC71" s="1"/>
      <c r="AKD71" s="1"/>
      <c r="AKE71" s="1"/>
      <c r="AKF71" s="1"/>
      <c r="AKG71" s="1"/>
      <c r="AKH71" s="1"/>
      <c r="AKI71" s="1"/>
      <c r="AKJ71" s="1"/>
      <c r="AKK71" s="1"/>
      <c r="AKL71" s="1"/>
      <c r="AKM71" s="1"/>
      <c r="AKN71" s="1"/>
      <c r="AKO71" s="1"/>
      <c r="AKP71" s="1"/>
      <c r="AKQ71" s="1"/>
      <c r="AKR71" s="1"/>
      <c r="AKS71" s="1"/>
      <c r="AKT71" s="1"/>
      <c r="AKU71" s="1"/>
      <c r="AKV71" s="1"/>
      <c r="AKW71" s="1"/>
      <c r="AKX71" s="1"/>
      <c r="AKY71" s="1"/>
      <c r="AKZ71" s="1"/>
      <c r="ALA71" s="1"/>
      <c r="ALB71" s="1"/>
      <c r="ALC71" s="1"/>
      <c r="ALD71" s="1"/>
      <c r="ALE71" s="1"/>
      <c r="ALF71" s="1"/>
      <c r="ALG71" s="1"/>
      <c r="ALH71" s="1"/>
      <c r="ALI71" s="1"/>
      <c r="ALJ71" s="1"/>
      <c r="ALK71" s="1"/>
      <c r="ALL71" s="1"/>
      <c r="ALM71" s="1"/>
      <c r="ALN71" s="1"/>
      <c r="ALO71" s="1"/>
      <c r="ALP71" s="1"/>
      <c r="ALQ71" s="1"/>
      <c r="ALR71" s="1"/>
      <c r="ALS71" s="1"/>
      <c r="ALT71" s="1"/>
      <c r="ALU71" s="1"/>
      <c r="ALV71" s="1"/>
      <c r="ALW71" s="1"/>
      <c r="ALX71" s="1"/>
      <c r="ALY71" s="1"/>
      <c r="ALZ71" s="1"/>
      <c r="AMA71" s="1"/>
      <c r="AMB71" s="1"/>
      <c r="AMC71" s="1"/>
      <c r="AMD71" s="1"/>
      <c r="AME71" s="1"/>
      <c r="AMF71" s="1"/>
      <c r="AMG71" s="1"/>
      <c r="AMH71" s="1"/>
      <c r="AMI71" s="1"/>
      <c r="AMJ71" s="1"/>
      <c r="AMK71" s="1"/>
    </row>
    <row r="72" spans="1:1025" x14ac:dyDescent="0.25">
      <c r="A72" s="1" t="s">
        <v>438</v>
      </c>
      <c r="B72" s="2" t="s">
        <v>458</v>
      </c>
      <c r="C72" s="1" t="s">
        <v>38</v>
      </c>
      <c r="D72" s="2" t="s">
        <v>453</v>
      </c>
      <c r="E72" s="1" t="s">
        <v>414</v>
      </c>
      <c r="F72" s="1" t="s">
        <v>414</v>
      </c>
      <c r="G72" s="3" t="s">
        <v>899</v>
      </c>
      <c r="H72" s="1"/>
      <c r="I72" s="5" t="s">
        <v>898</v>
      </c>
      <c r="J72" s="5"/>
      <c r="K72" s="5"/>
      <c r="L72" s="1"/>
      <c r="M72" s="1" t="s">
        <v>953</v>
      </c>
      <c r="N72" s="1">
        <v>1</v>
      </c>
      <c r="O72" s="1" t="s">
        <v>430</v>
      </c>
      <c r="P72" s="1">
        <v>1</v>
      </c>
      <c r="Q72" s="1"/>
      <c r="R72" s="1"/>
      <c r="S72" s="1">
        <v>1</v>
      </c>
      <c r="T72" s="1"/>
      <c r="U72" s="4">
        <v>74.38</v>
      </c>
      <c r="V72" s="4">
        <f t="shared" si="11"/>
        <v>74.38</v>
      </c>
      <c r="W72" s="33">
        <v>0.6</v>
      </c>
      <c r="X72" s="23">
        <f t="shared" si="12"/>
        <v>29.751999999999999</v>
      </c>
      <c r="Y72" s="23">
        <f t="shared" si="13"/>
        <v>29.751999999999999</v>
      </c>
      <c r="Z72" s="1"/>
      <c r="AA72" s="1"/>
      <c r="AB72" s="1"/>
      <c r="AC72" s="1"/>
      <c r="AD72" s="1"/>
      <c r="AE72" s="1"/>
      <c r="AF72" s="1"/>
      <c r="AG72" s="1"/>
      <c r="AH72" s="1"/>
      <c r="AI72" s="1"/>
      <c r="AJ72" s="1"/>
      <c r="AK72" s="1"/>
      <c r="AL72" s="1"/>
      <c r="AM72" s="1"/>
      <c r="AN72" s="1"/>
      <c r="AO72" s="1"/>
      <c r="AP72" s="1"/>
      <c r="AQ72" s="1"/>
      <c r="AR72" s="1"/>
      <c r="AS72" s="1"/>
      <c r="AT72" s="1"/>
      <c r="AU72" s="1"/>
      <c r="AV72" s="1"/>
      <c r="AW72" s="1"/>
      <c r="AX72" s="1"/>
      <c r="AY72" s="1"/>
      <c r="AZ72" s="1"/>
      <c r="BA72" s="1"/>
      <c r="BB72" s="1"/>
      <c r="BC72" s="1"/>
      <c r="BD72" s="1"/>
      <c r="BE72" s="1"/>
      <c r="BF72" s="1"/>
      <c r="BG72" s="1"/>
      <c r="BH72" s="1"/>
      <c r="BI72" s="1"/>
      <c r="BJ72" s="1"/>
      <c r="BK72" s="1"/>
      <c r="BL72" s="1"/>
      <c r="BM72" s="1"/>
      <c r="BN72" s="1"/>
      <c r="BO72" s="1"/>
      <c r="BP72" s="1"/>
      <c r="BQ72" s="1"/>
      <c r="BR72" s="1"/>
      <c r="BS72" s="1"/>
      <c r="BT72" s="1"/>
      <c r="BU72" s="1"/>
      <c r="BV72" s="1"/>
      <c r="BW72" s="1"/>
      <c r="BX72" s="1"/>
      <c r="BY72" s="1"/>
      <c r="BZ72" s="1"/>
      <c r="CA72" s="1"/>
      <c r="CB72" s="1"/>
      <c r="CC72" s="1"/>
      <c r="CD72" s="1"/>
      <c r="CE72" s="1"/>
      <c r="CF72" s="1"/>
      <c r="CG72" s="1"/>
      <c r="CH72" s="1"/>
      <c r="CI72" s="1"/>
      <c r="CJ72" s="1"/>
      <c r="CK72" s="1"/>
      <c r="CL72" s="1"/>
      <c r="CM72" s="1"/>
      <c r="CN72" s="1"/>
      <c r="CO72" s="1"/>
      <c r="CP72" s="1"/>
      <c r="CQ72" s="1"/>
      <c r="CR72" s="1"/>
      <c r="CS72" s="1"/>
      <c r="CT72" s="1"/>
      <c r="CU72" s="1"/>
      <c r="CV72" s="1"/>
      <c r="CW72" s="1"/>
      <c r="CX72" s="1"/>
      <c r="CY72" s="1"/>
      <c r="CZ72" s="1"/>
      <c r="DA72" s="1"/>
      <c r="DB72" s="1"/>
      <c r="DC72" s="1"/>
      <c r="DD72" s="1"/>
      <c r="DE72" s="1"/>
      <c r="DF72" s="1"/>
      <c r="DG72" s="1"/>
      <c r="DH72" s="1"/>
      <c r="DI72" s="1"/>
      <c r="DJ72" s="1"/>
      <c r="DK72" s="1"/>
      <c r="DL72" s="1"/>
      <c r="DM72" s="1"/>
      <c r="DN72" s="1"/>
      <c r="DO72" s="1"/>
      <c r="DP72" s="1"/>
      <c r="DQ72" s="1"/>
      <c r="DR72" s="1"/>
      <c r="DS72" s="1"/>
      <c r="DT72" s="1"/>
      <c r="DU72" s="1"/>
      <c r="DV72" s="1"/>
      <c r="DW72" s="1"/>
      <c r="DX72" s="1"/>
      <c r="DY72" s="1"/>
      <c r="DZ72" s="1"/>
      <c r="EA72" s="1"/>
      <c r="EB72" s="1"/>
      <c r="EC72" s="1"/>
      <c r="ED72" s="1"/>
      <c r="EE72" s="1"/>
      <c r="EF72" s="1"/>
      <c r="EG72" s="1"/>
      <c r="EH72" s="1"/>
      <c r="EI72" s="1"/>
      <c r="EJ72" s="1"/>
      <c r="EK72" s="1"/>
      <c r="EL72" s="1"/>
      <c r="EM72" s="1"/>
      <c r="EN72" s="1"/>
      <c r="EO72" s="1"/>
      <c r="EP72" s="1"/>
      <c r="EQ72" s="1"/>
      <c r="ER72" s="1"/>
      <c r="ES72" s="1"/>
      <c r="ET72" s="1"/>
      <c r="EU72" s="1"/>
      <c r="EV72" s="1"/>
      <c r="EW72" s="1"/>
      <c r="EX72" s="1"/>
      <c r="EY72" s="1"/>
      <c r="EZ72" s="1"/>
      <c r="FA72" s="1"/>
      <c r="FB72" s="1"/>
      <c r="FC72" s="1"/>
      <c r="FD72" s="1"/>
      <c r="FE72" s="1"/>
      <c r="FF72" s="1"/>
      <c r="FG72" s="1"/>
      <c r="FH72" s="1"/>
      <c r="FI72" s="1"/>
      <c r="FJ72" s="1"/>
      <c r="FK72" s="1"/>
      <c r="FL72" s="1"/>
      <c r="FM72" s="1"/>
      <c r="FN72" s="1"/>
      <c r="FO72" s="1"/>
      <c r="FP72" s="1"/>
      <c r="FQ72" s="1"/>
      <c r="FR72" s="1"/>
      <c r="FS72" s="1"/>
      <c r="FT72" s="1"/>
      <c r="FU72" s="1"/>
      <c r="FV72" s="1"/>
      <c r="FW72" s="1"/>
      <c r="FX72" s="1"/>
      <c r="FY72" s="1"/>
      <c r="FZ72" s="1"/>
      <c r="GA72" s="1"/>
      <c r="GB72" s="1"/>
      <c r="GC72" s="1"/>
      <c r="GD72" s="1"/>
      <c r="GE72" s="1"/>
      <c r="GF72" s="1"/>
      <c r="GG72" s="1"/>
      <c r="GH72" s="1"/>
      <c r="GI72" s="1"/>
      <c r="GJ72" s="1"/>
      <c r="GK72" s="1"/>
      <c r="GL72" s="1"/>
      <c r="GM72" s="1"/>
      <c r="GN72" s="1"/>
      <c r="GO72" s="1"/>
      <c r="GP72" s="1"/>
      <c r="GQ72" s="1"/>
      <c r="GR72" s="1"/>
      <c r="GS72" s="1"/>
      <c r="GT72" s="1"/>
      <c r="GU72" s="1"/>
      <c r="GV72" s="1"/>
      <c r="GW72" s="1"/>
      <c r="GX72" s="1"/>
      <c r="GY72" s="1"/>
      <c r="GZ72" s="1"/>
      <c r="HA72" s="1"/>
      <c r="HB72" s="1"/>
      <c r="HC72" s="1"/>
      <c r="HD72" s="1"/>
      <c r="HE72" s="1"/>
      <c r="HF72" s="1"/>
      <c r="HG72" s="1"/>
      <c r="HH72" s="1"/>
      <c r="HI72" s="1"/>
      <c r="HJ72" s="1"/>
      <c r="HK72" s="1"/>
      <c r="HL72" s="1"/>
      <c r="HM72" s="1"/>
      <c r="HN72" s="1"/>
      <c r="HO72" s="1"/>
      <c r="HP72" s="1"/>
      <c r="HQ72" s="1"/>
      <c r="HR72" s="1"/>
      <c r="HS72" s="1"/>
      <c r="HT72" s="1"/>
      <c r="HU72" s="1"/>
      <c r="HV72" s="1"/>
      <c r="HW72" s="1"/>
      <c r="HX72" s="1"/>
      <c r="HY72" s="1"/>
      <c r="HZ72" s="1"/>
      <c r="IA72" s="1"/>
      <c r="IB72" s="1"/>
      <c r="IC72" s="1"/>
      <c r="ID72" s="1"/>
      <c r="IE72" s="1"/>
      <c r="IF72" s="1"/>
      <c r="IG72" s="1"/>
      <c r="IH72" s="1"/>
      <c r="II72" s="1"/>
      <c r="IJ72" s="1"/>
      <c r="IK72" s="1"/>
      <c r="IL72" s="1"/>
      <c r="IM72" s="1"/>
      <c r="IN72" s="1"/>
      <c r="IO72" s="1"/>
      <c r="IP72" s="1"/>
      <c r="IQ72" s="1"/>
      <c r="IR72" s="1"/>
      <c r="IS72" s="1"/>
      <c r="IT72" s="1"/>
      <c r="IU72" s="1"/>
      <c r="IV72" s="1"/>
      <c r="IW72" s="1"/>
      <c r="IX72" s="1"/>
      <c r="IY72" s="1"/>
      <c r="IZ72" s="1"/>
      <c r="JA72" s="1"/>
      <c r="JB72" s="1"/>
      <c r="JC72" s="1"/>
      <c r="JD72" s="1"/>
      <c r="JE72" s="1"/>
      <c r="JF72" s="1"/>
      <c r="JG72" s="1"/>
      <c r="JH72" s="1"/>
      <c r="JI72" s="1"/>
      <c r="JJ72" s="1"/>
      <c r="JK72" s="1"/>
      <c r="JL72" s="1"/>
      <c r="JM72" s="1"/>
      <c r="JN72" s="1"/>
      <c r="JO72" s="1"/>
      <c r="JP72" s="1"/>
      <c r="JQ72" s="1"/>
      <c r="JR72" s="1"/>
      <c r="JS72" s="1"/>
      <c r="JT72" s="1"/>
      <c r="JU72" s="1"/>
      <c r="JV72" s="1"/>
      <c r="JW72" s="1"/>
      <c r="JX72" s="1"/>
      <c r="JY72" s="1"/>
      <c r="JZ72" s="1"/>
      <c r="KA72" s="1"/>
      <c r="KB72" s="1"/>
      <c r="KC72" s="1"/>
      <c r="KD72" s="1"/>
      <c r="KE72" s="1"/>
      <c r="KF72" s="1"/>
      <c r="KG72" s="1"/>
      <c r="KH72" s="1"/>
      <c r="KI72" s="1"/>
      <c r="KJ72" s="1"/>
      <c r="KK72" s="1"/>
      <c r="KL72" s="1"/>
      <c r="KM72" s="1"/>
      <c r="KN72" s="1"/>
      <c r="KO72" s="1"/>
      <c r="KP72" s="1"/>
      <c r="KQ72" s="1"/>
      <c r="KR72" s="1"/>
      <c r="KS72" s="1"/>
      <c r="KT72" s="1"/>
      <c r="KU72" s="1"/>
      <c r="KV72" s="1"/>
      <c r="KW72" s="1"/>
      <c r="KX72" s="1"/>
      <c r="KY72" s="1"/>
      <c r="KZ72" s="1"/>
      <c r="LA72" s="1"/>
      <c r="LB72" s="1"/>
      <c r="LC72" s="1"/>
      <c r="LD72" s="1"/>
      <c r="LE72" s="1"/>
      <c r="LF72" s="1"/>
      <c r="LG72" s="1"/>
      <c r="LH72" s="1"/>
      <c r="LI72" s="1"/>
      <c r="LJ72" s="1"/>
      <c r="LK72" s="1"/>
      <c r="LL72" s="1"/>
      <c r="LM72" s="1"/>
      <c r="LN72" s="1"/>
      <c r="LO72" s="1"/>
      <c r="LP72" s="1"/>
      <c r="LQ72" s="1"/>
      <c r="LR72" s="1"/>
      <c r="LS72" s="1"/>
      <c r="LT72" s="1"/>
      <c r="LU72" s="1"/>
      <c r="LV72" s="1"/>
      <c r="LW72" s="1"/>
      <c r="LX72" s="1"/>
      <c r="LY72" s="1"/>
      <c r="LZ72" s="1"/>
      <c r="MA72" s="1"/>
      <c r="MB72" s="1"/>
      <c r="MC72" s="1"/>
      <c r="MD72" s="1"/>
      <c r="ME72" s="1"/>
      <c r="MF72" s="1"/>
      <c r="MG72" s="1"/>
      <c r="MH72" s="1"/>
      <c r="MI72" s="1"/>
      <c r="MJ72" s="1"/>
      <c r="MK72" s="1"/>
      <c r="ML72" s="1"/>
      <c r="MM72" s="1"/>
      <c r="MN72" s="1"/>
      <c r="MO72" s="1"/>
      <c r="MP72" s="1"/>
      <c r="MQ72" s="1"/>
      <c r="MR72" s="1"/>
      <c r="MS72" s="1"/>
      <c r="MT72" s="1"/>
      <c r="MU72" s="1"/>
      <c r="MV72" s="1"/>
      <c r="MW72" s="1"/>
      <c r="MX72" s="1"/>
      <c r="MY72" s="1"/>
      <c r="MZ72" s="1"/>
      <c r="NA72" s="1"/>
      <c r="NB72" s="1"/>
      <c r="NC72" s="1"/>
      <c r="ND72" s="1"/>
      <c r="NE72" s="1"/>
      <c r="NF72" s="1"/>
      <c r="NG72" s="1"/>
      <c r="NH72" s="1"/>
      <c r="NI72" s="1"/>
      <c r="NJ72" s="1"/>
      <c r="NK72" s="1"/>
      <c r="NL72" s="1"/>
      <c r="NM72" s="1"/>
      <c r="NN72" s="1"/>
      <c r="NO72" s="1"/>
      <c r="NP72" s="1"/>
      <c r="NQ72" s="1"/>
      <c r="NR72" s="1"/>
      <c r="NS72" s="1"/>
      <c r="NT72" s="1"/>
      <c r="NU72" s="1"/>
      <c r="NV72" s="1"/>
      <c r="NW72" s="1"/>
      <c r="NX72" s="1"/>
      <c r="NY72" s="1"/>
      <c r="NZ72" s="1"/>
      <c r="OA72" s="1"/>
      <c r="OB72" s="1"/>
      <c r="OC72" s="1"/>
      <c r="OD72" s="1"/>
      <c r="OE72" s="1"/>
      <c r="OF72" s="1"/>
      <c r="OG72" s="1"/>
      <c r="OH72" s="1"/>
      <c r="OI72" s="1"/>
      <c r="OJ72" s="1"/>
      <c r="OK72" s="1"/>
      <c r="OL72" s="1"/>
      <c r="OM72" s="1"/>
      <c r="ON72" s="1"/>
      <c r="OO72" s="1"/>
      <c r="OP72" s="1"/>
      <c r="OQ72" s="1"/>
      <c r="OR72" s="1"/>
      <c r="OS72" s="1"/>
      <c r="OT72" s="1"/>
      <c r="OU72" s="1"/>
      <c r="OV72" s="1"/>
      <c r="OW72" s="1"/>
      <c r="OX72" s="1"/>
      <c r="OY72" s="1"/>
      <c r="OZ72" s="1"/>
      <c r="PA72" s="1"/>
      <c r="PB72" s="1"/>
      <c r="PC72" s="1"/>
      <c r="PD72" s="1"/>
      <c r="PE72" s="1"/>
      <c r="PF72" s="1"/>
      <c r="PG72" s="1"/>
      <c r="PH72" s="1"/>
      <c r="PI72" s="1"/>
      <c r="PJ72" s="1"/>
      <c r="PK72" s="1"/>
      <c r="PL72" s="1"/>
      <c r="PM72" s="1"/>
      <c r="PN72" s="1"/>
      <c r="PO72" s="1"/>
      <c r="PP72" s="1"/>
      <c r="PQ72" s="1"/>
      <c r="PR72" s="1"/>
      <c r="PS72" s="1"/>
      <c r="PT72" s="1"/>
      <c r="PU72" s="1"/>
      <c r="PV72" s="1"/>
      <c r="PW72" s="1"/>
      <c r="PX72" s="1"/>
      <c r="PY72" s="1"/>
      <c r="PZ72" s="1"/>
      <c r="QA72" s="1"/>
      <c r="QB72" s="1"/>
      <c r="QC72" s="1"/>
      <c r="QD72" s="1"/>
      <c r="QE72" s="1"/>
      <c r="QF72" s="1"/>
      <c r="QG72" s="1"/>
      <c r="QH72" s="1"/>
      <c r="QI72" s="1"/>
      <c r="QJ72" s="1"/>
      <c r="QK72" s="1"/>
      <c r="QL72" s="1"/>
      <c r="QM72" s="1"/>
      <c r="QN72" s="1"/>
      <c r="QO72" s="1"/>
      <c r="QP72" s="1"/>
      <c r="QQ72" s="1"/>
      <c r="QR72" s="1"/>
      <c r="QS72" s="1"/>
      <c r="QT72" s="1"/>
      <c r="QU72" s="1"/>
      <c r="QV72" s="1"/>
      <c r="QW72" s="1"/>
      <c r="QX72" s="1"/>
      <c r="QY72" s="1"/>
      <c r="QZ72" s="1"/>
      <c r="RA72" s="1"/>
      <c r="RB72" s="1"/>
      <c r="RC72" s="1"/>
      <c r="RD72" s="1"/>
      <c r="RE72" s="1"/>
      <c r="RF72" s="1"/>
      <c r="RG72" s="1"/>
      <c r="RH72" s="1"/>
      <c r="RI72" s="1"/>
      <c r="RJ72" s="1"/>
      <c r="RK72" s="1"/>
      <c r="RL72" s="1"/>
      <c r="RM72" s="1"/>
      <c r="RN72" s="1"/>
      <c r="RO72" s="1"/>
      <c r="RP72" s="1"/>
      <c r="RQ72" s="1"/>
      <c r="RR72" s="1"/>
      <c r="RS72" s="1"/>
      <c r="RT72" s="1"/>
      <c r="RU72" s="1"/>
      <c r="RV72" s="1"/>
      <c r="RW72" s="1"/>
      <c r="RX72" s="1"/>
      <c r="RY72" s="1"/>
      <c r="RZ72" s="1"/>
      <c r="SA72" s="1"/>
      <c r="SB72" s="1"/>
      <c r="SC72" s="1"/>
      <c r="SD72" s="1"/>
      <c r="SE72" s="1"/>
      <c r="SF72" s="1"/>
      <c r="SG72" s="1"/>
      <c r="SH72" s="1"/>
      <c r="SI72" s="1"/>
      <c r="SJ72" s="1"/>
      <c r="SK72" s="1"/>
      <c r="SL72" s="1"/>
      <c r="SM72" s="1"/>
      <c r="SN72" s="1"/>
      <c r="SO72" s="1"/>
      <c r="SP72" s="1"/>
      <c r="SQ72" s="1"/>
      <c r="SR72" s="1"/>
      <c r="SS72" s="1"/>
      <c r="ST72" s="1"/>
      <c r="SU72" s="1"/>
      <c r="SV72" s="1"/>
      <c r="SW72" s="1"/>
      <c r="SX72" s="1"/>
      <c r="SY72" s="1"/>
      <c r="SZ72" s="1"/>
      <c r="TA72" s="1"/>
      <c r="TB72" s="1"/>
      <c r="TC72" s="1"/>
      <c r="TD72" s="1"/>
      <c r="TE72" s="1"/>
      <c r="TF72" s="1"/>
      <c r="TG72" s="1"/>
      <c r="TH72" s="1"/>
      <c r="TI72" s="1"/>
      <c r="TJ72" s="1"/>
      <c r="TK72" s="1"/>
      <c r="TL72" s="1"/>
      <c r="TM72" s="1"/>
      <c r="TN72" s="1"/>
      <c r="TO72" s="1"/>
      <c r="TP72" s="1"/>
      <c r="TQ72" s="1"/>
      <c r="TR72" s="1"/>
      <c r="TS72" s="1"/>
      <c r="TT72" s="1"/>
      <c r="TU72" s="1"/>
      <c r="TV72" s="1"/>
      <c r="TW72" s="1"/>
      <c r="TX72" s="1"/>
      <c r="TY72" s="1"/>
      <c r="TZ72" s="1"/>
      <c r="UA72" s="1"/>
      <c r="UB72" s="1"/>
      <c r="UC72" s="1"/>
      <c r="UD72" s="1"/>
      <c r="UE72" s="1"/>
      <c r="UF72" s="1"/>
      <c r="UG72" s="1"/>
      <c r="UH72" s="1"/>
      <c r="UI72" s="1"/>
      <c r="UJ72" s="1"/>
      <c r="UK72" s="1"/>
      <c r="UL72" s="1"/>
      <c r="UM72" s="1"/>
      <c r="UN72" s="1"/>
      <c r="UO72" s="1"/>
      <c r="UP72" s="1"/>
      <c r="UQ72" s="1"/>
      <c r="UR72" s="1"/>
      <c r="US72" s="1"/>
      <c r="UT72" s="1"/>
      <c r="UU72" s="1"/>
      <c r="UV72" s="1"/>
      <c r="UW72" s="1"/>
      <c r="UX72" s="1"/>
      <c r="UY72" s="1"/>
      <c r="UZ72" s="1"/>
      <c r="VA72" s="1"/>
      <c r="VB72" s="1"/>
      <c r="VC72" s="1"/>
      <c r="VD72" s="1"/>
      <c r="VE72" s="1"/>
      <c r="VF72" s="1"/>
      <c r="VG72" s="1"/>
      <c r="VH72" s="1"/>
      <c r="VI72" s="1"/>
      <c r="VJ72" s="1"/>
      <c r="VK72" s="1"/>
      <c r="VL72" s="1"/>
      <c r="VM72" s="1"/>
      <c r="VN72" s="1"/>
      <c r="VO72" s="1"/>
      <c r="VP72" s="1"/>
      <c r="VQ72" s="1"/>
      <c r="VR72" s="1"/>
      <c r="VS72" s="1"/>
      <c r="VT72" s="1"/>
      <c r="VU72" s="1"/>
      <c r="VV72" s="1"/>
      <c r="VW72" s="1"/>
      <c r="VX72" s="1"/>
      <c r="VY72" s="1"/>
      <c r="VZ72" s="1"/>
      <c r="WA72" s="1"/>
      <c r="WB72" s="1"/>
      <c r="WC72" s="1"/>
      <c r="WD72" s="1"/>
      <c r="WE72" s="1"/>
      <c r="WF72" s="1"/>
      <c r="WG72" s="1"/>
      <c r="WH72" s="1"/>
      <c r="WI72" s="1"/>
      <c r="WJ72" s="1"/>
      <c r="WK72" s="1"/>
      <c r="WL72" s="1"/>
      <c r="WM72" s="1"/>
      <c r="WN72" s="1"/>
      <c r="WO72" s="1"/>
      <c r="WP72" s="1"/>
      <c r="WQ72" s="1"/>
      <c r="WR72" s="1"/>
      <c r="WS72" s="1"/>
      <c r="WT72" s="1"/>
      <c r="WU72" s="1"/>
      <c r="WV72" s="1"/>
      <c r="WW72" s="1"/>
      <c r="WX72" s="1"/>
      <c r="WY72" s="1"/>
      <c r="WZ72" s="1"/>
      <c r="XA72" s="1"/>
      <c r="XB72" s="1"/>
      <c r="XC72" s="1"/>
      <c r="XD72" s="1"/>
      <c r="XE72" s="1"/>
      <c r="XF72" s="1"/>
      <c r="XG72" s="1"/>
      <c r="XH72" s="1"/>
      <c r="XI72" s="1"/>
      <c r="XJ72" s="1"/>
      <c r="XK72" s="1"/>
      <c r="XL72" s="1"/>
      <c r="XM72" s="1"/>
      <c r="XN72" s="1"/>
      <c r="XO72" s="1"/>
      <c r="XP72" s="1"/>
      <c r="XQ72" s="1"/>
      <c r="XR72" s="1"/>
      <c r="XS72" s="1"/>
      <c r="XT72" s="1"/>
      <c r="XU72" s="1"/>
      <c r="XV72" s="1"/>
      <c r="XW72" s="1"/>
      <c r="XX72" s="1"/>
      <c r="XY72" s="1"/>
      <c r="XZ72" s="1"/>
      <c r="YA72" s="1"/>
      <c r="YB72" s="1"/>
      <c r="YC72" s="1"/>
      <c r="YD72" s="1"/>
      <c r="YE72" s="1"/>
      <c r="YF72" s="1"/>
      <c r="YG72" s="1"/>
      <c r="YH72" s="1"/>
      <c r="YI72" s="1"/>
      <c r="YJ72" s="1"/>
      <c r="YK72" s="1"/>
      <c r="YL72" s="1"/>
      <c r="YM72" s="1"/>
      <c r="YN72" s="1"/>
      <c r="YO72" s="1"/>
      <c r="YP72" s="1"/>
      <c r="YQ72" s="1"/>
      <c r="YR72" s="1"/>
      <c r="YS72" s="1"/>
      <c r="YT72" s="1"/>
      <c r="YU72" s="1"/>
      <c r="YV72" s="1"/>
      <c r="YW72" s="1"/>
      <c r="YX72" s="1"/>
      <c r="YY72" s="1"/>
      <c r="YZ72" s="1"/>
      <c r="ZA72" s="1"/>
      <c r="ZB72" s="1"/>
      <c r="ZC72" s="1"/>
      <c r="ZD72" s="1"/>
      <c r="ZE72" s="1"/>
      <c r="ZF72" s="1"/>
      <c r="ZG72" s="1"/>
      <c r="ZH72" s="1"/>
      <c r="ZI72" s="1"/>
      <c r="ZJ72" s="1"/>
      <c r="ZK72" s="1"/>
      <c r="ZL72" s="1"/>
      <c r="ZM72" s="1"/>
      <c r="ZN72" s="1"/>
      <c r="ZO72" s="1"/>
      <c r="ZP72" s="1"/>
      <c r="ZQ72" s="1"/>
      <c r="ZR72" s="1"/>
      <c r="ZS72" s="1"/>
      <c r="ZT72" s="1"/>
      <c r="ZU72" s="1"/>
      <c r="ZV72" s="1"/>
      <c r="ZW72" s="1"/>
      <c r="ZX72" s="1"/>
      <c r="ZY72" s="1"/>
      <c r="ZZ72" s="1"/>
      <c r="AAA72" s="1"/>
      <c r="AAB72" s="1"/>
      <c r="AAC72" s="1"/>
      <c r="AAD72" s="1"/>
      <c r="AAE72" s="1"/>
      <c r="AAF72" s="1"/>
      <c r="AAG72" s="1"/>
      <c r="AAH72" s="1"/>
      <c r="AAI72" s="1"/>
      <c r="AAJ72" s="1"/>
      <c r="AAK72" s="1"/>
      <c r="AAL72" s="1"/>
      <c r="AAM72" s="1"/>
      <c r="AAN72" s="1"/>
      <c r="AAO72" s="1"/>
      <c r="AAP72" s="1"/>
      <c r="AAQ72" s="1"/>
      <c r="AAR72" s="1"/>
      <c r="AAS72" s="1"/>
      <c r="AAT72" s="1"/>
      <c r="AAU72" s="1"/>
      <c r="AAV72" s="1"/>
      <c r="AAW72" s="1"/>
      <c r="AAX72" s="1"/>
      <c r="AAY72" s="1"/>
      <c r="AAZ72" s="1"/>
      <c r="ABA72" s="1"/>
      <c r="ABB72" s="1"/>
      <c r="ABC72" s="1"/>
      <c r="ABD72" s="1"/>
      <c r="ABE72" s="1"/>
      <c r="ABF72" s="1"/>
      <c r="ABG72" s="1"/>
      <c r="ABH72" s="1"/>
      <c r="ABI72" s="1"/>
      <c r="ABJ72" s="1"/>
      <c r="ABK72" s="1"/>
      <c r="ABL72" s="1"/>
      <c r="ABM72" s="1"/>
      <c r="ABN72" s="1"/>
      <c r="ABO72" s="1"/>
      <c r="ABP72" s="1"/>
      <c r="ABQ72" s="1"/>
      <c r="ABR72" s="1"/>
      <c r="ABS72" s="1"/>
      <c r="ABT72" s="1"/>
      <c r="ABU72" s="1"/>
      <c r="ABV72" s="1"/>
      <c r="ABW72" s="1"/>
      <c r="ABX72" s="1"/>
      <c r="ABY72" s="1"/>
      <c r="ABZ72" s="1"/>
      <c r="ACA72" s="1"/>
      <c r="ACB72" s="1"/>
      <c r="ACC72" s="1"/>
      <c r="ACD72" s="1"/>
      <c r="ACE72" s="1"/>
      <c r="ACF72" s="1"/>
      <c r="ACG72" s="1"/>
      <c r="ACH72" s="1"/>
      <c r="ACI72" s="1"/>
      <c r="ACJ72" s="1"/>
      <c r="ACK72" s="1"/>
      <c r="ACL72" s="1"/>
      <c r="ACM72" s="1"/>
      <c r="ACN72" s="1"/>
      <c r="ACO72" s="1"/>
      <c r="ACP72" s="1"/>
      <c r="ACQ72" s="1"/>
      <c r="ACR72" s="1"/>
      <c r="ACS72" s="1"/>
      <c r="ACT72" s="1"/>
      <c r="ACU72" s="1"/>
      <c r="ACV72" s="1"/>
      <c r="ACW72" s="1"/>
      <c r="ACX72" s="1"/>
      <c r="ACY72" s="1"/>
      <c r="ACZ72" s="1"/>
      <c r="ADA72" s="1"/>
      <c r="ADB72" s="1"/>
      <c r="ADC72" s="1"/>
      <c r="ADD72" s="1"/>
      <c r="ADE72" s="1"/>
      <c r="ADF72" s="1"/>
      <c r="ADG72" s="1"/>
      <c r="ADH72" s="1"/>
      <c r="ADI72" s="1"/>
      <c r="ADJ72" s="1"/>
      <c r="ADK72" s="1"/>
      <c r="ADL72" s="1"/>
      <c r="ADM72" s="1"/>
      <c r="ADN72" s="1"/>
      <c r="ADO72" s="1"/>
      <c r="ADP72" s="1"/>
      <c r="ADQ72" s="1"/>
      <c r="ADR72" s="1"/>
      <c r="ADS72" s="1"/>
      <c r="ADT72" s="1"/>
      <c r="ADU72" s="1"/>
      <c r="ADV72" s="1"/>
      <c r="ADW72" s="1"/>
      <c r="ADX72" s="1"/>
      <c r="ADY72" s="1"/>
      <c r="ADZ72" s="1"/>
      <c r="AEA72" s="1"/>
      <c r="AEB72" s="1"/>
      <c r="AEC72" s="1"/>
      <c r="AED72" s="1"/>
      <c r="AEE72" s="1"/>
      <c r="AEF72" s="1"/>
      <c r="AEG72" s="1"/>
      <c r="AEH72" s="1"/>
      <c r="AEI72" s="1"/>
      <c r="AEJ72" s="1"/>
      <c r="AEK72" s="1"/>
      <c r="AEL72" s="1"/>
      <c r="AEM72" s="1"/>
      <c r="AEN72" s="1"/>
      <c r="AEO72" s="1"/>
      <c r="AEP72" s="1"/>
      <c r="AEQ72" s="1"/>
      <c r="AER72" s="1"/>
      <c r="AES72" s="1"/>
      <c r="AET72" s="1"/>
      <c r="AEU72" s="1"/>
      <c r="AEV72" s="1"/>
      <c r="AEW72" s="1"/>
      <c r="AEX72" s="1"/>
      <c r="AEY72" s="1"/>
      <c r="AEZ72" s="1"/>
      <c r="AFA72" s="1"/>
      <c r="AFB72" s="1"/>
      <c r="AFC72" s="1"/>
      <c r="AFD72" s="1"/>
      <c r="AFE72" s="1"/>
      <c r="AFF72" s="1"/>
      <c r="AFG72" s="1"/>
      <c r="AFH72" s="1"/>
      <c r="AFI72" s="1"/>
      <c r="AFJ72" s="1"/>
      <c r="AFK72" s="1"/>
      <c r="AFL72" s="1"/>
      <c r="AFM72" s="1"/>
      <c r="AFN72" s="1"/>
      <c r="AFO72" s="1"/>
      <c r="AFP72" s="1"/>
      <c r="AFQ72" s="1"/>
      <c r="AFR72" s="1"/>
      <c r="AFS72" s="1"/>
      <c r="AFT72" s="1"/>
      <c r="AFU72" s="1"/>
      <c r="AFV72" s="1"/>
      <c r="AFW72" s="1"/>
      <c r="AFX72" s="1"/>
      <c r="AFY72" s="1"/>
      <c r="AFZ72" s="1"/>
      <c r="AGA72" s="1"/>
      <c r="AGB72" s="1"/>
      <c r="AGC72" s="1"/>
      <c r="AGD72" s="1"/>
      <c r="AGE72" s="1"/>
      <c r="AGF72" s="1"/>
      <c r="AGG72" s="1"/>
      <c r="AGH72" s="1"/>
      <c r="AGI72" s="1"/>
      <c r="AGJ72" s="1"/>
      <c r="AGK72" s="1"/>
      <c r="AGL72" s="1"/>
      <c r="AGM72" s="1"/>
      <c r="AGN72" s="1"/>
      <c r="AGO72" s="1"/>
      <c r="AGP72" s="1"/>
      <c r="AGQ72" s="1"/>
      <c r="AGR72" s="1"/>
      <c r="AGS72" s="1"/>
      <c r="AGT72" s="1"/>
      <c r="AGU72" s="1"/>
      <c r="AGV72" s="1"/>
      <c r="AGW72" s="1"/>
      <c r="AGX72" s="1"/>
      <c r="AGY72" s="1"/>
      <c r="AGZ72" s="1"/>
      <c r="AHA72" s="1"/>
      <c r="AHB72" s="1"/>
      <c r="AHC72" s="1"/>
      <c r="AHD72" s="1"/>
      <c r="AHE72" s="1"/>
      <c r="AHF72" s="1"/>
      <c r="AHG72" s="1"/>
      <c r="AHH72" s="1"/>
      <c r="AHI72" s="1"/>
      <c r="AHJ72" s="1"/>
      <c r="AHK72" s="1"/>
      <c r="AHL72" s="1"/>
      <c r="AHM72" s="1"/>
      <c r="AHN72" s="1"/>
      <c r="AHO72" s="1"/>
      <c r="AHP72" s="1"/>
      <c r="AHQ72" s="1"/>
      <c r="AHR72" s="1"/>
      <c r="AHS72" s="1"/>
      <c r="AHT72" s="1"/>
      <c r="AHU72" s="1"/>
      <c r="AHV72" s="1"/>
      <c r="AHW72" s="1"/>
      <c r="AHX72" s="1"/>
      <c r="AHY72" s="1"/>
      <c r="AHZ72" s="1"/>
      <c r="AIA72" s="1"/>
      <c r="AIB72" s="1"/>
      <c r="AIC72" s="1"/>
      <c r="AID72" s="1"/>
      <c r="AIE72" s="1"/>
      <c r="AIF72" s="1"/>
      <c r="AIG72" s="1"/>
      <c r="AIH72" s="1"/>
      <c r="AII72" s="1"/>
      <c r="AIJ72" s="1"/>
      <c r="AIK72" s="1"/>
      <c r="AIL72" s="1"/>
      <c r="AIM72" s="1"/>
      <c r="AIN72" s="1"/>
      <c r="AIO72" s="1"/>
      <c r="AIP72" s="1"/>
      <c r="AIQ72" s="1"/>
      <c r="AIR72" s="1"/>
      <c r="AIS72" s="1"/>
      <c r="AIT72" s="1"/>
      <c r="AIU72" s="1"/>
      <c r="AIV72" s="1"/>
      <c r="AIW72" s="1"/>
      <c r="AIX72" s="1"/>
      <c r="AIY72" s="1"/>
      <c r="AIZ72" s="1"/>
      <c r="AJA72" s="1"/>
      <c r="AJB72" s="1"/>
      <c r="AJC72" s="1"/>
      <c r="AJD72" s="1"/>
      <c r="AJE72" s="1"/>
      <c r="AJF72" s="1"/>
      <c r="AJG72" s="1"/>
      <c r="AJH72" s="1"/>
      <c r="AJI72" s="1"/>
      <c r="AJJ72" s="1"/>
      <c r="AJK72" s="1"/>
      <c r="AJL72" s="1"/>
      <c r="AJM72" s="1"/>
      <c r="AJN72" s="1"/>
      <c r="AJO72" s="1"/>
      <c r="AJP72" s="1"/>
      <c r="AJQ72" s="1"/>
      <c r="AJR72" s="1"/>
      <c r="AJS72" s="1"/>
      <c r="AJT72" s="1"/>
      <c r="AJU72" s="1"/>
      <c r="AJV72" s="1"/>
      <c r="AJW72" s="1"/>
      <c r="AJX72" s="1"/>
      <c r="AJY72" s="1"/>
      <c r="AJZ72" s="1"/>
      <c r="AKA72" s="1"/>
      <c r="AKB72" s="1"/>
      <c r="AKC72" s="1"/>
      <c r="AKD72" s="1"/>
      <c r="AKE72" s="1"/>
      <c r="AKF72" s="1"/>
      <c r="AKG72" s="1"/>
      <c r="AKH72" s="1"/>
      <c r="AKI72" s="1"/>
      <c r="AKJ72" s="1"/>
      <c r="AKK72" s="1"/>
      <c r="AKL72" s="1"/>
      <c r="AKM72" s="1"/>
      <c r="AKN72" s="1"/>
      <c r="AKO72" s="1"/>
      <c r="AKP72" s="1"/>
      <c r="AKQ72" s="1"/>
      <c r="AKR72" s="1"/>
      <c r="AKS72" s="1"/>
      <c r="AKT72" s="1"/>
      <c r="AKU72" s="1"/>
      <c r="AKV72" s="1"/>
      <c r="AKW72" s="1"/>
      <c r="AKX72" s="1"/>
      <c r="AKY72" s="1"/>
      <c r="AKZ72" s="1"/>
      <c r="ALA72" s="1"/>
      <c r="ALB72" s="1"/>
      <c r="ALC72" s="1"/>
      <c r="ALD72" s="1"/>
      <c r="ALE72" s="1"/>
      <c r="ALF72" s="1"/>
      <c r="ALG72" s="1"/>
      <c r="ALH72" s="1"/>
      <c r="ALI72" s="1"/>
      <c r="ALJ72" s="1"/>
      <c r="ALK72" s="1"/>
      <c r="ALL72" s="1"/>
      <c r="ALM72" s="1"/>
      <c r="ALN72" s="1"/>
      <c r="ALO72" s="1"/>
      <c r="ALP72" s="1"/>
      <c r="ALQ72" s="1"/>
      <c r="ALR72" s="1"/>
      <c r="ALS72" s="1"/>
      <c r="ALT72" s="1"/>
      <c r="ALU72" s="1"/>
      <c r="ALV72" s="1"/>
      <c r="ALW72" s="1"/>
      <c r="ALX72" s="1"/>
      <c r="ALY72" s="1"/>
      <c r="ALZ72" s="1"/>
      <c r="AMA72" s="1"/>
      <c r="AMB72" s="1"/>
      <c r="AMC72" s="1"/>
      <c r="AMD72" s="1"/>
      <c r="AME72" s="1"/>
      <c r="AMF72" s="1"/>
      <c r="AMG72" s="1"/>
      <c r="AMH72" s="1"/>
      <c r="AMI72" s="1"/>
      <c r="AMJ72" s="1"/>
      <c r="AMK72" s="1"/>
    </row>
    <row r="73" spans="1:1025" x14ac:dyDescent="0.25">
      <c r="A73" s="1" t="s">
        <v>438</v>
      </c>
      <c r="B73" s="2" t="s">
        <v>458</v>
      </c>
      <c r="C73" s="1" t="s">
        <v>142</v>
      </c>
      <c r="D73" s="2" t="s">
        <v>457</v>
      </c>
      <c r="E73" s="1" t="s">
        <v>414</v>
      </c>
      <c r="F73" s="1" t="s">
        <v>414</v>
      </c>
      <c r="G73" s="3" t="s">
        <v>737</v>
      </c>
      <c r="H73" s="1" t="s">
        <v>3173</v>
      </c>
      <c r="I73" s="5" t="s">
        <v>736</v>
      </c>
      <c r="J73" s="5"/>
      <c r="K73" s="5"/>
      <c r="L73" s="1"/>
      <c r="M73" s="1" t="s">
        <v>953</v>
      </c>
      <c r="N73" s="1">
        <v>1</v>
      </c>
      <c r="O73" s="1" t="s">
        <v>430</v>
      </c>
      <c r="P73" s="1">
        <v>1</v>
      </c>
      <c r="Q73" s="1"/>
      <c r="R73" s="1"/>
      <c r="S73" s="1">
        <v>1</v>
      </c>
      <c r="T73" s="1"/>
      <c r="U73" s="4">
        <v>221.13</v>
      </c>
      <c r="V73" s="4">
        <f t="shared" si="11"/>
        <v>221.13</v>
      </c>
      <c r="W73" s="33">
        <v>0.6</v>
      </c>
      <c r="X73" s="23">
        <f t="shared" si="12"/>
        <v>88.451999999999998</v>
      </c>
      <c r="Y73" s="23">
        <f t="shared" si="13"/>
        <v>88.451999999999998</v>
      </c>
      <c r="Z73" s="1"/>
      <c r="AA73" s="1"/>
      <c r="AB73" s="1"/>
      <c r="AC73" s="1"/>
      <c r="AD73" s="1"/>
      <c r="AE73" s="1"/>
      <c r="AF73" s="1"/>
      <c r="AG73" s="1"/>
      <c r="AH73" s="1"/>
      <c r="AI73" s="1"/>
      <c r="AJ73" s="1"/>
      <c r="AK73" s="1"/>
      <c r="AL73" s="1"/>
      <c r="AM73" s="1"/>
      <c r="AN73" s="1"/>
      <c r="AO73" s="1"/>
      <c r="AP73" s="1"/>
      <c r="AQ73" s="1"/>
      <c r="AR73" s="1"/>
      <c r="AS73" s="1"/>
      <c r="AT73" s="1"/>
      <c r="AU73" s="1"/>
      <c r="AV73" s="1"/>
      <c r="AW73" s="1"/>
      <c r="AX73" s="1"/>
      <c r="AY73" s="1"/>
      <c r="AZ73" s="1"/>
      <c r="BA73" s="1"/>
      <c r="BB73" s="1"/>
      <c r="BC73" s="1"/>
      <c r="BD73" s="1"/>
      <c r="BE73" s="1"/>
      <c r="BF73" s="1"/>
      <c r="BG73" s="1"/>
      <c r="BH73" s="1"/>
      <c r="BI73" s="1"/>
      <c r="BJ73" s="1"/>
      <c r="BK73" s="1"/>
      <c r="BL73" s="1"/>
      <c r="BM73" s="1"/>
      <c r="BN73" s="1"/>
      <c r="BO73" s="1"/>
      <c r="BP73" s="1"/>
      <c r="BQ73" s="1"/>
      <c r="BR73" s="1"/>
      <c r="BS73" s="1"/>
      <c r="BT73" s="1"/>
      <c r="BU73" s="1"/>
      <c r="BV73" s="1"/>
      <c r="BW73" s="1"/>
      <c r="BX73" s="1"/>
      <c r="BY73" s="1"/>
      <c r="BZ73" s="1"/>
      <c r="CA73" s="1"/>
      <c r="CB73" s="1"/>
      <c r="CC73" s="1"/>
      <c r="CD73" s="1"/>
      <c r="CE73" s="1"/>
      <c r="CF73" s="1"/>
      <c r="CG73" s="1"/>
      <c r="CH73" s="1"/>
      <c r="CI73" s="1"/>
      <c r="CJ73" s="1"/>
      <c r="CK73" s="1"/>
      <c r="CL73" s="1"/>
      <c r="CM73" s="1"/>
      <c r="CN73" s="1"/>
      <c r="CO73" s="1"/>
      <c r="CP73" s="1"/>
      <c r="CQ73" s="1"/>
      <c r="CR73" s="1"/>
      <c r="CS73" s="1"/>
      <c r="CT73" s="1"/>
      <c r="CU73" s="1"/>
      <c r="CV73" s="1"/>
      <c r="CW73" s="1"/>
      <c r="CX73" s="1"/>
      <c r="CY73" s="1"/>
      <c r="CZ73" s="1"/>
      <c r="DA73" s="1"/>
      <c r="DB73" s="1"/>
      <c r="DC73" s="1"/>
      <c r="DD73" s="1"/>
      <c r="DE73" s="1"/>
      <c r="DF73" s="1"/>
      <c r="DG73" s="1"/>
      <c r="DH73" s="1"/>
      <c r="DI73" s="1"/>
      <c r="DJ73" s="1"/>
      <c r="DK73" s="1"/>
      <c r="DL73" s="1"/>
      <c r="DM73" s="1"/>
      <c r="DN73" s="1"/>
      <c r="DO73" s="1"/>
      <c r="DP73" s="1"/>
      <c r="DQ73" s="1"/>
      <c r="DR73" s="1"/>
      <c r="DS73" s="1"/>
      <c r="DT73" s="1"/>
      <c r="DU73" s="1"/>
      <c r="DV73" s="1"/>
      <c r="DW73" s="1"/>
      <c r="DX73" s="1"/>
      <c r="DY73" s="1"/>
      <c r="DZ73" s="1"/>
      <c r="EA73" s="1"/>
      <c r="EB73" s="1"/>
      <c r="EC73" s="1"/>
      <c r="ED73" s="1"/>
      <c r="EE73" s="1"/>
      <c r="EF73" s="1"/>
      <c r="EG73" s="1"/>
      <c r="EH73" s="1"/>
      <c r="EI73" s="1"/>
      <c r="EJ73" s="1"/>
      <c r="EK73" s="1"/>
      <c r="EL73" s="1"/>
      <c r="EM73" s="1"/>
      <c r="EN73" s="1"/>
      <c r="EO73" s="1"/>
      <c r="EP73" s="1"/>
      <c r="EQ73" s="1"/>
      <c r="ER73" s="1"/>
      <c r="ES73" s="1"/>
      <c r="ET73" s="1"/>
      <c r="EU73" s="1"/>
      <c r="EV73" s="1"/>
      <c r="EW73" s="1"/>
      <c r="EX73" s="1"/>
      <c r="EY73" s="1"/>
      <c r="EZ73" s="1"/>
      <c r="FA73" s="1"/>
      <c r="FB73" s="1"/>
      <c r="FC73" s="1"/>
      <c r="FD73" s="1"/>
      <c r="FE73" s="1"/>
      <c r="FF73" s="1"/>
      <c r="FG73" s="1"/>
      <c r="FH73" s="1"/>
      <c r="FI73" s="1"/>
      <c r="FJ73" s="1"/>
      <c r="FK73" s="1"/>
      <c r="FL73" s="1"/>
      <c r="FM73" s="1"/>
      <c r="FN73" s="1"/>
      <c r="FO73" s="1"/>
      <c r="FP73" s="1"/>
      <c r="FQ73" s="1"/>
      <c r="FR73" s="1"/>
      <c r="FS73" s="1"/>
      <c r="FT73" s="1"/>
      <c r="FU73" s="1"/>
      <c r="FV73" s="1"/>
      <c r="FW73" s="1"/>
      <c r="FX73" s="1"/>
      <c r="FY73" s="1"/>
      <c r="FZ73" s="1"/>
      <c r="GA73" s="1"/>
      <c r="GB73" s="1"/>
      <c r="GC73" s="1"/>
      <c r="GD73" s="1"/>
      <c r="GE73" s="1"/>
      <c r="GF73" s="1"/>
      <c r="GG73" s="1"/>
      <c r="GH73" s="1"/>
      <c r="GI73" s="1"/>
      <c r="GJ73" s="1"/>
      <c r="GK73" s="1"/>
      <c r="GL73" s="1"/>
      <c r="GM73" s="1"/>
      <c r="GN73" s="1"/>
      <c r="GO73" s="1"/>
      <c r="GP73" s="1"/>
      <c r="GQ73" s="1"/>
      <c r="GR73" s="1"/>
      <c r="GS73" s="1"/>
      <c r="GT73" s="1"/>
      <c r="GU73" s="1"/>
      <c r="GV73" s="1"/>
      <c r="GW73" s="1"/>
      <c r="GX73" s="1"/>
      <c r="GY73" s="1"/>
      <c r="GZ73" s="1"/>
      <c r="HA73" s="1"/>
      <c r="HB73" s="1"/>
      <c r="HC73" s="1"/>
      <c r="HD73" s="1"/>
      <c r="HE73" s="1"/>
      <c r="HF73" s="1"/>
      <c r="HG73" s="1"/>
      <c r="HH73" s="1"/>
      <c r="HI73" s="1"/>
      <c r="HJ73" s="1"/>
      <c r="HK73" s="1"/>
      <c r="HL73" s="1"/>
      <c r="HM73" s="1"/>
      <c r="HN73" s="1"/>
      <c r="HO73" s="1"/>
      <c r="HP73" s="1"/>
      <c r="HQ73" s="1"/>
      <c r="HR73" s="1"/>
      <c r="HS73" s="1"/>
      <c r="HT73" s="1"/>
      <c r="HU73" s="1"/>
      <c r="HV73" s="1"/>
      <c r="HW73" s="1"/>
      <c r="HX73" s="1"/>
      <c r="HY73" s="1"/>
      <c r="HZ73" s="1"/>
      <c r="IA73" s="1"/>
      <c r="IB73" s="1"/>
      <c r="IC73" s="1"/>
      <c r="ID73" s="1"/>
      <c r="IE73" s="1"/>
      <c r="IF73" s="1"/>
      <c r="IG73" s="1"/>
      <c r="IH73" s="1"/>
      <c r="II73" s="1"/>
      <c r="IJ73" s="1"/>
      <c r="IK73" s="1"/>
      <c r="IL73" s="1"/>
      <c r="IM73" s="1"/>
      <c r="IN73" s="1"/>
      <c r="IO73" s="1"/>
      <c r="IP73" s="1"/>
      <c r="IQ73" s="1"/>
      <c r="IR73" s="1"/>
      <c r="IS73" s="1"/>
      <c r="IT73" s="1"/>
      <c r="IU73" s="1"/>
      <c r="IV73" s="1"/>
      <c r="IW73" s="1"/>
      <c r="IX73" s="1"/>
      <c r="IY73" s="1"/>
      <c r="IZ73" s="1"/>
      <c r="JA73" s="1"/>
      <c r="JB73" s="1"/>
      <c r="JC73" s="1"/>
      <c r="JD73" s="1"/>
      <c r="JE73" s="1"/>
      <c r="JF73" s="1"/>
      <c r="JG73" s="1"/>
      <c r="JH73" s="1"/>
      <c r="JI73" s="1"/>
      <c r="JJ73" s="1"/>
      <c r="JK73" s="1"/>
      <c r="JL73" s="1"/>
      <c r="JM73" s="1"/>
      <c r="JN73" s="1"/>
      <c r="JO73" s="1"/>
      <c r="JP73" s="1"/>
      <c r="JQ73" s="1"/>
      <c r="JR73" s="1"/>
      <c r="JS73" s="1"/>
      <c r="JT73" s="1"/>
      <c r="JU73" s="1"/>
      <c r="JV73" s="1"/>
      <c r="JW73" s="1"/>
      <c r="JX73" s="1"/>
      <c r="JY73" s="1"/>
      <c r="JZ73" s="1"/>
      <c r="KA73" s="1"/>
      <c r="KB73" s="1"/>
      <c r="KC73" s="1"/>
      <c r="KD73" s="1"/>
      <c r="KE73" s="1"/>
      <c r="KF73" s="1"/>
      <c r="KG73" s="1"/>
      <c r="KH73" s="1"/>
      <c r="KI73" s="1"/>
      <c r="KJ73" s="1"/>
      <c r="KK73" s="1"/>
      <c r="KL73" s="1"/>
      <c r="KM73" s="1"/>
      <c r="KN73" s="1"/>
      <c r="KO73" s="1"/>
      <c r="KP73" s="1"/>
      <c r="KQ73" s="1"/>
      <c r="KR73" s="1"/>
      <c r="KS73" s="1"/>
      <c r="KT73" s="1"/>
      <c r="KU73" s="1"/>
      <c r="KV73" s="1"/>
      <c r="KW73" s="1"/>
      <c r="KX73" s="1"/>
      <c r="KY73" s="1"/>
      <c r="KZ73" s="1"/>
      <c r="LA73" s="1"/>
      <c r="LB73" s="1"/>
      <c r="LC73" s="1"/>
      <c r="LD73" s="1"/>
      <c r="LE73" s="1"/>
      <c r="LF73" s="1"/>
      <c r="LG73" s="1"/>
      <c r="LH73" s="1"/>
      <c r="LI73" s="1"/>
      <c r="LJ73" s="1"/>
      <c r="LK73" s="1"/>
      <c r="LL73" s="1"/>
      <c r="LM73" s="1"/>
      <c r="LN73" s="1"/>
      <c r="LO73" s="1"/>
      <c r="LP73" s="1"/>
      <c r="LQ73" s="1"/>
      <c r="LR73" s="1"/>
      <c r="LS73" s="1"/>
      <c r="LT73" s="1"/>
      <c r="LU73" s="1"/>
      <c r="LV73" s="1"/>
      <c r="LW73" s="1"/>
      <c r="LX73" s="1"/>
      <c r="LY73" s="1"/>
      <c r="LZ73" s="1"/>
      <c r="MA73" s="1"/>
      <c r="MB73" s="1"/>
      <c r="MC73" s="1"/>
      <c r="MD73" s="1"/>
      <c r="ME73" s="1"/>
      <c r="MF73" s="1"/>
      <c r="MG73" s="1"/>
      <c r="MH73" s="1"/>
      <c r="MI73" s="1"/>
      <c r="MJ73" s="1"/>
      <c r="MK73" s="1"/>
      <c r="ML73" s="1"/>
      <c r="MM73" s="1"/>
      <c r="MN73" s="1"/>
      <c r="MO73" s="1"/>
      <c r="MP73" s="1"/>
      <c r="MQ73" s="1"/>
      <c r="MR73" s="1"/>
      <c r="MS73" s="1"/>
      <c r="MT73" s="1"/>
      <c r="MU73" s="1"/>
      <c r="MV73" s="1"/>
      <c r="MW73" s="1"/>
      <c r="MX73" s="1"/>
      <c r="MY73" s="1"/>
      <c r="MZ73" s="1"/>
      <c r="NA73" s="1"/>
      <c r="NB73" s="1"/>
      <c r="NC73" s="1"/>
      <c r="ND73" s="1"/>
      <c r="NE73" s="1"/>
      <c r="NF73" s="1"/>
      <c r="NG73" s="1"/>
      <c r="NH73" s="1"/>
      <c r="NI73" s="1"/>
      <c r="NJ73" s="1"/>
      <c r="NK73" s="1"/>
      <c r="NL73" s="1"/>
      <c r="NM73" s="1"/>
      <c r="NN73" s="1"/>
      <c r="NO73" s="1"/>
      <c r="NP73" s="1"/>
      <c r="NQ73" s="1"/>
      <c r="NR73" s="1"/>
      <c r="NS73" s="1"/>
      <c r="NT73" s="1"/>
      <c r="NU73" s="1"/>
      <c r="NV73" s="1"/>
      <c r="NW73" s="1"/>
      <c r="NX73" s="1"/>
      <c r="NY73" s="1"/>
      <c r="NZ73" s="1"/>
      <c r="OA73" s="1"/>
      <c r="OB73" s="1"/>
      <c r="OC73" s="1"/>
      <c r="OD73" s="1"/>
      <c r="OE73" s="1"/>
      <c r="OF73" s="1"/>
      <c r="OG73" s="1"/>
      <c r="OH73" s="1"/>
      <c r="OI73" s="1"/>
      <c r="OJ73" s="1"/>
      <c r="OK73" s="1"/>
      <c r="OL73" s="1"/>
      <c r="OM73" s="1"/>
      <c r="ON73" s="1"/>
      <c r="OO73" s="1"/>
      <c r="OP73" s="1"/>
      <c r="OQ73" s="1"/>
      <c r="OR73" s="1"/>
      <c r="OS73" s="1"/>
      <c r="OT73" s="1"/>
      <c r="OU73" s="1"/>
      <c r="OV73" s="1"/>
      <c r="OW73" s="1"/>
      <c r="OX73" s="1"/>
      <c r="OY73" s="1"/>
      <c r="OZ73" s="1"/>
      <c r="PA73" s="1"/>
      <c r="PB73" s="1"/>
      <c r="PC73" s="1"/>
      <c r="PD73" s="1"/>
      <c r="PE73" s="1"/>
      <c r="PF73" s="1"/>
      <c r="PG73" s="1"/>
      <c r="PH73" s="1"/>
      <c r="PI73" s="1"/>
      <c r="PJ73" s="1"/>
      <c r="PK73" s="1"/>
      <c r="PL73" s="1"/>
      <c r="PM73" s="1"/>
      <c r="PN73" s="1"/>
      <c r="PO73" s="1"/>
      <c r="PP73" s="1"/>
      <c r="PQ73" s="1"/>
      <c r="PR73" s="1"/>
      <c r="PS73" s="1"/>
      <c r="PT73" s="1"/>
      <c r="PU73" s="1"/>
      <c r="PV73" s="1"/>
      <c r="PW73" s="1"/>
      <c r="PX73" s="1"/>
      <c r="PY73" s="1"/>
      <c r="PZ73" s="1"/>
      <c r="QA73" s="1"/>
      <c r="QB73" s="1"/>
      <c r="QC73" s="1"/>
      <c r="QD73" s="1"/>
      <c r="QE73" s="1"/>
      <c r="QF73" s="1"/>
      <c r="QG73" s="1"/>
      <c r="QH73" s="1"/>
      <c r="QI73" s="1"/>
      <c r="QJ73" s="1"/>
      <c r="QK73" s="1"/>
      <c r="QL73" s="1"/>
      <c r="QM73" s="1"/>
      <c r="QN73" s="1"/>
      <c r="QO73" s="1"/>
      <c r="QP73" s="1"/>
      <c r="QQ73" s="1"/>
      <c r="QR73" s="1"/>
      <c r="QS73" s="1"/>
      <c r="QT73" s="1"/>
      <c r="QU73" s="1"/>
      <c r="QV73" s="1"/>
      <c r="QW73" s="1"/>
      <c r="QX73" s="1"/>
      <c r="QY73" s="1"/>
      <c r="QZ73" s="1"/>
      <c r="RA73" s="1"/>
      <c r="RB73" s="1"/>
      <c r="RC73" s="1"/>
      <c r="RD73" s="1"/>
      <c r="RE73" s="1"/>
      <c r="RF73" s="1"/>
      <c r="RG73" s="1"/>
      <c r="RH73" s="1"/>
      <c r="RI73" s="1"/>
      <c r="RJ73" s="1"/>
      <c r="RK73" s="1"/>
      <c r="RL73" s="1"/>
      <c r="RM73" s="1"/>
      <c r="RN73" s="1"/>
      <c r="RO73" s="1"/>
      <c r="RP73" s="1"/>
      <c r="RQ73" s="1"/>
      <c r="RR73" s="1"/>
      <c r="RS73" s="1"/>
      <c r="RT73" s="1"/>
      <c r="RU73" s="1"/>
      <c r="RV73" s="1"/>
      <c r="RW73" s="1"/>
      <c r="RX73" s="1"/>
      <c r="RY73" s="1"/>
      <c r="RZ73" s="1"/>
      <c r="SA73" s="1"/>
      <c r="SB73" s="1"/>
      <c r="SC73" s="1"/>
      <c r="SD73" s="1"/>
      <c r="SE73" s="1"/>
      <c r="SF73" s="1"/>
      <c r="SG73" s="1"/>
      <c r="SH73" s="1"/>
      <c r="SI73" s="1"/>
      <c r="SJ73" s="1"/>
      <c r="SK73" s="1"/>
      <c r="SL73" s="1"/>
      <c r="SM73" s="1"/>
      <c r="SN73" s="1"/>
      <c r="SO73" s="1"/>
      <c r="SP73" s="1"/>
      <c r="SQ73" s="1"/>
      <c r="SR73" s="1"/>
      <c r="SS73" s="1"/>
      <c r="ST73" s="1"/>
      <c r="SU73" s="1"/>
      <c r="SV73" s="1"/>
      <c r="SW73" s="1"/>
      <c r="SX73" s="1"/>
      <c r="SY73" s="1"/>
      <c r="SZ73" s="1"/>
      <c r="TA73" s="1"/>
      <c r="TB73" s="1"/>
      <c r="TC73" s="1"/>
      <c r="TD73" s="1"/>
      <c r="TE73" s="1"/>
      <c r="TF73" s="1"/>
      <c r="TG73" s="1"/>
      <c r="TH73" s="1"/>
      <c r="TI73" s="1"/>
      <c r="TJ73" s="1"/>
      <c r="TK73" s="1"/>
      <c r="TL73" s="1"/>
      <c r="TM73" s="1"/>
      <c r="TN73" s="1"/>
      <c r="TO73" s="1"/>
      <c r="TP73" s="1"/>
      <c r="TQ73" s="1"/>
      <c r="TR73" s="1"/>
      <c r="TS73" s="1"/>
      <c r="TT73" s="1"/>
      <c r="TU73" s="1"/>
      <c r="TV73" s="1"/>
      <c r="TW73" s="1"/>
      <c r="TX73" s="1"/>
      <c r="TY73" s="1"/>
      <c r="TZ73" s="1"/>
      <c r="UA73" s="1"/>
      <c r="UB73" s="1"/>
      <c r="UC73" s="1"/>
      <c r="UD73" s="1"/>
      <c r="UE73" s="1"/>
      <c r="UF73" s="1"/>
      <c r="UG73" s="1"/>
      <c r="UH73" s="1"/>
      <c r="UI73" s="1"/>
      <c r="UJ73" s="1"/>
      <c r="UK73" s="1"/>
      <c r="UL73" s="1"/>
      <c r="UM73" s="1"/>
      <c r="UN73" s="1"/>
      <c r="UO73" s="1"/>
      <c r="UP73" s="1"/>
      <c r="UQ73" s="1"/>
      <c r="UR73" s="1"/>
      <c r="US73" s="1"/>
      <c r="UT73" s="1"/>
      <c r="UU73" s="1"/>
      <c r="UV73" s="1"/>
      <c r="UW73" s="1"/>
      <c r="UX73" s="1"/>
      <c r="UY73" s="1"/>
      <c r="UZ73" s="1"/>
      <c r="VA73" s="1"/>
      <c r="VB73" s="1"/>
      <c r="VC73" s="1"/>
      <c r="VD73" s="1"/>
      <c r="VE73" s="1"/>
      <c r="VF73" s="1"/>
      <c r="VG73" s="1"/>
      <c r="VH73" s="1"/>
      <c r="VI73" s="1"/>
      <c r="VJ73" s="1"/>
      <c r="VK73" s="1"/>
      <c r="VL73" s="1"/>
      <c r="VM73" s="1"/>
      <c r="VN73" s="1"/>
      <c r="VO73" s="1"/>
      <c r="VP73" s="1"/>
      <c r="VQ73" s="1"/>
      <c r="VR73" s="1"/>
      <c r="VS73" s="1"/>
      <c r="VT73" s="1"/>
      <c r="VU73" s="1"/>
      <c r="VV73" s="1"/>
      <c r="VW73" s="1"/>
      <c r="VX73" s="1"/>
      <c r="VY73" s="1"/>
      <c r="VZ73" s="1"/>
      <c r="WA73" s="1"/>
      <c r="WB73" s="1"/>
      <c r="WC73" s="1"/>
      <c r="WD73" s="1"/>
      <c r="WE73" s="1"/>
      <c r="WF73" s="1"/>
      <c r="WG73" s="1"/>
      <c r="WH73" s="1"/>
      <c r="WI73" s="1"/>
      <c r="WJ73" s="1"/>
      <c r="WK73" s="1"/>
      <c r="WL73" s="1"/>
      <c r="WM73" s="1"/>
      <c r="WN73" s="1"/>
      <c r="WO73" s="1"/>
      <c r="WP73" s="1"/>
      <c r="WQ73" s="1"/>
      <c r="WR73" s="1"/>
      <c r="WS73" s="1"/>
      <c r="WT73" s="1"/>
      <c r="WU73" s="1"/>
      <c r="WV73" s="1"/>
      <c r="WW73" s="1"/>
      <c r="WX73" s="1"/>
      <c r="WY73" s="1"/>
      <c r="WZ73" s="1"/>
      <c r="XA73" s="1"/>
      <c r="XB73" s="1"/>
      <c r="XC73" s="1"/>
      <c r="XD73" s="1"/>
      <c r="XE73" s="1"/>
      <c r="XF73" s="1"/>
      <c r="XG73" s="1"/>
      <c r="XH73" s="1"/>
      <c r="XI73" s="1"/>
      <c r="XJ73" s="1"/>
      <c r="XK73" s="1"/>
      <c r="XL73" s="1"/>
      <c r="XM73" s="1"/>
      <c r="XN73" s="1"/>
      <c r="XO73" s="1"/>
      <c r="XP73" s="1"/>
      <c r="XQ73" s="1"/>
      <c r="XR73" s="1"/>
      <c r="XS73" s="1"/>
      <c r="XT73" s="1"/>
      <c r="XU73" s="1"/>
      <c r="XV73" s="1"/>
      <c r="XW73" s="1"/>
      <c r="XX73" s="1"/>
      <c r="XY73" s="1"/>
      <c r="XZ73" s="1"/>
      <c r="YA73" s="1"/>
      <c r="YB73" s="1"/>
      <c r="YC73" s="1"/>
      <c r="YD73" s="1"/>
      <c r="YE73" s="1"/>
      <c r="YF73" s="1"/>
      <c r="YG73" s="1"/>
      <c r="YH73" s="1"/>
      <c r="YI73" s="1"/>
      <c r="YJ73" s="1"/>
      <c r="YK73" s="1"/>
      <c r="YL73" s="1"/>
      <c r="YM73" s="1"/>
      <c r="YN73" s="1"/>
      <c r="YO73" s="1"/>
      <c r="YP73" s="1"/>
      <c r="YQ73" s="1"/>
      <c r="YR73" s="1"/>
      <c r="YS73" s="1"/>
      <c r="YT73" s="1"/>
      <c r="YU73" s="1"/>
      <c r="YV73" s="1"/>
      <c r="YW73" s="1"/>
      <c r="YX73" s="1"/>
      <c r="YY73" s="1"/>
      <c r="YZ73" s="1"/>
      <c r="ZA73" s="1"/>
      <c r="ZB73" s="1"/>
      <c r="ZC73" s="1"/>
      <c r="ZD73" s="1"/>
      <c r="ZE73" s="1"/>
      <c r="ZF73" s="1"/>
      <c r="ZG73" s="1"/>
      <c r="ZH73" s="1"/>
      <c r="ZI73" s="1"/>
      <c r="ZJ73" s="1"/>
      <c r="ZK73" s="1"/>
      <c r="ZL73" s="1"/>
      <c r="ZM73" s="1"/>
      <c r="ZN73" s="1"/>
      <c r="ZO73" s="1"/>
      <c r="ZP73" s="1"/>
      <c r="ZQ73" s="1"/>
      <c r="ZR73" s="1"/>
      <c r="ZS73" s="1"/>
      <c r="ZT73" s="1"/>
      <c r="ZU73" s="1"/>
      <c r="ZV73" s="1"/>
      <c r="ZW73" s="1"/>
      <c r="ZX73" s="1"/>
      <c r="ZY73" s="1"/>
      <c r="ZZ73" s="1"/>
      <c r="AAA73" s="1"/>
      <c r="AAB73" s="1"/>
      <c r="AAC73" s="1"/>
      <c r="AAD73" s="1"/>
      <c r="AAE73" s="1"/>
      <c r="AAF73" s="1"/>
      <c r="AAG73" s="1"/>
      <c r="AAH73" s="1"/>
      <c r="AAI73" s="1"/>
      <c r="AAJ73" s="1"/>
      <c r="AAK73" s="1"/>
      <c r="AAL73" s="1"/>
      <c r="AAM73" s="1"/>
      <c r="AAN73" s="1"/>
      <c r="AAO73" s="1"/>
      <c r="AAP73" s="1"/>
      <c r="AAQ73" s="1"/>
      <c r="AAR73" s="1"/>
      <c r="AAS73" s="1"/>
      <c r="AAT73" s="1"/>
      <c r="AAU73" s="1"/>
      <c r="AAV73" s="1"/>
      <c r="AAW73" s="1"/>
      <c r="AAX73" s="1"/>
      <c r="AAY73" s="1"/>
      <c r="AAZ73" s="1"/>
      <c r="ABA73" s="1"/>
      <c r="ABB73" s="1"/>
      <c r="ABC73" s="1"/>
      <c r="ABD73" s="1"/>
      <c r="ABE73" s="1"/>
      <c r="ABF73" s="1"/>
      <c r="ABG73" s="1"/>
      <c r="ABH73" s="1"/>
      <c r="ABI73" s="1"/>
      <c r="ABJ73" s="1"/>
      <c r="ABK73" s="1"/>
      <c r="ABL73" s="1"/>
      <c r="ABM73" s="1"/>
      <c r="ABN73" s="1"/>
      <c r="ABO73" s="1"/>
      <c r="ABP73" s="1"/>
      <c r="ABQ73" s="1"/>
      <c r="ABR73" s="1"/>
      <c r="ABS73" s="1"/>
      <c r="ABT73" s="1"/>
      <c r="ABU73" s="1"/>
      <c r="ABV73" s="1"/>
      <c r="ABW73" s="1"/>
      <c r="ABX73" s="1"/>
      <c r="ABY73" s="1"/>
      <c r="ABZ73" s="1"/>
      <c r="ACA73" s="1"/>
      <c r="ACB73" s="1"/>
      <c r="ACC73" s="1"/>
      <c r="ACD73" s="1"/>
      <c r="ACE73" s="1"/>
      <c r="ACF73" s="1"/>
      <c r="ACG73" s="1"/>
      <c r="ACH73" s="1"/>
      <c r="ACI73" s="1"/>
      <c r="ACJ73" s="1"/>
      <c r="ACK73" s="1"/>
      <c r="ACL73" s="1"/>
      <c r="ACM73" s="1"/>
      <c r="ACN73" s="1"/>
      <c r="ACO73" s="1"/>
      <c r="ACP73" s="1"/>
      <c r="ACQ73" s="1"/>
      <c r="ACR73" s="1"/>
      <c r="ACS73" s="1"/>
      <c r="ACT73" s="1"/>
      <c r="ACU73" s="1"/>
      <c r="ACV73" s="1"/>
      <c r="ACW73" s="1"/>
      <c r="ACX73" s="1"/>
      <c r="ACY73" s="1"/>
      <c r="ACZ73" s="1"/>
      <c r="ADA73" s="1"/>
      <c r="ADB73" s="1"/>
      <c r="ADC73" s="1"/>
      <c r="ADD73" s="1"/>
      <c r="ADE73" s="1"/>
      <c r="ADF73" s="1"/>
      <c r="ADG73" s="1"/>
      <c r="ADH73" s="1"/>
      <c r="ADI73" s="1"/>
      <c r="ADJ73" s="1"/>
      <c r="ADK73" s="1"/>
      <c r="ADL73" s="1"/>
      <c r="ADM73" s="1"/>
      <c r="ADN73" s="1"/>
      <c r="ADO73" s="1"/>
      <c r="ADP73" s="1"/>
      <c r="ADQ73" s="1"/>
      <c r="ADR73" s="1"/>
      <c r="ADS73" s="1"/>
      <c r="ADT73" s="1"/>
      <c r="ADU73" s="1"/>
      <c r="ADV73" s="1"/>
      <c r="ADW73" s="1"/>
      <c r="ADX73" s="1"/>
      <c r="ADY73" s="1"/>
      <c r="ADZ73" s="1"/>
      <c r="AEA73" s="1"/>
      <c r="AEB73" s="1"/>
      <c r="AEC73" s="1"/>
      <c r="AED73" s="1"/>
      <c r="AEE73" s="1"/>
      <c r="AEF73" s="1"/>
      <c r="AEG73" s="1"/>
      <c r="AEH73" s="1"/>
      <c r="AEI73" s="1"/>
      <c r="AEJ73" s="1"/>
      <c r="AEK73" s="1"/>
      <c r="AEL73" s="1"/>
      <c r="AEM73" s="1"/>
      <c r="AEN73" s="1"/>
      <c r="AEO73" s="1"/>
      <c r="AEP73" s="1"/>
      <c r="AEQ73" s="1"/>
      <c r="AER73" s="1"/>
      <c r="AES73" s="1"/>
      <c r="AET73" s="1"/>
      <c r="AEU73" s="1"/>
      <c r="AEV73" s="1"/>
      <c r="AEW73" s="1"/>
      <c r="AEX73" s="1"/>
      <c r="AEY73" s="1"/>
      <c r="AEZ73" s="1"/>
      <c r="AFA73" s="1"/>
      <c r="AFB73" s="1"/>
      <c r="AFC73" s="1"/>
      <c r="AFD73" s="1"/>
      <c r="AFE73" s="1"/>
      <c r="AFF73" s="1"/>
      <c r="AFG73" s="1"/>
      <c r="AFH73" s="1"/>
      <c r="AFI73" s="1"/>
      <c r="AFJ73" s="1"/>
      <c r="AFK73" s="1"/>
      <c r="AFL73" s="1"/>
      <c r="AFM73" s="1"/>
      <c r="AFN73" s="1"/>
      <c r="AFO73" s="1"/>
      <c r="AFP73" s="1"/>
      <c r="AFQ73" s="1"/>
      <c r="AFR73" s="1"/>
      <c r="AFS73" s="1"/>
      <c r="AFT73" s="1"/>
      <c r="AFU73" s="1"/>
      <c r="AFV73" s="1"/>
      <c r="AFW73" s="1"/>
      <c r="AFX73" s="1"/>
      <c r="AFY73" s="1"/>
      <c r="AFZ73" s="1"/>
      <c r="AGA73" s="1"/>
      <c r="AGB73" s="1"/>
      <c r="AGC73" s="1"/>
      <c r="AGD73" s="1"/>
      <c r="AGE73" s="1"/>
      <c r="AGF73" s="1"/>
      <c r="AGG73" s="1"/>
      <c r="AGH73" s="1"/>
      <c r="AGI73" s="1"/>
      <c r="AGJ73" s="1"/>
      <c r="AGK73" s="1"/>
      <c r="AGL73" s="1"/>
      <c r="AGM73" s="1"/>
      <c r="AGN73" s="1"/>
      <c r="AGO73" s="1"/>
      <c r="AGP73" s="1"/>
      <c r="AGQ73" s="1"/>
      <c r="AGR73" s="1"/>
      <c r="AGS73" s="1"/>
      <c r="AGT73" s="1"/>
      <c r="AGU73" s="1"/>
      <c r="AGV73" s="1"/>
      <c r="AGW73" s="1"/>
      <c r="AGX73" s="1"/>
      <c r="AGY73" s="1"/>
      <c r="AGZ73" s="1"/>
      <c r="AHA73" s="1"/>
      <c r="AHB73" s="1"/>
      <c r="AHC73" s="1"/>
      <c r="AHD73" s="1"/>
      <c r="AHE73" s="1"/>
      <c r="AHF73" s="1"/>
      <c r="AHG73" s="1"/>
      <c r="AHH73" s="1"/>
      <c r="AHI73" s="1"/>
      <c r="AHJ73" s="1"/>
      <c r="AHK73" s="1"/>
      <c r="AHL73" s="1"/>
      <c r="AHM73" s="1"/>
      <c r="AHN73" s="1"/>
      <c r="AHO73" s="1"/>
      <c r="AHP73" s="1"/>
      <c r="AHQ73" s="1"/>
      <c r="AHR73" s="1"/>
      <c r="AHS73" s="1"/>
      <c r="AHT73" s="1"/>
      <c r="AHU73" s="1"/>
      <c r="AHV73" s="1"/>
      <c r="AHW73" s="1"/>
      <c r="AHX73" s="1"/>
      <c r="AHY73" s="1"/>
      <c r="AHZ73" s="1"/>
      <c r="AIA73" s="1"/>
      <c r="AIB73" s="1"/>
      <c r="AIC73" s="1"/>
      <c r="AID73" s="1"/>
      <c r="AIE73" s="1"/>
      <c r="AIF73" s="1"/>
      <c r="AIG73" s="1"/>
      <c r="AIH73" s="1"/>
      <c r="AII73" s="1"/>
      <c r="AIJ73" s="1"/>
      <c r="AIK73" s="1"/>
      <c r="AIL73" s="1"/>
      <c r="AIM73" s="1"/>
      <c r="AIN73" s="1"/>
      <c r="AIO73" s="1"/>
      <c r="AIP73" s="1"/>
      <c r="AIQ73" s="1"/>
      <c r="AIR73" s="1"/>
      <c r="AIS73" s="1"/>
      <c r="AIT73" s="1"/>
      <c r="AIU73" s="1"/>
      <c r="AIV73" s="1"/>
      <c r="AIW73" s="1"/>
      <c r="AIX73" s="1"/>
      <c r="AIY73" s="1"/>
      <c r="AIZ73" s="1"/>
      <c r="AJA73" s="1"/>
      <c r="AJB73" s="1"/>
      <c r="AJC73" s="1"/>
      <c r="AJD73" s="1"/>
      <c r="AJE73" s="1"/>
      <c r="AJF73" s="1"/>
      <c r="AJG73" s="1"/>
      <c r="AJH73" s="1"/>
      <c r="AJI73" s="1"/>
      <c r="AJJ73" s="1"/>
      <c r="AJK73" s="1"/>
      <c r="AJL73" s="1"/>
      <c r="AJM73" s="1"/>
      <c r="AJN73" s="1"/>
      <c r="AJO73" s="1"/>
      <c r="AJP73" s="1"/>
      <c r="AJQ73" s="1"/>
      <c r="AJR73" s="1"/>
      <c r="AJS73" s="1"/>
      <c r="AJT73" s="1"/>
      <c r="AJU73" s="1"/>
      <c r="AJV73" s="1"/>
      <c r="AJW73" s="1"/>
      <c r="AJX73" s="1"/>
      <c r="AJY73" s="1"/>
      <c r="AJZ73" s="1"/>
      <c r="AKA73" s="1"/>
      <c r="AKB73" s="1"/>
      <c r="AKC73" s="1"/>
      <c r="AKD73" s="1"/>
      <c r="AKE73" s="1"/>
      <c r="AKF73" s="1"/>
      <c r="AKG73" s="1"/>
      <c r="AKH73" s="1"/>
      <c r="AKI73" s="1"/>
      <c r="AKJ73" s="1"/>
      <c r="AKK73" s="1"/>
      <c r="AKL73" s="1"/>
      <c r="AKM73" s="1"/>
      <c r="AKN73" s="1"/>
      <c r="AKO73" s="1"/>
      <c r="AKP73" s="1"/>
      <c r="AKQ73" s="1"/>
      <c r="AKR73" s="1"/>
      <c r="AKS73" s="1"/>
      <c r="AKT73" s="1"/>
      <c r="AKU73" s="1"/>
      <c r="AKV73" s="1"/>
      <c r="AKW73" s="1"/>
      <c r="AKX73" s="1"/>
      <c r="AKY73" s="1"/>
      <c r="AKZ73" s="1"/>
      <c r="ALA73" s="1"/>
      <c r="ALB73" s="1"/>
      <c r="ALC73" s="1"/>
      <c r="ALD73" s="1"/>
      <c r="ALE73" s="1"/>
      <c r="ALF73" s="1"/>
      <c r="ALG73" s="1"/>
      <c r="ALH73" s="1"/>
      <c r="ALI73" s="1"/>
      <c r="ALJ73" s="1"/>
      <c r="ALK73" s="1"/>
      <c r="ALL73" s="1"/>
      <c r="ALM73" s="1"/>
      <c r="ALN73" s="1"/>
      <c r="ALO73" s="1"/>
      <c r="ALP73" s="1"/>
      <c r="ALQ73" s="1"/>
      <c r="ALR73" s="1"/>
      <c r="ALS73" s="1"/>
      <c r="ALT73" s="1"/>
      <c r="ALU73" s="1"/>
      <c r="ALV73" s="1"/>
      <c r="ALW73" s="1"/>
      <c r="ALX73" s="1"/>
      <c r="ALY73" s="1"/>
      <c r="ALZ73" s="1"/>
      <c r="AMA73" s="1"/>
      <c r="AMB73" s="1"/>
      <c r="AMC73" s="1"/>
      <c r="AMD73" s="1"/>
      <c r="AME73" s="1"/>
      <c r="AMF73" s="1"/>
      <c r="AMG73" s="1"/>
      <c r="AMH73" s="1"/>
      <c r="AMI73" s="1"/>
      <c r="AMJ73" s="1"/>
      <c r="AMK73" s="1"/>
    </row>
    <row r="74" spans="1:1025" x14ac:dyDescent="0.25">
      <c r="A74" s="1" t="s">
        <v>438</v>
      </c>
      <c r="B74" s="2" t="s">
        <v>458</v>
      </c>
      <c r="C74" s="1" t="s">
        <v>5</v>
      </c>
      <c r="D74" s="2" t="s">
        <v>457</v>
      </c>
      <c r="E74" s="1" t="s">
        <v>414</v>
      </c>
      <c r="F74" s="1" t="s">
        <v>414</v>
      </c>
      <c r="G74" s="3" t="s">
        <v>803</v>
      </c>
      <c r="H74" s="1" t="s">
        <v>3174</v>
      </c>
      <c r="I74" s="5" t="s">
        <v>802</v>
      </c>
      <c r="J74" s="5"/>
      <c r="K74" s="5"/>
      <c r="L74" s="1"/>
      <c r="M74" s="1" t="s">
        <v>953</v>
      </c>
      <c r="N74" s="1">
        <v>2</v>
      </c>
      <c r="O74" s="1" t="s">
        <v>430</v>
      </c>
      <c r="P74" s="1">
        <v>1</v>
      </c>
      <c r="Q74" s="1"/>
      <c r="R74" s="1"/>
      <c r="S74" s="1">
        <v>1</v>
      </c>
      <c r="T74" s="1"/>
      <c r="U74" s="4">
        <v>13.42</v>
      </c>
      <c r="V74" s="4">
        <f t="shared" si="11"/>
        <v>26.84</v>
      </c>
      <c r="W74" s="33">
        <v>0.6</v>
      </c>
      <c r="X74" s="23">
        <f t="shared" si="12"/>
        <v>5.3680000000000003</v>
      </c>
      <c r="Y74" s="23">
        <f t="shared" si="13"/>
        <v>10.736000000000001</v>
      </c>
      <c r="Z74" s="1"/>
      <c r="AA74" s="1"/>
      <c r="AB74" s="1"/>
      <c r="AC74" s="1"/>
      <c r="AD74" s="1"/>
      <c r="AE74" s="1"/>
      <c r="AF74" s="1"/>
      <c r="AG74" s="1"/>
      <c r="AH74" s="1"/>
      <c r="AI74" s="1"/>
      <c r="AJ74" s="1"/>
      <c r="AK74" s="1"/>
      <c r="AL74" s="1"/>
      <c r="AM74" s="1"/>
      <c r="AN74" s="1"/>
      <c r="AO74" s="1"/>
      <c r="AP74" s="1"/>
      <c r="AQ74" s="1"/>
      <c r="AR74" s="1"/>
      <c r="AS74" s="1"/>
      <c r="AT74" s="1"/>
      <c r="AU74" s="1"/>
      <c r="AV74" s="1"/>
      <c r="AW74" s="1"/>
      <c r="AX74" s="1"/>
      <c r="AY74" s="1"/>
      <c r="AZ74" s="1"/>
      <c r="BA74" s="1"/>
      <c r="BB74" s="1"/>
      <c r="BC74" s="1"/>
      <c r="BD74" s="1"/>
      <c r="BE74" s="1"/>
      <c r="BF74" s="1"/>
      <c r="BG74" s="1"/>
      <c r="BH74" s="1"/>
      <c r="BI74" s="1"/>
      <c r="BJ74" s="1"/>
      <c r="BK74" s="1"/>
      <c r="BL74" s="1"/>
      <c r="BM74" s="1"/>
      <c r="BN74" s="1"/>
      <c r="BO74" s="1"/>
      <c r="BP74" s="1"/>
      <c r="BQ74" s="1"/>
      <c r="BR74" s="1"/>
      <c r="BS74" s="1"/>
      <c r="BT74" s="1"/>
      <c r="BU74" s="1"/>
      <c r="BV74" s="1"/>
      <c r="BW74" s="1"/>
      <c r="BX74" s="1"/>
      <c r="BY74" s="1"/>
      <c r="BZ74" s="1"/>
      <c r="CA74" s="1"/>
      <c r="CB74" s="1"/>
      <c r="CC74" s="1"/>
      <c r="CD74" s="1"/>
      <c r="CE74" s="1"/>
      <c r="CF74" s="1"/>
      <c r="CG74" s="1"/>
      <c r="CH74" s="1"/>
      <c r="CI74" s="1"/>
      <c r="CJ74" s="1"/>
      <c r="CK74" s="1"/>
      <c r="CL74" s="1"/>
      <c r="CM74" s="1"/>
      <c r="CN74" s="1"/>
      <c r="CO74" s="1"/>
      <c r="CP74" s="1"/>
      <c r="CQ74" s="1"/>
      <c r="CR74" s="1"/>
      <c r="CS74" s="1"/>
      <c r="CT74" s="1"/>
      <c r="CU74" s="1"/>
      <c r="CV74" s="1"/>
      <c r="CW74" s="1"/>
      <c r="CX74" s="1"/>
      <c r="CY74" s="1"/>
      <c r="CZ74" s="1"/>
      <c r="DA74" s="1"/>
      <c r="DB74" s="1"/>
      <c r="DC74" s="1"/>
      <c r="DD74" s="1"/>
      <c r="DE74" s="1"/>
      <c r="DF74" s="1"/>
      <c r="DG74" s="1"/>
      <c r="DH74" s="1"/>
      <c r="DI74" s="1"/>
      <c r="DJ74" s="1"/>
      <c r="DK74" s="1"/>
      <c r="DL74" s="1"/>
      <c r="DM74" s="1"/>
      <c r="DN74" s="1"/>
      <c r="DO74" s="1"/>
      <c r="DP74" s="1"/>
      <c r="DQ74" s="1"/>
      <c r="DR74" s="1"/>
      <c r="DS74" s="1"/>
      <c r="DT74" s="1"/>
      <c r="DU74" s="1"/>
      <c r="DV74" s="1"/>
      <c r="DW74" s="1"/>
      <c r="DX74" s="1"/>
      <c r="DY74" s="1"/>
      <c r="DZ74" s="1"/>
      <c r="EA74" s="1"/>
      <c r="EB74" s="1"/>
      <c r="EC74" s="1"/>
      <c r="ED74" s="1"/>
      <c r="EE74" s="1"/>
      <c r="EF74" s="1"/>
      <c r="EG74" s="1"/>
      <c r="EH74" s="1"/>
      <c r="EI74" s="1"/>
      <c r="EJ74" s="1"/>
      <c r="EK74" s="1"/>
      <c r="EL74" s="1"/>
      <c r="EM74" s="1"/>
      <c r="EN74" s="1"/>
      <c r="EO74" s="1"/>
      <c r="EP74" s="1"/>
      <c r="EQ74" s="1"/>
      <c r="ER74" s="1"/>
      <c r="ES74" s="1"/>
      <c r="ET74" s="1"/>
      <c r="EU74" s="1"/>
      <c r="EV74" s="1"/>
      <c r="EW74" s="1"/>
      <c r="EX74" s="1"/>
      <c r="EY74" s="1"/>
      <c r="EZ74" s="1"/>
      <c r="FA74" s="1"/>
      <c r="FB74" s="1"/>
      <c r="FC74" s="1"/>
      <c r="FD74" s="1"/>
      <c r="FE74" s="1"/>
      <c r="FF74" s="1"/>
      <c r="FG74" s="1"/>
      <c r="FH74" s="1"/>
      <c r="FI74" s="1"/>
      <c r="FJ74" s="1"/>
      <c r="FK74" s="1"/>
      <c r="FL74" s="1"/>
      <c r="FM74" s="1"/>
      <c r="FN74" s="1"/>
      <c r="FO74" s="1"/>
      <c r="FP74" s="1"/>
      <c r="FQ74" s="1"/>
      <c r="FR74" s="1"/>
      <c r="FS74" s="1"/>
      <c r="FT74" s="1"/>
      <c r="FU74" s="1"/>
      <c r="FV74" s="1"/>
      <c r="FW74" s="1"/>
      <c r="FX74" s="1"/>
      <c r="FY74" s="1"/>
      <c r="FZ74" s="1"/>
      <c r="GA74" s="1"/>
      <c r="GB74" s="1"/>
      <c r="GC74" s="1"/>
      <c r="GD74" s="1"/>
      <c r="GE74" s="1"/>
      <c r="GF74" s="1"/>
      <c r="GG74" s="1"/>
      <c r="GH74" s="1"/>
      <c r="GI74" s="1"/>
      <c r="GJ74" s="1"/>
      <c r="GK74" s="1"/>
      <c r="GL74" s="1"/>
      <c r="GM74" s="1"/>
      <c r="GN74" s="1"/>
      <c r="GO74" s="1"/>
      <c r="GP74" s="1"/>
      <c r="GQ74" s="1"/>
      <c r="GR74" s="1"/>
      <c r="GS74" s="1"/>
      <c r="GT74" s="1"/>
      <c r="GU74" s="1"/>
      <c r="GV74" s="1"/>
      <c r="GW74" s="1"/>
      <c r="GX74" s="1"/>
      <c r="GY74" s="1"/>
      <c r="GZ74" s="1"/>
      <c r="HA74" s="1"/>
      <c r="HB74" s="1"/>
      <c r="HC74" s="1"/>
      <c r="HD74" s="1"/>
      <c r="HE74" s="1"/>
      <c r="HF74" s="1"/>
      <c r="HG74" s="1"/>
      <c r="HH74" s="1"/>
      <c r="HI74" s="1"/>
      <c r="HJ74" s="1"/>
      <c r="HK74" s="1"/>
      <c r="HL74" s="1"/>
      <c r="HM74" s="1"/>
      <c r="HN74" s="1"/>
      <c r="HO74" s="1"/>
      <c r="HP74" s="1"/>
      <c r="HQ74" s="1"/>
      <c r="HR74" s="1"/>
      <c r="HS74" s="1"/>
      <c r="HT74" s="1"/>
      <c r="HU74" s="1"/>
      <c r="HV74" s="1"/>
      <c r="HW74" s="1"/>
      <c r="HX74" s="1"/>
      <c r="HY74" s="1"/>
      <c r="HZ74" s="1"/>
      <c r="IA74" s="1"/>
      <c r="IB74" s="1"/>
      <c r="IC74" s="1"/>
      <c r="ID74" s="1"/>
      <c r="IE74" s="1"/>
      <c r="IF74" s="1"/>
      <c r="IG74" s="1"/>
      <c r="IH74" s="1"/>
      <c r="II74" s="1"/>
      <c r="IJ74" s="1"/>
      <c r="IK74" s="1"/>
      <c r="IL74" s="1"/>
      <c r="IM74" s="1"/>
      <c r="IN74" s="1"/>
      <c r="IO74" s="1"/>
      <c r="IP74" s="1"/>
      <c r="IQ74" s="1"/>
      <c r="IR74" s="1"/>
      <c r="IS74" s="1"/>
      <c r="IT74" s="1"/>
      <c r="IU74" s="1"/>
      <c r="IV74" s="1"/>
      <c r="IW74" s="1"/>
      <c r="IX74" s="1"/>
      <c r="IY74" s="1"/>
      <c r="IZ74" s="1"/>
      <c r="JA74" s="1"/>
      <c r="JB74" s="1"/>
      <c r="JC74" s="1"/>
      <c r="JD74" s="1"/>
      <c r="JE74" s="1"/>
      <c r="JF74" s="1"/>
      <c r="JG74" s="1"/>
      <c r="JH74" s="1"/>
      <c r="JI74" s="1"/>
      <c r="JJ74" s="1"/>
      <c r="JK74" s="1"/>
      <c r="JL74" s="1"/>
      <c r="JM74" s="1"/>
      <c r="JN74" s="1"/>
      <c r="JO74" s="1"/>
      <c r="JP74" s="1"/>
      <c r="JQ74" s="1"/>
      <c r="JR74" s="1"/>
      <c r="JS74" s="1"/>
      <c r="JT74" s="1"/>
      <c r="JU74" s="1"/>
      <c r="JV74" s="1"/>
      <c r="JW74" s="1"/>
      <c r="JX74" s="1"/>
      <c r="JY74" s="1"/>
      <c r="JZ74" s="1"/>
      <c r="KA74" s="1"/>
      <c r="KB74" s="1"/>
      <c r="KC74" s="1"/>
      <c r="KD74" s="1"/>
      <c r="KE74" s="1"/>
      <c r="KF74" s="1"/>
      <c r="KG74" s="1"/>
      <c r="KH74" s="1"/>
      <c r="KI74" s="1"/>
      <c r="KJ74" s="1"/>
      <c r="KK74" s="1"/>
      <c r="KL74" s="1"/>
      <c r="KM74" s="1"/>
      <c r="KN74" s="1"/>
      <c r="KO74" s="1"/>
      <c r="KP74" s="1"/>
      <c r="KQ74" s="1"/>
      <c r="KR74" s="1"/>
      <c r="KS74" s="1"/>
      <c r="KT74" s="1"/>
      <c r="KU74" s="1"/>
      <c r="KV74" s="1"/>
      <c r="KW74" s="1"/>
      <c r="KX74" s="1"/>
      <c r="KY74" s="1"/>
      <c r="KZ74" s="1"/>
      <c r="LA74" s="1"/>
      <c r="LB74" s="1"/>
      <c r="LC74" s="1"/>
      <c r="LD74" s="1"/>
      <c r="LE74" s="1"/>
      <c r="LF74" s="1"/>
      <c r="LG74" s="1"/>
      <c r="LH74" s="1"/>
      <c r="LI74" s="1"/>
      <c r="LJ74" s="1"/>
      <c r="LK74" s="1"/>
      <c r="LL74" s="1"/>
      <c r="LM74" s="1"/>
      <c r="LN74" s="1"/>
      <c r="LO74" s="1"/>
      <c r="LP74" s="1"/>
      <c r="LQ74" s="1"/>
      <c r="LR74" s="1"/>
      <c r="LS74" s="1"/>
      <c r="LT74" s="1"/>
      <c r="LU74" s="1"/>
      <c r="LV74" s="1"/>
      <c r="LW74" s="1"/>
      <c r="LX74" s="1"/>
      <c r="LY74" s="1"/>
      <c r="LZ74" s="1"/>
      <c r="MA74" s="1"/>
      <c r="MB74" s="1"/>
      <c r="MC74" s="1"/>
      <c r="MD74" s="1"/>
      <c r="ME74" s="1"/>
      <c r="MF74" s="1"/>
      <c r="MG74" s="1"/>
      <c r="MH74" s="1"/>
      <c r="MI74" s="1"/>
      <c r="MJ74" s="1"/>
      <c r="MK74" s="1"/>
      <c r="ML74" s="1"/>
      <c r="MM74" s="1"/>
      <c r="MN74" s="1"/>
      <c r="MO74" s="1"/>
      <c r="MP74" s="1"/>
      <c r="MQ74" s="1"/>
      <c r="MR74" s="1"/>
      <c r="MS74" s="1"/>
      <c r="MT74" s="1"/>
      <c r="MU74" s="1"/>
      <c r="MV74" s="1"/>
      <c r="MW74" s="1"/>
      <c r="MX74" s="1"/>
      <c r="MY74" s="1"/>
      <c r="MZ74" s="1"/>
      <c r="NA74" s="1"/>
      <c r="NB74" s="1"/>
      <c r="NC74" s="1"/>
      <c r="ND74" s="1"/>
      <c r="NE74" s="1"/>
      <c r="NF74" s="1"/>
      <c r="NG74" s="1"/>
      <c r="NH74" s="1"/>
      <c r="NI74" s="1"/>
      <c r="NJ74" s="1"/>
      <c r="NK74" s="1"/>
      <c r="NL74" s="1"/>
      <c r="NM74" s="1"/>
      <c r="NN74" s="1"/>
      <c r="NO74" s="1"/>
      <c r="NP74" s="1"/>
      <c r="NQ74" s="1"/>
      <c r="NR74" s="1"/>
      <c r="NS74" s="1"/>
      <c r="NT74" s="1"/>
      <c r="NU74" s="1"/>
      <c r="NV74" s="1"/>
      <c r="NW74" s="1"/>
      <c r="NX74" s="1"/>
      <c r="NY74" s="1"/>
      <c r="NZ74" s="1"/>
      <c r="OA74" s="1"/>
      <c r="OB74" s="1"/>
      <c r="OC74" s="1"/>
      <c r="OD74" s="1"/>
      <c r="OE74" s="1"/>
      <c r="OF74" s="1"/>
      <c r="OG74" s="1"/>
      <c r="OH74" s="1"/>
      <c r="OI74" s="1"/>
      <c r="OJ74" s="1"/>
      <c r="OK74" s="1"/>
      <c r="OL74" s="1"/>
      <c r="OM74" s="1"/>
      <c r="ON74" s="1"/>
      <c r="OO74" s="1"/>
      <c r="OP74" s="1"/>
      <c r="OQ74" s="1"/>
      <c r="OR74" s="1"/>
      <c r="OS74" s="1"/>
      <c r="OT74" s="1"/>
      <c r="OU74" s="1"/>
      <c r="OV74" s="1"/>
      <c r="OW74" s="1"/>
      <c r="OX74" s="1"/>
      <c r="OY74" s="1"/>
      <c r="OZ74" s="1"/>
      <c r="PA74" s="1"/>
      <c r="PB74" s="1"/>
      <c r="PC74" s="1"/>
      <c r="PD74" s="1"/>
      <c r="PE74" s="1"/>
      <c r="PF74" s="1"/>
      <c r="PG74" s="1"/>
      <c r="PH74" s="1"/>
      <c r="PI74" s="1"/>
      <c r="PJ74" s="1"/>
      <c r="PK74" s="1"/>
      <c r="PL74" s="1"/>
      <c r="PM74" s="1"/>
      <c r="PN74" s="1"/>
      <c r="PO74" s="1"/>
      <c r="PP74" s="1"/>
      <c r="PQ74" s="1"/>
      <c r="PR74" s="1"/>
      <c r="PS74" s="1"/>
      <c r="PT74" s="1"/>
      <c r="PU74" s="1"/>
      <c r="PV74" s="1"/>
      <c r="PW74" s="1"/>
      <c r="PX74" s="1"/>
      <c r="PY74" s="1"/>
      <c r="PZ74" s="1"/>
      <c r="QA74" s="1"/>
      <c r="QB74" s="1"/>
      <c r="QC74" s="1"/>
      <c r="QD74" s="1"/>
      <c r="QE74" s="1"/>
      <c r="QF74" s="1"/>
      <c r="QG74" s="1"/>
      <c r="QH74" s="1"/>
      <c r="QI74" s="1"/>
      <c r="QJ74" s="1"/>
      <c r="QK74" s="1"/>
      <c r="QL74" s="1"/>
      <c r="QM74" s="1"/>
      <c r="QN74" s="1"/>
      <c r="QO74" s="1"/>
      <c r="QP74" s="1"/>
      <c r="QQ74" s="1"/>
      <c r="QR74" s="1"/>
      <c r="QS74" s="1"/>
      <c r="QT74" s="1"/>
      <c r="QU74" s="1"/>
      <c r="QV74" s="1"/>
      <c r="QW74" s="1"/>
      <c r="QX74" s="1"/>
      <c r="QY74" s="1"/>
      <c r="QZ74" s="1"/>
      <c r="RA74" s="1"/>
      <c r="RB74" s="1"/>
      <c r="RC74" s="1"/>
      <c r="RD74" s="1"/>
      <c r="RE74" s="1"/>
      <c r="RF74" s="1"/>
      <c r="RG74" s="1"/>
      <c r="RH74" s="1"/>
      <c r="RI74" s="1"/>
      <c r="RJ74" s="1"/>
      <c r="RK74" s="1"/>
      <c r="RL74" s="1"/>
      <c r="RM74" s="1"/>
      <c r="RN74" s="1"/>
      <c r="RO74" s="1"/>
      <c r="RP74" s="1"/>
      <c r="RQ74" s="1"/>
      <c r="RR74" s="1"/>
      <c r="RS74" s="1"/>
      <c r="RT74" s="1"/>
      <c r="RU74" s="1"/>
      <c r="RV74" s="1"/>
      <c r="RW74" s="1"/>
      <c r="RX74" s="1"/>
      <c r="RY74" s="1"/>
      <c r="RZ74" s="1"/>
      <c r="SA74" s="1"/>
      <c r="SB74" s="1"/>
      <c r="SC74" s="1"/>
      <c r="SD74" s="1"/>
      <c r="SE74" s="1"/>
      <c r="SF74" s="1"/>
      <c r="SG74" s="1"/>
      <c r="SH74" s="1"/>
      <c r="SI74" s="1"/>
      <c r="SJ74" s="1"/>
      <c r="SK74" s="1"/>
      <c r="SL74" s="1"/>
      <c r="SM74" s="1"/>
      <c r="SN74" s="1"/>
      <c r="SO74" s="1"/>
      <c r="SP74" s="1"/>
      <c r="SQ74" s="1"/>
      <c r="SR74" s="1"/>
      <c r="SS74" s="1"/>
      <c r="ST74" s="1"/>
      <c r="SU74" s="1"/>
      <c r="SV74" s="1"/>
      <c r="SW74" s="1"/>
      <c r="SX74" s="1"/>
      <c r="SY74" s="1"/>
      <c r="SZ74" s="1"/>
      <c r="TA74" s="1"/>
      <c r="TB74" s="1"/>
      <c r="TC74" s="1"/>
      <c r="TD74" s="1"/>
      <c r="TE74" s="1"/>
      <c r="TF74" s="1"/>
      <c r="TG74" s="1"/>
      <c r="TH74" s="1"/>
      <c r="TI74" s="1"/>
      <c r="TJ74" s="1"/>
      <c r="TK74" s="1"/>
      <c r="TL74" s="1"/>
      <c r="TM74" s="1"/>
      <c r="TN74" s="1"/>
      <c r="TO74" s="1"/>
      <c r="TP74" s="1"/>
      <c r="TQ74" s="1"/>
      <c r="TR74" s="1"/>
      <c r="TS74" s="1"/>
      <c r="TT74" s="1"/>
      <c r="TU74" s="1"/>
      <c r="TV74" s="1"/>
      <c r="TW74" s="1"/>
      <c r="TX74" s="1"/>
      <c r="TY74" s="1"/>
      <c r="TZ74" s="1"/>
      <c r="UA74" s="1"/>
      <c r="UB74" s="1"/>
      <c r="UC74" s="1"/>
      <c r="UD74" s="1"/>
      <c r="UE74" s="1"/>
      <c r="UF74" s="1"/>
      <c r="UG74" s="1"/>
      <c r="UH74" s="1"/>
      <c r="UI74" s="1"/>
      <c r="UJ74" s="1"/>
      <c r="UK74" s="1"/>
      <c r="UL74" s="1"/>
      <c r="UM74" s="1"/>
      <c r="UN74" s="1"/>
      <c r="UO74" s="1"/>
      <c r="UP74" s="1"/>
      <c r="UQ74" s="1"/>
      <c r="UR74" s="1"/>
      <c r="US74" s="1"/>
      <c r="UT74" s="1"/>
      <c r="UU74" s="1"/>
      <c r="UV74" s="1"/>
      <c r="UW74" s="1"/>
      <c r="UX74" s="1"/>
      <c r="UY74" s="1"/>
      <c r="UZ74" s="1"/>
      <c r="VA74" s="1"/>
      <c r="VB74" s="1"/>
      <c r="VC74" s="1"/>
      <c r="VD74" s="1"/>
      <c r="VE74" s="1"/>
      <c r="VF74" s="1"/>
      <c r="VG74" s="1"/>
      <c r="VH74" s="1"/>
      <c r="VI74" s="1"/>
      <c r="VJ74" s="1"/>
      <c r="VK74" s="1"/>
      <c r="VL74" s="1"/>
      <c r="VM74" s="1"/>
      <c r="VN74" s="1"/>
      <c r="VO74" s="1"/>
      <c r="VP74" s="1"/>
      <c r="VQ74" s="1"/>
      <c r="VR74" s="1"/>
      <c r="VS74" s="1"/>
      <c r="VT74" s="1"/>
      <c r="VU74" s="1"/>
      <c r="VV74" s="1"/>
      <c r="VW74" s="1"/>
      <c r="VX74" s="1"/>
      <c r="VY74" s="1"/>
      <c r="VZ74" s="1"/>
      <c r="WA74" s="1"/>
      <c r="WB74" s="1"/>
      <c r="WC74" s="1"/>
      <c r="WD74" s="1"/>
      <c r="WE74" s="1"/>
      <c r="WF74" s="1"/>
      <c r="WG74" s="1"/>
      <c r="WH74" s="1"/>
      <c r="WI74" s="1"/>
      <c r="WJ74" s="1"/>
      <c r="WK74" s="1"/>
      <c r="WL74" s="1"/>
      <c r="WM74" s="1"/>
      <c r="WN74" s="1"/>
      <c r="WO74" s="1"/>
      <c r="WP74" s="1"/>
      <c r="WQ74" s="1"/>
      <c r="WR74" s="1"/>
      <c r="WS74" s="1"/>
      <c r="WT74" s="1"/>
      <c r="WU74" s="1"/>
      <c r="WV74" s="1"/>
      <c r="WW74" s="1"/>
      <c r="WX74" s="1"/>
      <c r="WY74" s="1"/>
      <c r="WZ74" s="1"/>
      <c r="XA74" s="1"/>
      <c r="XB74" s="1"/>
      <c r="XC74" s="1"/>
      <c r="XD74" s="1"/>
      <c r="XE74" s="1"/>
      <c r="XF74" s="1"/>
      <c r="XG74" s="1"/>
      <c r="XH74" s="1"/>
      <c r="XI74" s="1"/>
      <c r="XJ74" s="1"/>
      <c r="XK74" s="1"/>
      <c r="XL74" s="1"/>
      <c r="XM74" s="1"/>
      <c r="XN74" s="1"/>
      <c r="XO74" s="1"/>
      <c r="XP74" s="1"/>
      <c r="XQ74" s="1"/>
      <c r="XR74" s="1"/>
      <c r="XS74" s="1"/>
      <c r="XT74" s="1"/>
      <c r="XU74" s="1"/>
      <c r="XV74" s="1"/>
      <c r="XW74" s="1"/>
      <c r="XX74" s="1"/>
      <c r="XY74" s="1"/>
      <c r="XZ74" s="1"/>
      <c r="YA74" s="1"/>
      <c r="YB74" s="1"/>
      <c r="YC74" s="1"/>
      <c r="YD74" s="1"/>
      <c r="YE74" s="1"/>
      <c r="YF74" s="1"/>
      <c r="YG74" s="1"/>
      <c r="YH74" s="1"/>
      <c r="YI74" s="1"/>
      <c r="YJ74" s="1"/>
      <c r="YK74" s="1"/>
      <c r="YL74" s="1"/>
      <c r="YM74" s="1"/>
      <c r="YN74" s="1"/>
      <c r="YO74" s="1"/>
      <c r="YP74" s="1"/>
      <c r="YQ74" s="1"/>
      <c r="YR74" s="1"/>
      <c r="YS74" s="1"/>
      <c r="YT74" s="1"/>
      <c r="YU74" s="1"/>
      <c r="YV74" s="1"/>
      <c r="YW74" s="1"/>
      <c r="YX74" s="1"/>
      <c r="YY74" s="1"/>
      <c r="YZ74" s="1"/>
      <c r="ZA74" s="1"/>
      <c r="ZB74" s="1"/>
      <c r="ZC74" s="1"/>
      <c r="ZD74" s="1"/>
      <c r="ZE74" s="1"/>
      <c r="ZF74" s="1"/>
      <c r="ZG74" s="1"/>
      <c r="ZH74" s="1"/>
      <c r="ZI74" s="1"/>
      <c r="ZJ74" s="1"/>
      <c r="ZK74" s="1"/>
      <c r="ZL74" s="1"/>
      <c r="ZM74" s="1"/>
      <c r="ZN74" s="1"/>
      <c r="ZO74" s="1"/>
      <c r="ZP74" s="1"/>
      <c r="ZQ74" s="1"/>
      <c r="ZR74" s="1"/>
      <c r="ZS74" s="1"/>
      <c r="ZT74" s="1"/>
      <c r="ZU74" s="1"/>
      <c r="ZV74" s="1"/>
      <c r="ZW74" s="1"/>
      <c r="ZX74" s="1"/>
      <c r="ZY74" s="1"/>
      <c r="ZZ74" s="1"/>
      <c r="AAA74" s="1"/>
      <c r="AAB74" s="1"/>
      <c r="AAC74" s="1"/>
      <c r="AAD74" s="1"/>
      <c r="AAE74" s="1"/>
      <c r="AAF74" s="1"/>
      <c r="AAG74" s="1"/>
      <c r="AAH74" s="1"/>
      <c r="AAI74" s="1"/>
      <c r="AAJ74" s="1"/>
      <c r="AAK74" s="1"/>
      <c r="AAL74" s="1"/>
      <c r="AAM74" s="1"/>
      <c r="AAN74" s="1"/>
      <c r="AAO74" s="1"/>
      <c r="AAP74" s="1"/>
      <c r="AAQ74" s="1"/>
      <c r="AAR74" s="1"/>
      <c r="AAS74" s="1"/>
      <c r="AAT74" s="1"/>
      <c r="AAU74" s="1"/>
      <c r="AAV74" s="1"/>
      <c r="AAW74" s="1"/>
      <c r="AAX74" s="1"/>
      <c r="AAY74" s="1"/>
      <c r="AAZ74" s="1"/>
      <c r="ABA74" s="1"/>
      <c r="ABB74" s="1"/>
      <c r="ABC74" s="1"/>
      <c r="ABD74" s="1"/>
      <c r="ABE74" s="1"/>
      <c r="ABF74" s="1"/>
      <c r="ABG74" s="1"/>
      <c r="ABH74" s="1"/>
      <c r="ABI74" s="1"/>
      <c r="ABJ74" s="1"/>
      <c r="ABK74" s="1"/>
      <c r="ABL74" s="1"/>
      <c r="ABM74" s="1"/>
      <c r="ABN74" s="1"/>
      <c r="ABO74" s="1"/>
      <c r="ABP74" s="1"/>
      <c r="ABQ74" s="1"/>
      <c r="ABR74" s="1"/>
      <c r="ABS74" s="1"/>
      <c r="ABT74" s="1"/>
      <c r="ABU74" s="1"/>
      <c r="ABV74" s="1"/>
      <c r="ABW74" s="1"/>
      <c r="ABX74" s="1"/>
      <c r="ABY74" s="1"/>
      <c r="ABZ74" s="1"/>
      <c r="ACA74" s="1"/>
      <c r="ACB74" s="1"/>
      <c r="ACC74" s="1"/>
      <c r="ACD74" s="1"/>
      <c r="ACE74" s="1"/>
      <c r="ACF74" s="1"/>
      <c r="ACG74" s="1"/>
      <c r="ACH74" s="1"/>
      <c r="ACI74" s="1"/>
      <c r="ACJ74" s="1"/>
      <c r="ACK74" s="1"/>
      <c r="ACL74" s="1"/>
      <c r="ACM74" s="1"/>
      <c r="ACN74" s="1"/>
      <c r="ACO74" s="1"/>
      <c r="ACP74" s="1"/>
      <c r="ACQ74" s="1"/>
      <c r="ACR74" s="1"/>
      <c r="ACS74" s="1"/>
      <c r="ACT74" s="1"/>
      <c r="ACU74" s="1"/>
      <c r="ACV74" s="1"/>
      <c r="ACW74" s="1"/>
      <c r="ACX74" s="1"/>
      <c r="ACY74" s="1"/>
      <c r="ACZ74" s="1"/>
      <c r="ADA74" s="1"/>
      <c r="ADB74" s="1"/>
      <c r="ADC74" s="1"/>
      <c r="ADD74" s="1"/>
      <c r="ADE74" s="1"/>
      <c r="ADF74" s="1"/>
      <c r="ADG74" s="1"/>
      <c r="ADH74" s="1"/>
      <c r="ADI74" s="1"/>
      <c r="ADJ74" s="1"/>
      <c r="ADK74" s="1"/>
      <c r="ADL74" s="1"/>
      <c r="ADM74" s="1"/>
      <c r="ADN74" s="1"/>
      <c r="ADO74" s="1"/>
      <c r="ADP74" s="1"/>
      <c r="ADQ74" s="1"/>
      <c r="ADR74" s="1"/>
      <c r="ADS74" s="1"/>
      <c r="ADT74" s="1"/>
      <c r="ADU74" s="1"/>
      <c r="ADV74" s="1"/>
      <c r="ADW74" s="1"/>
      <c r="ADX74" s="1"/>
      <c r="ADY74" s="1"/>
      <c r="ADZ74" s="1"/>
      <c r="AEA74" s="1"/>
      <c r="AEB74" s="1"/>
      <c r="AEC74" s="1"/>
      <c r="AED74" s="1"/>
      <c r="AEE74" s="1"/>
      <c r="AEF74" s="1"/>
      <c r="AEG74" s="1"/>
      <c r="AEH74" s="1"/>
      <c r="AEI74" s="1"/>
      <c r="AEJ74" s="1"/>
      <c r="AEK74" s="1"/>
      <c r="AEL74" s="1"/>
      <c r="AEM74" s="1"/>
      <c r="AEN74" s="1"/>
      <c r="AEO74" s="1"/>
      <c r="AEP74" s="1"/>
      <c r="AEQ74" s="1"/>
      <c r="AER74" s="1"/>
      <c r="AES74" s="1"/>
      <c r="AET74" s="1"/>
      <c r="AEU74" s="1"/>
      <c r="AEV74" s="1"/>
      <c r="AEW74" s="1"/>
      <c r="AEX74" s="1"/>
      <c r="AEY74" s="1"/>
      <c r="AEZ74" s="1"/>
      <c r="AFA74" s="1"/>
      <c r="AFB74" s="1"/>
      <c r="AFC74" s="1"/>
      <c r="AFD74" s="1"/>
      <c r="AFE74" s="1"/>
      <c r="AFF74" s="1"/>
      <c r="AFG74" s="1"/>
      <c r="AFH74" s="1"/>
      <c r="AFI74" s="1"/>
      <c r="AFJ74" s="1"/>
      <c r="AFK74" s="1"/>
      <c r="AFL74" s="1"/>
      <c r="AFM74" s="1"/>
      <c r="AFN74" s="1"/>
      <c r="AFO74" s="1"/>
      <c r="AFP74" s="1"/>
      <c r="AFQ74" s="1"/>
      <c r="AFR74" s="1"/>
      <c r="AFS74" s="1"/>
      <c r="AFT74" s="1"/>
      <c r="AFU74" s="1"/>
      <c r="AFV74" s="1"/>
      <c r="AFW74" s="1"/>
      <c r="AFX74" s="1"/>
      <c r="AFY74" s="1"/>
      <c r="AFZ74" s="1"/>
      <c r="AGA74" s="1"/>
      <c r="AGB74" s="1"/>
      <c r="AGC74" s="1"/>
      <c r="AGD74" s="1"/>
      <c r="AGE74" s="1"/>
      <c r="AGF74" s="1"/>
      <c r="AGG74" s="1"/>
      <c r="AGH74" s="1"/>
      <c r="AGI74" s="1"/>
      <c r="AGJ74" s="1"/>
      <c r="AGK74" s="1"/>
      <c r="AGL74" s="1"/>
      <c r="AGM74" s="1"/>
      <c r="AGN74" s="1"/>
      <c r="AGO74" s="1"/>
      <c r="AGP74" s="1"/>
      <c r="AGQ74" s="1"/>
      <c r="AGR74" s="1"/>
      <c r="AGS74" s="1"/>
      <c r="AGT74" s="1"/>
      <c r="AGU74" s="1"/>
      <c r="AGV74" s="1"/>
      <c r="AGW74" s="1"/>
      <c r="AGX74" s="1"/>
      <c r="AGY74" s="1"/>
      <c r="AGZ74" s="1"/>
      <c r="AHA74" s="1"/>
      <c r="AHB74" s="1"/>
      <c r="AHC74" s="1"/>
      <c r="AHD74" s="1"/>
      <c r="AHE74" s="1"/>
      <c r="AHF74" s="1"/>
      <c r="AHG74" s="1"/>
      <c r="AHH74" s="1"/>
      <c r="AHI74" s="1"/>
      <c r="AHJ74" s="1"/>
      <c r="AHK74" s="1"/>
      <c r="AHL74" s="1"/>
      <c r="AHM74" s="1"/>
      <c r="AHN74" s="1"/>
      <c r="AHO74" s="1"/>
      <c r="AHP74" s="1"/>
      <c r="AHQ74" s="1"/>
      <c r="AHR74" s="1"/>
      <c r="AHS74" s="1"/>
      <c r="AHT74" s="1"/>
      <c r="AHU74" s="1"/>
      <c r="AHV74" s="1"/>
      <c r="AHW74" s="1"/>
      <c r="AHX74" s="1"/>
      <c r="AHY74" s="1"/>
      <c r="AHZ74" s="1"/>
      <c r="AIA74" s="1"/>
      <c r="AIB74" s="1"/>
      <c r="AIC74" s="1"/>
      <c r="AID74" s="1"/>
      <c r="AIE74" s="1"/>
      <c r="AIF74" s="1"/>
      <c r="AIG74" s="1"/>
      <c r="AIH74" s="1"/>
      <c r="AII74" s="1"/>
      <c r="AIJ74" s="1"/>
      <c r="AIK74" s="1"/>
      <c r="AIL74" s="1"/>
      <c r="AIM74" s="1"/>
      <c r="AIN74" s="1"/>
      <c r="AIO74" s="1"/>
      <c r="AIP74" s="1"/>
      <c r="AIQ74" s="1"/>
      <c r="AIR74" s="1"/>
      <c r="AIS74" s="1"/>
      <c r="AIT74" s="1"/>
      <c r="AIU74" s="1"/>
      <c r="AIV74" s="1"/>
      <c r="AIW74" s="1"/>
      <c r="AIX74" s="1"/>
      <c r="AIY74" s="1"/>
      <c r="AIZ74" s="1"/>
      <c r="AJA74" s="1"/>
      <c r="AJB74" s="1"/>
      <c r="AJC74" s="1"/>
      <c r="AJD74" s="1"/>
      <c r="AJE74" s="1"/>
      <c r="AJF74" s="1"/>
      <c r="AJG74" s="1"/>
      <c r="AJH74" s="1"/>
      <c r="AJI74" s="1"/>
      <c r="AJJ74" s="1"/>
      <c r="AJK74" s="1"/>
      <c r="AJL74" s="1"/>
      <c r="AJM74" s="1"/>
      <c r="AJN74" s="1"/>
      <c r="AJO74" s="1"/>
      <c r="AJP74" s="1"/>
      <c r="AJQ74" s="1"/>
      <c r="AJR74" s="1"/>
      <c r="AJS74" s="1"/>
      <c r="AJT74" s="1"/>
      <c r="AJU74" s="1"/>
      <c r="AJV74" s="1"/>
      <c r="AJW74" s="1"/>
      <c r="AJX74" s="1"/>
      <c r="AJY74" s="1"/>
      <c r="AJZ74" s="1"/>
      <c r="AKA74" s="1"/>
      <c r="AKB74" s="1"/>
      <c r="AKC74" s="1"/>
      <c r="AKD74" s="1"/>
      <c r="AKE74" s="1"/>
      <c r="AKF74" s="1"/>
      <c r="AKG74" s="1"/>
      <c r="AKH74" s="1"/>
      <c r="AKI74" s="1"/>
      <c r="AKJ74" s="1"/>
      <c r="AKK74" s="1"/>
      <c r="AKL74" s="1"/>
      <c r="AKM74" s="1"/>
      <c r="AKN74" s="1"/>
      <c r="AKO74" s="1"/>
      <c r="AKP74" s="1"/>
      <c r="AKQ74" s="1"/>
      <c r="AKR74" s="1"/>
      <c r="AKS74" s="1"/>
      <c r="AKT74" s="1"/>
      <c r="AKU74" s="1"/>
      <c r="AKV74" s="1"/>
      <c r="AKW74" s="1"/>
      <c r="AKX74" s="1"/>
      <c r="AKY74" s="1"/>
      <c r="AKZ74" s="1"/>
      <c r="ALA74" s="1"/>
      <c r="ALB74" s="1"/>
      <c r="ALC74" s="1"/>
      <c r="ALD74" s="1"/>
      <c r="ALE74" s="1"/>
      <c r="ALF74" s="1"/>
      <c r="ALG74" s="1"/>
      <c r="ALH74" s="1"/>
      <c r="ALI74" s="1"/>
      <c r="ALJ74" s="1"/>
      <c r="ALK74" s="1"/>
      <c r="ALL74" s="1"/>
      <c r="ALM74" s="1"/>
      <c r="ALN74" s="1"/>
      <c r="ALO74" s="1"/>
      <c r="ALP74" s="1"/>
      <c r="ALQ74" s="1"/>
      <c r="ALR74" s="1"/>
      <c r="ALS74" s="1"/>
      <c r="ALT74" s="1"/>
      <c r="ALU74" s="1"/>
      <c r="ALV74" s="1"/>
      <c r="ALW74" s="1"/>
      <c r="ALX74" s="1"/>
      <c r="ALY74" s="1"/>
      <c r="ALZ74" s="1"/>
      <c r="AMA74" s="1"/>
      <c r="AMB74" s="1"/>
      <c r="AMC74" s="1"/>
      <c r="AMD74" s="1"/>
      <c r="AME74" s="1"/>
      <c r="AMF74" s="1"/>
      <c r="AMG74" s="1"/>
      <c r="AMH74" s="1"/>
      <c r="AMI74" s="1"/>
      <c r="AMJ74" s="1"/>
      <c r="AMK74" s="1"/>
    </row>
    <row r="75" spans="1:1025" x14ac:dyDescent="0.25">
      <c r="A75" s="1" t="s">
        <v>438</v>
      </c>
      <c r="B75" s="2" t="s">
        <v>458</v>
      </c>
      <c r="C75" s="1" t="s">
        <v>5</v>
      </c>
      <c r="D75" s="2" t="s">
        <v>457</v>
      </c>
      <c r="E75" s="1" t="s">
        <v>414</v>
      </c>
      <c r="F75" s="1" t="s">
        <v>414</v>
      </c>
      <c r="G75" s="3" t="s">
        <v>801</v>
      </c>
      <c r="H75" s="1" t="s">
        <v>3135</v>
      </c>
      <c r="I75" s="5" t="s">
        <v>800</v>
      </c>
      <c r="J75" s="5"/>
      <c r="K75" s="5"/>
      <c r="L75" s="1"/>
      <c r="M75" s="1" t="s">
        <v>953</v>
      </c>
      <c r="N75" s="1">
        <v>1</v>
      </c>
      <c r="O75" s="1" t="s">
        <v>430</v>
      </c>
      <c r="P75" s="1">
        <v>1</v>
      </c>
      <c r="Q75" s="1"/>
      <c r="R75" s="1"/>
      <c r="S75" s="1">
        <v>1</v>
      </c>
      <c r="T75" s="1"/>
      <c r="U75" s="4">
        <v>83.64</v>
      </c>
      <c r="V75" s="4">
        <f t="shared" si="11"/>
        <v>83.64</v>
      </c>
      <c r="W75" s="33">
        <v>0.6</v>
      </c>
      <c r="X75" s="23">
        <f t="shared" si="12"/>
        <v>33.456000000000003</v>
      </c>
      <c r="Y75" s="23">
        <f t="shared" si="13"/>
        <v>33.456000000000003</v>
      </c>
      <c r="Z75" s="1"/>
      <c r="AA75" s="1"/>
      <c r="AB75" s="1"/>
      <c r="AC75" s="1"/>
      <c r="AD75" s="1"/>
      <c r="AE75" s="1"/>
      <c r="AF75" s="1"/>
      <c r="AG75" s="1"/>
      <c r="AH75" s="1"/>
      <c r="AI75" s="1"/>
      <c r="AJ75" s="1"/>
      <c r="AK75" s="1"/>
      <c r="AL75" s="1"/>
      <c r="AM75" s="1"/>
      <c r="AN75" s="1"/>
      <c r="AO75" s="1"/>
      <c r="AP75" s="1"/>
      <c r="AQ75" s="1"/>
      <c r="AR75" s="1"/>
      <c r="AS75" s="1"/>
      <c r="AT75" s="1"/>
      <c r="AU75" s="1"/>
      <c r="AV75" s="1"/>
      <c r="AW75" s="1"/>
      <c r="AX75" s="1"/>
      <c r="AY75" s="1"/>
      <c r="AZ75" s="1"/>
      <c r="BA75" s="1"/>
      <c r="BB75" s="1"/>
      <c r="BC75" s="1"/>
      <c r="BD75" s="1"/>
      <c r="BE75" s="1"/>
      <c r="BF75" s="1"/>
      <c r="BG75" s="1"/>
      <c r="BH75" s="1"/>
      <c r="BI75" s="1"/>
      <c r="BJ75" s="1"/>
      <c r="BK75" s="1"/>
      <c r="BL75" s="1"/>
      <c r="BM75" s="1"/>
      <c r="BN75" s="1"/>
      <c r="BO75" s="1"/>
      <c r="BP75" s="1"/>
      <c r="BQ75" s="1"/>
      <c r="BR75" s="1"/>
      <c r="BS75" s="1"/>
      <c r="BT75" s="1"/>
      <c r="BU75" s="1"/>
      <c r="BV75" s="1"/>
      <c r="BW75" s="1"/>
      <c r="BX75" s="1"/>
      <c r="BY75" s="1"/>
      <c r="BZ75" s="1"/>
      <c r="CA75" s="1"/>
      <c r="CB75" s="1"/>
      <c r="CC75" s="1"/>
      <c r="CD75" s="1"/>
      <c r="CE75" s="1"/>
      <c r="CF75" s="1"/>
      <c r="CG75" s="1"/>
      <c r="CH75" s="1"/>
      <c r="CI75" s="1"/>
      <c r="CJ75" s="1"/>
      <c r="CK75" s="1"/>
      <c r="CL75" s="1"/>
      <c r="CM75" s="1"/>
      <c r="CN75" s="1"/>
      <c r="CO75" s="1"/>
      <c r="CP75" s="1"/>
      <c r="CQ75" s="1"/>
      <c r="CR75" s="1"/>
      <c r="CS75" s="1"/>
      <c r="CT75" s="1"/>
      <c r="CU75" s="1"/>
      <c r="CV75" s="1"/>
      <c r="CW75" s="1"/>
      <c r="CX75" s="1"/>
      <c r="CY75" s="1"/>
      <c r="CZ75" s="1"/>
      <c r="DA75" s="1"/>
      <c r="DB75" s="1"/>
      <c r="DC75" s="1"/>
      <c r="DD75" s="1"/>
      <c r="DE75" s="1"/>
      <c r="DF75" s="1"/>
      <c r="DG75" s="1"/>
      <c r="DH75" s="1"/>
      <c r="DI75" s="1"/>
      <c r="DJ75" s="1"/>
      <c r="DK75" s="1"/>
      <c r="DL75" s="1"/>
      <c r="DM75" s="1"/>
      <c r="DN75" s="1"/>
      <c r="DO75" s="1"/>
      <c r="DP75" s="1"/>
      <c r="DQ75" s="1"/>
      <c r="DR75" s="1"/>
      <c r="DS75" s="1"/>
      <c r="DT75" s="1"/>
      <c r="DU75" s="1"/>
      <c r="DV75" s="1"/>
      <c r="DW75" s="1"/>
      <c r="DX75" s="1"/>
      <c r="DY75" s="1"/>
      <c r="DZ75" s="1"/>
      <c r="EA75" s="1"/>
      <c r="EB75" s="1"/>
      <c r="EC75" s="1"/>
      <c r="ED75" s="1"/>
      <c r="EE75" s="1"/>
      <c r="EF75" s="1"/>
      <c r="EG75" s="1"/>
      <c r="EH75" s="1"/>
      <c r="EI75" s="1"/>
      <c r="EJ75" s="1"/>
      <c r="EK75" s="1"/>
      <c r="EL75" s="1"/>
      <c r="EM75" s="1"/>
      <c r="EN75" s="1"/>
      <c r="EO75" s="1"/>
      <c r="EP75" s="1"/>
      <c r="EQ75" s="1"/>
      <c r="ER75" s="1"/>
      <c r="ES75" s="1"/>
      <c r="ET75" s="1"/>
      <c r="EU75" s="1"/>
      <c r="EV75" s="1"/>
      <c r="EW75" s="1"/>
      <c r="EX75" s="1"/>
      <c r="EY75" s="1"/>
      <c r="EZ75" s="1"/>
      <c r="FA75" s="1"/>
      <c r="FB75" s="1"/>
      <c r="FC75" s="1"/>
      <c r="FD75" s="1"/>
      <c r="FE75" s="1"/>
      <c r="FF75" s="1"/>
      <c r="FG75" s="1"/>
      <c r="FH75" s="1"/>
      <c r="FI75" s="1"/>
      <c r="FJ75" s="1"/>
      <c r="FK75" s="1"/>
      <c r="FL75" s="1"/>
      <c r="FM75" s="1"/>
      <c r="FN75" s="1"/>
      <c r="FO75" s="1"/>
      <c r="FP75" s="1"/>
      <c r="FQ75" s="1"/>
      <c r="FR75" s="1"/>
      <c r="FS75" s="1"/>
      <c r="FT75" s="1"/>
      <c r="FU75" s="1"/>
      <c r="FV75" s="1"/>
      <c r="FW75" s="1"/>
      <c r="FX75" s="1"/>
      <c r="FY75" s="1"/>
      <c r="FZ75" s="1"/>
      <c r="GA75" s="1"/>
      <c r="GB75" s="1"/>
      <c r="GC75" s="1"/>
      <c r="GD75" s="1"/>
      <c r="GE75" s="1"/>
      <c r="GF75" s="1"/>
      <c r="GG75" s="1"/>
      <c r="GH75" s="1"/>
      <c r="GI75" s="1"/>
      <c r="GJ75" s="1"/>
      <c r="GK75" s="1"/>
      <c r="GL75" s="1"/>
      <c r="GM75" s="1"/>
      <c r="GN75" s="1"/>
      <c r="GO75" s="1"/>
      <c r="GP75" s="1"/>
      <c r="GQ75" s="1"/>
      <c r="GR75" s="1"/>
      <c r="GS75" s="1"/>
      <c r="GT75" s="1"/>
      <c r="GU75" s="1"/>
      <c r="GV75" s="1"/>
      <c r="GW75" s="1"/>
      <c r="GX75" s="1"/>
      <c r="GY75" s="1"/>
      <c r="GZ75" s="1"/>
      <c r="HA75" s="1"/>
      <c r="HB75" s="1"/>
      <c r="HC75" s="1"/>
      <c r="HD75" s="1"/>
      <c r="HE75" s="1"/>
      <c r="HF75" s="1"/>
      <c r="HG75" s="1"/>
      <c r="HH75" s="1"/>
      <c r="HI75" s="1"/>
      <c r="HJ75" s="1"/>
      <c r="HK75" s="1"/>
      <c r="HL75" s="1"/>
      <c r="HM75" s="1"/>
      <c r="HN75" s="1"/>
      <c r="HO75" s="1"/>
      <c r="HP75" s="1"/>
      <c r="HQ75" s="1"/>
      <c r="HR75" s="1"/>
      <c r="HS75" s="1"/>
      <c r="HT75" s="1"/>
      <c r="HU75" s="1"/>
      <c r="HV75" s="1"/>
      <c r="HW75" s="1"/>
      <c r="HX75" s="1"/>
      <c r="HY75" s="1"/>
      <c r="HZ75" s="1"/>
      <c r="IA75" s="1"/>
      <c r="IB75" s="1"/>
      <c r="IC75" s="1"/>
      <c r="ID75" s="1"/>
      <c r="IE75" s="1"/>
      <c r="IF75" s="1"/>
      <c r="IG75" s="1"/>
      <c r="IH75" s="1"/>
      <c r="II75" s="1"/>
      <c r="IJ75" s="1"/>
      <c r="IK75" s="1"/>
      <c r="IL75" s="1"/>
      <c r="IM75" s="1"/>
      <c r="IN75" s="1"/>
      <c r="IO75" s="1"/>
      <c r="IP75" s="1"/>
      <c r="IQ75" s="1"/>
      <c r="IR75" s="1"/>
      <c r="IS75" s="1"/>
      <c r="IT75" s="1"/>
      <c r="IU75" s="1"/>
      <c r="IV75" s="1"/>
      <c r="IW75" s="1"/>
      <c r="IX75" s="1"/>
      <c r="IY75" s="1"/>
      <c r="IZ75" s="1"/>
      <c r="JA75" s="1"/>
      <c r="JB75" s="1"/>
      <c r="JC75" s="1"/>
      <c r="JD75" s="1"/>
      <c r="JE75" s="1"/>
      <c r="JF75" s="1"/>
      <c r="JG75" s="1"/>
      <c r="JH75" s="1"/>
      <c r="JI75" s="1"/>
      <c r="JJ75" s="1"/>
      <c r="JK75" s="1"/>
      <c r="JL75" s="1"/>
      <c r="JM75" s="1"/>
      <c r="JN75" s="1"/>
      <c r="JO75" s="1"/>
      <c r="JP75" s="1"/>
      <c r="JQ75" s="1"/>
      <c r="JR75" s="1"/>
      <c r="JS75" s="1"/>
      <c r="JT75" s="1"/>
      <c r="JU75" s="1"/>
      <c r="JV75" s="1"/>
      <c r="JW75" s="1"/>
      <c r="JX75" s="1"/>
      <c r="JY75" s="1"/>
      <c r="JZ75" s="1"/>
      <c r="KA75" s="1"/>
      <c r="KB75" s="1"/>
      <c r="KC75" s="1"/>
      <c r="KD75" s="1"/>
      <c r="KE75" s="1"/>
      <c r="KF75" s="1"/>
      <c r="KG75" s="1"/>
      <c r="KH75" s="1"/>
      <c r="KI75" s="1"/>
      <c r="KJ75" s="1"/>
      <c r="KK75" s="1"/>
      <c r="KL75" s="1"/>
      <c r="KM75" s="1"/>
      <c r="KN75" s="1"/>
      <c r="KO75" s="1"/>
      <c r="KP75" s="1"/>
      <c r="KQ75" s="1"/>
      <c r="KR75" s="1"/>
      <c r="KS75" s="1"/>
      <c r="KT75" s="1"/>
      <c r="KU75" s="1"/>
      <c r="KV75" s="1"/>
      <c r="KW75" s="1"/>
      <c r="KX75" s="1"/>
      <c r="KY75" s="1"/>
      <c r="KZ75" s="1"/>
      <c r="LA75" s="1"/>
      <c r="LB75" s="1"/>
      <c r="LC75" s="1"/>
      <c r="LD75" s="1"/>
      <c r="LE75" s="1"/>
      <c r="LF75" s="1"/>
      <c r="LG75" s="1"/>
      <c r="LH75" s="1"/>
      <c r="LI75" s="1"/>
      <c r="LJ75" s="1"/>
      <c r="LK75" s="1"/>
      <c r="LL75" s="1"/>
      <c r="LM75" s="1"/>
      <c r="LN75" s="1"/>
      <c r="LO75" s="1"/>
      <c r="LP75" s="1"/>
      <c r="LQ75" s="1"/>
      <c r="LR75" s="1"/>
      <c r="LS75" s="1"/>
      <c r="LT75" s="1"/>
      <c r="LU75" s="1"/>
      <c r="LV75" s="1"/>
      <c r="LW75" s="1"/>
      <c r="LX75" s="1"/>
      <c r="LY75" s="1"/>
      <c r="LZ75" s="1"/>
      <c r="MA75" s="1"/>
      <c r="MB75" s="1"/>
      <c r="MC75" s="1"/>
      <c r="MD75" s="1"/>
      <c r="ME75" s="1"/>
      <c r="MF75" s="1"/>
      <c r="MG75" s="1"/>
      <c r="MH75" s="1"/>
      <c r="MI75" s="1"/>
      <c r="MJ75" s="1"/>
      <c r="MK75" s="1"/>
      <c r="ML75" s="1"/>
      <c r="MM75" s="1"/>
      <c r="MN75" s="1"/>
      <c r="MO75" s="1"/>
      <c r="MP75" s="1"/>
      <c r="MQ75" s="1"/>
      <c r="MR75" s="1"/>
      <c r="MS75" s="1"/>
      <c r="MT75" s="1"/>
      <c r="MU75" s="1"/>
      <c r="MV75" s="1"/>
      <c r="MW75" s="1"/>
      <c r="MX75" s="1"/>
      <c r="MY75" s="1"/>
      <c r="MZ75" s="1"/>
      <c r="NA75" s="1"/>
      <c r="NB75" s="1"/>
      <c r="NC75" s="1"/>
      <c r="ND75" s="1"/>
      <c r="NE75" s="1"/>
      <c r="NF75" s="1"/>
      <c r="NG75" s="1"/>
      <c r="NH75" s="1"/>
      <c r="NI75" s="1"/>
      <c r="NJ75" s="1"/>
      <c r="NK75" s="1"/>
      <c r="NL75" s="1"/>
      <c r="NM75" s="1"/>
      <c r="NN75" s="1"/>
      <c r="NO75" s="1"/>
      <c r="NP75" s="1"/>
      <c r="NQ75" s="1"/>
      <c r="NR75" s="1"/>
      <c r="NS75" s="1"/>
      <c r="NT75" s="1"/>
      <c r="NU75" s="1"/>
      <c r="NV75" s="1"/>
      <c r="NW75" s="1"/>
      <c r="NX75" s="1"/>
      <c r="NY75" s="1"/>
      <c r="NZ75" s="1"/>
      <c r="OA75" s="1"/>
      <c r="OB75" s="1"/>
      <c r="OC75" s="1"/>
      <c r="OD75" s="1"/>
      <c r="OE75" s="1"/>
      <c r="OF75" s="1"/>
      <c r="OG75" s="1"/>
      <c r="OH75" s="1"/>
      <c r="OI75" s="1"/>
      <c r="OJ75" s="1"/>
      <c r="OK75" s="1"/>
      <c r="OL75" s="1"/>
      <c r="OM75" s="1"/>
      <c r="ON75" s="1"/>
      <c r="OO75" s="1"/>
      <c r="OP75" s="1"/>
      <c r="OQ75" s="1"/>
      <c r="OR75" s="1"/>
      <c r="OS75" s="1"/>
      <c r="OT75" s="1"/>
      <c r="OU75" s="1"/>
      <c r="OV75" s="1"/>
      <c r="OW75" s="1"/>
      <c r="OX75" s="1"/>
      <c r="OY75" s="1"/>
      <c r="OZ75" s="1"/>
      <c r="PA75" s="1"/>
      <c r="PB75" s="1"/>
      <c r="PC75" s="1"/>
      <c r="PD75" s="1"/>
      <c r="PE75" s="1"/>
      <c r="PF75" s="1"/>
      <c r="PG75" s="1"/>
      <c r="PH75" s="1"/>
      <c r="PI75" s="1"/>
      <c r="PJ75" s="1"/>
      <c r="PK75" s="1"/>
      <c r="PL75" s="1"/>
      <c r="PM75" s="1"/>
      <c r="PN75" s="1"/>
      <c r="PO75" s="1"/>
      <c r="PP75" s="1"/>
      <c r="PQ75" s="1"/>
      <c r="PR75" s="1"/>
      <c r="PS75" s="1"/>
      <c r="PT75" s="1"/>
      <c r="PU75" s="1"/>
      <c r="PV75" s="1"/>
      <c r="PW75" s="1"/>
      <c r="PX75" s="1"/>
      <c r="PY75" s="1"/>
      <c r="PZ75" s="1"/>
      <c r="QA75" s="1"/>
      <c r="QB75" s="1"/>
      <c r="QC75" s="1"/>
      <c r="QD75" s="1"/>
      <c r="QE75" s="1"/>
      <c r="QF75" s="1"/>
      <c r="QG75" s="1"/>
      <c r="QH75" s="1"/>
      <c r="QI75" s="1"/>
      <c r="QJ75" s="1"/>
      <c r="QK75" s="1"/>
      <c r="QL75" s="1"/>
      <c r="QM75" s="1"/>
      <c r="QN75" s="1"/>
      <c r="QO75" s="1"/>
      <c r="QP75" s="1"/>
      <c r="QQ75" s="1"/>
      <c r="QR75" s="1"/>
      <c r="QS75" s="1"/>
      <c r="QT75" s="1"/>
      <c r="QU75" s="1"/>
      <c r="QV75" s="1"/>
      <c r="QW75" s="1"/>
      <c r="QX75" s="1"/>
      <c r="QY75" s="1"/>
      <c r="QZ75" s="1"/>
      <c r="RA75" s="1"/>
      <c r="RB75" s="1"/>
      <c r="RC75" s="1"/>
      <c r="RD75" s="1"/>
      <c r="RE75" s="1"/>
      <c r="RF75" s="1"/>
      <c r="RG75" s="1"/>
      <c r="RH75" s="1"/>
      <c r="RI75" s="1"/>
      <c r="RJ75" s="1"/>
      <c r="RK75" s="1"/>
      <c r="RL75" s="1"/>
      <c r="RM75" s="1"/>
      <c r="RN75" s="1"/>
      <c r="RO75" s="1"/>
      <c r="RP75" s="1"/>
      <c r="RQ75" s="1"/>
      <c r="RR75" s="1"/>
      <c r="RS75" s="1"/>
      <c r="RT75" s="1"/>
      <c r="RU75" s="1"/>
      <c r="RV75" s="1"/>
      <c r="RW75" s="1"/>
      <c r="RX75" s="1"/>
      <c r="RY75" s="1"/>
      <c r="RZ75" s="1"/>
      <c r="SA75" s="1"/>
      <c r="SB75" s="1"/>
      <c r="SC75" s="1"/>
      <c r="SD75" s="1"/>
      <c r="SE75" s="1"/>
      <c r="SF75" s="1"/>
      <c r="SG75" s="1"/>
      <c r="SH75" s="1"/>
      <c r="SI75" s="1"/>
      <c r="SJ75" s="1"/>
      <c r="SK75" s="1"/>
      <c r="SL75" s="1"/>
      <c r="SM75" s="1"/>
      <c r="SN75" s="1"/>
      <c r="SO75" s="1"/>
      <c r="SP75" s="1"/>
      <c r="SQ75" s="1"/>
      <c r="SR75" s="1"/>
      <c r="SS75" s="1"/>
      <c r="ST75" s="1"/>
      <c r="SU75" s="1"/>
      <c r="SV75" s="1"/>
      <c r="SW75" s="1"/>
      <c r="SX75" s="1"/>
      <c r="SY75" s="1"/>
      <c r="SZ75" s="1"/>
      <c r="TA75" s="1"/>
      <c r="TB75" s="1"/>
      <c r="TC75" s="1"/>
      <c r="TD75" s="1"/>
      <c r="TE75" s="1"/>
      <c r="TF75" s="1"/>
      <c r="TG75" s="1"/>
      <c r="TH75" s="1"/>
      <c r="TI75" s="1"/>
      <c r="TJ75" s="1"/>
      <c r="TK75" s="1"/>
      <c r="TL75" s="1"/>
      <c r="TM75" s="1"/>
      <c r="TN75" s="1"/>
      <c r="TO75" s="1"/>
      <c r="TP75" s="1"/>
      <c r="TQ75" s="1"/>
      <c r="TR75" s="1"/>
      <c r="TS75" s="1"/>
      <c r="TT75" s="1"/>
      <c r="TU75" s="1"/>
      <c r="TV75" s="1"/>
      <c r="TW75" s="1"/>
      <c r="TX75" s="1"/>
      <c r="TY75" s="1"/>
      <c r="TZ75" s="1"/>
      <c r="UA75" s="1"/>
      <c r="UB75" s="1"/>
      <c r="UC75" s="1"/>
      <c r="UD75" s="1"/>
      <c r="UE75" s="1"/>
      <c r="UF75" s="1"/>
      <c r="UG75" s="1"/>
      <c r="UH75" s="1"/>
      <c r="UI75" s="1"/>
      <c r="UJ75" s="1"/>
      <c r="UK75" s="1"/>
      <c r="UL75" s="1"/>
      <c r="UM75" s="1"/>
      <c r="UN75" s="1"/>
      <c r="UO75" s="1"/>
      <c r="UP75" s="1"/>
      <c r="UQ75" s="1"/>
      <c r="UR75" s="1"/>
      <c r="US75" s="1"/>
      <c r="UT75" s="1"/>
      <c r="UU75" s="1"/>
      <c r="UV75" s="1"/>
      <c r="UW75" s="1"/>
      <c r="UX75" s="1"/>
      <c r="UY75" s="1"/>
      <c r="UZ75" s="1"/>
      <c r="VA75" s="1"/>
      <c r="VB75" s="1"/>
      <c r="VC75" s="1"/>
      <c r="VD75" s="1"/>
      <c r="VE75" s="1"/>
      <c r="VF75" s="1"/>
      <c r="VG75" s="1"/>
      <c r="VH75" s="1"/>
      <c r="VI75" s="1"/>
      <c r="VJ75" s="1"/>
      <c r="VK75" s="1"/>
      <c r="VL75" s="1"/>
      <c r="VM75" s="1"/>
      <c r="VN75" s="1"/>
      <c r="VO75" s="1"/>
      <c r="VP75" s="1"/>
      <c r="VQ75" s="1"/>
      <c r="VR75" s="1"/>
      <c r="VS75" s="1"/>
      <c r="VT75" s="1"/>
      <c r="VU75" s="1"/>
      <c r="VV75" s="1"/>
      <c r="VW75" s="1"/>
      <c r="VX75" s="1"/>
      <c r="VY75" s="1"/>
      <c r="VZ75" s="1"/>
      <c r="WA75" s="1"/>
      <c r="WB75" s="1"/>
      <c r="WC75" s="1"/>
      <c r="WD75" s="1"/>
      <c r="WE75" s="1"/>
      <c r="WF75" s="1"/>
      <c r="WG75" s="1"/>
      <c r="WH75" s="1"/>
      <c r="WI75" s="1"/>
      <c r="WJ75" s="1"/>
      <c r="WK75" s="1"/>
      <c r="WL75" s="1"/>
      <c r="WM75" s="1"/>
      <c r="WN75" s="1"/>
      <c r="WO75" s="1"/>
      <c r="WP75" s="1"/>
      <c r="WQ75" s="1"/>
      <c r="WR75" s="1"/>
      <c r="WS75" s="1"/>
      <c r="WT75" s="1"/>
      <c r="WU75" s="1"/>
      <c r="WV75" s="1"/>
      <c r="WW75" s="1"/>
      <c r="WX75" s="1"/>
      <c r="WY75" s="1"/>
      <c r="WZ75" s="1"/>
      <c r="XA75" s="1"/>
      <c r="XB75" s="1"/>
      <c r="XC75" s="1"/>
      <c r="XD75" s="1"/>
      <c r="XE75" s="1"/>
      <c r="XF75" s="1"/>
      <c r="XG75" s="1"/>
      <c r="XH75" s="1"/>
      <c r="XI75" s="1"/>
      <c r="XJ75" s="1"/>
      <c r="XK75" s="1"/>
      <c r="XL75" s="1"/>
      <c r="XM75" s="1"/>
      <c r="XN75" s="1"/>
      <c r="XO75" s="1"/>
      <c r="XP75" s="1"/>
      <c r="XQ75" s="1"/>
      <c r="XR75" s="1"/>
      <c r="XS75" s="1"/>
      <c r="XT75" s="1"/>
      <c r="XU75" s="1"/>
      <c r="XV75" s="1"/>
      <c r="XW75" s="1"/>
      <c r="XX75" s="1"/>
      <c r="XY75" s="1"/>
      <c r="XZ75" s="1"/>
      <c r="YA75" s="1"/>
      <c r="YB75" s="1"/>
      <c r="YC75" s="1"/>
      <c r="YD75" s="1"/>
      <c r="YE75" s="1"/>
      <c r="YF75" s="1"/>
      <c r="YG75" s="1"/>
      <c r="YH75" s="1"/>
      <c r="YI75" s="1"/>
      <c r="YJ75" s="1"/>
      <c r="YK75" s="1"/>
      <c r="YL75" s="1"/>
      <c r="YM75" s="1"/>
      <c r="YN75" s="1"/>
      <c r="YO75" s="1"/>
      <c r="YP75" s="1"/>
      <c r="YQ75" s="1"/>
      <c r="YR75" s="1"/>
      <c r="YS75" s="1"/>
      <c r="YT75" s="1"/>
      <c r="YU75" s="1"/>
      <c r="YV75" s="1"/>
      <c r="YW75" s="1"/>
      <c r="YX75" s="1"/>
      <c r="YY75" s="1"/>
      <c r="YZ75" s="1"/>
      <c r="ZA75" s="1"/>
      <c r="ZB75" s="1"/>
      <c r="ZC75" s="1"/>
      <c r="ZD75" s="1"/>
      <c r="ZE75" s="1"/>
      <c r="ZF75" s="1"/>
      <c r="ZG75" s="1"/>
      <c r="ZH75" s="1"/>
      <c r="ZI75" s="1"/>
      <c r="ZJ75" s="1"/>
      <c r="ZK75" s="1"/>
      <c r="ZL75" s="1"/>
      <c r="ZM75" s="1"/>
      <c r="ZN75" s="1"/>
      <c r="ZO75" s="1"/>
      <c r="ZP75" s="1"/>
      <c r="ZQ75" s="1"/>
      <c r="ZR75" s="1"/>
      <c r="ZS75" s="1"/>
      <c r="ZT75" s="1"/>
      <c r="ZU75" s="1"/>
      <c r="ZV75" s="1"/>
      <c r="ZW75" s="1"/>
      <c r="ZX75" s="1"/>
      <c r="ZY75" s="1"/>
      <c r="ZZ75" s="1"/>
      <c r="AAA75" s="1"/>
      <c r="AAB75" s="1"/>
      <c r="AAC75" s="1"/>
      <c r="AAD75" s="1"/>
      <c r="AAE75" s="1"/>
      <c r="AAF75" s="1"/>
      <c r="AAG75" s="1"/>
      <c r="AAH75" s="1"/>
      <c r="AAI75" s="1"/>
      <c r="AAJ75" s="1"/>
      <c r="AAK75" s="1"/>
      <c r="AAL75" s="1"/>
      <c r="AAM75" s="1"/>
      <c r="AAN75" s="1"/>
      <c r="AAO75" s="1"/>
      <c r="AAP75" s="1"/>
      <c r="AAQ75" s="1"/>
      <c r="AAR75" s="1"/>
      <c r="AAS75" s="1"/>
      <c r="AAT75" s="1"/>
      <c r="AAU75" s="1"/>
      <c r="AAV75" s="1"/>
      <c r="AAW75" s="1"/>
      <c r="AAX75" s="1"/>
      <c r="AAY75" s="1"/>
      <c r="AAZ75" s="1"/>
      <c r="ABA75" s="1"/>
      <c r="ABB75" s="1"/>
      <c r="ABC75" s="1"/>
      <c r="ABD75" s="1"/>
      <c r="ABE75" s="1"/>
      <c r="ABF75" s="1"/>
      <c r="ABG75" s="1"/>
      <c r="ABH75" s="1"/>
      <c r="ABI75" s="1"/>
      <c r="ABJ75" s="1"/>
      <c r="ABK75" s="1"/>
      <c r="ABL75" s="1"/>
      <c r="ABM75" s="1"/>
      <c r="ABN75" s="1"/>
      <c r="ABO75" s="1"/>
      <c r="ABP75" s="1"/>
      <c r="ABQ75" s="1"/>
      <c r="ABR75" s="1"/>
      <c r="ABS75" s="1"/>
      <c r="ABT75" s="1"/>
      <c r="ABU75" s="1"/>
      <c r="ABV75" s="1"/>
      <c r="ABW75" s="1"/>
      <c r="ABX75" s="1"/>
      <c r="ABY75" s="1"/>
      <c r="ABZ75" s="1"/>
      <c r="ACA75" s="1"/>
      <c r="ACB75" s="1"/>
      <c r="ACC75" s="1"/>
      <c r="ACD75" s="1"/>
      <c r="ACE75" s="1"/>
      <c r="ACF75" s="1"/>
      <c r="ACG75" s="1"/>
      <c r="ACH75" s="1"/>
      <c r="ACI75" s="1"/>
      <c r="ACJ75" s="1"/>
      <c r="ACK75" s="1"/>
      <c r="ACL75" s="1"/>
      <c r="ACM75" s="1"/>
      <c r="ACN75" s="1"/>
      <c r="ACO75" s="1"/>
      <c r="ACP75" s="1"/>
      <c r="ACQ75" s="1"/>
      <c r="ACR75" s="1"/>
      <c r="ACS75" s="1"/>
      <c r="ACT75" s="1"/>
      <c r="ACU75" s="1"/>
      <c r="ACV75" s="1"/>
      <c r="ACW75" s="1"/>
      <c r="ACX75" s="1"/>
      <c r="ACY75" s="1"/>
      <c r="ACZ75" s="1"/>
      <c r="ADA75" s="1"/>
      <c r="ADB75" s="1"/>
      <c r="ADC75" s="1"/>
      <c r="ADD75" s="1"/>
      <c r="ADE75" s="1"/>
      <c r="ADF75" s="1"/>
      <c r="ADG75" s="1"/>
      <c r="ADH75" s="1"/>
      <c r="ADI75" s="1"/>
      <c r="ADJ75" s="1"/>
      <c r="ADK75" s="1"/>
      <c r="ADL75" s="1"/>
      <c r="ADM75" s="1"/>
      <c r="ADN75" s="1"/>
      <c r="ADO75" s="1"/>
      <c r="ADP75" s="1"/>
      <c r="ADQ75" s="1"/>
      <c r="ADR75" s="1"/>
      <c r="ADS75" s="1"/>
      <c r="ADT75" s="1"/>
      <c r="ADU75" s="1"/>
      <c r="ADV75" s="1"/>
      <c r="ADW75" s="1"/>
      <c r="ADX75" s="1"/>
      <c r="ADY75" s="1"/>
      <c r="ADZ75" s="1"/>
      <c r="AEA75" s="1"/>
      <c r="AEB75" s="1"/>
      <c r="AEC75" s="1"/>
      <c r="AED75" s="1"/>
      <c r="AEE75" s="1"/>
      <c r="AEF75" s="1"/>
      <c r="AEG75" s="1"/>
      <c r="AEH75" s="1"/>
      <c r="AEI75" s="1"/>
      <c r="AEJ75" s="1"/>
      <c r="AEK75" s="1"/>
      <c r="AEL75" s="1"/>
      <c r="AEM75" s="1"/>
      <c r="AEN75" s="1"/>
      <c r="AEO75" s="1"/>
      <c r="AEP75" s="1"/>
      <c r="AEQ75" s="1"/>
      <c r="AER75" s="1"/>
      <c r="AES75" s="1"/>
      <c r="AET75" s="1"/>
      <c r="AEU75" s="1"/>
      <c r="AEV75" s="1"/>
      <c r="AEW75" s="1"/>
      <c r="AEX75" s="1"/>
      <c r="AEY75" s="1"/>
      <c r="AEZ75" s="1"/>
      <c r="AFA75" s="1"/>
      <c r="AFB75" s="1"/>
      <c r="AFC75" s="1"/>
      <c r="AFD75" s="1"/>
      <c r="AFE75" s="1"/>
      <c r="AFF75" s="1"/>
      <c r="AFG75" s="1"/>
      <c r="AFH75" s="1"/>
      <c r="AFI75" s="1"/>
      <c r="AFJ75" s="1"/>
      <c r="AFK75" s="1"/>
      <c r="AFL75" s="1"/>
      <c r="AFM75" s="1"/>
      <c r="AFN75" s="1"/>
      <c r="AFO75" s="1"/>
      <c r="AFP75" s="1"/>
      <c r="AFQ75" s="1"/>
      <c r="AFR75" s="1"/>
      <c r="AFS75" s="1"/>
      <c r="AFT75" s="1"/>
      <c r="AFU75" s="1"/>
      <c r="AFV75" s="1"/>
      <c r="AFW75" s="1"/>
      <c r="AFX75" s="1"/>
      <c r="AFY75" s="1"/>
      <c r="AFZ75" s="1"/>
      <c r="AGA75" s="1"/>
      <c r="AGB75" s="1"/>
      <c r="AGC75" s="1"/>
      <c r="AGD75" s="1"/>
      <c r="AGE75" s="1"/>
      <c r="AGF75" s="1"/>
      <c r="AGG75" s="1"/>
      <c r="AGH75" s="1"/>
      <c r="AGI75" s="1"/>
      <c r="AGJ75" s="1"/>
      <c r="AGK75" s="1"/>
      <c r="AGL75" s="1"/>
      <c r="AGM75" s="1"/>
      <c r="AGN75" s="1"/>
      <c r="AGO75" s="1"/>
      <c r="AGP75" s="1"/>
      <c r="AGQ75" s="1"/>
      <c r="AGR75" s="1"/>
      <c r="AGS75" s="1"/>
      <c r="AGT75" s="1"/>
      <c r="AGU75" s="1"/>
      <c r="AGV75" s="1"/>
      <c r="AGW75" s="1"/>
      <c r="AGX75" s="1"/>
      <c r="AGY75" s="1"/>
      <c r="AGZ75" s="1"/>
      <c r="AHA75" s="1"/>
      <c r="AHB75" s="1"/>
      <c r="AHC75" s="1"/>
      <c r="AHD75" s="1"/>
      <c r="AHE75" s="1"/>
      <c r="AHF75" s="1"/>
      <c r="AHG75" s="1"/>
      <c r="AHH75" s="1"/>
      <c r="AHI75" s="1"/>
      <c r="AHJ75" s="1"/>
      <c r="AHK75" s="1"/>
      <c r="AHL75" s="1"/>
      <c r="AHM75" s="1"/>
      <c r="AHN75" s="1"/>
      <c r="AHO75" s="1"/>
      <c r="AHP75" s="1"/>
      <c r="AHQ75" s="1"/>
      <c r="AHR75" s="1"/>
      <c r="AHS75" s="1"/>
      <c r="AHT75" s="1"/>
      <c r="AHU75" s="1"/>
      <c r="AHV75" s="1"/>
      <c r="AHW75" s="1"/>
      <c r="AHX75" s="1"/>
      <c r="AHY75" s="1"/>
      <c r="AHZ75" s="1"/>
      <c r="AIA75" s="1"/>
      <c r="AIB75" s="1"/>
      <c r="AIC75" s="1"/>
      <c r="AID75" s="1"/>
      <c r="AIE75" s="1"/>
      <c r="AIF75" s="1"/>
      <c r="AIG75" s="1"/>
      <c r="AIH75" s="1"/>
      <c r="AII75" s="1"/>
      <c r="AIJ75" s="1"/>
      <c r="AIK75" s="1"/>
      <c r="AIL75" s="1"/>
      <c r="AIM75" s="1"/>
      <c r="AIN75" s="1"/>
      <c r="AIO75" s="1"/>
      <c r="AIP75" s="1"/>
      <c r="AIQ75" s="1"/>
      <c r="AIR75" s="1"/>
      <c r="AIS75" s="1"/>
      <c r="AIT75" s="1"/>
      <c r="AIU75" s="1"/>
      <c r="AIV75" s="1"/>
      <c r="AIW75" s="1"/>
      <c r="AIX75" s="1"/>
      <c r="AIY75" s="1"/>
      <c r="AIZ75" s="1"/>
      <c r="AJA75" s="1"/>
      <c r="AJB75" s="1"/>
      <c r="AJC75" s="1"/>
      <c r="AJD75" s="1"/>
      <c r="AJE75" s="1"/>
      <c r="AJF75" s="1"/>
      <c r="AJG75" s="1"/>
      <c r="AJH75" s="1"/>
      <c r="AJI75" s="1"/>
      <c r="AJJ75" s="1"/>
      <c r="AJK75" s="1"/>
      <c r="AJL75" s="1"/>
      <c r="AJM75" s="1"/>
      <c r="AJN75" s="1"/>
      <c r="AJO75" s="1"/>
      <c r="AJP75" s="1"/>
      <c r="AJQ75" s="1"/>
      <c r="AJR75" s="1"/>
      <c r="AJS75" s="1"/>
      <c r="AJT75" s="1"/>
      <c r="AJU75" s="1"/>
      <c r="AJV75" s="1"/>
      <c r="AJW75" s="1"/>
      <c r="AJX75" s="1"/>
      <c r="AJY75" s="1"/>
      <c r="AJZ75" s="1"/>
      <c r="AKA75" s="1"/>
      <c r="AKB75" s="1"/>
      <c r="AKC75" s="1"/>
      <c r="AKD75" s="1"/>
      <c r="AKE75" s="1"/>
      <c r="AKF75" s="1"/>
      <c r="AKG75" s="1"/>
      <c r="AKH75" s="1"/>
      <c r="AKI75" s="1"/>
      <c r="AKJ75" s="1"/>
      <c r="AKK75" s="1"/>
      <c r="AKL75" s="1"/>
      <c r="AKM75" s="1"/>
      <c r="AKN75" s="1"/>
      <c r="AKO75" s="1"/>
      <c r="AKP75" s="1"/>
      <c r="AKQ75" s="1"/>
      <c r="AKR75" s="1"/>
      <c r="AKS75" s="1"/>
      <c r="AKT75" s="1"/>
      <c r="AKU75" s="1"/>
      <c r="AKV75" s="1"/>
      <c r="AKW75" s="1"/>
      <c r="AKX75" s="1"/>
      <c r="AKY75" s="1"/>
      <c r="AKZ75" s="1"/>
      <c r="ALA75" s="1"/>
      <c r="ALB75" s="1"/>
      <c r="ALC75" s="1"/>
      <c r="ALD75" s="1"/>
      <c r="ALE75" s="1"/>
      <c r="ALF75" s="1"/>
      <c r="ALG75" s="1"/>
      <c r="ALH75" s="1"/>
      <c r="ALI75" s="1"/>
      <c r="ALJ75" s="1"/>
      <c r="ALK75" s="1"/>
      <c r="ALL75" s="1"/>
      <c r="ALM75" s="1"/>
      <c r="ALN75" s="1"/>
      <c r="ALO75" s="1"/>
      <c r="ALP75" s="1"/>
      <c r="ALQ75" s="1"/>
      <c r="ALR75" s="1"/>
      <c r="ALS75" s="1"/>
      <c r="ALT75" s="1"/>
      <c r="ALU75" s="1"/>
      <c r="ALV75" s="1"/>
      <c r="ALW75" s="1"/>
      <c r="ALX75" s="1"/>
      <c r="ALY75" s="1"/>
      <c r="ALZ75" s="1"/>
      <c r="AMA75" s="1"/>
      <c r="AMB75" s="1"/>
      <c r="AMC75" s="1"/>
      <c r="AMD75" s="1"/>
      <c r="AME75" s="1"/>
      <c r="AMF75" s="1"/>
      <c r="AMG75" s="1"/>
      <c r="AMH75" s="1"/>
      <c r="AMI75" s="1"/>
      <c r="AMJ75" s="1"/>
      <c r="AMK75" s="1"/>
    </row>
    <row r="76" spans="1:1025" x14ac:dyDescent="0.25">
      <c r="A76" s="1" t="s">
        <v>438</v>
      </c>
      <c r="B76" s="2" t="s">
        <v>458</v>
      </c>
      <c r="C76" s="1" t="s">
        <v>5</v>
      </c>
      <c r="D76" s="2" t="s">
        <v>457</v>
      </c>
      <c r="E76" s="1" t="s">
        <v>414</v>
      </c>
      <c r="F76" s="1" t="s">
        <v>414</v>
      </c>
      <c r="G76" s="3" t="s">
        <v>1700</v>
      </c>
      <c r="H76" s="1"/>
      <c r="I76" s="5" t="s">
        <v>1699</v>
      </c>
      <c r="J76" s="5"/>
      <c r="K76" s="5"/>
      <c r="L76" s="1"/>
      <c r="M76" s="1" t="s">
        <v>953</v>
      </c>
      <c r="N76" s="1">
        <v>0</v>
      </c>
      <c r="O76" s="1" t="s">
        <v>430</v>
      </c>
      <c r="P76" s="1">
        <v>1</v>
      </c>
      <c r="Q76" s="1"/>
      <c r="R76" s="1"/>
      <c r="S76" s="1">
        <v>1</v>
      </c>
      <c r="T76" s="1"/>
      <c r="U76" s="4">
        <v>56.68</v>
      </c>
      <c r="V76" s="4">
        <f t="shared" si="11"/>
        <v>0</v>
      </c>
      <c r="W76" s="33">
        <v>0.6</v>
      </c>
      <c r="X76" s="23">
        <f t="shared" si="12"/>
        <v>22.672000000000001</v>
      </c>
      <c r="Y76" s="23">
        <f t="shared" si="13"/>
        <v>0</v>
      </c>
      <c r="Z76" s="1"/>
      <c r="AA76" s="1"/>
      <c r="AB76" s="1"/>
      <c r="AC76" s="1"/>
      <c r="AD76" s="1"/>
      <c r="AE76" s="1"/>
      <c r="AF76" s="1"/>
      <c r="AG76" s="1"/>
      <c r="AH76" s="1"/>
      <c r="AI76" s="1"/>
      <c r="AJ76" s="1"/>
      <c r="AK76" s="1"/>
      <c r="AL76" s="1"/>
      <c r="AM76" s="1"/>
      <c r="AN76" s="1"/>
      <c r="AO76" s="1"/>
      <c r="AP76" s="1"/>
      <c r="AQ76" s="1"/>
      <c r="AR76" s="1"/>
      <c r="AS76" s="1"/>
      <c r="AT76" s="1"/>
      <c r="AU76" s="1"/>
      <c r="AV76" s="1"/>
      <c r="AW76" s="1"/>
      <c r="AX76" s="1"/>
      <c r="AY76" s="1"/>
      <c r="AZ76" s="1"/>
      <c r="BA76" s="1"/>
      <c r="BB76" s="1"/>
      <c r="BC76" s="1"/>
      <c r="BD76" s="1"/>
      <c r="BE76" s="1"/>
      <c r="BF76" s="1"/>
      <c r="BG76" s="1"/>
      <c r="BH76" s="1"/>
      <c r="BI76" s="1"/>
      <c r="BJ76" s="1"/>
      <c r="BK76" s="1"/>
      <c r="BL76" s="1"/>
      <c r="BM76" s="1"/>
      <c r="BN76" s="1"/>
      <c r="BO76" s="1"/>
      <c r="BP76" s="1"/>
      <c r="BQ76" s="1"/>
      <c r="BR76" s="1"/>
      <c r="BS76" s="1"/>
      <c r="BT76" s="1"/>
      <c r="BU76" s="1"/>
      <c r="BV76" s="1"/>
      <c r="BW76" s="1"/>
      <c r="BX76" s="1"/>
      <c r="BY76" s="1"/>
      <c r="BZ76" s="1"/>
      <c r="CA76" s="1"/>
      <c r="CB76" s="1"/>
      <c r="CC76" s="1"/>
      <c r="CD76" s="1"/>
      <c r="CE76" s="1"/>
      <c r="CF76" s="1"/>
      <c r="CG76" s="1"/>
      <c r="CH76" s="1"/>
      <c r="CI76" s="1"/>
      <c r="CJ76" s="1"/>
      <c r="CK76" s="1"/>
      <c r="CL76" s="1"/>
      <c r="CM76" s="1"/>
      <c r="CN76" s="1"/>
      <c r="CO76" s="1"/>
      <c r="CP76" s="1"/>
      <c r="CQ76" s="1"/>
      <c r="CR76" s="1"/>
      <c r="CS76" s="1"/>
      <c r="CT76" s="1"/>
      <c r="CU76" s="1"/>
      <c r="CV76" s="1"/>
      <c r="CW76" s="1"/>
      <c r="CX76" s="1"/>
      <c r="CY76" s="1"/>
      <c r="CZ76" s="1"/>
      <c r="DA76" s="1"/>
      <c r="DB76" s="1"/>
      <c r="DC76" s="1"/>
      <c r="DD76" s="1"/>
      <c r="DE76" s="1"/>
      <c r="DF76" s="1"/>
      <c r="DG76" s="1"/>
      <c r="DH76" s="1"/>
      <c r="DI76" s="1"/>
      <c r="DJ76" s="1"/>
      <c r="DK76" s="1"/>
      <c r="DL76" s="1"/>
      <c r="DM76" s="1"/>
      <c r="DN76" s="1"/>
      <c r="DO76" s="1"/>
      <c r="DP76" s="1"/>
      <c r="DQ76" s="1"/>
      <c r="DR76" s="1"/>
      <c r="DS76" s="1"/>
      <c r="DT76" s="1"/>
      <c r="DU76" s="1"/>
      <c r="DV76" s="1"/>
      <c r="DW76" s="1"/>
      <c r="DX76" s="1"/>
      <c r="DY76" s="1"/>
      <c r="DZ76" s="1"/>
      <c r="EA76" s="1"/>
      <c r="EB76" s="1"/>
      <c r="EC76" s="1"/>
      <c r="ED76" s="1"/>
      <c r="EE76" s="1"/>
      <c r="EF76" s="1"/>
      <c r="EG76" s="1"/>
      <c r="EH76" s="1"/>
      <c r="EI76" s="1"/>
      <c r="EJ76" s="1"/>
      <c r="EK76" s="1"/>
      <c r="EL76" s="1"/>
      <c r="EM76" s="1"/>
      <c r="EN76" s="1"/>
      <c r="EO76" s="1"/>
      <c r="EP76" s="1"/>
      <c r="EQ76" s="1"/>
      <c r="ER76" s="1"/>
      <c r="ES76" s="1"/>
      <c r="ET76" s="1"/>
      <c r="EU76" s="1"/>
      <c r="EV76" s="1"/>
      <c r="EW76" s="1"/>
      <c r="EX76" s="1"/>
      <c r="EY76" s="1"/>
      <c r="EZ76" s="1"/>
      <c r="FA76" s="1"/>
      <c r="FB76" s="1"/>
      <c r="FC76" s="1"/>
      <c r="FD76" s="1"/>
      <c r="FE76" s="1"/>
      <c r="FF76" s="1"/>
      <c r="FG76" s="1"/>
      <c r="FH76" s="1"/>
      <c r="FI76" s="1"/>
      <c r="FJ76" s="1"/>
      <c r="FK76" s="1"/>
      <c r="FL76" s="1"/>
      <c r="FM76" s="1"/>
      <c r="FN76" s="1"/>
      <c r="FO76" s="1"/>
      <c r="FP76" s="1"/>
      <c r="FQ76" s="1"/>
      <c r="FR76" s="1"/>
      <c r="FS76" s="1"/>
      <c r="FT76" s="1"/>
      <c r="FU76" s="1"/>
      <c r="FV76" s="1"/>
      <c r="FW76" s="1"/>
      <c r="FX76" s="1"/>
      <c r="FY76" s="1"/>
      <c r="FZ76" s="1"/>
      <c r="GA76" s="1"/>
      <c r="GB76" s="1"/>
      <c r="GC76" s="1"/>
      <c r="GD76" s="1"/>
      <c r="GE76" s="1"/>
      <c r="GF76" s="1"/>
      <c r="GG76" s="1"/>
      <c r="GH76" s="1"/>
      <c r="GI76" s="1"/>
      <c r="GJ76" s="1"/>
      <c r="GK76" s="1"/>
      <c r="GL76" s="1"/>
      <c r="GM76" s="1"/>
      <c r="GN76" s="1"/>
      <c r="GO76" s="1"/>
      <c r="GP76" s="1"/>
      <c r="GQ76" s="1"/>
      <c r="GR76" s="1"/>
      <c r="GS76" s="1"/>
      <c r="GT76" s="1"/>
      <c r="GU76" s="1"/>
      <c r="GV76" s="1"/>
      <c r="GW76" s="1"/>
      <c r="GX76" s="1"/>
      <c r="GY76" s="1"/>
      <c r="GZ76" s="1"/>
      <c r="HA76" s="1"/>
      <c r="HB76" s="1"/>
      <c r="HC76" s="1"/>
      <c r="HD76" s="1"/>
      <c r="HE76" s="1"/>
      <c r="HF76" s="1"/>
      <c r="HG76" s="1"/>
      <c r="HH76" s="1"/>
      <c r="HI76" s="1"/>
      <c r="HJ76" s="1"/>
      <c r="HK76" s="1"/>
      <c r="HL76" s="1"/>
      <c r="HM76" s="1"/>
      <c r="HN76" s="1"/>
      <c r="HO76" s="1"/>
      <c r="HP76" s="1"/>
      <c r="HQ76" s="1"/>
      <c r="HR76" s="1"/>
      <c r="HS76" s="1"/>
      <c r="HT76" s="1"/>
      <c r="HU76" s="1"/>
      <c r="HV76" s="1"/>
      <c r="HW76" s="1"/>
      <c r="HX76" s="1"/>
      <c r="HY76" s="1"/>
      <c r="HZ76" s="1"/>
      <c r="IA76" s="1"/>
      <c r="IB76" s="1"/>
      <c r="IC76" s="1"/>
      <c r="ID76" s="1"/>
      <c r="IE76" s="1"/>
      <c r="IF76" s="1"/>
      <c r="IG76" s="1"/>
      <c r="IH76" s="1"/>
      <c r="II76" s="1"/>
      <c r="IJ76" s="1"/>
      <c r="IK76" s="1"/>
      <c r="IL76" s="1"/>
      <c r="IM76" s="1"/>
      <c r="IN76" s="1"/>
      <c r="IO76" s="1"/>
      <c r="IP76" s="1"/>
      <c r="IQ76" s="1"/>
      <c r="IR76" s="1"/>
      <c r="IS76" s="1"/>
      <c r="IT76" s="1"/>
      <c r="IU76" s="1"/>
      <c r="IV76" s="1"/>
      <c r="IW76" s="1"/>
      <c r="IX76" s="1"/>
      <c r="IY76" s="1"/>
      <c r="IZ76" s="1"/>
      <c r="JA76" s="1"/>
      <c r="JB76" s="1"/>
      <c r="JC76" s="1"/>
      <c r="JD76" s="1"/>
      <c r="JE76" s="1"/>
      <c r="JF76" s="1"/>
      <c r="JG76" s="1"/>
      <c r="JH76" s="1"/>
      <c r="JI76" s="1"/>
      <c r="JJ76" s="1"/>
      <c r="JK76" s="1"/>
      <c r="JL76" s="1"/>
      <c r="JM76" s="1"/>
      <c r="JN76" s="1"/>
      <c r="JO76" s="1"/>
      <c r="JP76" s="1"/>
      <c r="JQ76" s="1"/>
      <c r="JR76" s="1"/>
      <c r="JS76" s="1"/>
      <c r="JT76" s="1"/>
      <c r="JU76" s="1"/>
      <c r="JV76" s="1"/>
      <c r="JW76" s="1"/>
      <c r="JX76" s="1"/>
      <c r="JY76" s="1"/>
      <c r="JZ76" s="1"/>
      <c r="KA76" s="1"/>
      <c r="KB76" s="1"/>
      <c r="KC76" s="1"/>
      <c r="KD76" s="1"/>
      <c r="KE76" s="1"/>
      <c r="KF76" s="1"/>
      <c r="KG76" s="1"/>
      <c r="KH76" s="1"/>
      <c r="KI76" s="1"/>
      <c r="KJ76" s="1"/>
      <c r="KK76" s="1"/>
      <c r="KL76" s="1"/>
      <c r="KM76" s="1"/>
      <c r="KN76" s="1"/>
      <c r="KO76" s="1"/>
      <c r="KP76" s="1"/>
      <c r="KQ76" s="1"/>
      <c r="KR76" s="1"/>
      <c r="KS76" s="1"/>
      <c r="KT76" s="1"/>
      <c r="KU76" s="1"/>
      <c r="KV76" s="1"/>
      <c r="KW76" s="1"/>
      <c r="KX76" s="1"/>
      <c r="KY76" s="1"/>
      <c r="KZ76" s="1"/>
      <c r="LA76" s="1"/>
      <c r="LB76" s="1"/>
      <c r="LC76" s="1"/>
      <c r="LD76" s="1"/>
      <c r="LE76" s="1"/>
      <c r="LF76" s="1"/>
      <c r="LG76" s="1"/>
      <c r="LH76" s="1"/>
      <c r="LI76" s="1"/>
      <c r="LJ76" s="1"/>
      <c r="LK76" s="1"/>
      <c r="LL76" s="1"/>
      <c r="LM76" s="1"/>
      <c r="LN76" s="1"/>
      <c r="LO76" s="1"/>
      <c r="LP76" s="1"/>
      <c r="LQ76" s="1"/>
      <c r="LR76" s="1"/>
      <c r="LS76" s="1"/>
      <c r="LT76" s="1"/>
      <c r="LU76" s="1"/>
      <c r="LV76" s="1"/>
      <c r="LW76" s="1"/>
      <c r="LX76" s="1"/>
      <c r="LY76" s="1"/>
      <c r="LZ76" s="1"/>
      <c r="MA76" s="1"/>
      <c r="MB76" s="1"/>
      <c r="MC76" s="1"/>
      <c r="MD76" s="1"/>
      <c r="ME76" s="1"/>
      <c r="MF76" s="1"/>
      <c r="MG76" s="1"/>
      <c r="MH76" s="1"/>
      <c r="MI76" s="1"/>
      <c r="MJ76" s="1"/>
      <c r="MK76" s="1"/>
      <c r="ML76" s="1"/>
      <c r="MM76" s="1"/>
      <c r="MN76" s="1"/>
      <c r="MO76" s="1"/>
      <c r="MP76" s="1"/>
      <c r="MQ76" s="1"/>
      <c r="MR76" s="1"/>
      <c r="MS76" s="1"/>
      <c r="MT76" s="1"/>
      <c r="MU76" s="1"/>
      <c r="MV76" s="1"/>
      <c r="MW76" s="1"/>
      <c r="MX76" s="1"/>
      <c r="MY76" s="1"/>
      <c r="MZ76" s="1"/>
      <c r="NA76" s="1"/>
      <c r="NB76" s="1"/>
      <c r="NC76" s="1"/>
      <c r="ND76" s="1"/>
      <c r="NE76" s="1"/>
      <c r="NF76" s="1"/>
      <c r="NG76" s="1"/>
      <c r="NH76" s="1"/>
      <c r="NI76" s="1"/>
      <c r="NJ76" s="1"/>
      <c r="NK76" s="1"/>
      <c r="NL76" s="1"/>
      <c r="NM76" s="1"/>
      <c r="NN76" s="1"/>
      <c r="NO76" s="1"/>
      <c r="NP76" s="1"/>
      <c r="NQ76" s="1"/>
      <c r="NR76" s="1"/>
      <c r="NS76" s="1"/>
      <c r="NT76" s="1"/>
      <c r="NU76" s="1"/>
      <c r="NV76" s="1"/>
      <c r="NW76" s="1"/>
      <c r="NX76" s="1"/>
      <c r="NY76" s="1"/>
      <c r="NZ76" s="1"/>
      <c r="OA76" s="1"/>
      <c r="OB76" s="1"/>
      <c r="OC76" s="1"/>
      <c r="OD76" s="1"/>
      <c r="OE76" s="1"/>
      <c r="OF76" s="1"/>
      <c r="OG76" s="1"/>
      <c r="OH76" s="1"/>
      <c r="OI76" s="1"/>
      <c r="OJ76" s="1"/>
      <c r="OK76" s="1"/>
      <c r="OL76" s="1"/>
      <c r="OM76" s="1"/>
      <c r="ON76" s="1"/>
      <c r="OO76" s="1"/>
      <c r="OP76" s="1"/>
      <c r="OQ76" s="1"/>
      <c r="OR76" s="1"/>
      <c r="OS76" s="1"/>
      <c r="OT76" s="1"/>
      <c r="OU76" s="1"/>
      <c r="OV76" s="1"/>
      <c r="OW76" s="1"/>
      <c r="OX76" s="1"/>
      <c r="OY76" s="1"/>
      <c r="OZ76" s="1"/>
      <c r="PA76" s="1"/>
      <c r="PB76" s="1"/>
      <c r="PC76" s="1"/>
      <c r="PD76" s="1"/>
      <c r="PE76" s="1"/>
      <c r="PF76" s="1"/>
      <c r="PG76" s="1"/>
      <c r="PH76" s="1"/>
      <c r="PI76" s="1"/>
      <c r="PJ76" s="1"/>
      <c r="PK76" s="1"/>
      <c r="PL76" s="1"/>
      <c r="PM76" s="1"/>
      <c r="PN76" s="1"/>
      <c r="PO76" s="1"/>
      <c r="PP76" s="1"/>
      <c r="PQ76" s="1"/>
      <c r="PR76" s="1"/>
      <c r="PS76" s="1"/>
      <c r="PT76" s="1"/>
      <c r="PU76" s="1"/>
      <c r="PV76" s="1"/>
      <c r="PW76" s="1"/>
      <c r="PX76" s="1"/>
      <c r="PY76" s="1"/>
      <c r="PZ76" s="1"/>
      <c r="QA76" s="1"/>
      <c r="QB76" s="1"/>
      <c r="QC76" s="1"/>
      <c r="QD76" s="1"/>
      <c r="QE76" s="1"/>
      <c r="QF76" s="1"/>
      <c r="QG76" s="1"/>
      <c r="QH76" s="1"/>
      <c r="QI76" s="1"/>
      <c r="QJ76" s="1"/>
      <c r="QK76" s="1"/>
      <c r="QL76" s="1"/>
      <c r="QM76" s="1"/>
      <c r="QN76" s="1"/>
      <c r="QO76" s="1"/>
      <c r="QP76" s="1"/>
      <c r="QQ76" s="1"/>
      <c r="QR76" s="1"/>
      <c r="QS76" s="1"/>
      <c r="QT76" s="1"/>
      <c r="QU76" s="1"/>
      <c r="QV76" s="1"/>
      <c r="QW76" s="1"/>
      <c r="QX76" s="1"/>
      <c r="QY76" s="1"/>
      <c r="QZ76" s="1"/>
      <c r="RA76" s="1"/>
      <c r="RB76" s="1"/>
      <c r="RC76" s="1"/>
      <c r="RD76" s="1"/>
      <c r="RE76" s="1"/>
      <c r="RF76" s="1"/>
      <c r="RG76" s="1"/>
      <c r="RH76" s="1"/>
      <c r="RI76" s="1"/>
      <c r="RJ76" s="1"/>
      <c r="RK76" s="1"/>
      <c r="RL76" s="1"/>
      <c r="RM76" s="1"/>
      <c r="RN76" s="1"/>
      <c r="RO76" s="1"/>
      <c r="RP76" s="1"/>
      <c r="RQ76" s="1"/>
      <c r="RR76" s="1"/>
      <c r="RS76" s="1"/>
      <c r="RT76" s="1"/>
      <c r="RU76" s="1"/>
      <c r="RV76" s="1"/>
      <c r="RW76" s="1"/>
      <c r="RX76" s="1"/>
      <c r="RY76" s="1"/>
      <c r="RZ76" s="1"/>
      <c r="SA76" s="1"/>
      <c r="SB76" s="1"/>
      <c r="SC76" s="1"/>
      <c r="SD76" s="1"/>
      <c r="SE76" s="1"/>
      <c r="SF76" s="1"/>
      <c r="SG76" s="1"/>
      <c r="SH76" s="1"/>
      <c r="SI76" s="1"/>
      <c r="SJ76" s="1"/>
      <c r="SK76" s="1"/>
      <c r="SL76" s="1"/>
      <c r="SM76" s="1"/>
      <c r="SN76" s="1"/>
      <c r="SO76" s="1"/>
      <c r="SP76" s="1"/>
      <c r="SQ76" s="1"/>
      <c r="SR76" s="1"/>
      <c r="SS76" s="1"/>
      <c r="ST76" s="1"/>
      <c r="SU76" s="1"/>
      <c r="SV76" s="1"/>
      <c r="SW76" s="1"/>
      <c r="SX76" s="1"/>
      <c r="SY76" s="1"/>
      <c r="SZ76" s="1"/>
      <c r="TA76" s="1"/>
      <c r="TB76" s="1"/>
      <c r="TC76" s="1"/>
      <c r="TD76" s="1"/>
      <c r="TE76" s="1"/>
      <c r="TF76" s="1"/>
      <c r="TG76" s="1"/>
      <c r="TH76" s="1"/>
      <c r="TI76" s="1"/>
      <c r="TJ76" s="1"/>
      <c r="TK76" s="1"/>
      <c r="TL76" s="1"/>
      <c r="TM76" s="1"/>
      <c r="TN76" s="1"/>
      <c r="TO76" s="1"/>
      <c r="TP76" s="1"/>
      <c r="TQ76" s="1"/>
      <c r="TR76" s="1"/>
      <c r="TS76" s="1"/>
      <c r="TT76" s="1"/>
      <c r="TU76" s="1"/>
      <c r="TV76" s="1"/>
      <c r="TW76" s="1"/>
      <c r="TX76" s="1"/>
      <c r="TY76" s="1"/>
      <c r="TZ76" s="1"/>
      <c r="UA76" s="1"/>
      <c r="UB76" s="1"/>
      <c r="UC76" s="1"/>
      <c r="UD76" s="1"/>
      <c r="UE76" s="1"/>
      <c r="UF76" s="1"/>
      <c r="UG76" s="1"/>
      <c r="UH76" s="1"/>
      <c r="UI76" s="1"/>
      <c r="UJ76" s="1"/>
      <c r="UK76" s="1"/>
      <c r="UL76" s="1"/>
      <c r="UM76" s="1"/>
      <c r="UN76" s="1"/>
      <c r="UO76" s="1"/>
      <c r="UP76" s="1"/>
      <c r="UQ76" s="1"/>
      <c r="UR76" s="1"/>
      <c r="US76" s="1"/>
      <c r="UT76" s="1"/>
      <c r="UU76" s="1"/>
      <c r="UV76" s="1"/>
      <c r="UW76" s="1"/>
      <c r="UX76" s="1"/>
      <c r="UY76" s="1"/>
      <c r="UZ76" s="1"/>
      <c r="VA76" s="1"/>
      <c r="VB76" s="1"/>
      <c r="VC76" s="1"/>
      <c r="VD76" s="1"/>
      <c r="VE76" s="1"/>
      <c r="VF76" s="1"/>
      <c r="VG76" s="1"/>
      <c r="VH76" s="1"/>
      <c r="VI76" s="1"/>
      <c r="VJ76" s="1"/>
      <c r="VK76" s="1"/>
      <c r="VL76" s="1"/>
      <c r="VM76" s="1"/>
      <c r="VN76" s="1"/>
      <c r="VO76" s="1"/>
      <c r="VP76" s="1"/>
      <c r="VQ76" s="1"/>
      <c r="VR76" s="1"/>
      <c r="VS76" s="1"/>
      <c r="VT76" s="1"/>
      <c r="VU76" s="1"/>
      <c r="VV76" s="1"/>
      <c r="VW76" s="1"/>
      <c r="VX76" s="1"/>
      <c r="VY76" s="1"/>
      <c r="VZ76" s="1"/>
      <c r="WA76" s="1"/>
      <c r="WB76" s="1"/>
      <c r="WC76" s="1"/>
      <c r="WD76" s="1"/>
      <c r="WE76" s="1"/>
      <c r="WF76" s="1"/>
      <c r="WG76" s="1"/>
      <c r="WH76" s="1"/>
      <c r="WI76" s="1"/>
      <c r="WJ76" s="1"/>
      <c r="WK76" s="1"/>
      <c r="WL76" s="1"/>
      <c r="WM76" s="1"/>
      <c r="WN76" s="1"/>
      <c r="WO76" s="1"/>
      <c r="WP76" s="1"/>
      <c r="WQ76" s="1"/>
      <c r="WR76" s="1"/>
      <c r="WS76" s="1"/>
      <c r="WT76" s="1"/>
      <c r="WU76" s="1"/>
      <c r="WV76" s="1"/>
      <c r="WW76" s="1"/>
      <c r="WX76" s="1"/>
      <c r="WY76" s="1"/>
      <c r="WZ76" s="1"/>
      <c r="XA76" s="1"/>
      <c r="XB76" s="1"/>
      <c r="XC76" s="1"/>
      <c r="XD76" s="1"/>
      <c r="XE76" s="1"/>
      <c r="XF76" s="1"/>
      <c r="XG76" s="1"/>
      <c r="XH76" s="1"/>
      <c r="XI76" s="1"/>
      <c r="XJ76" s="1"/>
      <c r="XK76" s="1"/>
      <c r="XL76" s="1"/>
      <c r="XM76" s="1"/>
      <c r="XN76" s="1"/>
      <c r="XO76" s="1"/>
      <c r="XP76" s="1"/>
      <c r="XQ76" s="1"/>
      <c r="XR76" s="1"/>
      <c r="XS76" s="1"/>
      <c r="XT76" s="1"/>
      <c r="XU76" s="1"/>
      <c r="XV76" s="1"/>
      <c r="XW76" s="1"/>
      <c r="XX76" s="1"/>
      <c r="XY76" s="1"/>
      <c r="XZ76" s="1"/>
      <c r="YA76" s="1"/>
      <c r="YB76" s="1"/>
      <c r="YC76" s="1"/>
      <c r="YD76" s="1"/>
      <c r="YE76" s="1"/>
      <c r="YF76" s="1"/>
      <c r="YG76" s="1"/>
      <c r="YH76" s="1"/>
      <c r="YI76" s="1"/>
      <c r="YJ76" s="1"/>
      <c r="YK76" s="1"/>
      <c r="YL76" s="1"/>
      <c r="YM76" s="1"/>
      <c r="YN76" s="1"/>
      <c r="YO76" s="1"/>
      <c r="YP76" s="1"/>
      <c r="YQ76" s="1"/>
      <c r="YR76" s="1"/>
      <c r="YS76" s="1"/>
      <c r="YT76" s="1"/>
      <c r="YU76" s="1"/>
      <c r="YV76" s="1"/>
      <c r="YW76" s="1"/>
      <c r="YX76" s="1"/>
      <c r="YY76" s="1"/>
      <c r="YZ76" s="1"/>
      <c r="ZA76" s="1"/>
      <c r="ZB76" s="1"/>
      <c r="ZC76" s="1"/>
      <c r="ZD76" s="1"/>
      <c r="ZE76" s="1"/>
      <c r="ZF76" s="1"/>
      <c r="ZG76" s="1"/>
      <c r="ZH76" s="1"/>
      <c r="ZI76" s="1"/>
      <c r="ZJ76" s="1"/>
      <c r="ZK76" s="1"/>
      <c r="ZL76" s="1"/>
      <c r="ZM76" s="1"/>
      <c r="ZN76" s="1"/>
      <c r="ZO76" s="1"/>
      <c r="ZP76" s="1"/>
      <c r="ZQ76" s="1"/>
      <c r="ZR76" s="1"/>
      <c r="ZS76" s="1"/>
      <c r="ZT76" s="1"/>
      <c r="ZU76" s="1"/>
      <c r="ZV76" s="1"/>
      <c r="ZW76" s="1"/>
      <c r="ZX76" s="1"/>
      <c r="ZY76" s="1"/>
      <c r="ZZ76" s="1"/>
      <c r="AAA76" s="1"/>
      <c r="AAB76" s="1"/>
      <c r="AAC76" s="1"/>
      <c r="AAD76" s="1"/>
      <c r="AAE76" s="1"/>
      <c r="AAF76" s="1"/>
      <c r="AAG76" s="1"/>
      <c r="AAH76" s="1"/>
      <c r="AAI76" s="1"/>
      <c r="AAJ76" s="1"/>
      <c r="AAK76" s="1"/>
      <c r="AAL76" s="1"/>
      <c r="AAM76" s="1"/>
      <c r="AAN76" s="1"/>
      <c r="AAO76" s="1"/>
      <c r="AAP76" s="1"/>
      <c r="AAQ76" s="1"/>
      <c r="AAR76" s="1"/>
      <c r="AAS76" s="1"/>
      <c r="AAT76" s="1"/>
      <c r="AAU76" s="1"/>
      <c r="AAV76" s="1"/>
      <c r="AAW76" s="1"/>
      <c r="AAX76" s="1"/>
      <c r="AAY76" s="1"/>
      <c r="AAZ76" s="1"/>
      <c r="ABA76" s="1"/>
      <c r="ABB76" s="1"/>
      <c r="ABC76" s="1"/>
      <c r="ABD76" s="1"/>
      <c r="ABE76" s="1"/>
      <c r="ABF76" s="1"/>
      <c r="ABG76" s="1"/>
      <c r="ABH76" s="1"/>
      <c r="ABI76" s="1"/>
      <c r="ABJ76" s="1"/>
      <c r="ABK76" s="1"/>
      <c r="ABL76" s="1"/>
      <c r="ABM76" s="1"/>
      <c r="ABN76" s="1"/>
      <c r="ABO76" s="1"/>
      <c r="ABP76" s="1"/>
      <c r="ABQ76" s="1"/>
      <c r="ABR76" s="1"/>
      <c r="ABS76" s="1"/>
      <c r="ABT76" s="1"/>
      <c r="ABU76" s="1"/>
      <c r="ABV76" s="1"/>
      <c r="ABW76" s="1"/>
      <c r="ABX76" s="1"/>
      <c r="ABY76" s="1"/>
      <c r="ABZ76" s="1"/>
      <c r="ACA76" s="1"/>
      <c r="ACB76" s="1"/>
      <c r="ACC76" s="1"/>
      <c r="ACD76" s="1"/>
      <c r="ACE76" s="1"/>
      <c r="ACF76" s="1"/>
      <c r="ACG76" s="1"/>
      <c r="ACH76" s="1"/>
      <c r="ACI76" s="1"/>
      <c r="ACJ76" s="1"/>
      <c r="ACK76" s="1"/>
      <c r="ACL76" s="1"/>
      <c r="ACM76" s="1"/>
      <c r="ACN76" s="1"/>
      <c r="ACO76" s="1"/>
      <c r="ACP76" s="1"/>
      <c r="ACQ76" s="1"/>
      <c r="ACR76" s="1"/>
      <c r="ACS76" s="1"/>
      <c r="ACT76" s="1"/>
      <c r="ACU76" s="1"/>
      <c r="ACV76" s="1"/>
      <c r="ACW76" s="1"/>
      <c r="ACX76" s="1"/>
      <c r="ACY76" s="1"/>
      <c r="ACZ76" s="1"/>
      <c r="ADA76" s="1"/>
      <c r="ADB76" s="1"/>
      <c r="ADC76" s="1"/>
      <c r="ADD76" s="1"/>
      <c r="ADE76" s="1"/>
      <c r="ADF76" s="1"/>
      <c r="ADG76" s="1"/>
      <c r="ADH76" s="1"/>
      <c r="ADI76" s="1"/>
      <c r="ADJ76" s="1"/>
      <c r="ADK76" s="1"/>
      <c r="ADL76" s="1"/>
      <c r="ADM76" s="1"/>
      <c r="ADN76" s="1"/>
      <c r="ADO76" s="1"/>
      <c r="ADP76" s="1"/>
      <c r="ADQ76" s="1"/>
      <c r="ADR76" s="1"/>
      <c r="ADS76" s="1"/>
      <c r="ADT76" s="1"/>
      <c r="ADU76" s="1"/>
      <c r="ADV76" s="1"/>
      <c r="ADW76" s="1"/>
      <c r="ADX76" s="1"/>
      <c r="ADY76" s="1"/>
      <c r="ADZ76" s="1"/>
      <c r="AEA76" s="1"/>
      <c r="AEB76" s="1"/>
      <c r="AEC76" s="1"/>
      <c r="AED76" s="1"/>
      <c r="AEE76" s="1"/>
      <c r="AEF76" s="1"/>
      <c r="AEG76" s="1"/>
      <c r="AEH76" s="1"/>
      <c r="AEI76" s="1"/>
      <c r="AEJ76" s="1"/>
      <c r="AEK76" s="1"/>
      <c r="AEL76" s="1"/>
      <c r="AEM76" s="1"/>
      <c r="AEN76" s="1"/>
      <c r="AEO76" s="1"/>
      <c r="AEP76" s="1"/>
      <c r="AEQ76" s="1"/>
      <c r="AER76" s="1"/>
      <c r="AES76" s="1"/>
      <c r="AET76" s="1"/>
      <c r="AEU76" s="1"/>
      <c r="AEV76" s="1"/>
      <c r="AEW76" s="1"/>
      <c r="AEX76" s="1"/>
      <c r="AEY76" s="1"/>
      <c r="AEZ76" s="1"/>
      <c r="AFA76" s="1"/>
      <c r="AFB76" s="1"/>
      <c r="AFC76" s="1"/>
      <c r="AFD76" s="1"/>
      <c r="AFE76" s="1"/>
      <c r="AFF76" s="1"/>
      <c r="AFG76" s="1"/>
      <c r="AFH76" s="1"/>
      <c r="AFI76" s="1"/>
      <c r="AFJ76" s="1"/>
      <c r="AFK76" s="1"/>
      <c r="AFL76" s="1"/>
      <c r="AFM76" s="1"/>
      <c r="AFN76" s="1"/>
      <c r="AFO76" s="1"/>
      <c r="AFP76" s="1"/>
      <c r="AFQ76" s="1"/>
      <c r="AFR76" s="1"/>
      <c r="AFS76" s="1"/>
      <c r="AFT76" s="1"/>
      <c r="AFU76" s="1"/>
      <c r="AFV76" s="1"/>
      <c r="AFW76" s="1"/>
      <c r="AFX76" s="1"/>
      <c r="AFY76" s="1"/>
      <c r="AFZ76" s="1"/>
      <c r="AGA76" s="1"/>
      <c r="AGB76" s="1"/>
      <c r="AGC76" s="1"/>
      <c r="AGD76" s="1"/>
      <c r="AGE76" s="1"/>
      <c r="AGF76" s="1"/>
      <c r="AGG76" s="1"/>
      <c r="AGH76" s="1"/>
      <c r="AGI76" s="1"/>
      <c r="AGJ76" s="1"/>
      <c r="AGK76" s="1"/>
      <c r="AGL76" s="1"/>
      <c r="AGM76" s="1"/>
      <c r="AGN76" s="1"/>
      <c r="AGO76" s="1"/>
      <c r="AGP76" s="1"/>
      <c r="AGQ76" s="1"/>
      <c r="AGR76" s="1"/>
      <c r="AGS76" s="1"/>
      <c r="AGT76" s="1"/>
      <c r="AGU76" s="1"/>
      <c r="AGV76" s="1"/>
      <c r="AGW76" s="1"/>
      <c r="AGX76" s="1"/>
      <c r="AGY76" s="1"/>
      <c r="AGZ76" s="1"/>
      <c r="AHA76" s="1"/>
      <c r="AHB76" s="1"/>
      <c r="AHC76" s="1"/>
      <c r="AHD76" s="1"/>
      <c r="AHE76" s="1"/>
      <c r="AHF76" s="1"/>
      <c r="AHG76" s="1"/>
      <c r="AHH76" s="1"/>
      <c r="AHI76" s="1"/>
      <c r="AHJ76" s="1"/>
      <c r="AHK76" s="1"/>
      <c r="AHL76" s="1"/>
      <c r="AHM76" s="1"/>
      <c r="AHN76" s="1"/>
      <c r="AHO76" s="1"/>
      <c r="AHP76" s="1"/>
      <c r="AHQ76" s="1"/>
      <c r="AHR76" s="1"/>
      <c r="AHS76" s="1"/>
      <c r="AHT76" s="1"/>
      <c r="AHU76" s="1"/>
      <c r="AHV76" s="1"/>
      <c r="AHW76" s="1"/>
      <c r="AHX76" s="1"/>
      <c r="AHY76" s="1"/>
      <c r="AHZ76" s="1"/>
      <c r="AIA76" s="1"/>
      <c r="AIB76" s="1"/>
      <c r="AIC76" s="1"/>
      <c r="AID76" s="1"/>
      <c r="AIE76" s="1"/>
      <c r="AIF76" s="1"/>
      <c r="AIG76" s="1"/>
      <c r="AIH76" s="1"/>
      <c r="AII76" s="1"/>
      <c r="AIJ76" s="1"/>
      <c r="AIK76" s="1"/>
      <c r="AIL76" s="1"/>
      <c r="AIM76" s="1"/>
      <c r="AIN76" s="1"/>
      <c r="AIO76" s="1"/>
      <c r="AIP76" s="1"/>
      <c r="AIQ76" s="1"/>
      <c r="AIR76" s="1"/>
      <c r="AIS76" s="1"/>
      <c r="AIT76" s="1"/>
      <c r="AIU76" s="1"/>
      <c r="AIV76" s="1"/>
      <c r="AIW76" s="1"/>
      <c r="AIX76" s="1"/>
      <c r="AIY76" s="1"/>
      <c r="AIZ76" s="1"/>
      <c r="AJA76" s="1"/>
      <c r="AJB76" s="1"/>
      <c r="AJC76" s="1"/>
      <c r="AJD76" s="1"/>
      <c r="AJE76" s="1"/>
      <c r="AJF76" s="1"/>
      <c r="AJG76" s="1"/>
      <c r="AJH76" s="1"/>
      <c r="AJI76" s="1"/>
      <c r="AJJ76" s="1"/>
      <c r="AJK76" s="1"/>
      <c r="AJL76" s="1"/>
      <c r="AJM76" s="1"/>
      <c r="AJN76" s="1"/>
      <c r="AJO76" s="1"/>
      <c r="AJP76" s="1"/>
      <c r="AJQ76" s="1"/>
      <c r="AJR76" s="1"/>
      <c r="AJS76" s="1"/>
      <c r="AJT76" s="1"/>
      <c r="AJU76" s="1"/>
      <c r="AJV76" s="1"/>
      <c r="AJW76" s="1"/>
      <c r="AJX76" s="1"/>
      <c r="AJY76" s="1"/>
      <c r="AJZ76" s="1"/>
      <c r="AKA76" s="1"/>
      <c r="AKB76" s="1"/>
      <c r="AKC76" s="1"/>
      <c r="AKD76" s="1"/>
      <c r="AKE76" s="1"/>
      <c r="AKF76" s="1"/>
      <c r="AKG76" s="1"/>
      <c r="AKH76" s="1"/>
      <c r="AKI76" s="1"/>
      <c r="AKJ76" s="1"/>
      <c r="AKK76" s="1"/>
      <c r="AKL76" s="1"/>
      <c r="AKM76" s="1"/>
      <c r="AKN76" s="1"/>
      <c r="AKO76" s="1"/>
      <c r="AKP76" s="1"/>
      <c r="AKQ76" s="1"/>
      <c r="AKR76" s="1"/>
      <c r="AKS76" s="1"/>
      <c r="AKT76" s="1"/>
      <c r="AKU76" s="1"/>
      <c r="AKV76" s="1"/>
      <c r="AKW76" s="1"/>
      <c r="AKX76" s="1"/>
      <c r="AKY76" s="1"/>
      <c r="AKZ76" s="1"/>
      <c r="ALA76" s="1"/>
      <c r="ALB76" s="1"/>
      <c r="ALC76" s="1"/>
      <c r="ALD76" s="1"/>
      <c r="ALE76" s="1"/>
      <c r="ALF76" s="1"/>
      <c r="ALG76" s="1"/>
      <c r="ALH76" s="1"/>
      <c r="ALI76" s="1"/>
      <c r="ALJ76" s="1"/>
      <c r="ALK76" s="1"/>
      <c r="ALL76" s="1"/>
      <c r="ALM76" s="1"/>
      <c r="ALN76" s="1"/>
      <c r="ALO76" s="1"/>
      <c r="ALP76" s="1"/>
      <c r="ALQ76" s="1"/>
      <c r="ALR76" s="1"/>
      <c r="ALS76" s="1"/>
      <c r="ALT76" s="1"/>
      <c r="ALU76" s="1"/>
      <c r="ALV76" s="1"/>
      <c r="ALW76" s="1"/>
      <c r="ALX76" s="1"/>
      <c r="ALY76" s="1"/>
      <c r="ALZ76" s="1"/>
      <c r="AMA76" s="1"/>
      <c r="AMB76" s="1"/>
      <c r="AMC76" s="1"/>
      <c r="AMD76" s="1"/>
      <c r="AME76" s="1"/>
      <c r="AMF76" s="1"/>
      <c r="AMG76" s="1"/>
      <c r="AMH76" s="1"/>
      <c r="AMI76" s="1"/>
      <c r="AMJ76" s="1"/>
      <c r="AMK76" s="1"/>
    </row>
    <row r="77" spans="1:1025" x14ac:dyDescent="0.25">
      <c r="A77" s="1" t="s">
        <v>438</v>
      </c>
      <c r="B77" s="2" t="s">
        <v>458</v>
      </c>
      <c r="C77" s="1" t="s">
        <v>5</v>
      </c>
      <c r="D77" s="2" t="s">
        <v>457</v>
      </c>
      <c r="E77" s="1" t="s">
        <v>414</v>
      </c>
      <c r="F77" s="1" t="s">
        <v>414</v>
      </c>
      <c r="G77" s="3" t="s">
        <v>2483</v>
      </c>
      <c r="H77" s="1"/>
      <c r="I77" s="5" t="s">
        <v>2482</v>
      </c>
      <c r="J77" s="5"/>
      <c r="K77" s="5"/>
      <c r="L77" s="1"/>
      <c r="M77" s="1" t="s">
        <v>953</v>
      </c>
      <c r="N77" s="1">
        <v>1</v>
      </c>
      <c r="O77" s="1" t="s">
        <v>430</v>
      </c>
      <c r="P77" s="1">
        <v>1</v>
      </c>
      <c r="Q77" s="1"/>
      <c r="R77" s="1"/>
      <c r="S77" s="1">
        <v>1</v>
      </c>
      <c r="T77" s="1"/>
      <c r="U77" s="4">
        <v>45.82</v>
      </c>
      <c r="V77" s="4">
        <f t="shared" si="11"/>
        <v>45.82</v>
      </c>
      <c r="W77" s="33">
        <v>0.6</v>
      </c>
      <c r="X77" s="23">
        <f t="shared" si="12"/>
        <v>18.327999999999999</v>
      </c>
      <c r="Y77" s="23">
        <f t="shared" si="13"/>
        <v>18.327999999999999</v>
      </c>
      <c r="Z77" s="1"/>
      <c r="AA77" s="1"/>
      <c r="AB77" s="1"/>
      <c r="AC77" s="1"/>
      <c r="AD77" s="1"/>
      <c r="AE77" s="1"/>
      <c r="AF77" s="1"/>
      <c r="AG77" s="1"/>
      <c r="AH77" s="1"/>
      <c r="AI77" s="1"/>
      <c r="AJ77" s="1"/>
      <c r="AK77" s="1"/>
      <c r="AL77" s="1"/>
      <c r="AM77" s="1"/>
      <c r="AN77" s="1"/>
      <c r="AO77" s="1"/>
      <c r="AP77" s="1"/>
      <c r="AQ77" s="1"/>
      <c r="AR77" s="1"/>
      <c r="AS77" s="1"/>
      <c r="AT77" s="1"/>
      <c r="AU77" s="1"/>
      <c r="AV77" s="1"/>
      <c r="AW77" s="1"/>
      <c r="AX77" s="1"/>
      <c r="AY77" s="1"/>
      <c r="AZ77" s="1"/>
      <c r="BA77" s="1"/>
      <c r="BB77" s="1"/>
      <c r="BC77" s="1"/>
      <c r="BD77" s="1"/>
      <c r="BE77" s="1"/>
      <c r="BF77" s="1"/>
      <c r="BG77" s="1"/>
      <c r="BH77" s="1"/>
      <c r="BI77" s="1"/>
      <c r="BJ77" s="1"/>
      <c r="BK77" s="1"/>
      <c r="BL77" s="1"/>
      <c r="BM77" s="1"/>
      <c r="BN77" s="1"/>
      <c r="BO77" s="1"/>
      <c r="BP77" s="1"/>
      <c r="BQ77" s="1"/>
      <c r="BR77" s="1"/>
      <c r="BS77" s="1"/>
      <c r="BT77" s="1"/>
      <c r="BU77" s="1"/>
      <c r="BV77" s="1"/>
      <c r="BW77" s="1"/>
      <c r="BX77" s="1"/>
      <c r="BY77" s="1"/>
      <c r="BZ77" s="1"/>
      <c r="CA77" s="1"/>
      <c r="CB77" s="1"/>
      <c r="CC77" s="1"/>
      <c r="CD77" s="1"/>
      <c r="CE77" s="1"/>
      <c r="CF77" s="1"/>
      <c r="CG77" s="1"/>
      <c r="CH77" s="1"/>
      <c r="CI77" s="1"/>
      <c r="CJ77" s="1"/>
      <c r="CK77" s="1"/>
      <c r="CL77" s="1"/>
      <c r="CM77" s="1"/>
      <c r="CN77" s="1"/>
      <c r="CO77" s="1"/>
      <c r="CP77" s="1"/>
      <c r="CQ77" s="1"/>
      <c r="CR77" s="1"/>
      <c r="CS77" s="1"/>
      <c r="CT77" s="1"/>
      <c r="CU77" s="1"/>
      <c r="CV77" s="1"/>
      <c r="CW77" s="1"/>
      <c r="CX77" s="1"/>
      <c r="CY77" s="1"/>
      <c r="CZ77" s="1"/>
      <c r="DA77" s="1"/>
      <c r="DB77" s="1"/>
      <c r="DC77" s="1"/>
      <c r="DD77" s="1"/>
      <c r="DE77" s="1"/>
      <c r="DF77" s="1"/>
      <c r="DG77" s="1"/>
      <c r="DH77" s="1"/>
      <c r="DI77" s="1"/>
      <c r="DJ77" s="1"/>
      <c r="DK77" s="1"/>
      <c r="DL77" s="1"/>
      <c r="DM77" s="1"/>
      <c r="DN77" s="1"/>
      <c r="DO77" s="1"/>
      <c r="DP77" s="1"/>
      <c r="DQ77" s="1"/>
      <c r="DR77" s="1"/>
      <c r="DS77" s="1"/>
      <c r="DT77" s="1"/>
      <c r="DU77" s="1"/>
      <c r="DV77" s="1"/>
      <c r="DW77" s="1"/>
      <c r="DX77" s="1"/>
      <c r="DY77" s="1"/>
      <c r="DZ77" s="1"/>
      <c r="EA77" s="1"/>
      <c r="EB77" s="1"/>
      <c r="EC77" s="1"/>
      <c r="ED77" s="1"/>
      <c r="EE77" s="1"/>
      <c r="EF77" s="1"/>
      <c r="EG77" s="1"/>
      <c r="EH77" s="1"/>
      <c r="EI77" s="1"/>
      <c r="EJ77" s="1"/>
      <c r="EK77" s="1"/>
      <c r="EL77" s="1"/>
      <c r="EM77" s="1"/>
      <c r="EN77" s="1"/>
      <c r="EO77" s="1"/>
      <c r="EP77" s="1"/>
      <c r="EQ77" s="1"/>
      <c r="ER77" s="1"/>
      <c r="ES77" s="1"/>
      <c r="ET77" s="1"/>
      <c r="EU77" s="1"/>
      <c r="EV77" s="1"/>
      <c r="EW77" s="1"/>
      <c r="EX77" s="1"/>
      <c r="EY77" s="1"/>
      <c r="EZ77" s="1"/>
      <c r="FA77" s="1"/>
      <c r="FB77" s="1"/>
      <c r="FC77" s="1"/>
      <c r="FD77" s="1"/>
      <c r="FE77" s="1"/>
      <c r="FF77" s="1"/>
      <c r="FG77" s="1"/>
      <c r="FH77" s="1"/>
      <c r="FI77" s="1"/>
      <c r="FJ77" s="1"/>
      <c r="FK77" s="1"/>
      <c r="FL77" s="1"/>
      <c r="FM77" s="1"/>
      <c r="FN77" s="1"/>
      <c r="FO77" s="1"/>
      <c r="FP77" s="1"/>
      <c r="FQ77" s="1"/>
      <c r="FR77" s="1"/>
      <c r="FS77" s="1"/>
      <c r="FT77" s="1"/>
      <c r="FU77" s="1"/>
      <c r="FV77" s="1"/>
      <c r="FW77" s="1"/>
      <c r="FX77" s="1"/>
      <c r="FY77" s="1"/>
      <c r="FZ77" s="1"/>
      <c r="GA77" s="1"/>
      <c r="GB77" s="1"/>
      <c r="GC77" s="1"/>
      <c r="GD77" s="1"/>
      <c r="GE77" s="1"/>
      <c r="GF77" s="1"/>
      <c r="GG77" s="1"/>
      <c r="GH77" s="1"/>
      <c r="GI77" s="1"/>
      <c r="GJ77" s="1"/>
      <c r="GK77" s="1"/>
      <c r="GL77" s="1"/>
      <c r="GM77" s="1"/>
      <c r="GN77" s="1"/>
      <c r="GO77" s="1"/>
      <c r="GP77" s="1"/>
      <c r="GQ77" s="1"/>
      <c r="GR77" s="1"/>
      <c r="GS77" s="1"/>
      <c r="GT77" s="1"/>
      <c r="GU77" s="1"/>
      <c r="GV77" s="1"/>
      <c r="GW77" s="1"/>
      <c r="GX77" s="1"/>
      <c r="GY77" s="1"/>
      <c r="GZ77" s="1"/>
      <c r="HA77" s="1"/>
      <c r="HB77" s="1"/>
      <c r="HC77" s="1"/>
      <c r="HD77" s="1"/>
      <c r="HE77" s="1"/>
      <c r="HF77" s="1"/>
      <c r="HG77" s="1"/>
      <c r="HH77" s="1"/>
      <c r="HI77" s="1"/>
      <c r="HJ77" s="1"/>
      <c r="HK77" s="1"/>
      <c r="HL77" s="1"/>
      <c r="HM77" s="1"/>
      <c r="HN77" s="1"/>
      <c r="HO77" s="1"/>
      <c r="HP77" s="1"/>
      <c r="HQ77" s="1"/>
      <c r="HR77" s="1"/>
      <c r="HS77" s="1"/>
      <c r="HT77" s="1"/>
      <c r="HU77" s="1"/>
      <c r="HV77" s="1"/>
      <c r="HW77" s="1"/>
      <c r="HX77" s="1"/>
      <c r="HY77" s="1"/>
      <c r="HZ77" s="1"/>
      <c r="IA77" s="1"/>
      <c r="IB77" s="1"/>
      <c r="IC77" s="1"/>
      <c r="ID77" s="1"/>
      <c r="IE77" s="1"/>
      <c r="IF77" s="1"/>
      <c r="IG77" s="1"/>
      <c r="IH77" s="1"/>
      <c r="II77" s="1"/>
      <c r="IJ77" s="1"/>
      <c r="IK77" s="1"/>
      <c r="IL77" s="1"/>
      <c r="IM77" s="1"/>
      <c r="IN77" s="1"/>
      <c r="IO77" s="1"/>
      <c r="IP77" s="1"/>
      <c r="IQ77" s="1"/>
      <c r="IR77" s="1"/>
      <c r="IS77" s="1"/>
      <c r="IT77" s="1"/>
      <c r="IU77" s="1"/>
      <c r="IV77" s="1"/>
      <c r="IW77" s="1"/>
      <c r="IX77" s="1"/>
      <c r="IY77" s="1"/>
      <c r="IZ77" s="1"/>
      <c r="JA77" s="1"/>
      <c r="JB77" s="1"/>
      <c r="JC77" s="1"/>
      <c r="JD77" s="1"/>
      <c r="JE77" s="1"/>
      <c r="JF77" s="1"/>
      <c r="JG77" s="1"/>
      <c r="JH77" s="1"/>
      <c r="JI77" s="1"/>
      <c r="JJ77" s="1"/>
      <c r="JK77" s="1"/>
      <c r="JL77" s="1"/>
      <c r="JM77" s="1"/>
      <c r="JN77" s="1"/>
      <c r="JO77" s="1"/>
      <c r="JP77" s="1"/>
      <c r="JQ77" s="1"/>
      <c r="JR77" s="1"/>
      <c r="JS77" s="1"/>
      <c r="JT77" s="1"/>
      <c r="JU77" s="1"/>
      <c r="JV77" s="1"/>
      <c r="JW77" s="1"/>
      <c r="JX77" s="1"/>
      <c r="JY77" s="1"/>
      <c r="JZ77" s="1"/>
      <c r="KA77" s="1"/>
      <c r="KB77" s="1"/>
      <c r="KC77" s="1"/>
      <c r="KD77" s="1"/>
      <c r="KE77" s="1"/>
      <c r="KF77" s="1"/>
      <c r="KG77" s="1"/>
      <c r="KH77" s="1"/>
      <c r="KI77" s="1"/>
      <c r="KJ77" s="1"/>
      <c r="KK77" s="1"/>
      <c r="KL77" s="1"/>
      <c r="KM77" s="1"/>
      <c r="KN77" s="1"/>
      <c r="KO77" s="1"/>
      <c r="KP77" s="1"/>
      <c r="KQ77" s="1"/>
      <c r="KR77" s="1"/>
      <c r="KS77" s="1"/>
      <c r="KT77" s="1"/>
      <c r="KU77" s="1"/>
      <c r="KV77" s="1"/>
      <c r="KW77" s="1"/>
      <c r="KX77" s="1"/>
      <c r="KY77" s="1"/>
      <c r="KZ77" s="1"/>
      <c r="LA77" s="1"/>
      <c r="LB77" s="1"/>
      <c r="LC77" s="1"/>
      <c r="LD77" s="1"/>
      <c r="LE77" s="1"/>
      <c r="LF77" s="1"/>
      <c r="LG77" s="1"/>
      <c r="LH77" s="1"/>
      <c r="LI77" s="1"/>
      <c r="LJ77" s="1"/>
      <c r="LK77" s="1"/>
      <c r="LL77" s="1"/>
      <c r="LM77" s="1"/>
      <c r="LN77" s="1"/>
      <c r="LO77" s="1"/>
      <c r="LP77" s="1"/>
      <c r="LQ77" s="1"/>
      <c r="LR77" s="1"/>
      <c r="LS77" s="1"/>
      <c r="LT77" s="1"/>
      <c r="LU77" s="1"/>
      <c r="LV77" s="1"/>
      <c r="LW77" s="1"/>
      <c r="LX77" s="1"/>
      <c r="LY77" s="1"/>
      <c r="LZ77" s="1"/>
      <c r="MA77" s="1"/>
      <c r="MB77" s="1"/>
      <c r="MC77" s="1"/>
      <c r="MD77" s="1"/>
      <c r="ME77" s="1"/>
      <c r="MF77" s="1"/>
      <c r="MG77" s="1"/>
      <c r="MH77" s="1"/>
      <c r="MI77" s="1"/>
      <c r="MJ77" s="1"/>
      <c r="MK77" s="1"/>
      <c r="ML77" s="1"/>
      <c r="MM77" s="1"/>
      <c r="MN77" s="1"/>
      <c r="MO77" s="1"/>
      <c r="MP77" s="1"/>
      <c r="MQ77" s="1"/>
      <c r="MR77" s="1"/>
      <c r="MS77" s="1"/>
      <c r="MT77" s="1"/>
      <c r="MU77" s="1"/>
      <c r="MV77" s="1"/>
      <c r="MW77" s="1"/>
      <c r="MX77" s="1"/>
      <c r="MY77" s="1"/>
      <c r="MZ77" s="1"/>
      <c r="NA77" s="1"/>
      <c r="NB77" s="1"/>
      <c r="NC77" s="1"/>
      <c r="ND77" s="1"/>
      <c r="NE77" s="1"/>
      <c r="NF77" s="1"/>
      <c r="NG77" s="1"/>
      <c r="NH77" s="1"/>
      <c r="NI77" s="1"/>
      <c r="NJ77" s="1"/>
      <c r="NK77" s="1"/>
      <c r="NL77" s="1"/>
      <c r="NM77" s="1"/>
      <c r="NN77" s="1"/>
      <c r="NO77" s="1"/>
      <c r="NP77" s="1"/>
      <c r="NQ77" s="1"/>
      <c r="NR77" s="1"/>
      <c r="NS77" s="1"/>
      <c r="NT77" s="1"/>
      <c r="NU77" s="1"/>
      <c r="NV77" s="1"/>
      <c r="NW77" s="1"/>
      <c r="NX77" s="1"/>
      <c r="NY77" s="1"/>
      <c r="NZ77" s="1"/>
      <c r="OA77" s="1"/>
      <c r="OB77" s="1"/>
      <c r="OC77" s="1"/>
      <c r="OD77" s="1"/>
      <c r="OE77" s="1"/>
      <c r="OF77" s="1"/>
      <c r="OG77" s="1"/>
      <c r="OH77" s="1"/>
      <c r="OI77" s="1"/>
      <c r="OJ77" s="1"/>
      <c r="OK77" s="1"/>
      <c r="OL77" s="1"/>
      <c r="OM77" s="1"/>
      <c r="ON77" s="1"/>
      <c r="OO77" s="1"/>
      <c r="OP77" s="1"/>
      <c r="OQ77" s="1"/>
      <c r="OR77" s="1"/>
      <c r="OS77" s="1"/>
      <c r="OT77" s="1"/>
      <c r="OU77" s="1"/>
      <c r="OV77" s="1"/>
      <c r="OW77" s="1"/>
      <c r="OX77" s="1"/>
      <c r="OY77" s="1"/>
      <c r="OZ77" s="1"/>
      <c r="PA77" s="1"/>
      <c r="PB77" s="1"/>
      <c r="PC77" s="1"/>
      <c r="PD77" s="1"/>
      <c r="PE77" s="1"/>
      <c r="PF77" s="1"/>
      <c r="PG77" s="1"/>
      <c r="PH77" s="1"/>
      <c r="PI77" s="1"/>
      <c r="PJ77" s="1"/>
      <c r="PK77" s="1"/>
      <c r="PL77" s="1"/>
      <c r="PM77" s="1"/>
      <c r="PN77" s="1"/>
      <c r="PO77" s="1"/>
      <c r="PP77" s="1"/>
      <c r="PQ77" s="1"/>
      <c r="PR77" s="1"/>
      <c r="PS77" s="1"/>
      <c r="PT77" s="1"/>
      <c r="PU77" s="1"/>
      <c r="PV77" s="1"/>
      <c r="PW77" s="1"/>
      <c r="PX77" s="1"/>
      <c r="PY77" s="1"/>
      <c r="PZ77" s="1"/>
      <c r="QA77" s="1"/>
      <c r="QB77" s="1"/>
      <c r="QC77" s="1"/>
      <c r="QD77" s="1"/>
      <c r="QE77" s="1"/>
      <c r="QF77" s="1"/>
      <c r="QG77" s="1"/>
      <c r="QH77" s="1"/>
      <c r="QI77" s="1"/>
      <c r="QJ77" s="1"/>
      <c r="QK77" s="1"/>
      <c r="QL77" s="1"/>
      <c r="QM77" s="1"/>
      <c r="QN77" s="1"/>
      <c r="QO77" s="1"/>
      <c r="QP77" s="1"/>
      <c r="QQ77" s="1"/>
      <c r="QR77" s="1"/>
      <c r="QS77" s="1"/>
      <c r="QT77" s="1"/>
      <c r="QU77" s="1"/>
      <c r="QV77" s="1"/>
      <c r="QW77" s="1"/>
      <c r="QX77" s="1"/>
      <c r="QY77" s="1"/>
      <c r="QZ77" s="1"/>
      <c r="RA77" s="1"/>
      <c r="RB77" s="1"/>
      <c r="RC77" s="1"/>
      <c r="RD77" s="1"/>
      <c r="RE77" s="1"/>
      <c r="RF77" s="1"/>
      <c r="RG77" s="1"/>
      <c r="RH77" s="1"/>
      <c r="RI77" s="1"/>
      <c r="RJ77" s="1"/>
      <c r="RK77" s="1"/>
      <c r="RL77" s="1"/>
      <c r="RM77" s="1"/>
      <c r="RN77" s="1"/>
      <c r="RO77" s="1"/>
      <c r="RP77" s="1"/>
      <c r="RQ77" s="1"/>
      <c r="RR77" s="1"/>
      <c r="RS77" s="1"/>
      <c r="RT77" s="1"/>
      <c r="RU77" s="1"/>
      <c r="RV77" s="1"/>
      <c r="RW77" s="1"/>
      <c r="RX77" s="1"/>
      <c r="RY77" s="1"/>
      <c r="RZ77" s="1"/>
      <c r="SA77" s="1"/>
      <c r="SB77" s="1"/>
      <c r="SC77" s="1"/>
      <c r="SD77" s="1"/>
      <c r="SE77" s="1"/>
      <c r="SF77" s="1"/>
      <c r="SG77" s="1"/>
      <c r="SH77" s="1"/>
      <c r="SI77" s="1"/>
      <c r="SJ77" s="1"/>
      <c r="SK77" s="1"/>
      <c r="SL77" s="1"/>
      <c r="SM77" s="1"/>
      <c r="SN77" s="1"/>
      <c r="SO77" s="1"/>
      <c r="SP77" s="1"/>
      <c r="SQ77" s="1"/>
      <c r="SR77" s="1"/>
      <c r="SS77" s="1"/>
      <c r="ST77" s="1"/>
      <c r="SU77" s="1"/>
      <c r="SV77" s="1"/>
      <c r="SW77" s="1"/>
      <c r="SX77" s="1"/>
      <c r="SY77" s="1"/>
      <c r="SZ77" s="1"/>
      <c r="TA77" s="1"/>
      <c r="TB77" s="1"/>
      <c r="TC77" s="1"/>
      <c r="TD77" s="1"/>
      <c r="TE77" s="1"/>
      <c r="TF77" s="1"/>
      <c r="TG77" s="1"/>
      <c r="TH77" s="1"/>
      <c r="TI77" s="1"/>
      <c r="TJ77" s="1"/>
      <c r="TK77" s="1"/>
      <c r="TL77" s="1"/>
      <c r="TM77" s="1"/>
      <c r="TN77" s="1"/>
      <c r="TO77" s="1"/>
      <c r="TP77" s="1"/>
      <c r="TQ77" s="1"/>
      <c r="TR77" s="1"/>
      <c r="TS77" s="1"/>
      <c r="TT77" s="1"/>
      <c r="TU77" s="1"/>
      <c r="TV77" s="1"/>
      <c r="TW77" s="1"/>
      <c r="TX77" s="1"/>
      <c r="TY77" s="1"/>
      <c r="TZ77" s="1"/>
      <c r="UA77" s="1"/>
      <c r="UB77" s="1"/>
      <c r="UC77" s="1"/>
      <c r="UD77" s="1"/>
      <c r="UE77" s="1"/>
      <c r="UF77" s="1"/>
      <c r="UG77" s="1"/>
      <c r="UH77" s="1"/>
      <c r="UI77" s="1"/>
      <c r="UJ77" s="1"/>
      <c r="UK77" s="1"/>
      <c r="UL77" s="1"/>
      <c r="UM77" s="1"/>
      <c r="UN77" s="1"/>
      <c r="UO77" s="1"/>
      <c r="UP77" s="1"/>
      <c r="UQ77" s="1"/>
      <c r="UR77" s="1"/>
      <c r="US77" s="1"/>
      <c r="UT77" s="1"/>
      <c r="UU77" s="1"/>
      <c r="UV77" s="1"/>
      <c r="UW77" s="1"/>
      <c r="UX77" s="1"/>
      <c r="UY77" s="1"/>
      <c r="UZ77" s="1"/>
      <c r="VA77" s="1"/>
      <c r="VB77" s="1"/>
      <c r="VC77" s="1"/>
      <c r="VD77" s="1"/>
      <c r="VE77" s="1"/>
      <c r="VF77" s="1"/>
      <c r="VG77" s="1"/>
      <c r="VH77" s="1"/>
      <c r="VI77" s="1"/>
      <c r="VJ77" s="1"/>
      <c r="VK77" s="1"/>
      <c r="VL77" s="1"/>
      <c r="VM77" s="1"/>
      <c r="VN77" s="1"/>
      <c r="VO77" s="1"/>
      <c r="VP77" s="1"/>
      <c r="VQ77" s="1"/>
      <c r="VR77" s="1"/>
      <c r="VS77" s="1"/>
      <c r="VT77" s="1"/>
      <c r="VU77" s="1"/>
      <c r="VV77" s="1"/>
      <c r="VW77" s="1"/>
      <c r="VX77" s="1"/>
      <c r="VY77" s="1"/>
      <c r="VZ77" s="1"/>
      <c r="WA77" s="1"/>
      <c r="WB77" s="1"/>
      <c r="WC77" s="1"/>
      <c r="WD77" s="1"/>
      <c r="WE77" s="1"/>
      <c r="WF77" s="1"/>
      <c r="WG77" s="1"/>
      <c r="WH77" s="1"/>
      <c r="WI77" s="1"/>
      <c r="WJ77" s="1"/>
      <c r="WK77" s="1"/>
      <c r="WL77" s="1"/>
      <c r="WM77" s="1"/>
      <c r="WN77" s="1"/>
      <c r="WO77" s="1"/>
      <c r="WP77" s="1"/>
      <c r="WQ77" s="1"/>
      <c r="WR77" s="1"/>
      <c r="WS77" s="1"/>
      <c r="WT77" s="1"/>
      <c r="WU77" s="1"/>
      <c r="WV77" s="1"/>
      <c r="WW77" s="1"/>
      <c r="WX77" s="1"/>
      <c r="WY77" s="1"/>
      <c r="WZ77" s="1"/>
      <c r="XA77" s="1"/>
      <c r="XB77" s="1"/>
      <c r="XC77" s="1"/>
      <c r="XD77" s="1"/>
      <c r="XE77" s="1"/>
      <c r="XF77" s="1"/>
      <c r="XG77" s="1"/>
      <c r="XH77" s="1"/>
      <c r="XI77" s="1"/>
      <c r="XJ77" s="1"/>
      <c r="XK77" s="1"/>
      <c r="XL77" s="1"/>
      <c r="XM77" s="1"/>
      <c r="XN77" s="1"/>
      <c r="XO77" s="1"/>
      <c r="XP77" s="1"/>
      <c r="XQ77" s="1"/>
      <c r="XR77" s="1"/>
      <c r="XS77" s="1"/>
      <c r="XT77" s="1"/>
      <c r="XU77" s="1"/>
      <c r="XV77" s="1"/>
      <c r="XW77" s="1"/>
      <c r="XX77" s="1"/>
      <c r="XY77" s="1"/>
      <c r="XZ77" s="1"/>
      <c r="YA77" s="1"/>
      <c r="YB77" s="1"/>
      <c r="YC77" s="1"/>
      <c r="YD77" s="1"/>
      <c r="YE77" s="1"/>
      <c r="YF77" s="1"/>
      <c r="YG77" s="1"/>
      <c r="YH77" s="1"/>
      <c r="YI77" s="1"/>
      <c r="YJ77" s="1"/>
      <c r="YK77" s="1"/>
      <c r="YL77" s="1"/>
      <c r="YM77" s="1"/>
      <c r="YN77" s="1"/>
      <c r="YO77" s="1"/>
      <c r="YP77" s="1"/>
      <c r="YQ77" s="1"/>
      <c r="YR77" s="1"/>
      <c r="YS77" s="1"/>
      <c r="YT77" s="1"/>
      <c r="YU77" s="1"/>
      <c r="YV77" s="1"/>
      <c r="YW77" s="1"/>
      <c r="YX77" s="1"/>
      <c r="YY77" s="1"/>
      <c r="YZ77" s="1"/>
      <c r="ZA77" s="1"/>
      <c r="ZB77" s="1"/>
      <c r="ZC77" s="1"/>
      <c r="ZD77" s="1"/>
      <c r="ZE77" s="1"/>
      <c r="ZF77" s="1"/>
      <c r="ZG77" s="1"/>
      <c r="ZH77" s="1"/>
      <c r="ZI77" s="1"/>
      <c r="ZJ77" s="1"/>
      <c r="ZK77" s="1"/>
      <c r="ZL77" s="1"/>
      <c r="ZM77" s="1"/>
      <c r="ZN77" s="1"/>
      <c r="ZO77" s="1"/>
      <c r="ZP77" s="1"/>
      <c r="ZQ77" s="1"/>
      <c r="ZR77" s="1"/>
      <c r="ZS77" s="1"/>
      <c r="ZT77" s="1"/>
      <c r="ZU77" s="1"/>
      <c r="ZV77" s="1"/>
      <c r="ZW77" s="1"/>
      <c r="ZX77" s="1"/>
      <c r="ZY77" s="1"/>
      <c r="ZZ77" s="1"/>
      <c r="AAA77" s="1"/>
      <c r="AAB77" s="1"/>
      <c r="AAC77" s="1"/>
      <c r="AAD77" s="1"/>
      <c r="AAE77" s="1"/>
      <c r="AAF77" s="1"/>
      <c r="AAG77" s="1"/>
      <c r="AAH77" s="1"/>
      <c r="AAI77" s="1"/>
      <c r="AAJ77" s="1"/>
      <c r="AAK77" s="1"/>
      <c r="AAL77" s="1"/>
      <c r="AAM77" s="1"/>
      <c r="AAN77" s="1"/>
      <c r="AAO77" s="1"/>
      <c r="AAP77" s="1"/>
      <c r="AAQ77" s="1"/>
      <c r="AAR77" s="1"/>
      <c r="AAS77" s="1"/>
      <c r="AAT77" s="1"/>
      <c r="AAU77" s="1"/>
      <c r="AAV77" s="1"/>
      <c r="AAW77" s="1"/>
      <c r="AAX77" s="1"/>
      <c r="AAY77" s="1"/>
      <c r="AAZ77" s="1"/>
      <c r="ABA77" s="1"/>
      <c r="ABB77" s="1"/>
      <c r="ABC77" s="1"/>
      <c r="ABD77" s="1"/>
      <c r="ABE77" s="1"/>
      <c r="ABF77" s="1"/>
      <c r="ABG77" s="1"/>
      <c r="ABH77" s="1"/>
      <c r="ABI77" s="1"/>
      <c r="ABJ77" s="1"/>
      <c r="ABK77" s="1"/>
      <c r="ABL77" s="1"/>
      <c r="ABM77" s="1"/>
      <c r="ABN77" s="1"/>
      <c r="ABO77" s="1"/>
      <c r="ABP77" s="1"/>
      <c r="ABQ77" s="1"/>
      <c r="ABR77" s="1"/>
      <c r="ABS77" s="1"/>
      <c r="ABT77" s="1"/>
      <c r="ABU77" s="1"/>
      <c r="ABV77" s="1"/>
      <c r="ABW77" s="1"/>
      <c r="ABX77" s="1"/>
      <c r="ABY77" s="1"/>
      <c r="ABZ77" s="1"/>
      <c r="ACA77" s="1"/>
      <c r="ACB77" s="1"/>
      <c r="ACC77" s="1"/>
      <c r="ACD77" s="1"/>
      <c r="ACE77" s="1"/>
      <c r="ACF77" s="1"/>
      <c r="ACG77" s="1"/>
      <c r="ACH77" s="1"/>
      <c r="ACI77" s="1"/>
      <c r="ACJ77" s="1"/>
      <c r="ACK77" s="1"/>
      <c r="ACL77" s="1"/>
      <c r="ACM77" s="1"/>
      <c r="ACN77" s="1"/>
      <c r="ACO77" s="1"/>
      <c r="ACP77" s="1"/>
      <c r="ACQ77" s="1"/>
      <c r="ACR77" s="1"/>
      <c r="ACS77" s="1"/>
      <c r="ACT77" s="1"/>
      <c r="ACU77" s="1"/>
      <c r="ACV77" s="1"/>
      <c r="ACW77" s="1"/>
      <c r="ACX77" s="1"/>
      <c r="ACY77" s="1"/>
      <c r="ACZ77" s="1"/>
      <c r="ADA77" s="1"/>
      <c r="ADB77" s="1"/>
      <c r="ADC77" s="1"/>
      <c r="ADD77" s="1"/>
      <c r="ADE77" s="1"/>
      <c r="ADF77" s="1"/>
      <c r="ADG77" s="1"/>
      <c r="ADH77" s="1"/>
      <c r="ADI77" s="1"/>
      <c r="ADJ77" s="1"/>
      <c r="ADK77" s="1"/>
      <c r="ADL77" s="1"/>
      <c r="ADM77" s="1"/>
      <c r="ADN77" s="1"/>
      <c r="ADO77" s="1"/>
      <c r="ADP77" s="1"/>
      <c r="ADQ77" s="1"/>
      <c r="ADR77" s="1"/>
      <c r="ADS77" s="1"/>
      <c r="ADT77" s="1"/>
      <c r="ADU77" s="1"/>
      <c r="ADV77" s="1"/>
      <c r="ADW77" s="1"/>
      <c r="ADX77" s="1"/>
      <c r="ADY77" s="1"/>
      <c r="ADZ77" s="1"/>
      <c r="AEA77" s="1"/>
      <c r="AEB77" s="1"/>
      <c r="AEC77" s="1"/>
      <c r="AED77" s="1"/>
      <c r="AEE77" s="1"/>
      <c r="AEF77" s="1"/>
      <c r="AEG77" s="1"/>
      <c r="AEH77" s="1"/>
      <c r="AEI77" s="1"/>
      <c r="AEJ77" s="1"/>
      <c r="AEK77" s="1"/>
      <c r="AEL77" s="1"/>
      <c r="AEM77" s="1"/>
      <c r="AEN77" s="1"/>
      <c r="AEO77" s="1"/>
      <c r="AEP77" s="1"/>
      <c r="AEQ77" s="1"/>
      <c r="AER77" s="1"/>
      <c r="AES77" s="1"/>
      <c r="AET77" s="1"/>
      <c r="AEU77" s="1"/>
      <c r="AEV77" s="1"/>
      <c r="AEW77" s="1"/>
      <c r="AEX77" s="1"/>
      <c r="AEY77" s="1"/>
      <c r="AEZ77" s="1"/>
      <c r="AFA77" s="1"/>
      <c r="AFB77" s="1"/>
      <c r="AFC77" s="1"/>
      <c r="AFD77" s="1"/>
      <c r="AFE77" s="1"/>
      <c r="AFF77" s="1"/>
      <c r="AFG77" s="1"/>
      <c r="AFH77" s="1"/>
      <c r="AFI77" s="1"/>
      <c r="AFJ77" s="1"/>
      <c r="AFK77" s="1"/>
      <c r="AFL77" s="1"/>
      <c r="AFM77" s="1"/>
      <c r="AFN77" s="1"/>
      <c r="AFO77" s="1"/>
      <c r="AFP77" s="1"/>
      <c r="AFQ77" s="1"/>
      <c r="AFR77" s="1"/>
      <c r="AFS77" s="1"/>
      <c r="AFT77" s="1"/>
      <c r="AFU77" s="1"/>
      <c r="AFV77" s="1"/>
      <c r="AFW77" s="1"/>
      <c r="AFX77" s="1"/>
      <c r="AFY77" s="1"/>
      <c r="AFZ77" s="1"/>
      <c r="AGA77" s="1"/>
      <c r="AGB77" s="1"/>
      <c r="AGC77" s="1"/>
      <c r="AGD77" s="1"/>
      <c r="AGE77" s="1"/>
      <c r="AGF77" s="1"/>
      <c r="AGG77" s="1"/>
      <c r="AGH77" s="1"/>
      <c r="AGI77" s="1"/>
      <c r="AGJ77" s="1"/>
      <c r="AGK77" s="1"/>
      <c r="AGL77" s="1"/>
      <c r="AGM77" s="1"/>
      <c r="AGN77" s="1"/>
      <c r="AGO77" s="1"/>
      <c r="AGP77" s="1"/>
      <c r="AGQ77" s="1"/>
      <c r="AGR77" s="1"/>
      <c r="AGS77" s="1"/>
      <c r="AGT77" s="1"/>
      <c r="AGU77" s="1"/>
      <c r="AGV77" s="1"/>
      <c r="AGW77" s="1"/>
      <c r="AGX77" s="1"/>
      <c r="AGY77" s="1"/>
      <c r="AGZ77" s="1"/>
      <c r="AHA77" s="1"/>
      <c r="AHB77" s="1"/>
      <c r="AHC77" s="1"/>
      <c r="AHD77" s="1"/>
      <c r="AHE77" s="1"/>
      <c r="AHF77" s="1"/>
      <c r="AHG77" s="1"/>
      <c r="AHH77" s="1"/>
      <c r="AHI77" s="1"/>
      <c r="AHJ77" s="1"/>
      <c r="AHK77" s="1"/>
      <c r="AHL77" s="1"/>
      <c r="AHM77" s="1"/>
      <c r="AHN77" s="1"/>
      <c r="AHO77" s="1"/>
      <c r="AHP77" s="1"/>
      <c r="AHQ77" s="1"/>
      <c r="AHR77" s="1"/>
      <c r="AHS77" s="1"/>
      <c r="AHT77" s="1"/>
      <c r="AHU77" s="1"/>
      <c r="AHV77" s="1"/>
      <c r="AHW77" s="1"/>
      <c r="AHX77" s="1"/>
      <c r="AHY77" s="1"/>
      <c r="AHZ77" s="1"/>
      <c r="AIA77" s="1"/>
      <c r="AIB77" s="1"/>
      <c r="AIC77" s="1"/>
      <c r="AID77" s="1"/>
      <c r="AIE77" s="1"/>
      <c r="AIF77" s="1"/>
      <c r="AIG77" s="1"/>
      <c r="AIH77" s="1"/>
      <c r="AII77" s="1"/>
      <c r="AIJ77" s="1"/>
      <c r="AIK77" s="1"/>
      <c r="AIL77" s="1"/>
      <c r="AIM77" s="1"/>
      <c r="AIN77" s="1"/>
      <c r="AIO77" s="1"/>
      <c r="AIP77" s="1"/>
      <c r="AIQ77" s="1"/>
      <c r="AIR77" s="1"/>
      <c r="AIS77" s="1"/>
      <c r="AIT77" s="1"/>
      <c r="AIU77" s="1"/>
      <c r="AIV77" s="1"/>
      <c r="AIW77" s="1"/>
      <c r="AIX77" s="1"/>
      <c r="AIY77" s="1"/>
      <c r="AIZ77" s="1"/>
      <c r="AJA77" s="1"/>
      <c r="AJB77" s="1"/>
      <c r="AJC77" s="1"/>
      <c r="AJD77" s="1"/>
      <c r="AJE77" s="1"/>
      <c r="AJF77" s="1"/>
      <c r="AJG77" s="1"/>
      <c r="AJH77" s="1"/>
      <c r="AJI77" s="1"/>
      <c r="AJJ77" s="1"/>
      <c r="AJK77" s="1"/>
      <c r="AJL77" s="1"/>
      <c r="AJM77" s="1"/>
      <c r="AJN77" s="1"/>
      <c r="AJO77" s="1"/>
      <c r="AJP77" s="1"/>
      <c r="AJQ77" s="1"/>
      <c r="AJR77" s="1"/>
      <c r="AJS77" s="1"/>
      <c r="AJT77" s="1"/>
      <c r="AJU77" s="1"/>
      <c r="AJV77" s="1"/>
      <c r="AJW77" s="1"/>
      <c r="AJX77" s="1"/>
      <c r="AJY77" s="1"/>
      <c r="AJZ77" s="1"/>
      <c r="AKA77" s="1"/>
      <c r="AKB77" s="1"/>
      <c r="AKC77" s="1"/>
      <c r="AKD77" s="1"/>
      <c r="AKE77" s="1"/>
      <c r="AKF77" s="1"/>
      <c r="AKG77" s="1"/>
      <c r="AKH77" s="1"/>
      <c r="AKI77" s="1"/>
      <c r="AKJ77" s="1"/>
      <c r="AKK77" s="1"/>
      <c r="AKL77" s="1"/>
      <c r="AKM77" s="1"/>
      <c r="AKN77" s="1"/>
      <c r="AKO77" s="1"/>
      <c r="AKP77" s="1"/>
      <c r="AKQ77" s="1"/>
      <c r="AKR77" s="1"/>
      <c r="AKS77" s="1"/>
      <c r="AKT77" s="1"/>
      <c r="AKU77" s="1"/>
      <c r="AKV77" s="1"/>
      <c r="AKW77" s="1"/>
      <c r="AKX77" s="1"/>
      <c r="AKY77" s="1"/>
      <c r="AKZ77" s="1"/>
      <c r="ALA77" s="1"/>
      <c r="ALB77" s="1"/>
      <c r="ALC77" s="1"/>
      <c r="ALD77" s="1"/>
      <c r="ALE77" s="1"/>
      <c r="ALF77" s="1"/>
      <c r="ALG77" s="1"/>
      <c r="ALH77" s="1"/>
      <c r="ALI77" s="1"/>
      <c r="ALJ77" s="1"/>
      <c r="ALK77" s="1"/>
      <c r="ALL77" s="1"/>
      <c r="ALM77" s="1"/>
      <c r="ALN77" s="1"/>
      <c r="ALO77" s="1"/>
      <c r="ALP77" s="1"/>
      <c r="ALQ77" s="1"/>
      <c r="ALR77" s="1"/>
      <c r="ALS77" s="1"/>
      <c r="ALT77" s="1"/>
      <c r="ALU77" s="1"/>
      <c r="ALV77" s="1"/>
      <c r="ALW77" s="1"/>
      <c r="ALX77" s="1"/>
      <c r="ALY77" s="1"/>
      <c r="ALZ77" s="1"/>
      <c r="AMA77" s="1"/>
      <c r="AMB77" s="1"/>
      <c r="AMC77" s="1"/>
      <c r="AMD77" s="1"/>
      <c r="AME77" s="1"/>
      <c r="AMF77" s="1"/>
      <c r="AMG77" s="1"/>
      <c r="AMH77" s="1"/>
      <c r="AMI77" s="1"/>
      <c r="AMJ77" s="1"/>
      <c r="AMK77" s="1"/>
    </row>
    <row r="78" spans="1:1025" x14ac:dyDescent="0.25">
      <c r="A78" s="1" t="s">
        <v>438</v>
      </c>
      <c r="B78" s="2" t="s">
        <v>458</v>
      </c>
      <c r="C78" s="1" t="s">
        <v>38</v>
      </c>
      <c r="D78" s="2" t="s">
        <v>457</v>
      </c>
      <c r="E78" s="1" t="s">
        <v>414</v>
      </c>
      <c r="F78" s="1" t="s">
        <v>414</v>
      </c>
      <c r="G78" s="3" t="s">
        <v>2493</v>
      </c>
      <c r="H78" s="1" t="s">
        <v>3136</v>
      </c>
      <c r="I78" s="5" t="s">
        <v>2492</v>
      </c>
      <c r="J78" s="5"/>
      <c r="K78" s="5"/>
      <c r="L78" s="1"/>
      <c r="M78" s="1" t="s">
        <v>953</v>
      </c>
      <c r="N78" s="1">
        <v>1</v>
      </c>
      <c r="O78" s="1" t="s">
        <v>430</v>
      </c>
      <c r="P78" s="1">
        <v>1</v>
      </c>
      <c r="Q78" s="1"/>
      <c r="R78" s="1"/>
      <c r="S78" s="1">
        <v>1</v>
      </c>
      <c r="T78" s="1"/>
      <c r="U78" s="4">
        <v>7.18</v>
      </c>
      <c r="V78" s="4">
        <f t="shared" si="11"/>
        <v>7.18</v>
      </c>
      <c r="W78" s="33">
        <v>0.6</v>
      </c>
      <c r="X78" s="23">
        <f t="shared" si="12"/>
        <v>2.8719999999999999</v>
      </c>
      <c r="Y78" s="23">
        <f t="shared" si="13"/>
        <v>2.8719999999999999</v>
      </c>
      <c r="Z78" s="1"/>
      <c r="AA78" s="1"/>
      <c r="AB78" s="1"/>
      <c r="AC78" s="1"/>
      <c r="AD78" s="1"/>
      <c r="AE78" s="1"/>
      <c r="AF78" s="1"/>
      <c r="AG78" s="1"/>
      <c r="AH78" s="1"/>
      <c r="AI78" s="1"/>
      <c r="AJ78" s="1"/>
      <c r="AK78" s="1"/>
      <c r="AL78" s="1"/>
      <c r="AM78" s="1"/>
      <c r="AN78" s="1"/>
      <c r="AO78" s="1"/>
      <c r="AP78" s="1"/>
      <c r="AQ78" s="1"/>
      <c r="AR78" s="1"/>
      <c r="AS78" s="1"/>
      <c r="AT78" s="1"/>
      <c r="AU78" s="1"/>
      <c r="AV78" s="1"/>
      <c r="AW78" s="1"/>
      <c r="AX78" s="1"/>
      <c r="AY78" s="1"/>
      <c r="AZ78" s="1"/>
      <c r="BA78" s="1"/>
      <c r="BB78" s="1"/>
      <c r="BC78" s="1"/>
      <c r="BD78" s="1"/>
      <c r="BE78" s="1"/>
      <c r="BF78" s="1"/>
      <c r="BG78" s="1"/>
      <c r="BH78" s="1"/>
      <c r="BI78" s="1"/>
      <c r="BJ78" s="1"/>
      <c r="BK78" s="1"/>
      <c r="BL78" s="1"/>
      <c r="BM78" s="1"/>
      <c r="BN78" s="1"/>
      <c r="BO78" s="1"/>
      <c r="BP78" s="1"/>
      <c r="BQ78" s="1"/>
      <c r="BR78" s="1"/>
      <c r="BS78" s="1"/>
      <c r="BT78" s="1"/>
      <c r="BU78" s="1"/>
      <c r="BV78" s="1"/>
      <c r="BW78" s="1"/>
      <c r="BX78" s="1"/>
      <c r="BY78" s="1"/>
      <c r="BZ78" s="1"/>
      <c r="CA78" s="1"/>
      <c r="CB78" s="1"/>
      <c r="CC78" s="1"/>
      <c r="CD78" s="1"/>
      <c r="CE78" s="1"/>
      <c r="CF78" s="1"/>
      <c r="CG78" s="1"/>
      <c r="CH78" s="1"/>
      <c r="CI78" s="1"/>
      <c r="CJ78" s="1"/>
      <c r="CK78" s="1"/>
      <c r="CL78" s="1"/>
      <c r="CM78" s="1"/>
      <c r="CN78" s="1"/>
      <c r="CO78" s="1"/>
      <c r="CP78" s="1"/>
      <c r="CQ78" s="1"/>
      <c r="CR78" s="1"/>
      <c r="CS78" s="1"/>
      <c r="CT78" s="1"/>
      <c r="CU78" s="1"/>
      <c r="CV78" s="1"/>
      <c r="CW78" s="1"/>
      <c r="CX78" s="1"/>
      <c r="CY78" s="1"/>
      <c r="CZ78" s="1"/>
      <c r="DA78" s="1"/>
      <c r="DB78" s="1"/>
      <c r="DC78" s="1"/>
      <c r="DD78" s="1"/>
      <c r="DE78" s="1"/>
      <c r="DF78" s="1"/>
      <c r="DG78" s="1"/>
      <c r="DH78" s="1"/>
      <c r="DI78" s="1"/>
      <c r="DJ78" s="1"/>
      <c r="DK78" s="1"/>
      <c r="DL78" s="1"/>
      <c r="DM78" s="1"/>
      <c r="DN78" s="1"/>
      <c r="DO78" s="1"/>
      <c r="DP78" s="1"/>
      <c r="DQ78" s="1"/>
      <c r="DR78" s="1"/>
      <c r="DS78" s="1"/>
      <c r="DT78" s="1"/>
      <c r="DU78" s="1"/>
      <c r="DV78" s="1"/>
      <c r="DW78" s="1"/>
      <c r="DX78" s="1"/>
      <c r="DY78" s="1"/>
      <c r="DZ78" s="1"/>
      <c r="EA78" s="1"/>
      <c r="EB78" s="1"/>
      <c r="EC78" s="1"/>
      <c r="ED78" s="1"/>
      <c r="EE78" s="1"/>
      <c r="EF78" s="1"/>
      <c r="EG78" s="1"/>
      <c r="EH78" s="1"/>
      <c r="EI78" s="1"/>
      <c r="EJ78" s="1"/>
      <c r="EK78" s="1"/>
      <c r="EL78" s="1"/>
      <c r="EM78" s="1"/>
      <c r="EN78" s="1"/>
      <c r="EO78" s="1"/>
      <c r="EP78" s="1"/>
      <c r="EQ78" s="1"/>
      <c r="ER78" s="1"/>
      <c r="ES78" s="1"/>
      <c r="ET78" s="1"/>
      <c r="EU78" s="1"/>
      <c r="EV78" s="1"/>
      <c r="EW78" s="1"/>
      <c r="EX78" s="1"/>
      <c r="EY78" s="1"/>
      <c r="EZ78" s="1"/>
      <c r="FA78" s="1"/>
      <c r="FB78" s="1"/>
      <c r="FC78" s="1"/>
      <c r="FD78" s="1"/>
      <c r="FE78" s="1"/>
      <c r="FF78" s="1"/>
      <c r="FG78" s="1"/>
      <c r="FH78" s="1"/>
      <c r="FI78" s="1"/>
      <c r="FJ78" s="1"/>
      <c r="FK78" s="1"/>
      <c r="FL78" s="1"/>
      <c r="FM78" s="1"/>
      <c r="FN78" s="1"/>
      <c r="FO78" s="1"/>
      <c r="FP78" s="1"/>
      <c r="FQ78" s="1"/>
      <c r="FR78" s="1"/>
      <c r="FS78" s="1"/>
      <c r="FT78" s="1"/>
      <c r="FU78" s="1"/>
      <c r="FV78" s="1"/>
      <c r="FW78" s="1"/>
      <c r="FX78" s="1"/>
      <c r="FY78" s="1"/>
      <c r="FZ78" s="1"/>
      <c r="GA78" s="1"/>
      <c r="GB78" s="1"/>
      <c r="GC78" s="1"/>
      <c r="GD78" s="1"/>
      <c r="GE78" s="1"/>
      <c r="GF78" s="1"/>
      <c r="GG78" s="1"/>
      <c r="GH78" s="1"/>
      <c r="GI78" s="1"/>
      <c r="GJ78" s="1"/>
      <c r="GK78" s="1"/>
      <c r="GL78" s="1"/>
      <c r="GM78" s="1"/>
      <c r="GN78" s="1"/>
      <c r="GO78" s="1"/>
      <c r="GP78" s="1"/>
      <c r="GQ78" s="1"/>
      <c r="GR78" s="1"/>
      <c r="GS78" s="1"/>
      <c r="GT78" s="1"/>
      <c r="GU78" s="1"/>
      <c r="GV78" s="1"/>
      <c r="GW78" s="1"/>
      <c r="GX78" s="1"/>
      <c r="GY78" s="1"/>
      <c r="GZ78" s="1"/>
      <c r="HA78" s="1"/>
      <c r="HB78" s="1"/>
      <c r="HC78" s="1"/>
      <c r="HD78" s="1"/>
      <c r="HE78" s="1"/>
      <c r="HF78" s="1"/>
      <c r="HG78" s="1"/>
      <c r="HH78" s="1"/>
      <c r="HI78" s="1"/>
      <c r="HJ78" s="1"/>
      <c r="HK78" s="1"/>
      <c r="HL78" s="1"/>
      <c r="HM78" s="1"/>
      <c r="HN78" s="1"/>
      <c r="HO78" s="1"/>
      <c r="HP78" s="1"/>
      <c r="HQ78" s="1"/>
      <c r="HR78" s="1"/>
      <c r="HS78" s="1"/>
      <c r="HT78" s="1"/>
      <c r="HU78" s="1"/>
      <c r="HV78" s="1"/>
      <c r="HW78" s="1"/>
      <c r="HX78" s="1"/>
      <c r="HY78" s="1"/>
      <c r="HZ78" s="1"/>
      <c r="IA78" s="1"/>
      <c r="IB78" s="1"/>
      <c r="IC78" s="1"/>
      <c r="ID78" s="1"/>
      <c r="IE78" s="1"/>
      <c r="IF78" s="1"/>
      <c r="IG78" s="1"/>
      <c r="IH78" s="1"/>
      <c r="II78" s="1"/>
      <c r="IJ78" s="1"/>
      <c r="IK78" s="1"/>
      <c r="IL78" s="1"/>
      <c r="IM78" s="1"/>
      <c r="IN78" s="1"/>
      <c r="IO78" s="1"/>
      <c r="IP78" s="1"/>
      <c r="IQ78" s="1"/>
      <c r="IR78" s="1"/>
      <c r="IS78" s="1"/>
      <c r="IT78" s="1"/>
      <c r="IU78" s="1"/>
      <c r="IV78" s="1"/>
      <c r="IW78" s="1"/>
      <c r="IX78" s="1"/>
      <c r="IY78" s="1"/>
      <c r="IZ78" s="1"/>
      <c r="JA78" s="1"/>
      <c r="JB78" s="1"/>
      <c r="JC78" s="1"/>
      <c r="JD78" s="1"/>
      <c r="JE78" s="1"/>
      <c r="JF78" s="1"/>
      <c r="JG78" s="1"/>
      <c r="JH78" s="1"/>
      <c r="JI78" s="1"/>
      <c r="JJ78" s="1"/>
      <c r="JK78" s="1"/>
      <c r="JL78" s="1"/>
      <c r="JM78" s="1"/>
      <c r="JN78" s="1"/>
      <c r="JO78" s="1"/>
      <c r="JP78" s="1"/>
      <c r="JQ78" s="1"/>
      <c r="JR78" s="1"/>
      <c r="JS78" s="1"/>
      <c r="JT78" s="1"/>
      <c r="JU78" s="1"/>
      <c r="JV78" s="1"/>
      <c r="JW78" s="1"/>
      <c r="JX78" s="1"/>
      <c r="JY78" s="1"/>
      <c r="JZ78" s="1"/>
      <c r="KA78" s="1"/>
      <c r="KB78" s="1"/>
      <c r="KC78" s="1"/>
      <c r="KD78" s="1"/>
      <c r="KE78" s="1"/>
      <c r="KF78" s="1"/>
      <c r="KG78" s="1"/>
      <c r="KH78" s="1"/>
      <c r="KI78" s="1"/>
      <c r="KJ78" s="1"/>
      <c r="KK78" s="1"/>
      <c r="KL78" s="1"/>
      <c r="KM78" s="1"/>
      <c r="KN78" s="1"/>
      <c r="KO78" s="1"/>
      <c r="KP78" s="1"/>
      <c r="KQ78" s="1"/>
      <c r="KR78" s="1"/>
      <c r="KS78" s="1"/>
      <c r="KT78" s="1"/>
      <c r="KU78" s="1"/>
      <c r="KV78" s="1"/>
      <c r="KW78" s="1"/>
      <c r="KX78" s="1"/>
      <c r="KY78" s="1"/>
      <c r="KZ78" s="1"/>
      <c r="LA78" s="1"/>
      <c r="LB78" s="1"/>
      <c r="LC78" s="1"/>
      <c r="LD78" s="1"/>
      <c r="LE78" s="1"/>
      <c r="LF78" s="1"/>
      <c r="LG78" s="1"/>
      <c r="LH78" s="1"/>
      <c r="LI78" s="1"/>
      <c r="LJ78" s="1"/>
      <c r="LK78" s="1"/>
      <c r="LL78" s="1"/>
      <c r="LM78" s="1"/>
      <c r="LN78" s="1"/>
      <c r="LO78" s="1"/>
      <c r="LP78" s="1"/>
      <c r="LQ78" s="1"/>
      <c r="LR78" s="1"/>
      <c r="LS78" s="1"/>
      <c r="LT78" s="1"/>
      <c r="LU78" s="1"/>
      <c r="LV78" s="1"/>
      <c r="LW78" s="1"/>
      <c r="LX78" s="1"/>
      <c r="LY78" s="1"/>
      <c r="LZ78" s="1"/>
      <c r="MA78" s="1"/>
      <c r="MB78" s="1"/>
      <c r="MC78" s="1"/>
      <c r="MD78" s="1"/>
      <c r="ME78" s="1"/>
      <c r="MF78" s="1"/>
      <c r="MG78" s="1"/>
      <c r="MH78" s="1"/>
      <c r="MI78" s="1"/>
      <c r="MJ78" s="1"/>
      <c r="MK78" s="1"/>
      <c r="ML78" s="1"/>
      <c r="MM78" s="1"/>
      <c r="MN78" s="1"/>
      <c r="MO78" s="1"/>
      <c r="MP78" s="1"/>
      <c r="MQ78" s="1"/>
      <c r="MR78" s="1"/>
      <c r="MS78" s="1"/>
      <c r="MT78" s="1"/>
      <c r="MU78" s="1"/>
      <c r="MV78" s="1"/>
      <c r="MW78" s="1"/>
      <c r="MX78" s="1"/>
      <c r="MY78" s="1"/>
      <c r="MZ78" s="1"/>
      <c r="NA78" s="1"/>
      <c r="NB78" s="1"/>
      <c r="NC78" s="1"/>
      <c r="ND78" s="1"/>
      <c r="NE78" s="1"/>
      <c r="NF78" s="1"/>
      <c r="NG78" s="1"/>
      <c r="NH78" s="1"/>
      <c r="NI78" s="1"/>
      <c r="NJ78" s="1"/>
      <c r="NK78" s="1"/>
      <c r="NL78" s="1"/>
      <c r="NM78" s="1"/>
      <c r="NN78" s="1"/>
      <c r="NO78" s="1"/>
      <c r="NP78" s="1"/>
      <c r="NQ78" s="1"/>
      <c r="NR78" s="1"/>
      <c r="NS78" s="1"/>
      <c r="NT78" s="1"/>
      <c r="NU78" s="1"/>
      <c r="NV78" s="1"/>
      <c r="NW78" s="1"/>
      <c r="NX78" s="1"/>
      <c r="NY78" s="1"/>
      <c r="NZ78" s="1"/>
      <c r="OA78" s="1"/>
      <c r="OB78" s="1"/>
      <c r="OC78" s="1"/>
      <c r="OD78" s="1"/>
      <c r="OE78" s="1"/>
      <c r="OF78" s="1"/>
      <c r="OG78" s="1"/>
      <c r="OH78" s="1"/>
      <c r="OI78" s="1"/>
      <c r="OJ78" s="1"/>
      <c r="OK78" s="1"/>
      <c r="OL78" s="1"/>
      <c r="OM78" s="1"/>
      <c r="ON78" s="1"/>
      <c r="OO78" s="1"/>
      <c r="OP78" s="1"/>
      <c r="OQ78" s="1"/>
      <c r="OR78" s="1"/>
      <c r="OS78" s="1"/>
      <c r="OT78" s="1"/>
      <c r="OU78" s="1"/>
      <c r="OV78" s="1"/>
      <c r="OW78" s="1"/>
      <c r="OX78" s="1"/>
      <c r="OY78" s="1"/>
      <c r="OZ78" s="1"/>
      <c r="PA78" s="1"/>
      <c r="PB78" s="1"/>
      <c r="PC78" s="1"/>
      <c r="PD78" s="1"/>
      <c r="PE78" s="1"/>
      <c r="PF78" s="1"/>
      <c r="PG78" s="1"/>
      <c r="PH78" s="1"/>
      <c r="PI78" s="1"/>
      <c r="PJ78" s="1"/>
      <c r="PK78" s="1"/>
      <c r="PL78" s="1"/>
      <c r="PM78" s="1"/>
      <c r="PN78" s="1"/>
      <c r="PO78" s="1"/>
      <c r="PP78" s="1"/>
      <c r="PQ78" s="1"/>
      <c r="PR78" s="1"/>
      <c r="PS78" s="1"/>
      <c r="PT78" s="1"/>
      <c r="PU78" s="1"/>
      <c r="PV78" s="1"/>
      <c r="PW78" s="1"/>
      <c r="PX78" s="1"/>
      <c r="PY78" s="1"/>
      <c r="PZ78" s="1"/>
      <c r="QA78" s="1"/>
      <c r="QB78" s="1"/>
      <c r="QC78" s="1"/>
      <c r="QD78" s="1"/>
      <c r="QE78" s="1"/>
      <c r="QF78" s="1"/>
      <c r="QG78" s="1"/>
      <c r="QH78" s="1"/>
      <c r="QI78" s="1"/>
      <c r="QJ78" s="1"/>
      <c r="QK78" s="1"/>
      <c r="QL78" s="1"/>
      <c r="QM78" s="1"/>
      <c r="QN78" s="1"/>
      <c r="QO78" s="1"/>
      <c r="QP78" s="1"/>
      <c r="QQ78" s="1"/>
      <c r="QR78" s="1"/>
      <c r="QS78" s="1"/>
      <c r="QT78" s="1"/>
      <c r="QU78" s="1"/>
      <c r="QV78" s="1"/>
      <c r="QW78" s="1"/>
      <c r="QX78" s="1"/>
      <c r="QY78" s="1"/>
      <c r="QZ78" s="1"/>
      <c r="RA78" s="1"/>
      <c r="RB78" s="1"/>
      <c r="RC78" s="1"/>
      <c r="RD78" s="1"/>
      <c r="RE78" s="1"/>
      <c r="RF78" s="1"/>
      <c r="RG78" s="1"/>
      <c r="RH78" s="1"/>
      <c r="RI78" s="1"/>
      <c r="RJ78" s="1"/>
      <c r="RK78" s="1"/>
      <c r="RL78" s="1"/>
      <c r="RM78" s="1"/>
      <c r="RN78" s="1"/>
      <c r="RO78" s="1"/>
      <c r="RP78" s="1"/>
      <c r="RQ78" s="1"/>
      <c r="RR78" s="1"/>
      <c r="RS78" s="1"/>
      <c r="RT78" s="1"/>
      <c r="RU78" s="1"/>
      <c r="RV78" s="1"/>
      <c r="RW78" s="1"/>
      <c r="RX78" s="1"/>
      <c r="RY78" s="1"/>
      <c r="RZ78" s="1"/>
      <c r="SA78" s="1"/>
      <c r="SB78" s="1"/>
      <c r="SC78" s="1"/>
      <c r="SD78" s="1"/>
      <c r="SE78" s="1"/>
      <c r="SF78" s="1"/>
      <c r="SG78" s="1"/>
      <c r="SH78" s="1"/>
      <c r="SI78" s="1"/>
      <c r="SJ78" s="1"/>
      <c r="SK78" s="1"/>
      <c r="SL78" s="1"/>
      <c r="SM78" s="1"/>
      <c r="SN78" s="1"/>
      <c r="SO78" s="1"/>
      <c r="SP78" s="1"/>
      <c r="SQ78" s="1"/>
      <c r="SR78" s="1"/>
      <c r="SS78" s="1"/>
      <c r="ST78" s="1"/>
      <c r="SU78" s="1"/>
      <c r="SV78" s="1"/>
      <c r="SW78" s="1"/>
      <c r="SX78" s="1"/>
      <c r="SY78" s="1"/>
      <c r="SZ78" s="1"/>
      <c r="TA78" s="1"/>
      <c r="TB78" s="1"/>
      <c r="TC78" s="1"/>
      <c r="TD78" s="1"/>
      <c r="TE78" s="1"/>
      <c r="TF78" s="1"/>
      <c r="TG78" s="1"/>
      <c r="TH78" s="1"/>
      <c r="TI78" s="1"/>
      <c r="TJ78" s="1"/>
      <c r="TK78" s="1"/>
      <c r="TL78" s="1"/>
      <c r="TM78" s="1"/>
      <c r="TN78" s="1"/>
      <c r="TO78" s="1"/>
      <c r="TP78" s="1"/>
      <c r="TQ78" s="1"/>
      <c r="TR78" s="1"/>
      <c r="TS78" s="1"/>
      <c r="TT78" s="1"/>
      <c r="TU78" s="1"/>
      <c r="TV78" s="1"/>
      <c r="TW78" s="1"/>
      <c r="TX78" s="1"/>
      <c r="TY78" s="1"/>
      <c r="TZ78" s="1"/>
      <c r="UA78" s="1"/>
      <c r="UB78" s="1"/>
      <c r="UC78" s="1"/>
      <c r="UD78" s="1"/>
      <c r="UE78" s="1"/>
      <c r="UF78" s="1"/>
      <c r="UG78" s="1"/>
      <c r="UH78" s="1"/>
      <c r="UI78" s="1"/>
      <c r="UJ78" s="1"/>
      <c r="UK78" s="1"/>
      <c r="UL78" s="1"/>
      <c r="UM78" s="1"/>
      <c r="UN78" s="1"/>
      <c r="UO78" s="1"/>
      <c r="UP78" s="1"/>
      <c r="UQ78" s="1"/>
      <c r="UR78" s="1"/>
      <c r="US78" s="1"/>
      <c r="UT78" s="1"/>
      <c r="UU78" s="1"/>
      <c r="UV78" s="1"/>
      <c r="UW78" s="1"/>
      <c r="UX78" s="1"/>
      <c r="UY78" s="1"/>
      <c r="UZ78" s="1"/>
      <c r="VA78" s="1"/>
      <c r="VB78" s="1"/>
      <c r="VC78" s="1"/>
      <c r="VD78" s="1"/>
      <c r="VE78" s="1"/>
      <c r="VF78" s="1"/>
      <c r="VG78" s="1"/>
      <c r="VH78" s="1"/>
      <c r="VI78" s="1"/>
      <c r="VJ78" s="1"/>
      <c r="VK78" s="1"/>
      <c r="VL78" s="1"/>
      <c r="VM78" s="1"/>
      <c r="VN78" s="1"/>
      <c r="VO78" s="1"/>
      <c r="VP78" s="1"/>
      <c r="VQ78" s="1"/>
      <c r="VR78" s="1"/>
      <c r="VS78" s="1"/>
      <c r="VT78" s="1"/>
      <c r="VU78" s="1"/>
      <c r="VV78" s="1"/>
      <c r="VW78" s="1"/>
      <c r="VX78" s="1"/>
      <c r="VY78" s="1"/>
      <c r="VZ78" s="1"/>
      <c r="WA78" s="1"/>
      <c r="WB78" s="1"/>
      <c r="WC78" s="1"/>
      <c r="WD78" s="1"/>
      <c r="WE78" s="1"/>
      <c r="WF78" s="1"/>
      <c r="WG78" s="1"/>
      <c r="WH78" s="1"/>
      <c r="WI78" s="1"/>
      <c r="WJ78" s="1"/>
      <c r="WK78" s="1"/>
      <c r="WL78" s="1"/>
      <c r="WM78" s="1"/>
      <c r="WN78" s="1"/>
      <c r="WO78" s="1"/>
      <c r="WP78" s="1"/>
      <c r="WQ78" s="1"/>
      <c r="WR78" s="1"/>
      <c r="WS78" s="1"/>
      <c r="WT78" s="1"/>
      <c r="WU78" s="1"/>
      <c r="WV78" s="1"/>
      <c r="WW78" s="1"/>
      <c r="WX78" s="1"/>
      <c r="WY78" s="1"/>
      <c r="WZ78" s="1"/>
      <c r="XA78" s="1"/>
      <c r="XB78" s="1"/>
      <c r="XC78" s="1"/>
      <c r="XD78" s="1"/>
      <c r="XE78" s="1"/>
      <c r="XF78" s="1"/>
      <c r="XG78" s="1"/>
      <c r="XH78" s="1"/>
      <c r="XI78" s="1"/>
      <c r="XJ78" s="1"/>
      <c r="XK78" s="1"/>
      <c r="XL78" s="1"/>
      <c r="XM78" s="1"/>
      <c r="XN78" s="1"/>
      <c r="XO78" s="1"/>
      <c r="XP78" s="1"/>
      <c r="XQ78" s="1"/>
      <c r="XR78" s="1"/>
      <c r="XS78" s="1"/>
      <c r="XT78" s="1"/>
      <c r="XU78" s="1"/>
      <c r="XV78" s="1"/>
      <c r="XW78" s="1"/>
      <c r="XX78" s="1"/>
      <c r="XY78" s="1"/>
      <c r="XZ78" s="1"/>
      <c r="YA78" s="1"/>
      <c r="YB78" s="1"/>
      <c r="YC78" s="1"/>
      <c r="YD78" s="1"/>
      <c r="YE78" s="1"/>
      <c r="YF78" s="1"/>
      <c r="YG78" s="1"/>
      <c r="YH78" s="1"/>
      <c r="YI78" s="1"/>
      <c r="YJ78" s="1"/>
      <c r="YK78" s="1"/>
      <c r="YL78" s="1"/>
      <c r="YM78" s="1"/>
      <c r="YN78" s="1"/>
      <c r="YO78" s="1"/>
      <c r="YP78" s="1"/>
      <c r="YQ78" s="1"/>
      <c r="YR78" s="1"/>
      <c r="YS78" s="1"/>
      <c r="YT78" s="1"/>
      <c r="YU78" s="1"/>
      <c r="YV78" s="1"/>
      <c r="YW78" s="1"/>
      <c r="YX78" s="1"/>
      <c r="YY78" s="1"/>
      <c r="YZ78" s="1"/>
      <c r="ZA78" s="1"/>
      <c r="ZB78" s="1"/>
      <c r="ZC78" s="1"/>
      <c r="ZD78" s="1"/>
      <c r="ZE78" s="1"/>
      <c r="ZF78" s="1"/>
      <c r="ZG78" s="1"/>
      <c r="ZH78" s="1"/>
      <c r="ZI78" s="1"/>
      <c r="ZJ78" s="1"/>
      <c r="ZK78" s="1"/>
      <c r="ZL78" s="1"/>
      <c r="ZM78" s="1"/>
      <c r="ZN78" s="1"/>
      <c r="ZO78" s="1"/>
      <c r="ZP78" s="1"/>
      <c r="ZQ78" s="1"/>
      <c r="ZR78" s="1"/>
      <c r="ZS78" s="1"/>
      <c r="ZT78" s="1"/>
      <c r="ZU78" s="1"/>
      <c r="ZV78" s="1"/>
      <c r="ZW78" s="1"/>
      <c r="ZX78" s="1"/>
      <c r="ZY78" s="1"/>
      <c r="ZZ78" s="1"/>
      <c r="AAA78" s="1"/>
      <c r="AAB78" s="1"/>
      <c r="AAC78" s="1"/>
      <c r="AAD78" s="1"/>
      <c r="AAE78" s="1"/>
      <c r="AAF78" s="1"/>
      <c r="AAG78" s="1"/>
      <c r="AAH78" s="1"/>
      <c r="AAI78" s="1"/>
      <c r="AAJ78" s="1"/>
      <c r="AAK78" s="1"/>
      <c r="AAL78" s="1"/>
      <c r="AAM78" s="1"/>
      <c r="AAN78" s="1"/>
      <c r="AAO78" s="1"/>
      <c r="AAP78" s="1"/>
      <c r="AAQ78" s="1"/>
      <c r="AAR78" s="1"/>
      <c r="AAS78" s="1"/>
      <c r="AAT78" s="1"/>
      <c r="AAU78" s="1"/>
      <c r="AAV78" s="1"/>
      <c r="AAW78" s="1"/>
      <c r="AAX78" s="1"/>
      <c r="AAY78" s="1"/>
      <c r="AAZ78" s="1"/>
      <c r="ABA78" s="1"/>
      <c r="ABB78" s="1"/>
      <c r="ABC78" s="1"/>
      <c r="ABD78" s="1"/>
      <c r="ABE78" s="1"/>
      <c r="ABF78" s="1"/>
      <c r="ABG78" s="1"/>
      <c r="ABH78" s="1"/>
      <c r="ABI78" s="1"/>
      <c r="ABJ78" s="1"/>
      <c r="ABK78" s="1"/>
      <c r="ABL78" s="1"/>
      <c r="ABM78" s="1"/>
      <c r="ABN78" s="1"/>
      <c r="ABO78" s="1"/>
      <c r="ABP78" s="1"/>
      <c r="ABQ78" s="1"/>
      <c r="ABR78" s="1"/>
      <c r="ABS78" s="1"/>
      <c r="ABT78" s="1"/>
      <c r="ABU78" s="1"/>
      <c r="ABV78" s="1"/>
      <c r="ABW78" s="1"/>
      <c r="ABX78" s="1"/>
      <c r="ABY78" s="1"/>
      <c r="ABZ78" s="1"/>
      <c r="ACA78" s="1"/>
      <c r="ACB78" s="1"/>
      <c r="ACC78" s="1"/>
      <c r="ACD78" s="1"/>
      <c r="ACE78" s="1"/>
      <c r="ACF78" s="1"/>
      <c r="ACG78" s="1"/>
      <c r="ACH78" s="1"/>
      <c r="ACI78" s="1"/>
      <c r="ACJ78" s="1"/>
      <c r="ACK78" s="1"/>
      <c r="ACL78" s="1"/>
      <c r="ACM78" s="1"/>
      <c r="ACN78" s="1"/>
      <c r="ACO78" s="1"/>
      <c r="ACP78" s="1"/>
      <c r="ACQ78" s="1"/>
      <c r="ACR78" s="1"/>
      <c r="ACS78" s="1"/>
      <c r="ACT78" s="1"/>
      <c r="ACU78" s="1"/>
      <c r="ACV78" s="1"/>
      <c r="ACW78" s="1"/>
      <c r="ACX78" s="1"/>
      <c r="ACY78" s="1"/>
      <c r="ACZ78" s="1"/>
      <c r="ADA78" s="1"/>
      <c r="ADB78" s="1"/>
      <c r="ADC78" s="1"/>
      <c r="ADD78" s="1"/>
      <c r="ADE78" s="1"/>
      <c r="ADF78" s="1"/>
      <c r="ADG78" s="1"/>
      <c r="ADH78" s="1"/>
      <c r="ADI78" s="1"/>
      <c r="ADJ78" s="1"/>
      <c r="ADK78" s="1"/>
      <c r="ADL78" s="1"/>
      <c r="ADM78" s="1"/>
      <c r="ADN78" s="1"/>
      <c r="ADO78" s="1"/>
      <c r="ADP78" s="1"/>
      <c r="ADQ78" s="1"/>
      <c r="ADR78" s="1"/>
      <c r="ADS78" s="1"/>
      <c r="ADT78" s="1"/>
      <c r="ADU78" s="1"/>
      <c r="ADV78" s="1"/>
      <c r="ADW78" s="1"/>
      <c r="ADX78" s="1"/>
      <c r="ADY78" s="1"/>
      <c r="ADZ78" s="1"/>
      <c r="AEA78" s="1"/>
      <c r="AEB78" s="1"/>
      <c r="AEC78" s="1"/>
      <c r="AED78" s="1"/>
      <c r="AEE78" s="1"/>
      <c r="AEF78" s="1"/>
      <c r="AEG78" s="1"/>
      <c r="AEH78" s="1"/>
      <c r="AEI78" s="1"/>
      <c r="AEJ78" s="1"/>
      <c r="AEK78" s="1"/>
      <c r="AEL78" s="1"/>
      <c r="AEM78" s="1"/>
      <c r="AEN78" s="1"/>
      <c r="AEO78" s="1"/>
      <c r="AEP78" s="1"/>
      <c r="AEQ78" s="1"/>
      <c r="AER78" s="1"/>
      <c r="AES78" s="1"/>
      <c r="AET78" s="1"/>
      <c r="AEU78" s="1"/>
      <c r="AEV78" s="1"/>
      <c r="AEW78" s="1"/>
      <c r="AEX78" s="1"/>
      <c r="AEY78" s="1"/>
      <c r="AEZ78" s="1"/>
      <c r="AFA78" s="1"/>
      <c r="AFB78" s="1"/>
      <c r="AFC78" s="1"/>
      <c r="AFD78" s="1"/>
      <c r="AFE78" s="1"/>
      <c r="AFF78" s="1"/>
      <c r="AFG78" s="1"/>
      <c r="AFH78" s="1"/>
      <c r="AFI78" s="1"/>
      <c r="AFJ78" s="1"/>
      <c r="AFK78" s="1"/>
      <c r="AFL78" s="1"/>
      <c r="AFM78" s="1"/>
      <c r="AFN78" s="1"/>
      <c r="AFO78" s="1"/>
      <c r="AFP78" s="1"/>
      <c r="AFQ78" s="1"/>
      <c r="AFR78" s="1"/>
      <c r="AFS78" s="1"/>
      <c r="AFT78" s="1"/>
      <c r="AFU78" s="1"/>
      <c r="AFV78" s="1"/>
      <c r="AFW78" s="1"/>
      <c r="AFX78" s="1"/>
      <c r="AFY78" s="1"/>
      <c r="AFZ78" s="1"/>
      <c r="AGA78" s="1"/>
      <c r="AGB78" s="1"/>
      <c r="AGC78" s="1"/>
      <c r="AGD78" s="1"/>
      <c r="AGE78" s="1"/>
      <c r="AGF78" s="1"/>
      <c r="AGG78" s="1"/>
      <c r="AGH78" s="1"/>
      <c r="AGI78" s="1"/>
      <c r="AGJ78" s="1"/>
      <c r="AGK78" s="1"/>
      <c r="AGL78" s="1"/>
      <c r="AGM78" s="1"/>
      <c r="AGN78" s="1"/>
      <c r="AGO78" s="1"/>
      <c r="AGP78" s="1"/>
      <c r="AGQ78" s="1"/>
      <c r="AGR78" s="1"/>
      <c r="AGS78" s="1"/>
      <c r="AGT78" s="1"/>
      <c r="AGU78" s="1"/>
      <c r="AGV78" s="1"/>
      <c r="AGW78" s="1"/>
      <c r="AGX78" s="1"/>
      <c r="AGY78" s="1"/>
      <c r="AGZ78" s="1"/>
      <c r="AHA78" s="1"/>
      <c r="AHB78" s="1"/>
      <c r="AHC78" s="1"/>
      <c r="AHD78" s="1"/>
      <c r="AHE78" s="1"/>
      <c r="AHF78" s="1"/>
      <c r="AHG78" s="1"/>
      <c r="AHH78" s="1"/>
      <c r="AHI78" s="1"/>
      <c r="AHJ78" s="1"/>
      <c r="AHK78" s="1"/>
      <c r="AHL78" s="1"/>
      <c r="AHM78" s="1"/>
      <c r="AHN78" s="1"/>
      <c r="AHO78" s="1"/>
      <c r="AHP78" s="1"/>
      <c r="AHQ78" s="1"/>
      <c r="AHR78" s="1"/>
      <c r="AHS78" s="1"/>
      <c r="AHT78" s="1"/>
      <c r="AHU78" s="1"/>
      <c r="AHV78" s="1"/>
      <c r="AHW78" s="1"/>
      <c r="AHX78" s="1"/>
      <c r="AHY78" s="1"/>
      <c r="AHZ78" s="1"/>
      <c r="AIA78" s="1"/>
      <c r="AIB78" s="1"/>
      <c r="AIC78" s="1"/>
      <c r="AID78" s="1"/>
      <c r="AIE78" s="1"/>
      <c r="AIF78" s="1"/>
      <c r="AIG78" s="1"/>
      <c r="AIH78" s="1"/>
      <c r="AII78" s="1"/>
      <c r="AIJ78" s="1"/>
      <c r="AIK78" s="1"/>
      <c r="AIL78" s="1"/>
      <c r="AIM78" s="1"/>
      <c r="AIN78" s="1"/>
      <c r="AIO78" s="1"/>
      <c r="AIP78" s="1"/>
      <c r="AIQ78" s="1"/>
      <c r="AIR78" s="1"/>
      <c r="AIS78" s="1"/>
      <c r="AIT78" s="1"/>
      <c r="AIU78" s="1"/>
      <c r="AIV78" s="1"/>
      <c r="AIW78" s="1"/>
      <c r="AIX78" s="1"/>
      <c r="AIY78" s="1"/>
      <c r="AIZ78" s="1"/>
      <c r="AJA78" s="1"/>
      <c r="AJB78" s="1"/>
      <c r="AJC78" s="1"/>
      <c r="AJD78" s="1"/>
      <c r="AJE78" s="1"/>
      <c r="AJF78" s="1"/>
      <c r="AJG78" s="1"/>
      <c r="AJH78" s="1"/>
      <c r="AJI78" s="1"/>
      <c r="AJJ78" s="1"/>
      <c r="AJK78" s="1"/>
      <c r="AJL78" s="1"/>
      <c r="AJM78" s="1"/>
      <c r="AJN78" s="1"/>
      <c r="AJO78" s="1"/>
      <c r="AJP78" s="1"/>
      <c r="AJQ78" s="1"/>
      <c r="AJR78" s="1"/>
      <c r="AJS78" s="1"/>
      <c r="AJT78" s="1"/>
      <c r="AJU78" s="1"/>
      <c r="AJV78" s="1"/>
      <c r="AJW78" s="1"/>
      <c r="AJX78" s="1"/>
      <c r="AJY78" s="1"/>
      <c r="AJZ78" s="1"/>
      <c r="AKA78" s="1"/>
      <c r="AKB78" s="1"/>
      <c r="AKC78" s="1"/>
      <c r="AKD78" s="1"/>
      <c r="AKE78" s="1"/>
      <c r="AKF78" s="1"/>
      <c r="AKG78" s="1"/>
      <c r="AKH78" s="1"/>
      <c r="AKI78" s="1"/>
      <c r="AKJ78" s="1"/>
      <c r="AKK78" s="1"/>
      <c r="AKL78" s="1"/>
      <c r="AKM78" s="1"/>
      <c r="AKN78" s="1"/>
      <c r="AKO78" s="1"/>
      <c r="AKP78" s="1"/>
      <c r="AKQ78" s="1"/>
      <c r="AKR78" s="1"/>
      <c r="AKS78" s="1"/>
      <c r="AKT78" s="1"/>
      <c r="AKU78" s="1"/>
      <c r="AKV78" s="1"/>
      <c r="AKW78" s="1"/>
      <c r="AKX78" s="1"/>
      <c r="AKY78" s="1"/>
      <c r="AKZ78" s="1"/>
      <c r="ALA78" s="1"/>
      <c r="ALB78" s="1"/>
      <c r="ALC78" s="1"/>
      <c r="ALD78" s="1"/>
      <c r="ALE78" s="1"/>
      <c r="ALF78" s="1"/>
      <c r="ALG78" s="1"/>
      <c r="ALH78" s="1"/>
      <c r="ALI78" s="1"/>
      <c r="ALJ78" s="1"/>
      <c r="ALK78" s="1"/>
      <c r="ALL78" s="1"/>
      <c r="ALM78" s="1"/>
      <c r="ALN78" s="1"/>
      <c r="ALO78" s="1"/>
      <c r="ALP78" s="1"/>
      <c r="ALQ78" s="1"/>
      <c r="ALR78" s="1"/>
      <c r="ALS78" s="1"/>
      <c r="ALT78" s="1"/>
      <c r="ALU78" s="1"/>
      <c r="ALV78" s="1"/>
      <c r="ALW78" s="1"/>
      <c r="ALX78" s="1"/>
      <c r="ALY78" s="1"/>
      <c r="ALZ78" s="1"/>
      <c r="AMA78" s="1"/>
      <c r="AMB78" s="1"/>
      <c r="AMC78" s="1"/>
      <c r="AMD78" s="1"/>
      <c r="AME78" s="1"/>
      <c r="AMF78" s="1"/>
      <c r="AMG78" s="1"/>
      <c r="AMH78" s="1"/>
      <c r="AMI78" s="1"/>
      <c r="AMJ78" s="1"/>
      <c r="AMK78" s="1"/>
    </row>
    <row r="79" spans="1:1025" x14ac:dyDescent="0.25">
      <c r="A79" s="1" t="s">
        <v>438</v>
      </c>
      <c r="B79" s="2" t="s">
        <v>458</v>
      </c>
      <c r="C79" s="1" t="s">
        <v>38</v>
      </c>
      <c r="D79" s="2" t="s">
        <v>457</v>
      </c>
      <c r="E79" s="1" t="s">
        <v>414</v>
      </c>
      <c r="F79" s="1" t="s">
        <v>414</v>
      </c>
      <c r="G79" s="3" t="s">
        <v>2499</v>
      </c>
      <c r="H79" s="1"/>
      <c r="I79" s="5" t="s">
        <v>2498</v>
      </c>
      <c r="J79" s="5"/>
      <c r="K79" s="5"/>
      <c r="L79" s="1"/>
      <c r="M79" s="1" t="s">
        <v>953</v>
      </c>
      <c r="N79" s="1">
        <v>1</v>
      </c>
      <c r="O79" s="1" t="s">
        <v>430</v>
      </c>
      <c r="P79" s="1">
        <v>1</v>
      </c>
      <c r="Q79" s="1"/>
      <c r="R79" s="1"/>
      <c r="S79" s="1">
        <v>1</v>
      </c>
      <c r="T79" s="1"/>
      <c r="U79" s="4">
        <v>438.72</v>
      </c>
      <c r="V79" s="4">
        <f t="shared" si="11"/>
        <v>438.72</v>
      </c>
      <c r="W79" s="33">
        <v>0.6</v>
      </c>
      <c r="X79" s="23">
        <f t="shared" si="12"/>
        <v>175.48800000000003</v>
      </c>
      <c r="Y79" s="23">
        <f t="shared" si="13"/>
        <v>175.48800000000003</v>
      </c>
      <c r="Z79" s="1"/>
      <c r="AA79" s="1"/>
      <c r="AB79" s="1"/>
      <c r="AC79" s="1"/>
      <c r="AD79" s="1"/>
      <c r="AE79" s="1"/>
      <c r="AF79" s="1"/>
      <c r="AG79" s="1"/>
      <c r="AH79" s="1"/>
      <c r="AI79" s="1"/>
      <c r="AJ79" s="1"/>
      <c r="AK79" s="1"/>
      <c r="AL79" s="1"/>
      <c r="AM79" s="1"/>
      <c r="AN79" s="1"/>
      <c r="AO79" s="1"/>
      <c r="AP79" s="1"/>
      <c r="AQ79" s="1"/>
      <c r="AR79" s="1"/>
      <c r="AS79" s="1"/>
      <c r="AT79" s="1"/>
      <c r="AU79" s="1"/>
      <c r="AV79" s="1"/>
      <c r="AW79" s="1"/>
      <c r="AX79" s="1"/>
      <c r="AY79" s="1"/>
      <c r="AZ79" s="1"/>
      <c r="BA79" s="1"/>
      <c r="BB79" s="1"/>
      <c r="BC79" s="1"/>
      <c r="BD79" s="1"/>
      <c r="BE79" s="1"/>
      <c r="BF79" s="1"/>
      <c r="BG79" s="1"/>
      <c r="BH79" s="1"/>
      <c r="BI79" s="1"/>
      <c r="BJ79" s="1"/>
      <c r="BK79" s="1"/>
      <c r="BL79" s="1"/>
      <c r="BM79" s="1"/>
      <c r="BN79" s="1"/>
      <c r="BO79" s="1"/>
      <c r="BP79" s="1"/>
      <c r="BQ79" s="1"/>
      <c r="BR79" s="1"/>
      <c r="BS79" s="1"/>
      <c r="BT79" s="1"/>
      <c r="BU79" s="1"/>
      <c r="BV79" s="1"/>
      <c r="BW79" s="1"/>
      <c r="BX79" s="1"/>
      <c r="BY79" s="1"/>
      <c r="BZ79" s="1"/>
      <c r="CA79" s="1"/>
      <c r="CB79" s="1"/>
      <c r="CC79" s="1"/>
      <c r="CD79" s="1"/>
      <c r="CE79" s="1"/>
      <c r="CF79" s="1"/>
      <c r="CG79" s="1"/>
      <c r="CH79" s="1"/>
      <c r="CI79" s="1"/>
      <c r="CJ79" s="1"/>
      <c r="CK79" s="1"/>
      <c r="CL79" s="1"/>
      <c r="CM79" s="1"/>
      <c r="CN79" s="1"/>
      <c r="CO79" s="1"/>
      <c r="CP79" s="1"/>
      <c r="CQ79" s="1"/>
      <c r="CR79" s="1"/>
      <c r="CS79" s="1"/>
      <c r="CT79" s="1"/>
      <c r="CU79" s="1"/>
      <c r="CV79" s="1"/>
      <c r="CW79" s="1"/>
      <c r="CX79" s="1"/>
      <c r="CY79" s="1"/>
      <c r="CZ79" s="1"/>
      <c r="DA79" s="1"/>
      <c r="DB79" s="1"/>
      <c r="DC79" s="1"/>
      <c r="DD79" s="1"/>
      <c r="DE79" s="1"/>
      <c r="DF79" s="1"/>
      <c r="DG79" s="1"/>
      <c r="DH79" s="1"/>
      <c r="DI79" s="1"/>
      <c r="DJ79" s="1"/>
      <c r="DK79" s="1"/>
      <c r="DL79" s="1"/>
      <c r="DM79" s="1"/>
      <c r="DN79" s="1"/>
      <c r="DO79" s="1"/>
      <c r="DP79" s="1"/>
      <c r="DQ79" s="1"/>
      <c r="DR79" s="1"/>
      <c r="DS79" s="1"/>
      <c r="DT79" s="1"/>
      <c r="DU79" s="1"/>
      <c r="DV79" s="1"/>
      <c r="DW79" s="1"/>
      <c r="DX79" s="1"/>
      <c r="DY79" s="1"/>
      <c r="DZ79" s="1"/>
      <c r="EA79" s="1"/>
      <c r="EB79" s="1"/>
      <c r="EC79" s="1"/>
      <c r="ED79" s="1"/>
      <c r="EE79" s="1"/>
      <c r="EF79" s="1"/>
      <c r="EG79" s="1"/>
      <c r="EH79" s="1"/>
      <c r="EI79" s="1"/>
      <c r="EJ79" s="1"/>
      <c r="EK79" s="1"/>
      <c r="EL79" s="1"/>
      <c r="EM79" s="1"/>
      <c r="EN79" s="1"/>
      <c r="EO79" s="1"/>
      <c r="EP79" s="1"/>
      <c r="EQ79" s="1"/>
      <c r="ER79" s="1"/>
      <c r="ES79" s="1"/>
      <c r="ET79" s="1"/>
      <c r="EU79" s="1"/>
      <c r="EV79" s="1"/>
      <c r="EW79" s="1"/>
      <c r="EX79" s="1"/>
      <c r="EY79" s="1"/>
      <c r="EZ79" s="1"/>
      <c r="FA79" s="1"/>
      <c r="FB79" s="1"/>
      <c r="FC79" s="1"/>
      <c r="FD79" s="1"/>
      <c r="FE79" s="1"/>
      <c r="FF79" s="1"/>
      <c r="FG79" s="1"/>
      <c r="FH79" s="1"/>
      <c r="FI79" s="1"/>
      <c r="FJ79" s="1"/>
      <c r="FK79" s="1"/>
      <c r="FL79" s="1"/>
      <c r="FM79" s="1"/>
      <c r="FN79" s="1"/>
      <c r="FO79" s="1"/>
      <c r="FP79" s="1"/>
      <c r="FQ79" s="1"/>
      <c r="FR79" s="1"/>
      <c r="FS79" s="1"/>
      <c r="FT79" s="1"/>
      <c r="FU79" s="1"/>
      <c r="FV79" s="1"/>
      <c r="FW79" s="1"/>
      <c r="FX79" s="1"/>
      <c r="FY79" s="1"/>
      <c r="FZ79" s="1"/>
      <c r="GA79" s="1"/>
      <c r="GB79" s="1"/>
      <c r="GC79" s="1"/>
      <c r="GD79" s="1"/>
      <c r="GE79" s="1"/>
      <c r="GF79" s="1"/>
      <c r="GG79" s="1"/>
      <c r="GH79" s="1"/>
      <c r="GI79" s="1"/>
      <c r="GJ79" s="1"/>
      <c r="GK79" s="1"/>
      <c r="GL79" s="1"/>
      <c r="GM79" s="1"/>
      <c r="GN79" s="1"/>
      <c r="GO79" s="1"/>
      <c r="GP79" s="1"/>
      <c r="GQ79" s="1"/>
      <c r="GR79" s="1"/>
      <c r="GS79" s="1"/>
      <c r="GT79" s="1"/>
      <c r="GU79" s="1"/>
      <c r="GV79" s="1"/>
      <c r="GW79" s="1"/>
      <c r="GX79" s="1"/>
      <c r="GY79" s="1"/>
      <c r="GZ79" s="1"/>
      <c r="HA79" s="1"/>
      <c r="HB79" s="1"/>
      <c r="HC79" s="1"/>
      <c r="HD79" s="1"/>
      <c r="HE79" s="1"/>
      <c r="HF79" s="1"/>
      <c r="HG79" s="1"/>
      <c r="HH79" s="1"/>
      <c r="HI79" s="1"/>
      <c r="HJ79" s="1"/>
      <c r="HK79" s="1"/>
      <c r="HL79" s="1"/>
      <c r="HM79" s="1"/>
      <c r="HN79" s="1"/>
      <c r="HO79" s="1"/>
      <c r="HP79" s="1"/>
      <c r="HQ79" s="1"/>
      <c r="HR79" s="1"/>
      <c r="HS79" s="1"/>
      <c r="HT79" s="1"/>
      <c r="HU79" s="1"/>
      <c r="HV79" s="1"/>
      <c r="HW79" s="1"/>
      <c r="HX79" s="1"/>
      <c r="HY79" s="1"/>
      <c r="HZ79" s="1"/>
      <c r="IA79" s="1"/>
      <c r="IB79" s="1"/>
      <c r="IC79" s="1"/>
      <c r="ID79" s="1"/>
      <c r="IE79" s="1"/>
      <c r="IF79" s="1"/>
      <c r="IG79" s="1"/>
      <c r="IH79" s="1"/>
      <c r="II79" s="1"/>
      <c r="IJ79" s="1"/>
      <c r="IK79" s="1"/>
      <c r="IL79" s="1"/>
      <c r="IM79" s="1"/>
      <c r="IN79" s="1"/>
      <c r="IO79" s="1"/>
      <c r="IP79" s="1"/>
      <c r="IQ79" s="1"/>
      <c r="IR79" s="1"/>
      <c r="IS79" s="1"/>
      <c r="IT79" s="1"/>
      <c r="IU79" s="1"/>
      <c r="IV79" s="1"/>
      <c r="IW79" s="1"/>
      <c r="IX79" s="1"/>
      <c r="IY79" s="1"/>
      <c r="IZ79" s="1"/>
      <c r="JA79" s="1"/>
      <c r="JB79" s="1"/>
      <c r="JC79" s="1"/>
      <c r="JD79" s="1"/>
      <c r="JE79" s="1"/>
      <c r="JF79" s="1"/>
      <c r="JG79" s="1"/>
      <c r="JH79" s="1"/>
      <c r="JI79" s="1"/>
      <c r="JJ79" s="1"/>
      <c r="JK79" s="1"/>
      <c r="JL79" s="1"/>
      <c r="JM79" s="1"/>
      <c r="JN79" s="1"/>
      <c r="JO79" s="1"/>
      <c r="JP79" s="1"/>
      <c r="JQ79" s="1"/>
      <c r="JR79" s="1"/>
      <c r="JS79" s="1"/>
      <c r="JT79" s="1"/>
      <c r="JU79" s="1"/>
      <c r="JV79" s="1"/>
      <c r="JW79" s="1"/>
      <c r="JX79" s="1"/>
      <c r="JY79" s="1"/>
      <c r="JZ79" s="1"/>
      <c r="KA79" s="1"/>
      <c r="KB79" s="1"/>
      <c r="KC79" s="1"/>
      <c r="KD79" s="1"/>
      <c r="KE79" s="1"/>
      <c r="KF79" s="1"/>
      <c r="KG79" s="1"/>
      <c r="KH79" s="1"/>
      <c r="KI79" s="1"/>
      <c r="KJ79" s="1"/>
      <c r="KK79" s="1"/>
      <c r="KL79" s="1"/>
      <c r="KM79" s="1"/>
      <c r="KN79" s="1"/>
      <c r="KO79" s="1"/>
      <c r="KP79" s="1"/>
      <c r="KQ79" s="1"/>
      <c r="KR79" s="1"/>
      <c r="KS79" s="1"/>
      <c r="KT79" s="1"/>
      <c r="KU79" s="1"/>
      <c r="KV79" s="1"/>
      <c r="KW79" s="1"/>
      <c r="KX79" s="1"/>
      <c r="KY79" s="1"/>
      <c r="KZ79" s="1"/>
      <c r="LA79" s="1"/>
      <c r="LB79" s="1"/>
      <c r="LC79" s="1"/>
      <c r="LD79" s="1"/>
      <c r="LE79" s="1"/>
      <c r="LF79" s="1"/>
      <c r="LG79" s="1"/>
      <c r="LH79" s="1"/>
      <c r="LI79" s="1"/>
      <c r="LJ79" s="1"/>
      <c r="LK79" s="1"/>
      <c r="LL79" s="1"/>
      <c r="LM79" s="1"/>
      <c r="LN79" s="1"/>
      <c r="LO79" s="1"/>
      <c r="LP79" s="1"/>
      <c r="LQ79" s="1"/>
      <c r="LR79" s="1"/>
      <c r="LS79" s="1"/>
      <c r="LT79" s="1"/>
      <c r="LU79" s="1"/>
      <c r="LV79" s="1"/>
      <c r="LW79" s="1"/>
      <c r="LX79" s="1"/>
      <c r="LY79" s="1"/>
      <c r="LZ79" s="1"/>
      <c r="MA79" s="1"/>
      <c r="MB79" s="1"/>
      <c r="MC79" s="1"/>
      <c r="MD79" s="1"/>
      <c r="ME79" s="1"/>
      <c r="MF79" s="1"/>
      <c r="MG79" s="1"/>
      <c r="MH79" s="1"/>
      <c r="MI79" s="1"/>
      <c r="MJ79" s="1"/>
      <c r="MK79" s="1"/>
      <c r="ML79" s="1"/>
      <c r="MM79" s="1"/>
      <c r="MN79" s="1"/>
      <c r="MO79" s="1"/>
      <c r="MP79" s="1"/>
      <c r="MQ79" s="1"/>
      <c r="MR79" s="1"/>
      <c r="MS79" s="1"/>
      <c r="MT79" s="1"/>
      <c r="MU79" s="1"/>
      <c r="MV79" s="1"/>
      <c r="MW79" s="1"/>
      <c r="MX79" s="1"/>
      <c r="MY79" s="1"/>
      <c r="MZ79" s="1"/>
      <c r="NA79" s="1"/>
      <c r="NB79" s="1"/>
      <c r="NC79" s="1"/>
      <c r="ND79" s="1"/>
      <c r="NE79" s="1"/>
      <c r="NF79" s="1"/>
      <c r="NG79" s="1"/>
      <c r="NH79" s="1"/>
      <c r="NI79" s="1"/>
      <c r="NJ79" s="1"/>
      <c r="NK79" s="1"/>
      <c r="NL79" s="1"/>
      <c r="NM79" s="1"/>
      <c r="NN79" s="1"/>
      <c r="NO79" s="1"/>
      <c r="NP79" s="1"/>
      <c r="NQ79" s="1"/>
      <c r="NR79" s="1"/>
      <c r="NS79" s="1"/>
      <c r="NT79" s="1"/>
      <c r="NU79" s="1"/>
      <c r="NV79" s="1"/>
      <c r="NW79" s="1"/>
      <c r="NX79" s="1"/>
      <c r="NY79" s="1"/>
      <c r="NZ79" s="1"/>
      <c r="OA79" s="1"/>
      <c r="OB79" s="1"/>
      <c r="OC79" s="1"/>
      <c r="OD79" s="1"/>
      <c r="OE79" s="1"/>
      <c r="OF79" s="1"/>
      <c r="OG79" s="1"/>
      <c r="OH79" s="1"/>
      <c r="OI79" s="1"/>
      <c r="OJ79" s="1"/>
      <c r="OK79" s="1"/>
      <c r="OL79" s="1"/>
      <c r="OM79" s="1"/>
      <c r="ON79" s="1"/>
      <c r="OO79" s="1"/>
      <c r="OP79" s="1"/>
      <c r="OQ79" s="1"/>
      <c r="OR79" s="1"/>
      <c r="OS79" s="1"/>
      <c r="OT79" s="1"/>
      <c r="OU79" s="1"/>
      <c r="OV79" s="1"/>
      <c r="OW79" s="1"/>
      <c r="OX79" s="1"/>
      <c r="OY79" s="1"/>
      <c r="OZ79" s="1"/>
      <c r="PA79" s="1"/>
      <c r="PB79" s="1"/>
      <c r="PC79" s="1"/>
      <c r="PD79" s="1"/>
      <c r="PE79" s="1"/>
      <c r="PF79" s="1"/>
      <c r="PG79" s="1"/>
      <c r="PH79" s="1"/>
      <c r="PI79" s="1"/>
      <c r="PJ79" s="1"/>
      <c r="PK79" s="1"/>
      <c r="PL79" s="1"/>
      <c r="PM79" s="1"/>
      <c r="PN79" s="1"/>
      <c r="PO79" s="1"/>
      <c r="PP79" s="1"/>
      <c r="PQ79" s="1"/>
      <c r="PR79" s="1"/>
      <c r="PS79" s="1"/>
      <c r="PT79" s="1"/>
      <c r="PU79" s="1"/>
      <c r="PV79" s="1"/>
      <c r="PW79" s="1"/>
      <c r="PX79" s="1"/>
      <c r="PY79" s="1"/>
      <c r="PZ79" s="1"/>
      <c r="QA79" s="1"/>
      <c r="QB79" s="1"/>
      <c r="QC79" s="1"/>
      <c r="QD79" s="1"/>
      <c r="QE79" s="1"/>
      <c r="QF79" s="1"/>
      <c r="QG79" s="1"/>
      <c r="QH79" s="1"/>
      <c r="QI79" s="1"/>
      <c r="QJ79" s="1"/>
      <c r="QK79" s="1"/>
      <c r="QL79" s="1"/>
      <c r="QM79" s="1"/>
      <c r="QN79" s="1"/>
      <c r="QO79" s="1"/>
      <c r="QP79" s="1"/>
      <c r="QQ79" s="1"/>
      <c r="QR79" s="1"/>
      <c r="QS79" s="1"/>
      <c r="QT79" s="1"/>
      <c r="QU79" s="1"/>
      <c r="QV79" s="1"/>
      <c r="QW79" s="1"/>
      <c r="QX79" s="1"/>
      <c r="QY79" s="1"/>
      <c r="QZ79" s="1"/>
      <c r="RA79" s="1"/>
      <c r="RB79" s="1"/>
      <c r="RC79" s="1"/>
      <c r="RD79" s="1"/>
      <c r="RE79" s="1"/>
      <c r="RF79" s="1"/>
      <c r="RG79" s="1"/>
      <c r="RH79" s="1"/>
      <c r="RI79" s="1"/>
      <c r="RJ79" s="1"/>
      <c r="RK79" s="1"/>
      <c r="RL79" s="1"/>
      <c r="RM79" s="1"/>
      <c r="RN79" s="1"/>
      <c r="RO79" s="1"/>
      <c r="RP79" s="1"/>
      <c r="RQ79" s="1"/>
      <c r="RR79" s="1"/>
      <c r="RS79" s="1"/>
      <c r="RT79" s="1"/>
      <c r="RU79" s="1"/>
      <c r="RV79" s="1"/>
      <c r="RW79" s="1"/>
      <c r="RX79" s="1"/>
      <c r="RY79" s="1"/>
      <c r="RZ79" s="1"/>
      <c r="SA79" s="1"/>
      <c r="SB79" s="1"/>
      <c r="SC79" s="1"/>
      <c r="SD79" s="1"/>
      <c r="SE79" s="1"/>
      <c r="SF79" s="1"/>
      <c r="SG79" s="1"/>
      <c r="SH79" s="1"/>
      <c r="SI79" s="1"/>
      <c r="SJ79" s="1"/>
      <c r="SK79" s="1"/>
      <c r="SL79" s="1"/>
      <c r="SM79" s="1"/>
      <c r="SN79" s="1"/>
      <c r="SO79" s="1"/>
      <c r="SP79" s="1"/>
      <c r="SQ79" s="1"/>
      <c r="SR79" s="1"/>
      <c r="SS79" s="1"/>
      <c r="ST79" s="1"/>
      <c r="SU79" s="1"/>
      <c r="SV79" s="1"/>
      <c r="SW79" s="1"/>
      <c r="SX79" s="1"/>
      <c r="SY79" s="1"/>
      <c r="SZ79" s="1"/>
      <c r="TA79" s="1"/>
      <c r="TB79" s="1"/>
      <c r="TC79" s="1"/>
      <c r="TD79" s="1"/>
      <c r="TE79" s="1"/>
      <c r="TF79" s="1"/>
      <c r="TG79" s="1"/>
      <c r="TH79" s="1"/>
      <c r="TI79" s="1"/>
      <c r="TJ79" s="1"/>
      <c r="TK79" s="1"/>
      <c r="TL79" s="1"/>
      <c r="TM79" s="1"/>
      <c r="TN79" s="1"/>
      <c r="TO79" s="1"/>
      <c r="TP79" s="1"/>
      <c r="TQ79" s="1"/>
      <c r="TR79" s="1"/>
      <c r="TS79" s="1"/>
      <c r="TT79" s="1"/>
      <c r="TU79" s="1"/>
      <c r="TV79" s="1"/>
      <c r="TW79" s="1"/>
      <c r="TX79" s="1"/>
      <c r="TY79" s="1"/>
      <c r="TZ79" s="1"/>
      <c r="UA79" s="1"/>
      <c r="UB79" s="1"/>
      <c r="UC79" s="1"/>
      <c r="UD79" s="1"/>
      <c r="UE79" s="1"/>
      <c r="UF79" s="1"/>
      <c r="UG79" s="1"/>
      <c r="UH79" s="1"/>
      <c r="UI79" s="1"/>
      <c r="UJ79" s="1"/>
      <c r="UK79" s="1"/>
      <c r="UL79" s="1"/>
      <c r="UM79" s="1"/>
      <c r="UN79" s="1"/>
      <c r="UO79" s="1"/>
      <c r="UP79" s="1"/>
      <c r="UQ79" s="1"/>
      <c r="UR79" s="1"/>
      <c r="US79" s="1"/>
      <c r="UT79" s="1"/>
      <c r="UU79" s="1"/>
      <c r="UV79" s="1"/>
      <c r="UW79" s="1"/>
      <c r="UX79" s="1"/>
      <c r="UY79" s="1"/>
      <c r="UZ79" s="1"/>
      <c r="VA79" s="1"/>
      <c r="VB79" s="1"/>
      <c r="VC79" s="1"/>
      <c r="VD79" s="1"/>
      <c r="VE79" s="1"/>
      <c r="VF79" s="1"/>
      <c r="VG79" s="1"/>
      <c r="VH79" s="1"/>
      <c r="VI79" s="1"/>
      <c r="VJ79" s="1"/>
      <c r="VK79" s="1"/>
      <c r="VL79" s="1"/>
      <c r="VM79" s="1"/>
      <c r="VN79" s="1"/>
      <c r="VO79" s="1"/>
      <c r="VP79" s="1"/>
      <c r="VQ79" s="1"/>
      <c r="VR79" s="1"/>
      <c r="VS79" s="1"/>
      <c r="VT79" s="1"/>
      <c r="VU79" s="1"/>
      <c r="VV79" s="1"/>
      <c r="VW79" s="1"/>
      <c r="VX79" s="1"/>
      <c r="VY79" s="1"/>
      <c r="VZ79" s="1"/>
      <c r="WA79" s="1"/>
      <c r="WB79" s="1"/>
      <c r="WC79" s="1"/>
      <c r="WD79" s="1"/>
      <c r="WE79" s="1"/>
      <c r="WF79" s="1"/>
      <c r="WG79" s="1"/>
      <c r="WH79" s="1"/>
      <c r="WI79" s="1"/>
      <c r="WJ79" s="1"/>
      <c r="WK79" s="1"/>
      <c r="WL79" s="1"/>
      <c r="WM79" s="1"/>
      <c r="WN79" s="1"/>
      <c r="WO79" s="1"/>
      <c r="WP79" s="1"/>
      <c r="WQ79" s="1"/>
      <c r="WR79" s="1"/>
      <c r="WS79" s="1"/>
      <c r="WT79" s="1"/>
      <c r="WU79" s="1"/>
      <c r="WV79" s="1"/>
      <c r="WW79" s="1"/>
      <c r="WX79" s="1"/>
      <c r="WY79" s="1"/>
      <c r="WZ79" s="1"/>
      <c r="XA79" s="1"/>
      <c r="XB79" s="1"/>
      <c r="XC79" s="1"/>
      <c r="XD79" s="1"/>
      <c r="XE79" s="1"/>
      <c r="XF79" s="1"/>
      <c r="XG79" s="1"/>
      <c r="XH79" s="1"/>
      <c r="XI79" s="1"/>
      <c r="XJ79" s="1"/>
      <c r="XK79" s="1"/>
      <c r="XL79" s="1"/>
      <c r="XM79" s="1"/>
      <c r="XN79" s="1"/>
      <c r="XO79" s="1"/>
      <c r="XP79" s="1"/>
      <c r="XQ79" s="1"/>
      <c r="XR79" s="1"/>
      <c r="XS79" s="1"/>
      <c r="XT79" s="1"/>
      <c r="XU79" s="1"/>
      <c r="XV79" s="1"/>
      <c r="XW79" s="1"/>
      <c r="XX79" s="1"/>
      <c r="XY79" s="1"/>
      <c r="XZ79" s="1"/>
      <c r="YA79" s="1"/>
      <c r="YB79" s="1"/>
      <c r="YC79" s="1"/>
      <c r="YD79" s="1"/>
      <c r="YE79" s="1"/>
      <c r="YF79" s="1"/>
      <c r="YG79" s="1"/>
      <c r="YH79" s="1"/>
      <c r="YI79" s="1"/>
      <c r="YJ79" s="1"/>
      <c r="YK79" s="1"/>
      <c r="YL79" s="1"/>
      <c r="YM79" s="1"/>
      <c r="YN79" s="1"/>
      <c r="YO79" s="1"/>
      <c r="YP79" s="1"/>
      <c r="YQ79" s="1"/>
      <c r="YR79" s="1"/>
      <c r="YS79" s="1"/>
      <c r="YT79" s="1"/>
      <c r="YU79" s="1"/>
      <c r="YV79" s="1"/>
      <c r="YW79" s="1"/>
      <c r="YX79" s="1"/>
      <c r="YY79" s="1"/>
      <c r="YZ79" s="1"/>
      <c r="ZA79" s="1"/>
      <c r="ZB79" s="1"/>
      <c r="ZC79" s="1"/>
      <c r="ZD79" s="1"/>
      <c r="ZE79" s="1"/>
      <c r="ZF79" s="1"/>
      <c r="ZG79" s="1"/>
      <c r="ZH79" s="1"/>
      <c r="ZI79" s="1"/>
      <c r="ZJ79" s="1"/>
      <c r="ZK79" s="1"/>
      <c r="ZL79" s="1"/>
      <c r="ZM79" s="1"/>
      <c r="ZN79" s="1"/>
      <c r="ZO79" s="1"/>
      <c r="ZP79" s="1"/>
      <c r="ZQ79" s="1"/>
      <c r="ZR79" s="1"/>
      <c r="ZS79" s="1"/>
      <c r="ZT79" s="1"/>
      <c r="ZU79" s="1"/>
      <c r="ZV79" s="1"/>
      <c r="ZW79" s="1"/>
      <c r="ZX79" s="1"/>
      <c r="ZY79" s="1"/>
      <c r="ZZ79" s="1"/>
      <c r="AAA79" s="1"/>
      <c r="AAB79" s="1"/>
      <c r="AAC79" s="1"/>
      <c r="AAD79" s="1"/>
      <c r="AAE79" s="1"/>
      <c r="AAF79" s="1"/>
      <c r="AAG79" s="1"/>
      <c r="AAH79" s="1"/>
      <c r="AAI79" s="1"/>
      <c r="AAJ79" s="1"/>
      <c r="AAK79" s="1"/>
      <c r="AAL79" s="1"/>
      <c r="AAM79" s="1"/>
      <c r="AAN79" s="1"/>
      <c r="AAO79" s="1"/>
      <c r="AAP79" s="1"/>
      <c r="AAQ79" s="1"/>
      <c r="AAR79" s="1"/>
      <c r="AAS79" s="1"/>
      <c r="AAT79" s="1"/>
      <c r="AAU79" s="1"/>
      <c r="AAV79" s="1"/>
      <c r="AAW79" s="1"/>
      <c r="AAX79" s="1"/>
      <c r="AAY79" s="1"/>
      <c r="AAZ79" s="1"/>
      <c r="ABA79" s="1"/>
      <c r="ABB79" s="1"/>
      <c r="ABC79" s="1"/>
      <c r="ABD79" s="1"/>
      <c r="ABE79" s="1"/>
      <c r="ABF79" s="1"/>
      <c r="ABG79" s="1"/>
      <c r="ABH79" s="1"/>
      <c r="ABI79" s="1"/>
      <c r="ABJ79" s="1"/>
      <c r="ABK79" s="1"/>
      <c r="ABL79" s="1"/>
      <c r="ABM79" s="1"/>
      <c r="ABN79" s="1"/>
      <c r="ABO79" s="1"/>
      <c r="ABP79" s="1"/>
      <c r="ABQ79" s="1"/>
      <c r="ABR79" s="1"/>
      <c r="ABS79" s="1"/>
      <c r="ABT79" s="1"/>
      <c r="ABU79" s="1"/>
      <c r="ABV79" s="1"/>
      <c r="ABW79" s="1"/>
      <c r="ABX79" s="1"/>
      <c r="ABY79" s="1"/>
      <c r="ABZ79" s="1"/>
      <c r="ACA79" s="1"/>
      <c r="ACB79" s="1"/>
      <c r="ACC79" s="1"/>
      <c r="ACD79" s="1"/>
      <c r="ACE79" s="1"/>
      <c r="ACF79" s="1"/>
      <c r="ACG79" s="1"/>
      <c r="ACH79" s="1"/>
      <c r="ACI79" s="1"/>
      <c r="ACJ79" s="1"/>
      <c r="ACK79" s="1"/>
      <c r="ACL79" s="1"/>
      <c r="ACM79" s="1"/>
      <c r="ACN79" s="1"/>
      <c r="ACO79" s="1"/>
      <c r="ACP79" s="1"/>
      <c r="ACQ79" s="1"/>
      <c r="ACR79" s="1"/>
      <c r="ACS79" s="1"/>
      <c r="ACT79" s="1"/>
      <c r="ACU79" s="1"/>
      <c r="ACV79" s="1"/>
      <c r="ACW79" s="1"/>
      <c r="ACX79" s="1"/>
      <c r="ACY79" s="1"/>
      <c r="ACZ79" s="1"/>
      <c r="ADA79" s="1"/>
      <c r="ADB79" s="1"/>
      <c r="ADC79" s="1"/>
      <c r="ADD79" s="1"/>
      <c r="ADE79" s="1"/>
      <c r="ADF79" s="1"/>
      <c r="ADG79" s="1"/>
      <c r="ADH79" s="1"/>
      <c r="ADI79" s="1"/>
      <c r="ADJ79" s="1"/>
      <c r="ADK79" s="1"/>
      <c r="ADL79" s="1"/>
      <c r="ADM79" s="1"/>
      <c r="ADN79" s="1"/>
      <c r="ADO79" s="1"/>
      <c r="ADP79" s="1"/>
      <c r="ADQ79" s="1"/>
      <c r="ADR79" s="1"/>
      <c r="ADS79" s="1"/>
      <c r="ADT79" s="1"/>
      <c r="ADU79" s="1"/>
      <c r="ADV79" s="1"/>
      <c r="ADW79" s="1"/>
      <c r="ADX79" s="1"/>
      <c r="ADY79" s="1"/>
      <c r="ADZ79" s="1"/>
      <c r="AEA79" s="1"/>
      <c r="AEB79" s="1"/>
      <c r="AEC79" s="1"/>
      <c r="AED79" s="1"/>
      <c r="AEE79" s="1"/>
      <c r="AEF79" s="1"/>
      <c r="AEG79" s="1"/>
      <c r="AEH79" s="1"/>
      <c r="AEI79" s="1"/>
      <c r="AEJ79" s="1"/>
      <c r="AEK79" s="1"/>
      <c r="AEL79" s="1"/>
      <c r="AEM79" s="1"/>
      <c r="AEN79" s="1"/>
      <c r="AEO79" s="1"/>
      <c r="AEP79" s="1"/>
      <c r="AEQ79" s="1"/>
      <c r="AER79" s="1"/>
      <c r="AES79" s="1"/>
      <c r="AET79" s="1"/>
      <c r="AEU79" s="1"/>
      <c r="AEV79" s="1"/>
      <c r="AEW79" s="1"/>
      <c r="AEX79" s="1"/>
      <c r="AEY79" s="1"/>
      <c r="AEZ79" s="1"/>
      <c r="AFA79" s="1"/>
      <c r="AFB79" s="1"/>
      <c r="AFC79" s="1"/>
      <c r="AFD79" s="1"/>
      <c r="AFE79" s="1"/>
      <c r="AFF79" s="1"/>
      <c r="AFG79" s="1"/>
      <c r="AFH79" s="1"/>
      <c r="AFI79" s="1"/>
      <c r="AFJ79" s="1"/>
      <c r="AFK79" s="1"/>
      <c r="AFL79" s="1"/>
      <c r="AFM79" s="1"/>
      <c r="AFN79" s="1"/>
      <c r="AFO79" s="1"/>
      <c r="AFP79" s="1"/>
      <c r="AFQ79" s="1"/>
      <c r="AFR79" s="1"/>
      <c r="AFS79" s="1"/>
      <c r="AFT79" s="1"/>
      <c r="AFU79" s="1"/>
      <c r="AFV79" s="1"/>
      <c r="AFW79" s="1"/>
      <c r="AFX79" s="1"/>
      <c r="AFY79" s="1"/>
      <c r="AFZ79" s="1"/>
      <c r="AGA79" s="1"/>
      <c r="AGB79" s="1"/>
      <c r="AGC79" s="1"/>
      <c r="AGD79" s="1"/>
      <c r="AGE79" s="1"/>
      <c r="AGF79" s="1"/>
      <c r="AGG79" s="1"/>
      <c r="AGH79" s="1"/>
      <c r="AGI79" s="1"/>
      <c r="AGJ79" s="1"/>
      <c r="AGK79" s="1"/>
      <c r="AGL79" s="1"/>
      <c r="AGM79" s="1"/>
      <c r="AGN79" s="1"/>
      <c r="AGO79" s="1"/>
      <c r="AGP79" s="1"/>
      <c r="AGQ79" s="1"/>
      <c r="AGR79" s="1"/>
      <c r="AGS79" s="1"/>
      <c r="AGT79" s="1"/>
      <c r="AGU79" s="1"/>
      <c r="AGV79" s="1"/>
      <c r="AGW79" s="1"/>
      <c r="AGX79" s="1"/>
      <c r="AGY79" s="1"/>
      <c r="AGZ79" s="1"/>
      <c r="AHA79" s="1"/>
      <c r="AHB79" s="1"/>
      <c r="AHC79" s="1"/>
      <c r="AHD79" s="1"/>
      <c r="AHE79" s="1"/>
      <c r="AHF79" s="1"/>
      <c r="AHG79" s="1"/>
      <c r="AHH79" s="1"/>
      <c r="AHI79" s="1"/>
      <c r="AHJ79" s="1"/>
      <c r="AHK79" s="1"/>
      <c r="AHL79" s="1"/>
      <c r="AHM79" s="1"/>
      <c r="AHN79" s="1"/>
      <c r="AHO79" s="1"/>
      <c r="AHP79" s="1"/>
      <c r="AHQ79" s="1"/>
      <c r="AHR79" s="1"/>
      <c r="AHS79" s="1"/>
      <c r="AHT79" s="1"/>
      <c r="AHU79" s="1"/>
      <c r="AHV79" s="1"/>
      <c r="AHW79" s="1"/>
      <c r="AHX79" s="1"/>
      <c r="AHY79" s="1"/>
      <c r="AHZ79" s="1"/>
      <c r="AIA79" s="1"/>
      <c r="AIB79" s="1"/>
      <c r="AIC79" s="1"/>
      <c r="AID79" s="1"/>
      <c r="AIE79" s="1"/>
      <c r="AIF79" s="1"/>
      <c r="AIG79" s="1"/>
      <c r="AIH79" s="1"/>
      <c r="AII79" s="1"/>
      <c r="AIJ79" s="1"/>
      <c r="AIK79" s="1"/>
      <c r="AIL79" s="1"/>
      <c r="AIM79" s="1"/>
      <c r="AIN79" s="1"/>
      <c r="AIO79" s="1"/>
      <c r="AIP79" s="1"/>
      <c r="AIQ79" s="1"/>
      <c r="AIR79" s="1"/>
      <c r="AIS79" s="1"/>
      <c r="AIT79" s="1"/>
      <c r="AIU79" s="1"/>
      <c r="AIV79" s="1"/>
      <c r="AIW79" s="1"/>
      <c r="AIX79" s="1"/>
      <c r="AIY79" s="1"/>
      <c r="AIZ79" s="1"/>
      <c r="AJA79" s="1"/>
      <c r="AJB79" s="1"/>
      <c r="AJC79" s="1"/>
      <c r="AJD79" s="1"/>
      <c r="AJE79" s="1"/>
      <c r="AJF79" s="1"/>
      <c r="AJG79" s="1"/>
      <c r="AJH79" s="1"/>
      <c r="AJI79" s="1"/>
      <c r="AJJ79" s="1"/>
      <c r="AJK79" s="1"/>
      <c r="AJL79" s="1"/>
      <c r="AJM79" s="1"/>
      <c r="AJN79" s="1"/>
      <c r="AJO79" s="1"/>
      <c r="AJP79" s="1"/>
      <c r="AJQ79" s="1"/>
      <c r="AJR79" s="1"/>
      <c r="AJS79" s="1"/>
      <c r="AJT79" s="1"/>
      <c r="AJU79" s="1"/>
      <c r="AJV79" s="1"/>
      <c r="AJW79" s="1"/>
      <c r="AJX79" s="1"/>
      <c r="AJY79" s="1"/>
      <c r="AJZ79" s="1"/>
      <c r="AKA79" s="1"/>
      <c r="AKB79" s="1"/>
      <c r="AKC79" s="1"/>
      <c r="AKD79" s="1"/>
      <c r="AKE79" s="1"/>
      <c r="AKF79" s="1"/>
      <c r="AKG79" s="1"/>
      <c r="AKH79" s="1"/>
      <c r="AKI79" s="1"/>
      <c r="AKJ79" s="1"/>
      <c r="AKK79" s="1"/>
      <c r="AKL79" s="1"/>
      <c r="AKM79" s="1"/>
      <c r="AKN79" s="1"/>
      <c r="AKO79" s="1"/>
      <c r="AKP79" s="1"/>
      <c r="AKQ79" s="1"/>
      <c r="AKR79" s="1"/>
      <c r="AKS79" s="1"/>
      <c r="AKT79" s="1"/>
      <c r="AKU79" s="1"/>
      <c r="AKV79" s="1"/>
      <c r="AKW79" s="1"/>
      <c r="AKX79" s="1"/>
      <c r="AKY79" s="1"/>
      <c r="AKZ79" s="1"/>
      <c r="ALA79" s="1"/>
      <c r="ALB79" s="1"/>
      <c r="ALC79" s="1"/>
      <c r="ALD79" s="1"/>
      <c r="ALE79" s="1"/>
      <c r="ALF79" s="1"/>
      <c r="ALG79" s="1"/>
      <c r="ALH79" s="1"/>
      <c r="ALI79" s="1"/>
      <c r="ALJ79" s="1"/>
      <c r="ALK79" s="1"/>
      <c r="ALL79" s="1"/>
      <c r="ALM79" s="1"/>
      <c r="ALN79" s="1"/>
      <c r="ALO79" s="1"/>
      <c r="ALP79" s="1"/>
      <c r="ALQ79" s="1"/>
      <c r="ALR79" s="1"/>
      <c r="ALS79" s="1"/>
      <c r="ALT79" s="1"/>
      <c r="ALU79" s="1"/>
      <c r="ALV79" s="1"/>
      <c r="ALW79" s="1"/>
      <c r="ALX79" s="1"/>
      <c r="ALY79" s="1"/>
      <c r="ALZ79" s="1"/>
      <c r="AMA79" s="1"/>
      <c r="AMB79" s="1"/>
      <c r="AMC79" s="1"/>
      <c r="AMD79" s="1"/>
      <c r="AME79" s="1"/>
      <c r="AMF79" s="1"/>
      <c r="AMG79" s="1"/>
      <c r="AMH79" s="1"/>
      <c r="AMI79" s="1"/>
      <c r="AMJ79" s="1"/>
      <c r="AMK79" s="1"/>
    </row>
    <row r="80" spans="1:1025" x14ac:dyDescent="0.25">
      <c r="A80" s="1" t="s">
        <v>438</v>
      </c>
      <c r="B80" s="2" t="s">
        <v>458</v>
      </c>
      <c r="C80" s="1" t="s">
        <v>38</v>
      </c>
      <c r="D80" s="2" t="s">
        <v>457</v>
      </c>
      <c r="E80" s="1" t="s">
        <v>414</v>
      </c>
      <c r="F80" s="1" t="s">
        <v>414</v>
      </c>
      <c r="G80" s="3" t="s">
        <v>2502</v>
      </c>
      <c r="H80" s="1" t="s">
        <v>3137</v>
      </c>
      <c r="I80" s="5" t="s">
        <v>2494</v>
      </c>
      <c r="J80" s="5"/>
      <c r="K80" s="5"/>
      <c r="L80" s="1"/>
      <c r="M80" s="1" t="s">
        <v>953</v>
      </c>
      <c r="N80" s="1">
        <v>4</v>
      </c>
      <c r="O80" s="1" t="s">
        <v>430</v>
      </c>
      <c r="P80" s="1">
        <v>1</v>
      </c>
      <c r="Q80" s="1"/>
      <c r="R80" s="1"/>
      <c r="S80" s="1">
        <v>1</v>
      </c>
      <c r="T80" s="1"/>
      <c r="U80" s="4">
        <v>14.29</v>
      </c>
      <c r="V80" s="4">
        <f t="shared" si="11"/>
        <v>57.16</v>
      </c>
      <c r="W80" s="33">
        <v>0.6</v>
      </c>
      <c r="X80" s="23">
        <f t="shared" si="12"/>
        <v>5.7160000000000002</v>
      </c>
      <c r="Y80" s="23">
        <f t="shared" si="13"/>
        <v>22.864000000000001</v>
      </c>
      <c r="Z80" s="1"/>
      <c r="AA80" s="1"/>
      <c r="AB80" s="1"/>
      <c r="AC80" s="1"/>
      <c r="AD80" s="1"/>
      <c r="AE80" s="1"/>
      <c r="AF80" s="1"/>
      <c r="AG80" s="1"/>
      <c r="AH80" s="1"/>
      <c r="AI80" s="1"/>
      <c r="AJ80" s="1"/>
      <c r="AK80" s="1"/>
      <c r="AL80" s="1"/>
      <c r="AM80" s="1"/>
      <c r="AN80" s="1"/>
      <c r="AO80" s="1"/>
      <c r="AP80" s="1"/>
      <c r="AQ80" s="1"/>
      <c r="AR80" s="1"/>
      <c r="AS80" s="1"/>
      <c r="AT80" s="1"/>
      <c r="AU80" s="1"/>
      <c r="AV80" s="1"/>
      <c r="AW80" s="1"/>
      <c r="AX80" s="1"/>
      <c r="AY80" s="1"/>
      <c r="AZ80" s="1"/>
      <c r="BA80" s="1"/>
      <c r="BB80" s="1"/>
      <c r="BC80" s="1"/>
      <c r="BD80" s="1"/>
      <c r="BE80" s="1"/>
      <c r="BF80" s="1"/>
      <c r="BG80" s="1"/>
      <c r="BH80" s="1"/>
      <c r="BI80" s="1"/>
      <c r="BJ80" s="1"/>
      <c r="BK80" s="1"/>
      <c r="BL80" s="1"/>
      <c r="BM80" s="1"/>
      <c r="BN80" s="1"/>
      <c r="BO80" s="1"/>
      <c r="BP80" s="1"/>
      <c r="BQ80" s="1"/>
      <c r="BR80" s="1"/>
      <c r="BS80" s="1"/>
      <c r="BT80" s="1"/>
      <c r="BU80" s="1"/>
      <c r="BV80" s="1"/>
      <c r="BW80" s="1"/>
      <c r="BX80" s="1"/>
      <c r="BY80" s="1"/>
      <c r="BZ80" s="1"/>
      <c r="CA80" s="1"/>
      <c r="CB80" s="1"/>
      <c r="CC80" s="1"/>
      <c r="CD80" s="1"/>
      <c r="CE80" s="1"/>
      <c r="CF80" s="1"/>
      <c r="CG80" s="1"/>
      <c r="CH80" s="1"/>
      <c r="CI80" s="1"/>
      <c r="CJ80" s="1"/>
      <c r="CK80" s="1"/>
      <c r="CL80" s="1"/>
      <c r="CM80" s="1"/>
      <c r="CN80" s="1"/>
      <c r="CO80" s="1"/>
      <c r="CP80" s="1"/>
      <c r="CQ80" s="1"/>
      <c r="CR80" s="1"/>
      <c r="CS80" s="1"/>
      <c r="CT80" s="1"/>
      <c r="CU80" s="1"/>
      <c r="CV80" s="1"/>
      <c r="CW80" s="1"/>
      <c r="CX80" s="1"/>
      <c r="CY80" s="1"/>
      <c r="CZ80" s="1"/>
      <c r="DA80" s="1"/>
      <c r="DB80" s="1"/>
      <c r="DC80" s="1"/>
      <c r="DD80" s="1"/>
      <c r="DE80" s="1"/>
      <c r="DF80" s="1"/>
      <c r="DG80" s="1"/>
      <c r="DH80" s="1"/>
      <c r="DI80" s="1"/>
      <c r="DJ80" s="1"/>
      <c r="DK80" s="1"/>
      <c r="DL80" s="1"/>
      <c r="DM80" s="1"/>
      <c r="DN80" s="1"/>
      <c r="DO80" s="1"/>
      <c r="DP80" s="1"/>
      <c r="DQ80" s="1"/>
      <c r="DR80" s="1"/>
      <c r="DS80" s="1"/>
      <c r="DT80" s="1"/>
      <c r="DU80" s="1"/>
      <c r="DV80" s="1"/>
      <c r="DW80" s="1"/>
      <c r="DX80" s="1"/>
      <c r="DY80" s="1"/>
      <c r="DZ80" s="1"/>
      <c r="EA80" s="1"/>
      <c r="EB80" s="1"/>
      <c r="EC80" s="1"/>
      <c r="ED80" s="1"/>
      <c r="EE80" s="1"/>
      <c r="EF80" s="1"/>
      <c r="EG80" s="1"/>
      <c r="EH80" s="1"/>
      <c r="EI80" s="1"/>
      <c r="EJ80" s="1"/>
      <c r="EK80" s="1"/>
      <c r="EL80" s="1"/>
      <c r="EM80" s="1"/>
      <c r="EN80" s="1"/>
      <c r="EO80" s="1"/>
      <c r="EP80" s="1"/>
      <c r="EQ80" s="1"/>
      <c r="ER80" s="1"/>
      <c r="ES80" s="1"/>
      <c r="ET80" s="1"/>
      <c r="EU80" s="1"/>
      <c r="EV80" s="1"/>
      <c r="EW80" s="1"/>
      <c r="EX80" s="1"/>
      <c r="EY80" s="1"/>
      <c r="EZ80" s="1"/>
      <c r="FA80" s="1"/>
      <c r="FB80" s="1"/>
      <c r="FC80" s="1"/>
      <c r="FD80" s="1"/>
      <c r="FE80" s="1"/>
      <c r="FF80" s="1"/>
      <c r="FG80" s="1"/>
      <c r="FH80" s="1"/>
      <c r="FI80" s="1"/>
      <c r="FJ80" s="1"/>
      <c r="FK80" s="1"/>
      <c r="FL80" s="1"/>
      <c r="FM80" s="1"/>
      <c r="FN80" s="1"/>
      <c r="FO80" s="1"/>
      <c r="FP80" s="1"/>
      <c r="FQ80" s="1"/>
      <c r="FR80" s="1"/>
      <c r="FS80" s="1"/>
      <c r="FT80" s="1"/>
      <c r="FU80" s="1"/>
      <c r="FV80" s="1"/>
      <c r="FW80" s="1"/>
      <c r="FX80" s="1"/>
      <c r="FY80" s="1"/>
      <c r="FZ80" s="1"/>
      <c r="GA80" s="1"/>
      <c r="GB80" s="1"/>
      <c r="GC80" s="1"/>
      <c r="GD80" s="1"/>
      <c r="GE80" s="1"/>
      <c r="GF80" s="1"/>
      <c r="GG80" s="1"/>
      <c r="GH80" s="1"/>
      <c r="GI80" s="1"/>
      <c r="GJ80" s="1"/>
      <c r="GK80" s="1"/>
      <c r="GL80" s="1"/>
      <c r="GM80" s="1"/>
      <c r="GN80" s="1"/>
      <c r="GO80" s="1"/>
      <c r="GP80" s="1"/>
      <c r="GQ80" s="1"/>
      <c r="GR80" s="1"/>
      <c r="GS80" s="1"/>
      <c r="GT80" s="1"/>
      <c r="GU80" s="1"/>
      <c r="GV80" s="1"/>
      <c r="GW80" s="1"/>
      <c r="GX80" s="1"/>
      <c r="GY80" s="1"/>
      <c r="GZ80" s="1"/>
      <c r="HA80" s="1"/>
      <c r="HB80" s="1"/>
      <c r="HC80" s="1"/>
      <c r="HD80" s="1"/>
      <c r="HE80" s="1"/>
      <c r="HF80" s="1"/>
      <c r="HG80" s="1"/>
      <c r="HH80" s="1"/>
      <c r="HI80" s="1"/>
      <c r="HJ80" s="1"/>
      <c r="HK80" s="1"/>
      <c r="HL80" s="1"/>
      <c r="HM80" s="1"/>
      <c r="HN80" s="1"/>
      <c r="HO80" s="1"/>
      <c r="HP80" s="1"/>
      <c r="HQ80" s="1"/>
      <c r="HR80" s="1"/>
      <c r="HS80" s="1"/>
      <c r="HT80" s="1"/>
      <c r="HU80" s="1"/>
      <c r="HV80" s="1"/>
      <c r="HW80" s="1"/>
      <c r="HX80" s="1"/>
      <c r="HY80" s="1"/>
      <c r="HZ80" s="1"/>
      <c r="IA80" s="1"/>
      <c r="IB80" s="1"/>
      <c r="IC80" s="1"/>
      <c r="ID80" s="1"/>
      <c r="IE80" s="1"/>
      <c r="IF80" s="1"/>
      <c r="IG80" s="1"/>
      <c r="IH80" s="1"/>
      <c r="II80" s="1"/>
      <c r="IJ80" s="1"/>
      <c r="IK80" s="1"/>
      <c r="IL80" s="1"/>
      <c r="IM80" s="1"/>
      <c r="IN80" s="1"/>
      <c r="IO80" s="1"/>
      <c r="IP80" s="1"/>
      <c r="IQ80" s="1"/>
      <c r="IR80" s="1"/>
      <c r="IS80" s="1"/>
      <c r="IT80" s="1"/>
      <c r="IU80" s="1"/>
      <c r="IV80" s="1"/>
      <c r="IW80" s="1"/>
      <c r="IX80" s="1"/>
      <c r="IY80" s="1"/>
      <c r="IZ80" s="1"/>
      <c r="JA80" s="1"/>
      <c r="JB80" s="1"/>
      <c r="JC80" s="1"/>
      <c r="JD80" s="1"/>
      <c r="JE80" s="1"/>
      <c r="JF80" s="1"/>
      <c r="JG80" s="1"/>
      <c r="JH80" s="1"/>
      <c r="JI80" s="1"/>
      <c r="JJ80" s="1"/>
      <c r="JK80" s="1"/>
      <c r="JL80" s="1"/>
      <c r="JM80" s="1"/>
      <c r="JN80" s="1"/>
      <c r="JO80" s="1"/>
      <c r="JP80" s="1"/>
      <c r="JQ80" s="1"/>
      <c r="JR80" s="1"/>
      <c r="JS80" s="1"/>
      <c r="JT80" s="1"/>
      <c r="JU80" s="1"/>
      <c r="JV80" s="1"/>
      <c r="JW80" s="1"/>
      <c r="JX80" s="1"/>
      <c r="JY80" s="1"/>
      <c r="JZ80" s="1"/>
      <c r="KA80" s="1"/>
      <c r="KB80" s="1"/>
      <c r="KC80" s="1"/>
      <c r="KD80" s="1"/>
      <c r="KE80" s="1"/>
      <c r="KF80" s="1"/>
      <c r="KG80" s="1"/>
      <c r="KH80" s="1"/>
      <c r="KI80" s="1"/>
      <c r="KJ80" s="1"/>
      <c r="KK80" s="1"/>
      <c r="KL80" s="1"/>
      <c r="KM80" s="1"/>
      <c r="KN80" s="1"/>
      <c r="KO80" s="1"/>
      <c r="KP80" s="1"/>
      <c r="KQ80" s="1"/>
      <c r="KR80" s="1"/>
      <c r="KS80" s="1"/>
      <c r="KT80" s="1"/>
      <c r="KU80" s="1"/>
      <c r="KV80" s="1"/>
      <c r="KW80" s="1"/>
      <c r="KX80" s="1"/>
      <c r="KY80" s="1"/>
      <c r="KZ80" s="1"/>
      <c r="LA80" s="1"/>
      <c r="LB80" s="1"/>
      <c r="LC80" s="1"/>
      <c r="LD80" s="1"/>
      <c r="LE80" s="1"/>
      <c r="LF80" s="1"/>
      <c r="LG80" s="1"/>
      <c r="LH80" s="1"/>
      <c r="LI80" s="1"/>
      <c r="LJ80" s="1"/>
      <c r="LK80" s="1"/>
      <c r="LL80" s="1"/>
      <c r="LM80" s="1"/>
      <c r="LN80" s="1"/>
      <c r="LO80" s="1"/>
      <c r="LP80" s="1"/>
      <c r="LQ80" s="1"/>
      <c r="LR80" s="1"/>
      <c r="LS80" s="1"/>
      <c r="LT80" s="1"/>
      <c r="LU80" s="1"/>
      <c r="LV80" s="1"/>
      <c r="LW80" s="1"/>
      <c r="LX80" s="1"/>
      <c r="LY80" s="1"/>
      <c r="LZ80" s="1"/>
      <c r="MA80" s="1"/>
      <c r="MB80" s="1"/>
      <c r="MC80" s="1"/>
      <c r="MD80" s="1"/>
      <c r="ME80" s="1"/>
      <c r="MF80" s="1"/>
      <c r="MG80" s="1"/>
      <c r="MH80" s="1"/>
      <c r="MI80" s="1"/>
      <c r="MJ80" s="1"/>
      <c r="MK80" s="1"/>
      <c r="ML80" s="1"/>
      <c r="MM80" s="1"/>
      <c r="MN80" s="1"/>
      <c r="MO80" s="1"/>
      <c r="MP80" s="1"/>
      <c r="MQ80" s="1"/>
      <c r="MR80" s="1"/>
      <c r="MS80" s="1"/>
      <c r="MT80" s="1"/>
      <c r="MU80" s="1"/>
      <c r="MV80" s="1"/>
      <c r="MW80" s="1"/>
      <c r="MX80" s="1"/>
      <c r="MY80" s="1"/>
      <c r="MZ80" s="1"/>
      <c r="NA80" s="1"/>
      <c r="NB80" s="1"/>
      <c r="NC80" s="1"/>
      <c r="ND80" s="1"/>
      <c r="NE80" s="1"/>
      <c r="NF80" s="1"/>
      <c r="NG80" s="1"/>
      <c r="NH80" s="1"/>
      <c r="NI80" s="1"/>
      <c r="NJ80" s="1"/>
      <c r="NK80" s="1"/>
      <c r="NL80" s="1"/>
      <c r="NM80" s="1"/>
      <c r="NN80" s="1"/>
      <c r="NO80" s="1"/>
      <c r="NP80" s="1"/>
      <c r="NQ80" s="1"/>
      <c r="NR80" s="1"/>
      <c r="NS80" s="1"/>
      <c r="NT80" s="1"/>
      <c r="NU80" s="1"/>
      <c r="NV80" s="1"/>
      <c r="NW80" s="1"/>
      <c r="NX80" s="1"/>
      <c r="NY80" s="1"/>
      <c r="NZ80" s="1"/>
      <c r="OA80" s="1"/>
      <c r="OB80" s="1"/>
      <c r="OC80" s="1"/>
      <c r="OD80" s="1"/>
      <c r="OE80" s="1"/>
      <c r="OF80" s="1"/>
      <c r="OG80" s="1"/>
      <c r="OH80" s="1"/>
      <c r="OI80" s="1"/>
      <c r="OJ80" s="1"/>
      <c r="OK80" s="1"/>
      <c r="OL80" s="1"/>
      <c r="OM80" s="1"/>
      <c r="ON80" s="1"/>
      <c r="OO80" s="1"/>
      <c r="OP80" s="1"/>
      <c r="OQ80" s="1"/>
      <c r="OR80" s="1"/>
      <c r="OS80" s="1"/>
      <c r="OT80" s="1"/>
      <c r="OU80" s="1"/>
      <c r="OV80" s="1"/>
      <c r="OW80" s="1"/>
      <c r="OX80" s="1"/>
      <c r="OY80" s="1"/>
      <c r="OZ80" s="1"/>
      <c r="PA80" s="1"/>
      <c r="PB80" s="1"/>
      <c r="PC80" s="1"/>
      <c r="PD80" s="1"/>
      <c r="PE80" s="1"/>
      <c r="PF80" s="1"/>
      <c r="PG80" s="1"/>
      <c r="PH80" s="1"/>
      <c r="PI80" s="1"/>
      <c r="PJ80" s="1"/>
      <c r="PK80" s="1"/>
      <c r="PL80" s="1"/>
      <c r="PM80" s="1"/>
      <c r="PN80" s="1"/>
      <c r="PO80" s="1"/>
      <c r="PP80" s="1"/>
      <c r="PQ80" s="1"/>
      <c r="PR80" s="1"/>
      <c r="PS80" s="1"/>
      <c r="PT80" s="1"/>
      <c r="PU80" s="1"/>
      <c r="PV80" s="1"/>
      <c r="PW80" s="1"/>
      <c r="PX80" s="1"/>
      <c r="PY80" s="1"/>
      <c r="PZ80" s="1"/>
      <c r="QA80" s="1"/>
      <c r="QB80" s="1"/>
      <c r="QC80" s="1"/>
      <c r="QD80" s="1"/>
      <c r="QE80" s="1"/>
      <c r="QF80" s="1"/>
      <c r="QG80" s="1"/>
      <c r="QH80" s="1"/>
      <c r="QI80" s="1"/>
      <c r="QJ80" s="1"/>
      <c r="QK80" s="1"/>
      <c r="QL80" s="1"/>
      <c r="QM80" s="1"/>
      <c r="QN80" s="1"/>
      <c r="QO80" s="1"/>
      <c r="QP80" s="1"/>
      <c r="QQ80" s="1"/>
      <c r="QR80" s="1"/>
      <c r="QS80" s="1"/>
      <c r="QT80" s="1"/>
      <c r="QU80" s="1"/>
      <c r="QV80" s="1"/>
      <c r="QW80" s="1"/>
      <c r="QX80" s="1"/>
      <c r="QY80" s="1"/>
      <c r="QZ80" s="1"/>
      <c r="RA80" s="1"/>
      <c r="RB80" s="1"/>
      <c r="RC80" s="1"/>
      <c r="RD80" s="1"/>
      <c r="RE80" s="1"/>
      <c r="RF80" s="1"/>
      <c r="RG80" s="1"/>
      <c r="RH80" s="1"/>
      <c r="RI80" s="1"/>
      <c r="RJ80" s="1"/>
      <c r="RK80" s="1"/>
      <c r="RL80" s="1"/>
      <c r="RM80" s="1"/>
      <c r="RN80" s="1"/>
      <c r="RO80" s="1"/>
      <c r="RP80" s="1"/>
      <c r="RQ80" s="1"/>
      <c r="RR80" s="1"/>
      <c r="RS80" s="1"/>
      <c r="RT80" s="1"/>
      <c r="RU80" s="1"/>
      <c r="RV80" s="1"/>
      <c r="RW80" s="1"/>
      <c r="RX80" s="1"/>
      <c r="RY80" s="1"/>
      <c r="RZ80" s="1"/>
      <c r="SA80" s="1"/>
      <c r="SB80" s="1"/>
      <c r="SC80" s="1"/>
      <c r="SD80" s="1"/>
      <c r="SE80" s="1"/>
      <c r="SF80" s="1"/>
      <c r="SG80" s="1"/>
      <c r="SH80" s="1"/>
      <c r="SI80" s="1"/>
      <c r="SJ80" s="1"/>
      <c r="SK80" s="1"/>
      <c r="SL80" s="1"/>
      <c r="SM80" s="1"/>
      <c r="SN80" s="1"/>
      <c r="SO80" s="1"/>
      <c r="SP80" s="1"/>
      <c r="SQ80" s="1"/>
      <c r="SR80" s="1"/>
      <c r="SS80" s="1"/>
      <c r="ST80" s="1"/>
      <c r="SU80" s="1"/>
      <c r="SV80" s="1"/>
      <c r="SW80" s="1"/>
      <c r="SX80" s="1"/>
      <c r="SY80" s="1"/>
      <c r="SZ80" s="1"/>
      <c r="TA80" s="1"/>
      <c r="TB80" s="1"/>
      <c r="TC80" s="1"/>
      <c r="TD80" s="1"/>
      <c r="TE80" s="1"/>
      <c r="TF80" s="1"/>
      <c r="TG80" s="1"/>
      <c r="TH80" s="1"/>
      <c r="TI80" s="1"/>
      <c r="TJ80" s="1"/>
      <c r="TK80" s="1"/>
      <c r="TL80" s="1"/>
      <c r="TM80" s="1"/>
      <c r="TN80" s="1"/>
      <c r="TO80" s="1"/>
      <c r="TP80" s="1"/>
      <c r="TQ80" s="1"/>
      <c r="TR80" s="1"/>
      <c r="TS80" s="1"/>
      <c r="TT80" s="1"/>
      <c r="TU80" s="1"/>
      <c r="TV80" s="1"/>
      <c r="TW80" s="1"/>
      <c r="TX80" s="1"/>
      <c r="TY80" s="1"/>
      <c r="TZ80" s="1"/>
      <c r="UA80" s="1"/>
      <c r="UB80" s="1"/>
      <c r="UC80" s="1"/>
      <c r="UD80" s="1"/>
      <c r="UE80" s="1"/>
      <c r="UF80" s="1"/>
      <c r="UG80" s="1"/>
      <c r="UH80" s="1"/>
      <c r="UI80" s="1"/>
      <c r="UJ80" s="1"/>
      <c r="UK80" s="1"/>
      <c r="UL80" s="1"/>
      <c r="UM80" s="1"/>
      <c r="UN80" s="1"/>
      <c r="UO80" s="1"/>
      <c r="UP80" s="1"/>
      <c r="UQ80" s="1"/>
      <c r="UR80" s="1"/>
      <c r="US80" s="1"/>
      <c r="UT80" s="1"/>
      <c r="UU80" s="1"/>
      <c r="UV80" s="1"/>
      <c r="UW80" s="1"/>
      <c r="UX80" s="1"/>
      <c r="UY80" s="1"/>
      <c r="UZ80" s="1"/>
      <c r="VA80" s="1"/>
      <c r="VB80" s="1"/>
      <c r="VC80" s="1"/>
      <c r="VD80" s="1"/>
      <c r="VE80" s="1"/>
      <c r="VF80" s="1"/>
      <c r="VG80" s="1"/>
      <c r="VH80" s="1"/>
      <c r="VI80" s="1"/>
      <c r="VJ80" s="1"/>
      <c r="VK80" s="1"/>
      <c r="VL80" s="1"/>
      <c r="VM80" s="1"/>
      <c r="VN80" s="1"/>
      <c r="VO80" s="1"/>
      <c r="VP80" s="1"/>
      <c r="VQ80" s="1"/>
      <c r="VR80" s="1"/>
      <c r="VS80" s="1"/>
      <c r="VT80" s="1"/>
      <c r="VU80" s="1"/>
      <c r="VV80" s="1"/>
      <c r="VW80" s="1"/>
      <c r="VX80" s="1"/>
      <c r="VY80" s="1"/>
      <c r="VZ80" s="1"/>
      <c r="WA80" s="1"/>
      <c r="WB80" s="1"/>
      <c r="WC80" s="1"/>
      <c r="WD80" s="1"/>
      <c r="WE80" s="1"/>
      <c r="WF80" s="1"/>
      <c r="WG80" s="1"/>
      <c r="WH80" s="1"/>
      <c r="WI80" s="1"/>
      <c r="WJ80" s="1"/>
      <c r="WK80" s="1"/>
      <c r="WL80" s="1"/>
      <c r="WM80" s="1"/>
      <c r="WN80" s="1"/>
      <c r="WO80" s="1"/>
      <c r="WP80" s="1"/>
      <c r="WQ80" s="1"/>
      <c r="WR80" s="1"/>
      <c r="WS80" s="1"/>
      <c r="WT80" s="1"/>
      <c r="WU80" s="1"/>
      <c r="WV80" s="1"/>
      <c r="WW80" s="1"/>
      <c r="WX80" s="1"/>
      <c r="WY80" s="1"/>
      <c r="WZ80" s="1"/>
      <c r="XA80" s="1"/>
      <c r="XB80" s="1"/>
      <c r="XC80" s="1"/>
      <c r="XD80" s="1"/>
      <c r="XE80" s="1"/>
      <c r="XF80" s="1"/>
      <c r="XG80" s="1"/>
      <c r="XH80" s="1"/>
      <c r="XI80" s="1"/>
      <c r="XJ80" s="1"/>
      <c r="XK80" s="1"/>
      <c r="XL80" s="1"/>
      <c r="XM80" s="1"/>
      <c r="XN80" s="1"/>
      <c r="XO80" s="1"/>
      <c r="XP80" s="1"/>
      <c r="XQ80" s="1"/>
      <c r="XR80" s="1"/>
      <c r="XS80" s="1"/>
      <c r="XT80" s="1"/>
      <c r="XU80" s="1"/>
      <c r="XV80" s="1"/>
      <c r="XW80" s="1"/>
      <c r="XX80" s="1"/>
      <c r="XY80" s="1"/>
      <c r="XZ80" s="1"/>
      <c r="YA80" s="1"/>
      <c r="YB80" s="1"/>
      <c r="YC80" s="1"/>
      <c r="YD80" s="1"/>
      <c r="YE80" s="1"/>
      <c r="YF80" s="1"/>
      <c r="YG80" s="1"/>
      <c r="YH80" s="1"/>
      <c r="YI80" s="1"/>
      <c r="YJ80" s="1"/>
      <c r="YK80" s="1"/>
      <c r="YL80" s="1"/>
      <c r="YM80" s="1"/>
      <c r="YN80" s="1"/>
      <c r="YO80" s="1"/>
      <c r="YP80" s="1"/>
      <c r="YQ80" s="1"/>
      <c r="YR80" s="1"/>
      <c r="YS80" s="1"/>
      <c r="YT80" s="1"/>
      <c r="YU80" s="1"/>
      <c r="YV80" s="1"/>
      <c r="YW80" s="1"/>
      <c r="YX80" s="1"/>
      <c r="YY80" s="1"/>
      <c r="YZ80" s="1"/>
      <c r="ZA80" s="1"/>
      <c r="ZB80" s="1"/>
      <c r="ZC80" s="1"/>
      <c r="ZD80" s="1"/>
      <c r="ZE80" s="1"/>
      <c r="ZF80" s="1"/>
      <c r="ZG80" s="1"/>
      <c r="ZH80" s="1"/>
      <c r="ZI80" s="1"/>
      <c r="ZJ80" s="1"/>
      <c r="ZK80" s="1"/>
      <c r="ZL80" s="1"/>
      <c r="ZM80" s="1"/>
      <c r="ZN80" s="1"/>
      <c r="ZO80" s="1"/>
      <c r="ZP80" s="1"/>
      <c r="ZQ80" s="1"/>
      <c r="ZR80" s="1"/>
      <c r="ZS80" s="1"/>
      <c r="ZT80" s="1"/>
      <c r="ZU80" s="1"/>
      <c r="ZV80" s="1"/>
      <c r="ZW80" s="1"/>
      <c r="ZX80" s="1"/>
      <c r="ZY80" s="1"/>
      <c r="ZZ80" s="1"/>
      <c r="AAA80" s="1"/>
      <c r="AAB80" s="1"/>
      <c r="AAC80" s="1"/>
      <c r="AAD80" s="1"/>
      <c r="AAE80" s="1"/>
      <c r="AAF80" s="1"/>
      <c r="AAG80" s="1"/>
      <c r="AAH80" s="1"/>
      <c r="AAI80" s="1"/>
      <c r="AAJ80" s="1"/>
      <c r="AAK80" s="1"/>
      <c r="AAL80" s="1"/>
      <c r="AAM80" s="1"/>
      <c r="AAN80" s="1"/>
      <c r="AAO80" s="1"/>
      <c r="AAP80" s="1"/>
      <c r="AAQ80" s="1"/>
      <c r="AAR80" s="1"/>
      <c r="AAS80" s="1"/>
      <c r="AAT80" s="1"/>
      <c r="AAU80" s="1"/>
      <c r="AAV80" s="1"/>
      <c r="AAW80" s="1"/>
      <c r="AAX80" s="1"/>
      <c r="AAY80" s="1"/>
      <c r="AAZ80" s="1"/>
      <c r="ABA80" s="1"/>
      <c r="ABB80" s="1"/>
      <c r="ABC80" s="1"/>
      <c r="ABD80" s="1"/>
      <c r="ABE80" s="1"/>
      <c r="ABF80" s="1"/>
      <c r="ABG80" s="1"/>
      <c r="ABH80" s="1"/>
      <c r="ABI80" s="1"/>
      <c r="ABJ80" s="1"/>
      <c r="ABK80" s="1"/>
      <c r="ABL80" s="1"/>
      <c r="ABM80" s="1"/>
      <c r="ABN80" s="1"/>
      <c r="ABO80" s="1"/>
      <c r="ABP80" s="1"/>
      <c r="ABQ80" s="1"/>
      <c r="ABR80" s="1"/>
      <c r="ABS80" s="1"/>
      <c r="ABT80" s="1"/>
      <c r="ABU80" s="1"/>
      <c r="ABV80" s="1"/>
      <c r="ABW80" s="1"/>
      <c r="ABX80" s="1"/>
      <c r="ABY80" s="1"/>
      <c r="ABZ80" s="1"/>
      <c r="ACA80" s="1"/>
      <c r="ACB80" s="1"/>
      <c r="ACC80" s="1"/>
      <c r="ACD80" s="1"/>
      <c r="ACE80" s="1"/>
      <c r="ACF80" s="1"/>
      <c r="ACG80" s="1"/>
      <c r="ACH80" s="1"/>
      <c r="ACI80" s="1"/>
      <c r="ACJ80" s="1"/>
      <c r="ACK80" s="1"/>
      <c r="ACL80" s="1"/>
      <c r="ACM80" s="1"/>
      <c r="ACN80" s="1"/>
      <c r="ACO80" s="1"/>
      <c r="ACP80" s="1"/>
      <c r="ACQ80" s="1"/>
      <c r="ACR80" s="1"/>
      <c r="ACS80" s="1"/>
      <c r="ACT80" s="1"/>
      <c r="ACU80" s="1"/>
      <c r="ACV80" s="1"/>
      <c r="ACW80" s="1"/>
      <c r="ACX80" s="1"/>
      <c r="ACY80" s="1"/>
      <c r="ACZ80" s="1"/>
      <c r="ADA80" s="1"/>
      <c r="ADB80" s="1"/>
      <c r="ADC80" s="1"/>
      <c r="ADD80" s="1"/>
      <c r="ADE80" s="1"/>
      <c r="ADF80" s="1"/>
      <c r="ADG80" s="1"/>
      <c r="ADH80" s="1"/>
      <c r="ADI80" s="1"/>
      <c r="ADJ80" s="1"/>
      <c r="ADK80" s="1"/>
      <c r="ADL80" s="1"/>
      <c r="ADM80" s="1"/>
      <c r="ADN80" s="1"/>
      <c r="ADO80" s="1"/>
      <c r="ADP80" s="1"/>
      <c r="ADQ80" s="1"/>
      <c r="ADR80" s="1"/>
      <c r="ADS80" s="1"/>
      <c r="ADT80" s="1"/>
      <c r="ADU80" s="1"/>
      <c r="ADV80" s="1"/>
      <c r="ADW80" s="1"/>
      <c r="ADX80" s="1"/>
      <c r="ADY80" s="1"/>
      <c r="ADZ80" s="1"/>
      <c r="AEA80" s="1"/>
      <c r="AEB80" s="1"/>
      <c r="AEC80" s="1"/>
      <c r="AED80" s="1"/>
      <c r="AEE80" s="1"/>
      <c r="AEF80" s="1"/>
      <c r="AEG80" s="1"/>
      <c r="AEH80" s="1"/>
      <c r="AEI80" s="1"/>
      <c r="AEJ80" s="1"/>
      <c r="AEK80" s="1"/>
      <c r="AEL80" s="1"/>
      <c r="AEM80" s="1"/>
      <c r="AEN80" s="1"/>
      <c r="AEO80" s="1"/>
      <c r="AEP80" s="1"/>
      <c r="AEQ80" s="1"/>
      <c r="AER80" s="1"/>
      <c r="AES80" s="1"/>
      <c r="AET80" s="1"/>
      <c r="AEU80" s="1"/>
      <c r="AEV80" s="1"/>
      <c r="AEW80" s="1"/>
      <c r="AEX80" s="1"/>
      <c r="AEY80" s="1"/>
      <c r="AEZ80" s="1"/>
      <c r="AFA80" s="1"/>
      <c r="AFB80" s="1"/>
      <c r="AFC80" s="1"/>
      <c r="AFD80" s="1"/>
      <c r="AFE80" s="1"/>
      <c r="AFF80" s="1"/>
      <c r="AFG80" s="1"/>
      <c r="AFH80" s="1"/>
      <c r="AFI80" s="1"/>
      <c r="AFJ80" s="1"/>
      <c r="AFK80" s="1"/>
      <c r="AFL80" s="1"/>
      <c r="AFM80" s="1"/>
      <c r="AFN80" s="1"/>
      <c r="AFO80" s="1"/>
      <c r="AFP80" s="1"/>
      <c r="AFQ80" s="1"/>
      <c r="AFR80" s="1"/>
      <c r="AFS80" s="1"/>
      <c r="AFT80" s="1"/>
      <c r="AFU80" s="1"/>
      <c r="AFV80" s="1"/>
      <c r="AFW80" s="1"/>
      <c r="AFX80" s="1"/>
      <c r="AFY80" s="1"/>
      <c r="AFZ80" s="1"/>
      <c r="AGA80" s="1"/>
      <c r="AGB80" s="1"/>
      <c r="AGC80" s="1"/>
      <c r="AGD80" s="1"/>
      <c r="AGE80" s="1"/>
      <c r="AGF80" s="1"/>
      <c r="AGG80" s="1"/>
      <c r="AGH80" s="1"/>
      <c r="AGI80" s="1"/>
      <c r="AGJ80" s="1"/>
      <c r="AGK80" s="1"/>
      <c r="AGL80" s="1"/>
      <c r="AGM80" s="1"/>
      <c r="AGN80" s="1"/>
      <c r="AGO80" s="1"/>
      <c r="AGP80" s="1"/>
      <c r="AGQ80" s="1"/>
      <c r="AGR80" s="1"/>
      <c r="AGS80" s="1"/>
      <c r="AGT80" s="1"/>
      <c r="AGU80" s="1"/>
      <c r="AGV80" s="1"/>
      <c r="AGW80" s="1"/>
      <c r="AGX80" s="1"/>
      <c r="AGY80" s="1"/>
      <c r="AGZ80" s="1"/>
      <c r="AHA80" s="1"/>
      <c r="AHB80" s="1"/>
      <c r="AHC80" s="1"/>
      <c r="AHD80" s="1"/>
      <c r="AHE80" s="1"/>
      <c r="AHF80" s="1"/>
      <c r="AHG80" s="1"/>
      <c r="AHH80" s="1"/>
      <c r="AHI80" s="1"/>
      <c r="AHJ80" s="1"/>
      <c r="AHK80" s="1"/>
      <c r="AHL80" s="1"/>
      <c r="AHM80" s="1"/>
      <c r="AHN80" s="1"/>
      <c r="AHO80" s="1"/>
      <c r="AHP80" s="1"/>
      <c r="AHQ80" s="1"/>
      <c r="AHR80" s="1"/>
      <c r="AHS80" s="1"/>
      <c r="AHT80" s="1"/>
      <c r="AHU80" s="1"/>
      <c r="AHV80" s="1"/>
      <c r="AHW80" s="1"/>
      <c r="AHX80" s="1"/>
      <c r="AHY80" s="1"/>
      <c r="AHZ80" s="1"/>
      <c r="AIA80" s="1"/>
      <c r="AIB80" s="1"/>
      <c r="AIC80" s="1"/>
      <c r="AID80" s="1"/>
      <c r="AIE80" s="1"/>
      <c r="AIF80" s="1"/>
      <c r="AIG80" s="1"/>
      <c r="AIH80" s="1"/>
      <c r="AII80" s="1"/>
      <c r="AIJ80" s="1"/>
      <c r="AIK80" s="1"/>
      <c r="AIL80" s="1"/>
      <c r="AIM80" s="1"/>
      <c r="AIN80" s="1"/>
      <c r="AIO80" s="1"/>
      <c r="AIP80" s="1"/>
      <c r="AIQ80" s="1"/>
      <c r="AIR80" s="1"/>
      <c r="AIS80" s="1"/>
      <c r="AIT80" s="1"/>
      <c r="AIU80" s="1"/>
      <c r="AIV80" s="1"/>
      <c r="AIW80" s="1"/>
      <c r="AIX80" s="1"/>
      <c r="AIY80" s="1"/>
      <c r="AIZ80" s="1"/>
      <c r="AJA80" s="1"/>
      <c r="AJB80" s="1"/>
      <c r="AJC80" s="1"/>
      <c r="AJD80" s="1"/>
      <c r="AJE80" s="1"/>
      <c r="AJF80" s="1"/>
      <c r="AJG80" s="1"/>
      <c r="AJH80" s="1"/>
      <c r="AJI80" s="1"/>
      <c r="AJJ80" s="1"/>
      <c r="AJK80" s="1"/>
      <c r="AJL80" s="1"/>
      <c r="AJM80" s="1"/>
      <c r="AJN80" s="1"/>
      <c r="AJO80" s="1"/>
      <c r="AJP80" s="1"/>
      <c r="AJQ80" s="1"/>
      <c r="AJR80" s="1"/>
      <c r="AJS80" s="1"/>
      <c r="AJT80" s="1"/>
      <c r="AJU80" s="1"/>
      <c r="AJV80" s="1"/>
      <c r="AJW80" s="1"/>
      <c r="AJX80" s="1"/>
      <c r="AJY80" s="1"/>
      <c r="AJZ80" s="1"/>
      <c r="AKA80" s="1"/>
      <c r="AKB80" s="1"/>
      <c r="AKC80" s="1"/>
      <c r="AKD80" s="1"/>
      <c r="AKE80" s="1"/>
      <c r="AKF80" s="1"/>
      <c r="AKG80" s="1"/>
      <c r="AKH80" s="1"/>
      <c r="AKI80" s="1"/>
      <c r="AKJ80" s="1"/>
      <c r="AKK80" s="1"/>
      <c r="AKL80" s="1"/>
      <c r="AKM80" s="1"/>
      <c r="AKN80" s="1"/>
      <c r="AKO80" s="1"/>
      <c r="AKP80" s="1"/>
      <c r="AKQ80" s="1"/>
      <c r="AKR80" s="1"/>
      <c r="AKS80" s="1"/>
      <c r="AKT80" s="1"/>
      <c r="AKU80" s="1"/>
      <c r="AKV80" s="1"/>
      <c r="AKW80" s="1"/>
      <c r="AKX80" s="1"/>
      <c r="AKY80" s="1"/>
      <c r="AKZ80" s="1"/>
      <c r="ALA80" s="1"/>
      <c r="ALB80" s="1"/>
      <c r="ALC80" s="1"/>
      <c r="ALD80" s="1"/>
      <c r="ALE80" s="1"/>
      <c r="ALF80" s="1"/>
      <c r="ALG80" s="1"/>
      <c r="ALH80" s="1"/>
      <c r="ALI80" s="1"/>
      <c r="ALJ80" s="1"/>
      <c r="ALK80" s="1"/>
      <c r="ALL80" s="1"/>
      <c r="ALM80" s="1"/>
      <c r="ALN80" s="1"/>
      <c r="ALO80" s="1"/>
      <c r="ALP80" s="1"/>
      <c r="ALQ80" s="1"/>
      <c r="ALR80" s="1"/>
      <c r="ALS80" s="1"/>
      <c r="ALT80" s="1"/>
      <c r="ALU80" s="1"/>
      <c r="ALV80" s="1"/>
      <c r="ALW80" s="1"/>
      <c r="ALX80" s="1"/>
      <c r="ALY80" s="1"/>
      <c r="ALZ80" s="1"/>
      <c r="AMA80" s="1"/>
      <c r="AMB80" s="1"/>
      <c r="AMC80" s="1"/>
      <c r="AMD80" s="1"/>
      <c r="AME80" s="1"/>
      <c r="AMF80" s="1"/>
      <c r="AMG80" s="1"/>
      <c r="AMH80" s="1"/>
      <c r="AMI80" s="1"/>
      <c r="AMJ80" s="1"/>
      <c r="AMK80" s="1"/>
    </row>
    <row r="81" spans="1:1025" x14ac:dyDescent="0.25">
      <c r="A81" s="1" t="s">
        <v>438</v>
      </c>
      <c r="B81" s="2" t="s">
        <v>458</v>
      </c>
      <c r="C81" s="1" t="s">
        <v>38</v>
      </c>
      <c r="D81" s="2" t="s">
        <v>457</v>
      </c>
      <c r="E81" s="1" t="s">
        <v>414</v>
      </c>
      <c r="F81" s="1" t="s">
        <v>414</v>
      </c>
      <c r="G81" s="3" t="s">
        <v>2510</v>
      </c>
      <c r="H81" s="1" t="s">
        <v>3138</v>
      </c>
      <c r="I81" s="5" t="s">
        <v>2509</v>
      </c>
      <c r="J81" s="5"/>
      <c r="K81" s="5"/>
      <c r="L81" s="1"/>
      <c r="M81" s="1" t="s">
        <v>953</v>
      </c>
      <c r="N81" s="1">
        <v>1</v>
      </c>
      <c r="O81" s="1" t="s">
        <v>430</v>
      </c>
      <c r="P81" s="1">
        <v>1</v>
      </c>
      <c r="Q81" s="1"/>
      <c r="R81" s="1"/>
      <c r="S81" s="1">
        <v>1</v>
      </c>
      <c r="T81" s="1"/>
      <c r="U81" s="4">
        <v>37.85</v>
      </c>
      <c r="V81" s="4">
        <f t="shared" si="11"/>
        <v>37.85</v>
      </c>
      <c r="W81" s="33">
        <v>0.6</v>
      </c>
      <c r="X81" s="23">
        <f t="shared" si="12"/>
        <v>15.14</v>
      </c>
      <c r="Y81" s="23">
        <f t="shared" si="13"/>
        <v>15.14</v>
      </c>
      <c r="Z81" s="1"/>
      <c r="AA81" s="1"/>
      <c r="AB81" s="1"/>
      <c r="AC81" s="1"/>
      <c r="AD81" s="1"/>
      <c r="AE81" s="1"/>
      <c r="AF81" s="1"/>
      <c r="AG81" s="1"/>
      <c r="AH81" s="1"/>
      <c r="AI81" s="1"/>
      <c r="AJ81" s="1"/>
      <c r="AK81" s="1"/>
      <c r="AL81" s="1"/>
      <c r="AM81" s="1"/>
      <c r="AN81" s="1"/>
      <c r="AO81" s="1"/>
      <c r="AP81" s="1"/>
      <c r="AQ81" s="1"/>
      <c r="AR81" s="1"/>
      <c r="AS81" s="1"/>
      <c r="AT81" s="1"/>
      <c r="AU81" s="1"/>
      <c r="AV81" s="1"/>
      <c r="AW81" s="1"/>
      <c r="AX81" s="1"/>
      <c r="AY81" s="1"/>
      <c r="AZ81" s="1"/>
      <c r="BA81" s="1"/>
      <c r="BB81" s="1"/>
      <c r="BC81" s="1"/>
      <c r="BD81" s="1"/>
      <c r="BE81" s="1"/>
      <c r="BF81" s="1"/>
      <c r="BG81" s="1"/>
      <c r="BH81" s="1"/>
      <c r="BI81" s="1"/>
      <c r="BJ81" s="1"/>
      <c r="BK81" s="1"/>
      <c r="BL81" s="1"/>
      <c r="BM81" s="1"/>
      <c r="BN81" s="1"/>
      <c r="BO81" s="1"/>
      <c r="BP81" s="1"/>
      <c r="BQ81" s="1"/>
      <c r="BR81" s="1"/>
      <c r="BS81" s="1"/>
      <c r="BT81" s="1"/>
      <c r="BU81" s="1"/>
      <c r="BV81" s="1"/>
      <c r="BW81" s="1"/>
      <c r="BX81" s="1"/>
      <c r="BY81" s="1"/>
      <c r="BZ81" s="1"/>
      <c r="CA81" s="1"/>
      <c r="CB81" s="1"/>
      <c r="CC81" s="1"/>
      <c r="CD81" s="1"/>
      <c r="CE81" s="1"/>
      <c r="CF81" s="1"/>
      <c r="CG81" s="1"/>
      <c r="CH81" s="1"/>
      <c r="CI81" s="1"/>
      <c r="CJ81" s="1"/>
      <c r="CK81" s="1"/>
      <c r="CL81" s="1"/>
      <c r="CM81" s="1"/>
      <c r="CN81" s="1"/>
      <c r="CO81" s="1"/>
      <c r="CP81" s="1"/>
      <c r="CQ81" s="1"/>
      <c r="CR81" s="1"/>
      <c r="CS81" s="1"/>
      <c r="CT81" s="1"/>
      <c r="CU81" s="1"/>
      <c r="CV81" s="1"/>
      <c r="CW81" s="1"/>
      <c r="CX81" s="1"/>
      <c r="CY81" s="1"/>
      <c r="CZ81" s="1"/>
      <c r="DA81" s="1"/>
      <c r="DB81" s="1"/>
      <c r="DC81" s="1"/>
      <c r="DD81" s="1"/>
      <c r="DE81" s="1"/>
      <c r="DF81" s="1"/>
      <c r="DG81" s="1"/>
      <c r="DH81" s="1"/>
      <c r="DI81" s="1"/>
      <c r="DJ81" s="1"/>
      <c r="DK81" s="1"/>
      <c r="DL81" s="1"/>
      <c r="DM81" s="1"/>
      <c r="DN81" s="1"/>
      <c r="DO81" s="1"/>
      <c r="DP81" s="1"/>
      <c r="DQ81" s="1"/>
      <c r="DR81" s="1"/>
      <c r="DS81" s="1"/>
      <c r="DT81" s="1"/>
      <c r="DU81" s="1"/>
      <c r="DV81" s="1"/>
      <c r="DW81" s="1"/>
      <c r="DX81" s="1"/>
      <c r="DY81" s="1"/>
      <c r="DZ81" s="1"/>
      <c r="EA81" s="1"/>
      <c r="EB81" s="1"/>
      <c r="EC81" s="1"/>
      <c r="ED81" s="1"/>
      <c r="EE81" s="1"/>
      <c r="EF81" s="1"/>
      <c r="EG81" s="1"/>
      <c r="EH81" s="1"/>
      <c r="EI81" s="1"/>
      <c r="EJ81" s="1"/>
      <c r="EK81" s="1"/>
      <c r="EL81" s="1"/>
      <c r="EM81" s="1"/>
      <c r="EN81" s="1"/>
      <c r="EO81" s="1"/>
      <c r="EP81" s="1"/>
      <c r="EQ81" s="1"/>
      <c r="ER81" s="1"/>
      <c r="ES81" s="1"/>
      <c r="ET81" s="1"/>
      <c r="EU81" s="1"/>
      <c r="EV81" s="1"/>
      <c r="EW81" s="1"/>
      <c r="EX81" s="1"/>
      <c r="EY81" s="1"/>
      <c r="EZ81" s="1"/>
      <c r="FA81" s="1"/>
      <c r="FB81" s="1"/>
      <c r="FC81" s="1"/>
      <c r="FD81" s="1"/>
      <c r="FE81" s="1"/>
      <c r="FF81" s="1"/>
      <c r="FG81" s="1"/>
      <c r="FH81" s="1"/>
      <c r="FI81" s="1"/>
      <c r="FJ81" s="1"/>
      <c r="FK81" s="1"/>
      <c r="FL81" s="1"/>
      <c r="FM81" s="1"/>
      <c r="FN81" s="1"/>
      <c r="FO81" s="1"/>
      <c r="FP81" s="1"/>
      <c r="FQ81" s="1"/>
      <c r="FR81" s="1"/>
      <c r="FS81" s="1"/>
      <c r="FT81" s="1"/>
      <c r="FU81" s="1"/>
      <c r="FV81" s="1"/>
      <c r="FW81" s="1"/>
      <c r="FX81" s="1"/>
      <c r="FY81" s="1"/>
      <c r="FZ81" s="1"/>
      <c r="GA81" s="1"/>
      <c r="GB81" s="1"/>
      <c r="GC81" s="1"/>
      <c r="GD81" s="1"/>
      <c r="GE81" s="1"/>
      <c r="GF81" s="1"/>
      <c r="GG81" s="1"/>
      <c r="GH81" s="1"/>
      <c r="GI81" s="1"/>
      <c r="GJ81" s="1"/>
      <c r="GK81" s="1"/>
      <c r="GL81" s="1"/>
      <c r="GM81" s="1"/>
      <c r="GN81" s="1"/>
      <c r="GO81" s="1"/>
      <c r="GP81" s="1"/>
      <c r="GQ81" s="1"/>
      <c r="GR81" s="1"/>
      <c r="GS81" s="1"/>
      <c r="GT81" s="1"/>
      <c r="GU81" s="1"/>
      <c r="GV81" s="1"/>
      <c r="GW81" s="1"/>
      <c r="GX81" s="1"/>
      <c r="GY81" s="1"/>
      <c r="GZ81" s="1"/>
      <c r="HA81" s="1"/>
      <c r="HB81" s="1"/>
      <c r="HC81" s="1"/>
      <c r="HD81" s="1"/>
      <c r="HE81" s="1"/>
      <c r="HF81" s="1"/>
      <c r="HG81" s="1"/>
      <c r="HH81" s="1"/>
      <c r="HI81" s="1"/>
      <c r="HJ81" s="1"/>
      <c r="HK81" s="1"/>
      <c r="HL81" s="1"/>
      <c r="HM81" s="1"/>
      <c r="HN81" s="1"/>
      <c r="HO81" s="1"/>
      <c r="HP81" s="1"/>
      <c r="HQ81" s="1"/>
      <c r="HR81" s="1"/>
      <c r="HS81" s="1"/>
      <c r="HT81" s="1"/>
      <c r="HU81" s="1"/>
      <c r="HV81" s="1"/>
      <c r="HW81" s="1"/>
      <c r="HX81" s="1"/>
      <c r="HY81" s="1"/>
      <c r="HZ81" s="1"/>
      <c r="IA81" s="1"/>
      <c r="IB81" s="1"/>
      <c r="IC81" s="1"/>
      <c r="ID81" s="1"/>
      <c r="IE81" s="1"/>
      <c r="IF81" s="1"/>
      <c r="IG81" s="1"/>
      <c r="IH81" s="1"/>
      <c r="II81" s="1"/>
      <c r="IJ81" s="1"/>
      <c r="IK81" s="1"/>
      <c r="IL81" s="1"/>
      <c r="IM81" s="1"/>
      <c r="IN81" s="1"/>
      <c r="IO81" s="1"/>
      <c r="IP81" s="1"/>
      <c r="IQ81" s="1"/>
      <c r="IR81" s="1"/>
      <c r="IS81" s="1"/>
      <c r="IT81" s="1"/>
      <c r="IU81" s="1"/>
      <c r="IV81" s="1"/>
      <c r="IW81" s="1"/>
      <c r="IX81" s="1"/>
      <c r="IY81" s="1"/>
      <c r="IZ81" s="1"/>
      <c r="JA81" s="1"/>
      <c r="JB81" s="1"/>
      <c r="JC81" s="1"/>
      <c r="JD81" s="1"/>
      <c r="JE81" s="1"/>
      <c r="JF81" s="1"/>
      <c r="JG81" s="1"/>
      <c r="JH81" s="1"/>
      <c r="JI81" s="1"/>
      <c r="JJ81" s="1"/>
      <c r="JK81" s="1"/>
      <c r="JL81" s="1"/>
      <c r="JM81" s="1"/>
      <c r="JN81" s="1"/>
      <c r="JO81" s="1"/>
      <c r="JP81" s="1"/>
      <c r="JQ81" s="1"/>
      <c r="JR81" s="1"/>
      <c r="JS81" s="1"/>
      <c r="JT81" s="1"/>
      <c r="JU81" s="1"/>
      <c r="JV81" s="1"/>
      <c r="JW81" s="1"/>
      <c r="JX81" s="1"/>
      <c r="JY81" s="1"/>
      <c r="JZ81" s="1"/>
      <c r="KA81" s="1"/>
      <c r="KB81" s="1"/>
      <c r="KC81" s="1"/>
      <c r="KD81" s="1"/>
      <c r="KE81" s="1"/>
      <c r="KF81" s="1"/>
      <c r="KG81" s="1"/>
      <c r="KH81" s="1"/>
      <c r="KI81" s="1"/>
      <c r="KJ81" s="1"/>
      <c r="KK81" s="1"/>
      <c r="KL81" s="1"/>
      <c r="KM81" s="1"/>
      <c r="KN81" s="1"/>
      <c r="KO81" s="1"/>
      <c r="KP81" s="1"/>
      <c r="KQ81" s="1"/>
      <c r="KR81" s="1"/>
      <c r="KS81" s="1"/>
      <c r="KT81" s="1"/>
      <c r="KU81" s="1"/>
      <c r="KV81" s="1"/>
      <c r="KW81" s="1"/>
      <c r="KX81" s="1"/>
      <c r="KY81" s="1"/>
      <c r="KZ81" s="1"/>
      <c r="LA81" s="1"/>
      <c r="LB81" s="1"/>
      <c r="LC81" s="1"/>
      <c r="LD81" s="1"/>
      <c r="LE81" s="1"/>
      <c r="LF81" s="1"/>
      <c r="LG81" s="1"/>
      <c r="LH81" s="1"/>
      <c r="LI81" s="1"/>
      <c r="LJ81" s="1"/>
      <c r="LK81" s="1"/>
      <c r="LL81" s="1"/>
      <c r="LM81" s="1"/>
      <c r="LN81" s="1"/>
      <c r="LO81" s="1"/>
      <c r="LP81" s="1"/>
      <c r="LQ81" s="1"/>
      <c r="LR81" s="1"/>
      <c r="LS81" s="1"/>
      <c r="LT81" s="1"/>
      <c r="LU81" s="1"/>
      <c r="LV81" s="1"/>
      <c r="LW81" s="1"/>
      <c r="LX81" s="1"/>
      <c r="LY81" s="1"/>
      <c r="LZ81" s="1"/>
      <c r="MA81" s="1"/>
      <c r="MB81" s="1"/>
      <c r="MC81" s="1"/>
      <c r="MD81" s="1"/>
      <c r="ME81" s="1"/>
      <c r="MF81" s="1"/>
      <c r="MG81" s="1"/>
      <c r="MH81" s="1"/>
      <c r="MI81" s="1"/>
      <c r="MJ81" s="1"/>
      <c r="MK81" s="1"/>
      <c r="ML81" s="1"/>
      <c r="MM81" s="1"/>
      <c r="MN81" s="1"/>
      <c r="MO81" s="1"/>
      <c r="MP81" s="1"/>
      <c r="MQ81" s="1"/>
      <c r="MR81" s="1"/>
      <c r="MS81" s="1"/>
      <c r="MT81" s="1"/>
      <c r="MU81" s="1"/>
      <c r="MV81" s="1"/>
      <c r="MW81" s="1"/>
      <c r="MX81" s="1"/>
      <c r="MY81" s="1"/>
      <c r="MZ81" s="1"/>
      <c r="NA81" s="1"/>
      <c r="NB81" s="1"/>
      <c r="NC81" s="1"/>
      <c r="ND81" s="1"/>
      <c r="NE81" s="1"/>
      <c r="NF81" s="1"/>
      <c r="NG81" s="1"/>
      <c r="NH81" s="1"/>
      <c r="NI81" s="1"/>
      <c r="NJ81" s="1"/>
      <c r="NK81" s="1"/>
      <c r="NL81" s="1"/>
      <c r="NM81" s="1"/>
      <c r="NN81" s="1"/>
      <c r="NO81" s="1"/>
      <c r="NP81" s="1"/>
      <c r="NQ81" s="1"/>
      <c r="NR81" s="1"/>
      <c r="NS81" s="1"/>
      <c r="NT81" s="1"/>
      <c r="NU81" s="1"/>
      <c r="NV81" s="1"/>
      <c r="NW81" s="1"/>
      <c r="NX81" s="1"/>
      <c r="NY81" s="1"/>
      <c r="NZ81" s="1"/>
      <c r="OA81" s="1"/>
      <c r="OB81" s="1"/>
      <c r="OC81" s="1"/>
      <c r="OD81" s="1"/>
      <c r="OE81" s="1"/>
      <c r="OF81" s="1"/>
      <c r="OG81" s="1"/>
      <c r="OH81" s="1"/>
      <c r="OI81" s="1"/>
      <c r="OJ81" s="1"/>
      <c r="OK81" s="1"/>
      <c r="OL81" s="1"/>
      <c r="OM81" s="1"/>
      <c r="ON81" s="1"/>
      <c r="OO81" s="1"/>
      <c r="OP81" s="1"/>
      <c r="OQ81" s="1"/>
      <c r="OR81" s="1"/>
      <c r="OS81" s="1"/>
      <c r="OT81" s="1"/>
      <c r="OU81" s="1"/>
      <c r="OV81" s="1"/>
      <c r="OW81" s="1"/>
      <c r="OX81" s="1"/>
      <c r="OY81" s="1"/>
      <c r="OZ81" s="1"/>
      <c r="PA81" s="1"/>
      <c r="PB81" s="1"/>
      <c r="PC81" s="1"/>
      <c r="PD81" s="1"/>
      <c r="PE81" s="1"/>
      <c r="PF81" s="1"/>
      <c r="PG81" s="1"/>
      <c r="PH81" s="1"/>
      <c r="PI81" s="1"/>
      <c r="PJ81" s="1"/>
      <c r="PK81" s="1"/>
      <c r="PL81" s="1"/>
      <c r="PM81" s="1"/>
      <c r="PN81" s="1"/>
      <c r="PO81" s="1"/>
      <c r="PP81" s="1"/>
      <c r="PQ81" s="1"/>
      <c r="PR81" s="1"/>
      <c r="PS81" s="1"/>
      <c r="PT81" s="1"/>
      <c r="PU81" s="1"/>
      <c r="PV81" s="1"/>
      <c r="PW81" s="1"/>
      <c r="PX81" s="1"/>
      <c r="PY81" s="1"/>
      <c r="PZ81" s="1"/>
      <c r="QA81" s="1"/>
      <c r="QB81" s="1"/>
      <c r="QC81" s="1"/>
      <c r="QD81" s="1"/>
      <c r="QE81" s="1"/>
      <c r="QF81" s="1"/>
      <c r="QG81" s="1"/>
      <c r="QH81" s="1"/>
      <c r="QI81" s="1"/>
      <c r="QJ81" s="1"/>
      <c r="QK81" s="1"/>
      <c r="QL81" s="1"/>
      <c r="QM81" s="1"/>
      <c r="QN81" s="1"/>
      <c r="QO81" s="1"/>
      <c r="QP81" s="1"/>
      <c r="QQ81" s="1"/>
      <c r="QR81" s="1"/>
      <c r="QS81" s="1"/>
      <c r="QT81" s="1"/>
      <c r="QU81" s="1"/>
      <c r="QV81" s="1"/>
      <c r="QW81" s="1"/>
      <c r="QX81" s="1"/>
      <c r="QY81" s="1"/>
      <c r="QZ81" s="1"/>
      <c r="RA81" s="1"/>
      <c r="RB81" s="1"/>
      <c r="RC81" s="1"/>
      <c r="RD81" s="1"/>
      <c r="RE81" s="1"/>
      <c r="RF81" s="1"/>
      <c r="RG81" s="1"/>
      <c r="RH81" s="1"/>
      <c r="RI81" s="1"/>
      <c r="RJ81" s="1"/>
      <c r="RK81" s="1"/>
      <c r="RL81" s="1"/>
      <c r="RM81" s="1"/>
      <c r="RN81" s="1"/>
      <c r="RO81" s="1"/>
      <c r="RP81" s="1"/>
      <c r="RQ81" s="1"/>
      <c r="RR81" s="1"/>
      <c r="RS81" s="1"/>
      <c r="RT81" s="1"/>
      <c r="RU81" s="1"/>
      <c r="RV81" s="1"/>
      <c r="RW81" s="1"/>
      <c r="RX81" s="1"/>
      <c r="RY81" s="1"/>
      <c r="RZ81" s="1"/>
      <c r="SA81" s="1"/>
      <c r="SB81" s="1"/>
      <c r="SC81" s="1"/>
      <c r="SD81" s="1"/>
      <c r="SE81" s="1"/>
      <c r="SF81" s="1"/>
      <c r="SG81" s="1"/>
      <c r="SH81" s="1"/>
      <c r="SI81" s="1"/>
      <c r="SJ81" s="1"/>
      <c r="SK81" s="1"/>
      <c r="SL81" s="1"/>
      <c r="SM81" s="1"/>
      <c r="SN81" s="1"/>
      <c r="SO81" s="1"/>
      <c r="SP81" s="1"/>
      <c r="SQ81" s="1"/>
      <c r="SR81" s="1"/>
      <c r="SS81" s="1"/>
      <c r="ST81" s="1"/>
      <c r="SU81" s="1"/>
      <c r="SV81" s="1"/>
      <c r="SW81" s="1"/>
      <c r="SX81" s="1"/>
      <c r="SY81" s="1"/>
      <c r="SZ81" s="1"/>
      <c r="TA81" s="1"/>
      <c r="TB81" s="1"/>
      <c r="TC81" s="1"/>
      <c r="TD81" s="1"/>
      <c r="TE81" s="1"/>
      <c r="TF81" s="1"/>
      <c r="TG81" s="1"/>
      <c r="TH81" s="1"/>
      <c r="TI81" s="1"/>
      <c r="TJ81" s="1"/>
      <c r="TK81" s="1"/>
      <c r="TL81" s="1"/>
      <c r="TM81" s="1"/>
      <c r="TN81" s="1"/>
      <c r="TO81" s="1"/>
      <c r="TP81" s="1"/>
      <c r="TQ81" s="1"/>
      <c r="TR81" s="1"/>
      <c r="TS81" s="1"/>
      <c r="TT81" s="1"/>
      <c r="TU81" s="1"/>
      <c r="TV81" s="1"/>
      <c r="TW81" s="1"/>
      <c r="TX81" s="1"/>
      <c r="TY81" s="1"/>
      <c r="TZ81" s="1"/>
      <c r="UA81" s="1"/>
      <c r="UB81" s="1"/>
      <c r="UC81" s="1"/>
      <c r="UD81" s="1"/>
      <c r="UE81" s="1"/>
      <c r="UF81" s="1"/>
      <c r="UG81" s="1"/>
      <c r="UH81" s="1"/>
      <c r="UI81" s="1"/>
      <c r="UJ81" s="1"/>
      <c r="UK81" s="1"/>
      <c r="UL81" s="1"/>
      <c r="UM81" s="1"/>
      <c r="UN81" s="1"/>
      <c r="UO81" s="1"/>
      <c r="UP81" s="1"/>
      <c r="UQ81" s="1"/>
      <c r="UR81" s="1"/>
      <c r="US81" s="1"/>
      <c r="UT81" s="1"/>
      <c r="UU81" s="1"/>
      <c r="UV81" s="1"/>
      <c r="UW81" s="1"/>
      <c r="UX81" s="1"/>
      <c r="UY81" s="1"/>
      <c r="UZ81" s="1"/>
      <c r="VA81" s="1"/>
      <c r="VB81" s="1"/>
      <c r="VC81" s="1"/>
      <c r="VD81" s="1"/>
      <c r="VE81" s="1"/>
      <c r="VF81" s="1"/>
      <c r="VG81" s="1"/>
      <c r="VH81" s="1"/>
      <c r="VI81" s="1"/>
      <c r="VJ81" s="1"/>
      <c r="VK81" s="1"/>
      <c r="VL81" s="1"/>
      <c r="VM81" s="1"/>
      <c r="VN81" s="1"/>
      <c r="VO81" s="1"/>
      <c r="VP81" s="1"/>
      <c r="VQ81" s="1"/>
      <c r="VR81" s="1"/>
      <c r="VS81" s="1"/>
      <c r="VT81" s="1"/>
      <c r="VU81" s="1"/>
      <c r="VV81" s="1"/>
      <c r="VW81" s="1"/>
      <c r="VX81" s="1"/>
      <c r="VY81" s="1"/>
      <c r="VZ81" s="1"/>
      <c r="WA81" s="1"/>
      <c r="WB81" s="1"/>
      <c r="WC81" s="1"/>
      <c r="WD81" s="1"/>
      <c r="WE81" s="1"/>
      <c r="WF81" s="1"/>
      <c r="WG81" s="1"/>
      <c r="WH81" s="1"/>
      <c r="WI81" s="1"/>
      <c r="WJ81" s="1"/>
      <c r="WK81" s="1"/>
      <c r="WL81" s="1"/>
      <c r="WM81" s="1"/>
      <c r="WN81" s="1"/>
      <c r="WO81" s="1"/>
      <c r="WP81" s="1"/>
      <c r="WQ81" s="1"/>
      <c r="WR81" s="1"/>
      <c r="WS81" s="1"/>
      <c r="WT81" s="1"/>
      <c r="WU81" s="1"/>
      <c r="WV81" s="1"/>
      <c r="WW81" s="1"/>
      <c r="WX81" s="1"/>
      <c r="WY81" s="1"/>
      <c r="WZ81" s="1"/>
      <c r="XA81" s="1"/>
      <c r="XB81" s="1"/>
      <c r="XC81" s="1"/>
      <c r="XD81" s="1"/>
      <c r="XE81" s="1"/>
      <c r="XF81" s="1"/>
      <c r="XG81" s="1"/>
      <c r="XH81" s="1"/>
      <c r="XI81" s="1"/>
      <c r="XJ81" s="1"/>
      <c r="XK81" s="1"/>
      <c r="XL81" s="1"/>
      <c r="XM81" s="1"/>
      <c r="XN81" s="1"/>
      <c r="XO81" s="1"/>
      <c r="XP81" s="1"/>
      <c r="XQ81" s="1"/>
      <c r="XR81" s="1"/>
      <c r="XS81" s="1"/>
      <c r="XT81" s="1"/>
      <c r="XU81" s="1"/>
      <c r="XV81" s="1"/>
      <c r="XW81" s="1"/>
      <c r="XX81" s="1"/>
      <c r="XY81" s="1"/>
      <c r="XZ81" s="1"/>
      <c r="YA81" s="1"/>
      <c r="YB81" s="1"/>
      <c r="YC81" s="1"/>
      <c r="YD81" s="1"/>
      <c r="YE81" s="1"/>
      <c r="YF81" s="1"/>
      <c r="YG81" s="1"/>
      <c r="YH81" s="1"/>
      <c r="YI81" s="1"/>
      <c r="YJ81" s="1"/>
      <c r="YK81" s="1"/>
      <c r="YL81" s="1"/>
      <c r="YM81" s="1"/>
      <c r="YN81" s="1"/>
      <c r="YO81" s="1"/>
      <c r="YP81" s="1"/>
      <c r="YQ81" s="1"/>
      <c r="YR81" s="1"/>
      <c r="YS81" s="1"/>
      <c r="YT81" s="1"/>
      <c r="YU81" s="1"/>
      <c r="YV81" s="1"/>
      <c r="YW81" s="1"/>
      <c r="YX81" s="1"/>
      <c r="YY81" s="1"/>
      <c r="YZ81" s="1"/>
      <c r="ZA81" s="1"/>
      <c r="ZB81" s="1"/>
      <c r="ZC81" s="1"/>
      <c r="ZD81" s="1"/>
      <c r="ZE81" s="1"/>
      <c r="ZF81" s="1"/>
      <c r="ZG81" s="1"/>
      <c r="ZH81" s="1"/>
      <c r="ZI81" s="1"/>
      <c r="ZJ81" s="1"/>
      <c r="ZK81" s="1"/>
      <c r="ZL81" s="1"/>
      <c r="ZM81" s="1"/>
      <c r="ZN81" s="1"/>
      <c r="ZO81" s="1"/>
      <c r="ZP81" s="1"/>
      <c r="ZQ81" s="1"/>
      <c r="ZR81" s="1"/>
      <c r="ZS81" s="1"/>
      <c r="ZT81" s="1"/>
      <c r="ZU81" s="1"/>
      <c r="ZV81" s="1"/>
      <c r="ZW81" s="1"/>
      <c r="ZX81" s="1"/>
      <c r="ZY81" s="1"/>
      <c r="ZZ81" s="1"/>
      <c r="AAA81" s="1"/>
      <c r="AAB81" s="1"/>
      <c r="AAC81" s="1"/>
      <c r="AAD81" s="1"/>
      <c r="AAE81" s="1"/>
      <c r="AAF81" s="1"/>
      <c r="AAG81" s="1"/>
      <c r="AAH81" s="1"/>
      <c r="AAI81" s="1"/>
      <c r="AAJ81" s="1"/>
      <c r="AAK81" s="1"/>
      <c r="AAL81" s="1"/>
      <c r="AAM81" s="1"/>
      <c r="AAN81" s="1"/>
      <c r="AAO81" s="1"/>
      <c r="AAP81" s="1"/>
      <c r="AAQ81" s="1"/>
      <c r="AAR81" s="1"/>
      <c r="AAS81" s="1"/>
      <c r="AAT81" s="1"/>
      <c r="AAU81" s="1"/>
      <c r="AAV81" s="1"/>
      <c r="AAW81" s="1"/>
      <c r="AAX81" s="1"/>
      <c r="AAY81" s="1"/>
      <c r="AAZ81" s="1"/>
      <c r="ABA81" s="1"/>
      <c r="ABB81" s="1"/>
      <c r="ABC81" s="1"/>
      <c r="ABD81" s="1"/>
      <c r="ABE81" s="1"/>
      <c r="ABF81" s="1"/>
      <c r="ABG81" s="1"/>
      <c r="ABH81" s="1"/>
      <c r="ABI81" s="1"/>
      <c r="ABJ81" s="1"/>
      <c r="ABK81" s="1"/>
      <c r="ABL81" s="1"/>
      <c r="ABM81" s="1"/>
      <c r="ABN81" s="1"/>
      <c r="ABO81" s="1"/>
      <c r="ABP81" s="1"/>
      <c r="ABQ81" s="1"/>
      <c r="ABR81" s="1"/>
      <c r="ABS81" s="1"/>
      <c r="ABT81" s="1"/>
      <c r="ABU81" s="1"/>
      <c r="ABV81" s="1"/>
      <c r="ABW81" s="1"/>
      <c r="ABX81" s="1"/>
      <c r="ABY81" s="1"/>
      <c r="ABZ81" s="1"/>
      <c r="ACA81" s="1"/>
      <c r="ACB81" s="1"/>
      <c r="ACC81" s="1"/>
      <c r="ACD81" s="1"/>
      <c r="ACE81" s="1"/>
      <c r="ACF81" s="1"/>
      <c r="ACG81" s="1"/>
      <c r="ACH81" s="1"/>
      <c r="ACI81" s="1"/>
      <c r="ACJ81" s="1"/>
      <c r="ACK81" s="1"/>
      <c r="ACL81" s="1"/>
      <c r="ACM81" s="1"/>
      <c r="ACN81" s="1"/>
      <c r="ACO81" s="1"/>
      <c r="ACP81" s="1"/>
      <c r="ACQ81" s="1"/>
      <c r="ACR81" s="1"/>
      <c r="ACS81" s="1"/>
      <c r="ACT81" s="1"/>
      <c r="ACU81" s="1"/>
      <c r="ACV81" s="1"/>
      <c r="ACW81" s="1"/>
      <c r="ACX81" s="1"/>
      <c r="ACY81" s="1"/>
      <c r="ACZ81" s="1"/>
      <c r="ADA81" s="1"/>
      <c r="ADB81" s="1"/>
      <c r="ADC81" s="1"/>
      <c r="ADD81" s="1"/>
      <c r="ADE81" s="1"/>
      <c r="ADF81" s="1"/>
      <c r="ADG81" s="1"/>
      <c r="ADH81" s="1"/>
      <c r="ADI81" s="1"/>
      <c r="ADJ81" s="1"/>
      <c r="ADK81" s="1"/>
      <c r="ADL81" s="1"/>
      <c r="ADM81" s="1"/>
      <c r="ADN81" s="1"/>
      <c r="ADO81" s="1"/>
      <c r="ADP81" s="1"/>
      <c r="ADQ81" s="1"/>
      <c r="ADR81" s="1"/>
      <c r="ADS81" s="1"/>
      <c r="ADT81" s="1"/>
      <c r="ADU81" s="1"/>
      <c r="ADV81" s="1"/>
      <c r="ADW81" s="1"/>
      <c r="ADX81" s="1"/>
      <c r="ADY81" s="1"/>
      <c r="ADZ81" s="1"/>
      <c r="AEA81" s="1"/>
      <c r="AEB81" s="1"/>
      <c r="AEC81" s="1"/>
      <c r="AED81" s="1"/>
      <c r="AEE81" s="1"/>
      <c r="AEF81" s="1"/>
      <c r="AEG81" s="1"/>
      <c r="AEH81" s="1"/>
      <c r="AEI81" s="1"/>
      <c r="AEJ81" s="1"/>
      <c r="AEK81" s="1"/>
      <c r="AEL81" s="1"/>
      <c r="AEM81" s="1"/>
      <c r="AEN81" s="1"/>
      <c r="AEO81" s="1"/>
      <c r="AEP81" s="1"/>
      <c r="AEQ81" s="1"/>
      <c r="AER81" s="1"/>
      <c r="AES81" s="1"/>
      <c r="AET81" s="1"/>
      <c r="AEU81" s="1"/>
      <c r="AEV81" s="1"/>
      <c r="AEW81" s="1"/>
      <c r="AEX81" s="1"/>
      <c r="AEY81" s="1"/>
      <c r="AEZ81" s="1"/>
      <c r="AFA81" s="1"/>
      <c r="AFB81" s="1"/>
      <c r="AFC81" s="1"/>
      <c r="AFD81" s="1"/>
      <c r="AFE81" s="1"/>
      <c r="AFF81" s="1"/>
      <c r="AFG81" s="1"/>
      <c r="AFH81" s="1"/>
      <c r="AFI81" s="1"/>
      <c r="AFJ81" s="1"/>
      <c r="AFK81" s="1"/>
      <c r="AFL81" s="1"/>
      <c r="AFM81" s="1"/>
      <c r="AFN81" s="1"/>
      <c r="AFO81" s="1"/>
      <c r="AFP81" s="1"/>
      <c r="AFQ81" s="1"/>
      <c r="AFR81" s="1"/>
      <c r="AFS81" s="1"/>
      <c r="AFT81" s="1"/>
      <c r="AFU81" s="1"/>
      <c r="AFV81" s="1"/>
      <c r="AFW81" s="1"/>
      <c r="AFX81" s="1"/>
      <c r="AFY81" s="1"/>
      <c r="AFZ81" s="1"/>
      <c r="AGA81" s="1"/>
      <c r="AGB81" s="1"/>
      <c r="AGC81" s="1"/>
      <c r="AGD81" s="1"/>
      <c r="AGE81" s="1"/>
      <c r="AGF81" s="1"/>
      <c r="AGG81" s="1"/>
      <c r="AGH81" s="1"/>
      <c r="AGI81" s="1"/>
      <c r="AGJ81" s="1"/>
      <c r="AGK81" s="1"/>
      <c r="AGL81" s="1"/>
      <c r="AGM81" s="1"/>
      <c r="AGN81" s="1"/>
      <c r="AGO81" s="1"/>
      <c r="AGP81" s="1"/>
      <c r="AGQ81" s="1"/>
      <c r="AGR81" s="1"/>
      <c r="AGS81" s="1"/>
      <c r="AGT81" s="1"/>
      <c r="AGU81" s="1"/>
      <c r="AGV81" s="1"/>
      <c r="AGW81" s="1"/>
      <c r="AGX81" s="1"/>
      <c r="AGY81" s="1"/>
      <c r="AGZ81" s="1"/>
      <c r="AHA81" s="1"/>
      <c r="AHB81" s="1"/>
      <c r="AHC81" s="1"/>
      <c r="AHD81" s="1"/>
      <c r="AHE81" s="1"/>
      <c r="AHF81" s="1"/>
      <c r="AHG81" s="1"/>
      <c r="AHH81" s="1"/>
      <c r="AHI81" s="1"/>
      <c r="AHJ81" s="1"/>
      <c r="AHK81" s="1"/>
      <c r="AHL81" s="1"/>
      <c r="AHM81" s="1"/>
      <c r="AHN81" s="1"/>
      <c r="AHO81" s="1"/>
      <c r="AHP81" s="1"/>
      <c r="AHQ81" s="1"/>
      <c r="AHR81" s="1"/>
      <c r="AHS81" s="1"/>
      <c r="AHT81" s="1"/>
      <c r="AHU81" s="1"/>
      <c r="AHV81" s="1"/>
      <c r="AHW81" s="1"/>
      <c r="AHX81" s="1"/>
      <c r="AHY81" s="1"/>
      <c r="AHZ81" s="1"/>
      <c r="AIA81" s="1"/>
      <c r="AIB81" s="1"/>
      <c r="AIC81" s="1"/>
      <c r="AID81" s="1"/>
      <c r="AIE81" s="1"/>
      <c r="AIF81" s="1"/>
      <c r="AIG81" s="1"/>
      <c r="AIH81" s="1"/>
      <c r="AII81" s="1"/>
      <c r="AIJ81" s="1"/>
      <c r="AIK81" s="1"/>
      <c r="AIL81" s="1"/>
      <c r="AIM81" s="1"/>
      <c r="AIN81" s="1"/>
      <c r="AIO81" s="1"/>
      <c r="AIP81" s="1"/>
      <c r="AIQ81" s="1"/>
      <c r="AIR81" s="1"/>
      <c r="AIS81" s="1"/>
      <c r="AIT81" s="1"/>
      <c r="AIU81" s="1"/>
      <c r="AIV81" s="1"/>
      <c r="AIW81" s="1"/>
      <c r="AIX81" s="1"/>
      <c r="AIY81" s="1"/>
      <c r="AIZ81" s="1"/>
      <c r="AJA81" s="1"/>
      <c r="AJB81" s="1"/>
      <c r="AJC81" s="1"/>
      <c r="AJD81" s="1"/>
      <c r="AJE81" s="1"/>
      <c r="AJF81" s="1"/>
      <c r="AJG81" s="1"/>
      <c r="AJH81" s="1"/>
      <c r="AJI81" s="1"/>
      <c r="AJJ81" s="1"/>
      <c r="AJK81" s="1"/>
      <c r="AJL81" s="1"/>
      <c r="AJM81" s="1"/>
      <c r="AJN81" s="1"/>
      <c r="AJO81" s="1"/>
      <c r="AJP81" s="1"/>
      <c r="AJQ81" s="1"/>
      <c r="AJR81" s="1"/>
      <c r="AJS81" s="1"/>
      <c r="AJT81" s="1"/>
      <c r="AJU81" s="1"/>
      <c r="AJV81" s="1"/>
      <c r="AJW81" s="1"/>
      <c r="AJX81" s="1"/>
      <c r="AJY81" s="1"/>
      <c r="AJZ81" s="1"/>
      <c r="AKA81" s="1"/>
      <c r="AKB81" s="1"/>
      <c r="AKC81" s="1"/>
      <c r="AKD81" s="1"/>
      <c r="AKE81" s="1"/>
      <c r="AKF81" s="1"/>
      <c r="AKG81" s="1"/>
      <c r="AKH81" s="1"/>
      <c r="AKI81" s="1"/>
      <c r="AKJ81" s="1"/>
      <c r="AKK81" s="1"/>
      <c r="AKL81" s="1"/>
      <c r="AKM81" s="1"/>
      <c r="AKN81" s="1"/>
      <c r="AKO81" s="1"/>
      <c r="AKP81" s="1"/>
      <c r="AKQ81" s="1"/>
      <c r="AKR81" s="1"/>
      <c r="AKS81" s="1"/>
      <c r="AKT81" s="1"/>
      <c r="AKU81" s="1"/>
      <c r="AKV81" s="1"/>
      <c r="AKW81" s="1"/>
      <c r="AKX81" s="1"/>
      <c r="AKY81" s="1"/>
      <c r="AKZ81" s="1"/>
      <c r="ALA81" s="1"/>
      <c r="ALB81" s="1"/>
      <c r="ALC81" s="1"/>
      <c r="ALD81" s="1"/>
      <c r="ALE81" s="1"/>
      <c r="ALF81" s="1"/>
      <c r="ALG81" s="1"/>
      <c r="ALH81" s="1"/>
      <c r="ALI81" s="1"/>
      <c r="ALJ81" s="1"/>
      <c r="ALK81" s="1"/>
      <c r="ALL81" s="1"/>
      <c r="ALM81" s="1"/>
      <c r="ALN81" s="1"/>
      <c r="ALO81" s="1"/>
      <c r="ALP81" s="1"/>
      <c r="ALQ81" s="1"/>
      <c r="ALR81" s="1"/>
      <c r="ALS81" s="1"/>
      <c r="ALT81" s="1"/>
      <c r="ALU81" s="1"/>
      <c r="ALV81" s="1"/>
      <c r="ALW81" s="1"/>
      <c r="ALX81" s="1"/>
      <c r="ALY81" s="1"/>
      <c r="ALZ81" s="1"/>
      <c r="AMA81" s="1"/>
      <c r="AMB81" s="1"/>
      <c r="AMC81" s="1"/>
      <c r="AMD81" s="1"/>
      <c r="AME81" s="1"/>
      <c r="AMF81" s="1"/>
      <c r="AMG81" s="1"/>
      <c r="AMH81" s="1"/>
      <c r="AMI81" s="1"/>
      <c r="AMJ81" s="1"/>
      <c r="AMK81" s="1"/>
    </row>
    <row r="82" spans="1:1025" x14ac:dyDescent="0.25">
      <c r="A82" s="1" t="s">
        <v>438</v>
      </c>
      <c r="B82" s="2" t="s">
        <v>458</v>
      </c>
      <c r="C82" s="1" t="s">
        <v>38</v>
      </c>
      <c r="D82" s="2" t="s">
        <v>457</v>
      </c>
      <c r="E82" s="1" t="s">
        <v>414</v>
      </c>
      <c r="F82" s="1" t="s">
        <v>414</v>
      </c>
      <c r="G82" s="3" t="s">
        <v>2512</v>
      </c>
      <c r="H82" s="1"/>
      <c r="I82" s="5" t="s">
        <v>2511</v>
      </c>
      <c r="J82" s="5"/>
      <c r="K82" s="5"/>
      <c r="L82" s="1"/>
      <c r="M82" s="1" t="s">
        <v>953</v>
      </c>
      <c r="N82" s="1">
        <v>1</v>
      </c>
      <c r="O82" s="1" t="s">
        <v>430</v>
      </c>
      <c r="P82" s="1">
        <v>1</v>
      </c>
      <c r="Q82" s="1"/>
      <c r="R82" s="1"/>
      <c r="S82" s="1">
        <v>1</v>
      </c>
      <c r="T82" s="1"/>
      <c r="U82" s="4">
        <v>68.150000000000006</v>
      </c>
      <c r="V82" s="4">
        <f t="shared" si="11"/>
        <v>68.150000000000006</v>
      </c>
      <c r="W82" s="33">
        <v>0.6</v>
      </c>
      <c r="X82" s="23">
        <f t="shared" si="12"/>
        <v>27.260000000000005</v>
      </c>
      <c r="Y82" s="23">
        <f t="shared" si="13"/>
        <v>27.260000000000005</v>
      </c>
      <c r="Z82" s="1"/>
      <c r="AA82" s="1"/>
      <c r="AB82" s="1"/>
      <c r="AC82" s="1"/>
      <c r="AD82" s="1"/>
      <c r="AE82" s="1"/>
      <c r="AF82" s="1"/>
      <c r="AG82" s="1"/>
      <c r="AH82" s="1"/>
      <c r="AI82" s="1"/>
      <c r="AJ82" s="1"/>
      <c r="AK82" s="1"/>
      <c r="AL82" s="1"/>
      <c r="AM82" s="1"/>
      <c r="AN82" s="1"/>
      <c r="AO82" s="1"/>
      <c r="AP82" s="1"/>
      <c r="AQ82" s="1"/>
      <c r="AR82" s="1"/>
      <c r="AS82" s="1"/>
      <c r="AT82" s="1"/>
      <c r="AU82" s="1"/>
      <c r="AV82" s="1"/>
      <c r="AW82" s="1"/>
      <c r="AX82" s="1"/>
      <c r="AY82" s="1"/>
      <c r="AZ82" s="1"/>
      <c r="BA82" s="1"/>
      <c r="BB82" s="1"/>
      <c r="BC82" s="1"/>
      <c r="BD82" s="1"/>
      <c r="BE82" s="1"/>
      <c r="BF82" s="1"/>
      <c r="BG82" s="1"/>
      <c r="BH82" s="1"/>
      <c r="BI82" s="1"/>
      <c r="BJ82" s="1"/>
      <c r="BK82" s="1"/>
      <c r="BL82" s="1"/>
      <c r="BM82" s="1"/>
      <c r="BN82" s="1"/>
      <c r="BO82" s="1"/>
      <c r="BP82" s="1"/>
      <c r="BQ82" s="1"/>
      <c r="BR82" s="1"/>
      <c r="BS82" s="1"/>
      <c r="BT82" s="1"/>
      <c r="BU82" s="1"/>
      <c r="BV82" s="1"/>
      <c r="BW82" s="1"/>
      <c r="BX82" s="1"/>
      <c r="BY82" s="1"/>
      <c r="BZ82" s="1"/>
      <c r="CA82" s="1"/>
      <c r="CB82" s="1"/>
      <c r="CC82" s="1"/>
      <c r="CD82" s="1"/>
      <c r="CE82" s="1"/>
      <c r="CF82" s="1"/>
      <c r="CG82" s="1"/>
      <c r="CH82" s="1"/>
      <c r="CI82" s="1"/>
      <c r="CJ82" s="1"/>
      <c r="CK82" s="1"/>
      <c r="CL82" s="1"/>
      <c r="CM82" s="1"/>
      <c r="CN82" s="1"/>
      <c r="CO82" s="1"/>
      <c r="CP82" s="1"/>
      <c r="CQ82" s="1"/>
      <c r="CR82" s="1"/>
      <c r="CS82" s="1"/>
      <c r="CT82" s="1"/>
      <c r="CU82" s="1"/>
      <c r="CV82" s="1"/>
      <c r="CW82" s="1"/>
      <c r="CX82" s="1"/>
      <c r="CY82" s="1"/>
      <c r="CZ82" s="1"/>
      <c r="DA82" s="1"/>
      <c r="DB82" s="1"/>
      <c r="DC82" s="1"/>
      <c r="DD82" s="1"/>
      <c r="DE82" s="1"/>
      <c r="DF82" s="1"/>
      <c r="DG82" s="1"/>
      <c r="DH82" s="1"/>
      <c r="DI82" s="1"/>
      <c r="DJ82" s="1"/>
      <c r="DK82" s="1"/>
      <c r="DL82" s="1"/>
      <c r="DM82" s="1"/>
      <c r="DN82" s="1"/>
      <c r="DO82" s="1"/>
      <c r="DP82" s="1"/>
      <c r="DQ82" s="1"/>
      <c r="DR82" s="1"/>
      <c r="DS82" s="1"/>
      <c r="DT82" s="1"/>
      <c r="DU82" s="1"/>
      <c r="DV82" s="1"/>
      <c r="DW82" s="1"/>
      <c r="DX82" s="1"/>
      <c r="DY82" s="1"/>
      <c r="DZ82" s="1"/>
      <c r="EA82" s="1"/>
      <c r="EB82" s="1"/>
      <c r="EC82" s="1"/>
      <c r="ED82" s="1"/>
      <c r="EE82" s="1"/>
      <c r="EF82" s="1"/>
      <c r="EG82" s="1"/>
      <c r="EH82" s="1"/>
      <c r="EI82" s="1"/>
      <c r="EJ82" s="1"/>
      <c r="EK82" s="1"/>
      <c r="EL82" s="1"/>
      <c r="EM82" s="1"/>
      <c r="EN82" s="1"/>
      <c r="EO82" s="1"/>
      <c r="EP82" s="1"/>
      <c r="EQ82" s="1"/>
      <c r="ER82" s="1"/>
      <c r="ES82" s="1"/>
      <c r="ET82" s="1"/>
      <c r="EU82" s="1"/>
      <c r="EV82" s="1"/>
      <c r="EW82" s="1"/>
      <c r="EX82" s="1"/>
      <c r="EY82" s="1"/>
      <c r="EZ82" s="1"/>
      <c r="FA82" s="1"/>
      <c r="FB82" s="1"/>
      <c r="FC82" s="1"/>
      <c r="FD82" s="1"/>
      <c r="FE82" s="1"/>
      <c r="FF82" s="1"/>
      <c r="FG82" s="1"/>
      <c r="FH82" s="1"/>
      <c r="FI82" s="1"/>
      <c r="FJ82" s="1"/>
      <c r="FK82" s="1"/>
      <c r="FL82" s="1"/>
      <c r="FM82" s="1"/>
      <c r="FN82" s="1"/>
      <c r="FO82" s="1"/>
      <c r="FP82" s="1"/>
      <c r="FQ82" s="1"/>
      <c r="FR82" s="1"/>
      <c r="FS82" s="1"/>
      <c r="FT82" s="1"/>
      <c r="FU82" s="1"/>
      <c r="FV82" s="1"/>
      <c r="FW82" s="1"/>
      <c r="FX82" s="1"/>
      <c r="FY82" s="1"/>
      <c r="FZ82" s="1"/>
      <c r="GA82" s="1"/>
      <c r="GB82" s="1"/>
      <c r="GC82" s="1"/>
      <c r="GD82" s="1"/>
      <c r="GE82" s="1"/>
      <c r="GF82" s="1"/>
      <c r="GG82" s="1"/>
      <c r="GH82" s="1"/>
      <c r="GI82" s="1"/>
      <c r="GJ82" s="1"/>
      <c r="GK82" s="1"/>
      <c r="GL82" s="1"/>
      <c r="GM82" s="1"/>
      <c r="GN82" s="1"/>
      <c r="GO82" s="1"/>
      <c r="GP82" s="1"/>
      <c r="GQ82" s="1"/>
      <c r="GR82" s="1"/>
      <c r="GS82" s="1"/>
      <c r="GT82" s="1"/>
      <c r="GU82" s="1"/>
      <c r="GV82" s="1"/>
      <c r="GW82" s="1"/>
      <c r="GX82" s="1"/>
      <c r="GY82" s="1"/>
      <c r="GZ82" s="1"/>
      <c r="HA82" s="1"/>
      <c r="HB82" s="1"/>
      <c r="HC82" s="1"/>
      <c r="HD82" s="1"/>
      <c r="HE82" s="1"/>
      <c r="HF82" s="1"/>
      <c r="HG82" s="1"/>
      <c r="HH82" s="1"/>
      <c r="HI82" s="1"/>
      <c r="HJ82" s="1"/>
      <c r="HK82" s="1"/>
      <c r="HL82" s="1"/>
      <c r="HM82" s="1"/>
      <c r="HN82" s="1"/>
      <c r="HO82" s="1"/>
      <c r="HP82" s="1"/>
      <c r="HQ82" s="1"/>
      <c r="HR82" s="1"/>
      <c r="HS82" s="1"/>
      <c r="HT82" s="1"/>
      <c r="HU82" s="1"/>
      <c r="HV82" s="1"/>
      <c r="HW82" s="1"/>
      <c r="HX82" s="1"/>
      <c r="HY82" s="1"/>
      <c r="HZ82" s="1"/>
      <c r="IA82" s="1"/>
      <c r="IB82" s="1"/>
      <c r="IC82" s="1"/>
      <c r="ID82" s="1"/>
      <c r="IE82" s="1"/>
      <c r="IF82" s="1"/>
      <c r="IG82" s="1"/>
      <c r="IH82" s="1"/>
      <c r="II82" s="1"/>
      <c r="IJ82" s="1"/>
      <c r="IK82" s="1"/>
      <c r="IL82" s="1"/>
      <c r="IM82" s="1"/>
      <c r="IN82" s="1"/>
      <c r="IO82" s="1"/>
      <c r="IP82" s="1"/>
      <c r="IQ82" s="1"/>
      <c r="IR82" s="1"/>
      <c r="IS82" s="1"/>
      <c r="IT82" s="1"/>
      <c r="IU82" s="1"/>
      <c r="IV82" s="1"/>
      <c r="IW82" s="1"/>
      <c r="IX82" s="1"/>
      <c r="IY82" s="1"/>
      <c r="IZ82" s="1"/>
      <c r="JA82" s="1"/>
      <c r="JB82" s="1"/>
      <c r="JC82" s="1"/>
      <c r="JD82" s="1"/>
      <c r="JE82" s="1"/>
      <c r="JF82" s="1"/>
      <c r="JG82" s="1"/>
      <c r="JH82" s="1"/>
      <c r="JI82" s="1"/>
      <c r="JJ82" s="1"/>
      <c r="JK82" s="1"/>
      <c r="JL82" s="1"/>
      <c r="JM82" s="1"/>
      <c r="JN82" s="1"/>
      <c r="JO82" s="1"/>
      <c r="JP82" s="1"/>
      <c r="JQ82" s="1"/>
      <c r="JR82" s="1"/>
      <c r="JS82" s="1"/>
      <c r="JT82" s="1"/>
      <c r="JU82" s="1"/>
      <c r="JV82" s="1"/>
      <c r="JW82" s="1"/>
      <c r="JX82" s="1"/>
      <c r="JY82" s="1"/>
      <c r="JZ82" s="1"/>
      <c r="KA82" s="1"/>
      <c r="KB82" s="1"/>
      <c r="KC82" s="1"/>
      <c r="KD82" s="1"/>
      <c r="KE82" s="1"/>
      <c r="KF82" s="1"/>
      <c r="KG82" s="1"/>
      <c r="KH82" s="1"/>
      <c r="KI82" s="1"/>
      <c r="KJ82" s="1"/>
      <c r="KK82" s="1"/>
      <c r="KL82" s="1"/>
      <c r="KM82" s="1"/>
      <c r="KN82" s="1"/>
      <c r="KO82" s="1"/>
      <c r="KP82" s="1"/>
      <c r="KQ82" s="1"/>
      <c r="KR82" s="1"/>
      <c r="KS82" s="1"/>
      <c r="KT82" s="1"/>
      <c r="KU82" s="1"/>
      <c r="KV82" s="1"/>
      <c r="KW82" s="1"/>
      <c r="KX82" s="1"/>
      <c r="KY82" s="1"/>
      <c r="KZ82" s="1"/>
      <c r="LA82" s="1"/>
      <c r="LB82" s="1"/>
      <c r="LC82" s="1"/>
      <c r="LD82" s="1"/>
      <c r="LE82" s="1"/>
      <c r="LF82" s="1"/>
      <c r="LG82" s="1"/>
      <c r="LH82" s="1"/>
      <c r="LI82" s="1"/>
      <c r="LJ82" s="1"/>
      <c r="LK82" s="1"/>
      <c r="LL82" s="1"/>
      <c r="LM82" s="1"/>
      <c r="LN82" s="1"/>
      <c r="LO82" s="1"/>
      <c r="LP82" s="1"/>
      <c r="LQ82" s="1"/>
      <c r="LR82" s="1"/>
      <c r="LS82" s="1"/>
      <c r="LT82" s="1"/>
      <c r="LU82" s="1"/>
      <c r="LV82" s="1"/>
      <c r="LW82" s="1"/>
      <c r="LX82" s="1"/>
      <c r="LY82" s="1"/>
      <c r="LZ82" s="1"/>
      <c r="MA82" s="1"/>
      <c r="MB82" s="1"/>
      <c r="MC82" s="1"/>
      <c r="MD82" s="1"/>
      <c r="ME82" s="1"/>
      <c r="MF82" s="1"/>
      <c r="MG82" s="1"/>
      <c r="MH82" s="1"/>
      <c r="MI82" s="1"/>
      <c r="MJ82" s="1"/>
      <c r="MK82" s="1"/>
      <c r="ML82" s="1"/>
      <c r="MM82" s="1"/>
      <c r="MN82" s="1"/>
      <c r="MO82" s="1"/>
      <c r="MP82" s="1"/>
      <c r="MQ82" s="1"/>
      <c r="MR82" s="1"/>
      <c r="MS82" s="1"/>
      <c r="MT82" s="1"/>
      <c r="MU82" s="1"/>
      <c r="MV82" s="1"/>
      <c r="MW82" s="1"/>
      <c r="MX82" s="1"/>
      <c r="MY82" s="1"/>
      <c r="MZ82" s="1"/>
      <c r="NA82" s="1"/>
      <c r="NB82" s="1"/>
      <c r="NC82" s="1"/>
      <c r="ND82" s="1"/>
      <c r="NE82" s="1"/>
      <c r="NF82" s="1"/>
      <c r="NG82" s="1"/>
      <c r="NH82" s="1"/>
      <c r="NI82" s="1"/>
      <c r="NJ82" s="1"/>
      <c r="NK82" s="1"/>
      <c r="NL82" s="1"/>
      <c r="NM82" s="1"/>
      <c r="NN82" s="1"/>
      <c r="NO82" s="1"/>
      <c r="NP82" s="1"/>
      <c r="NQ82" s="1"/>
      <c r="NR82" s="1"/>
      <c r="NS82" s="1"/>
      <c r="NT82" s="1"/>
      <c r="NU82" s="1"/>
      <c r="NV82" s="1"/>
      <c r="NW82" s="1"/>
      <c r="NX82" s="1"/>
      <c r="NY82" s="1"/>
      <c r="NZ82" s="1"/>
      <c r="OA82" s="1"/>
      <c r="OB82" s="1"/>
      <c r="OC82" s="1"/>
      <c r="OD82" s="1"/>
      <c r="OE82" s="1"/>
      <c r="OF82" s="1"/>
      <c r="OG82" s="1"/>
      <c r="OH82" s="1"/>
      <c r="OI82" s="1"/>
      <c r="OJ82" s="1"/>
      <c r="OK82" s="1"/>
      <c r="OL82" s="1"/>
      <c r="OM82" s="1"/>
      <c r="ON82" s="1"/>
      <c r="OO82" s="1"/>
      <c r="OP82" s="1"/>
      <c r="OQ82" s="1"/>
      <c r="OR82" s="1"/>
      <c r="OS82" s="1"/>
      <c r="OT82" s="1"/>
      <c r="OU82" s="1"/>
      <c r="OV82" s="1"/>
      <c r="OW82" s="1"/>
      <c r="OX82" s="1"/>
      <c r="OY82" s="1"/>
      <c r="OZ82" s="1"/>
      <c r="PA82" s="1"/>
      <c r="PB82" s="1"/>
      <c r="PC82" s="1"/>
      <c r="PD82" s="1"/>
      <c r="PE82" s="1"/>
      <c r="PF82" s="1"/>
      <c r="PG82" s="1"/>
      <c r="PH82" s="1"/>
      <c r="PI82" s="1"/>
      <c r="PJ82" s="1"/>
      <c r="PK82" s="1"/>
      <c r="PL82" s="1"/>
      <c r="PM82" s="1"/>
      <c r="PN82" s="1"/>
      <c r="PO82" s="1"/>
      <c r="PP82" s="1"/>
      <c r="PQ82" s="1"/>
      <c r="PR82" s="1"/>
      <c r="PS82" s="1"/>
      <c r="PT82" s="1"/>
      <c r="PU82" s="1"/>
      <c r="PV82" s="1"/>
      <c r="PW82" s="1"/>
      <c r="PX82" s="1"/>
      <c r="PY82" s="1"/>
      <c r="PZ82" s="1"/>
      <c r="QA82" s="1"/>
      <c r="QB82" s="1"/>
      <c r="QC82" s="1"/>
      <c r="QD82" s="1"/>
      <c r="QE82" s="1"/>
      <c r="QF82" s="1"/>
      <c r="QG82" s="1"/>
      <c r="QH82" s="1"/>
      <c r="QI82" s="1"/>
      <c r="QJ82" s="1"/>
      <c r="QK82" s="1"/>
      <c r="QL82" s="1"/>
      <c r="QM82" s="1"/>
      <c r="QN82" s="1"/>
      <c r="QO82" s="1"/>
      <c r="QP82" s="1"/>
      <c r="QQ82" s="1"/>
      <c r="QR82" s="1"/>
      <c r="QS82" s="1"/>
      <c r="QT82" s="1"/>
      <c r="QU82" s="1"/>
      <c r="QV82" s="1"/>
      <c r="QW82" s="1"/>
      <c r="QX82" s="1"/>
      <c r="QY82" s="1"/>
      <c r="QZ82" s="1"/>
      <c r="RA82" s="1"/>
      <c r="RB82" s="1"/>
      <c r="RC82" s="1"/>
      <c r="RD82" s="1"/>
      <c r="RE82" s="1"/>
      <c r="RF82" s="1"/>
      <c r="RG82" s="1"/>
      <c r="RH82" s="1"/>
      <c r="RI82" s="1"/>
      <c r="RJ82" s="1"/>
      <c r="RK82" s="1"/>
      <c r="RL82" s="1"/>
      <c r="RM82" s="1"/>
      <c r="RN82" s="1"/>
      <c r="RO82" s="1"/>
      <c r="RP82" s="1"/>
      <c r="RQ82" s="1"/>
      <c r="RR82" s="1"/>
      <c r="RS82" s="1"/>
      <c r="RT82" s="1"/>
      <c r="RU82" s="1"/>
      <c r="RV82" s="1"/>
      <c r="RW82" s="1"/>
      <c r="RX82" s="1"/>
      <c r="RY82" s="1"/>
      <c r="RZ82" s="1"/>
      <c r="SA82" s="1"/>
      <c r="SB82" s="1"/>
      <c r="SC82" s="1"/>
      <c r="SD82" s="1"/>
      <c r="SE82" s="1"/>
      <c r="SF82" s="1"/>
      <c r="SG82" s="1"/>
      <c r="SH82" s="1"/>
      <c r="SI82" s="1"/>
      <c r="SJ82" s="1"/>
      <c r="SK82" s="1"/>
      <c r="SL82" s="1"/>
      <c r="SM82" s="1"/>
      <c r="SN82" s="1"/>
      <c r="SO82" s="1"/>
      <c r="SP82" s="1"/>
      <c r="SQ82" s="1"/>
      <c r="SR82" s="1"/>
      <c r="SS82" s="1"/>
      <c r="ST82" s="1"/>
      <c r="SU82" s="1"/>
      <c r="SV82" s="1"/>
      <c r="SW82" s="1"/>
      <c r="SX82" s="1"/>
      <c r="SY82" s="1"/>
      <c r="SZ82" s="1"/>
      <c r="TA82" s="1"/>
      <c r="TB82" s="1"/>
      <c r="TC82" s="1"/>
      <c r="TD82" s="1"/>
      <c r="TE82" s="1"/>
      <c r="TF82" s="1"/>
      <c r="TG82" s="1"/>
      <c r="TH82" s="1"/>
      <c r="TI82" s="1"/>
      <c r="TJ82" s="1"/>
      <c r="TK82" s="1"/>
      <c r="TL82" s="1"/>
      <c r="TM82" s="1"/>
      <c r="TN82" s="1"/>
      <c r="TO82" s="1"/>
      <c r="TP82" s="1"/>
      <c r="TQ82" s="1"/>
      <c r="TR82" s="1"/>
      <c r="TS82" s="1"/>
      <c r="TT82" s="1"/>
      <c r="TU82" s="1"/>
      <c r="TV82" s="1"/>
      <c r="TW82" s="1"/>
      <c r="TX82" s="1"/>
      <c r="TY82" s="1"/>
      <c r="TZ82" s="1"/>
      <c r="UA82" s="1"/>
      <c r="UB82" s="1"/>
      <c r="UC82" s="1"/>
      <c r="UD82" s="1"/>
      <c r="UE82" s="1"/>
      <c r="UF82" s="1"/>
      <c r="UG82" s="1"/>
      <c r="UH82" s="1"/>
      <c r="UI82" s="1"/>
      <c r="UJ82" s="1"/>
      <c r="UK82" s="1"/>
      <c r="UL82" s="1"/>
      <c r="UM82" s="1"/>
      <c r="UN82" s="1"/>
      <c r="UO82" s="1"/>
      <c r="UP82" s="1"/>
      <c r="UQ82" s="1"/>
      <c r="UR82" s="1"/>
      <c r="US82" s="1"/>
      <c r="UT82" s="1"/>
      <c r="UU82" s="1"/>
      <c r="UV82" s="1"/>
      <c r="UW82" s="1"/>
      <c r="UX82" s="1"/>
      <c r="UY82" s="1"/>
      <c r="UZ82" s="1"/>
      <c r="VA82" s="1"/>
      <c r="VB82" s="1"/>
      <c r="VC82" s="1"/>
      <c r="VD82" s="1"/>
      <c r="VE82" s="1"/>
      <c r="VF82" s="1"/>
      <c r="VG82" s="1"/>
      <c r="VH82" s="1"/>
      <c r="VI82" s="1"/>
      <c r="VJ82" s="1"/>
      <c r="VK82" s="1"/>
      <c r="VL82" s="1"/>
      <c r="VM82" s="1"/>
      <c r="VN82" s="1"/>
      <c r="VO82" s="1"/>
      <c r="VP82" s="1"/>
      <c r="VQ82" s="1"/>
      <c r="VR82" s="1"/>
      <c r="VS82" s="1"/>
      <c r="VT82" s="1"/>
      <c r="VU82" s="1"/>
      <c r="VV82" s="1"/>
      <c r="VW82" s="1"/>
      <c r="VX82" s="1"/>
      <c r="VY82" s="1"/>
      <c r="VZ82" s="1"/>
      <c r="WA82" s="1"/>
      <c r="WB82" s="1"/>
      <c r="WC82" s="1"/>
      <c r="WD82" s="1"/>
      <c r="WE82" s="1"/>
      <c r="WF82" s="1"/>
      <c r="WG82" s="1"/>
      <c r="WH82" s="1"/>
      <c r="WI82" s="1"/>
      <c r="WJ82" s="1"/>
      <c r="WK82" s="1"/>
      <c r="WL82" s="1"/>
      <c r="WM82" s="1"/>
      <c r="WN82" s="1"/>
      <c r="WO82" s="1"/>
      <c r="WP82" s="1"/>
      <c r="WQ82" s="1"/>
      <c r="WR82" s="1"/>
      <c r="WS82" s="1"/>
      <c r="WT82" s="1"/>
      <c r="WU82" s="1"/>
      <c r="WV82" s="1"/>
      <c r="WW82" s="1"/>
      <c r="WX82" s="1"/>
      <c r="WY82" s="1"/>
      <c r="WZ82" s="1"/>
      <c r="XA82" s="1"/>
      <c r="XB82" s="1"/>
      <c r="XC82" s="1"/>
      <c r="XD82" s="1"/>
      <c r="XE82" s="1"/>
      <c r="XF82" s="1"/>
      <c r="XG82" s="1"/>
      <c r="XH82" s="1"/>
      <c r="XI82" s="1"/>
      <c r="XJ82" s="1"/>
      <c r="XK82" s="1"/>
      <c r="XL82" s="1"/>
      <c r="XM82" s="1"/>
      <c r="XN82" s="1"/>
      <c r="XO82" s="1"/>
      <c r="XP82" s="1"/>
      <c r="XQ82" s="1"/>
      <c r="XR82" s="1"/>
      <c r="XS82" s="1"/>
      <c r="XT82" s="1"/>
      <c r="XU82" s="1"/>
      <c r="XV82" s="1"/>
      <c r="XW82" s="1"/>
      <c r="XX82" s="1"/>
      <c r="XY82" s="1"/>
      <c r="XZ82" s="1"/>
      <c r="YA82" s="1"/>
      <c r="YB82" s="1"/>
      <c r="YC82" s="1"/>
      <c r="YD82" s="1"/>
      <c r="YE82" s="1"/>
      <c r="YF82" s="1"/>
      <c r="YG82" s="1"/>
      <c r="YH82" s="1"/>
      <c r="YI82" s="1"/>
      <c r="YJ82" s="1"/>
      <c r="YK82" s="1"/>
      <c r="YL82" s="1"/>
      <c r="YM82" s="1"/>
      <c r="YN82" s="1"/>
      <c r="YO82" s="1"/>
      <c r="YP82" s="1"/>
      <c r="YQ82" s="1"/>
      <c r="YR82" s="1"/>
      <c r="YS82" s="1"/>
      <c r="YT82" s="1"/>
      <c r="YU82" s="1"/>
      <c r="YV82" s="1"/>
      <c r="YW82" s="1"/>
      <c r="YX82" s="1"/>
      <c r="YY82" s="1"/>
      <c r="YZ82" s="1"/>
      <c r="ZA82" s="1"/>
      <c r="ZB82" s="1"/>
      <c r="ZC82" s="1"/>
      <c r="ZD82" s="1"/>
      <c r="ZE82" s="1"/>
      <c r="ZF82" s="1"/>
      <c r="ZG82" s="1"/>
      <c r="ZH82" s="1"/>
      <c r="ZI82" s="1"/>
      <c r="ZJ82" s="1"/>
      <c r="ZK82" s="1"/>
      <c r="ZL82" s="1"/>
      <c r="ZM82" s="1"/>
      <c r="ZN82" s="1"/>
      <c r="ZO82" s="1"/>
      <c r="ZP82" s="1"/>
      <c r="ZQ82" s="1"/>
      <c r="ZR82" s="1"/>
      <c r="ZS82" s="1"/>
      <c r="ZT82" s="1"/>
      <c r="ZU82" s="1"/>
      <c r="ZV82" s="1"/>
      <c r="ZW82" s="1"/>
      <c r="ZX82" s="1"/>
      <c r="ZY82" s="1"/>
      <c r="ZZ82" s="1"/>
      <c r="AAA82" s="1"/>
      <c r="AAB82" s="1"/>
      <c r="AAC82" s="1"/>
      <c r="AAD82" s="1"/>
      <c r="AAE82" s="1"/>
      <c r="AAF82" s="1"/>
      <c r="AAG82" s="1"/>
      <c r="AAH82" s="1"/>
      <c r="AAI82" s="1"/>
      <c r="AAJ82" s="1"/>
      <c r="AAK82" s="1"/>
      <c r="AAL82" s="1"/>
      <c r="AAM82" s="1"/>
      <c r="AAN82" s="1"/>
      <c r="AAO82" s="1"/>
      <c r="AAP82" s="1"/>
      <c r="AAQ82" s="1"/>
      <c r="AAR82" s="1"/>
      <c r="AAS82" s="1"/>
      <c r="AAT82" s="1"/>
      <c r="AAU82" s="1"/>
      <c r="AAV82" s="1"/>
      <c r="AAW82" s="1"/>
      <c r="AAX82" s="1"/>
      <c r="AAY82" s="1"/>
      <c r="AAZ82" s="1"/>
      <c r="ABA82" s="1"/>
      <c r="ABB82" s="1"/>
      <c r="ABC82" s="1"/>
      <c r="ABD82" s="1"/>
      <c r="ABE82" s="1"/>
      <c r="ABF82" s="1"/>
      <c r="ABG82" s="1"/>
      <c r="ABH82" s="1"/>
      <c r="ABI82" s="1"/>
      <c r="ABJ82" s="1"/>
      <c r="ABK82" s="1"/>
      <c r="ABL82" s="1"/>
      <c r="ABM82" s="1"/>
      <c r="ABN82" s="1"/>
      <c r="ABO82" s="1"/>
      <c r="ABP82" s="1"/>
      <c r="ABQ82" s="1"/>
      <c r="ABR82" s="1"/>
      <c r="ABS82" s="1"/>
      <c r="ABT82" s="1"/>
      <c r="ABU82" s="1"/>
      <c r="ABV82" s="1"/>
      <c r="ABW82" s="1"/>
      <c r="ABX82" s="1"/>
      <c r="ABY82" s="1"/>
      <c r="ABZ82" s="1"/>
      <c r="ACA82" s="1"/>
      <c r="ACB82" s="1"/>
      <c r="ACC82" s="1"/>
      <c r="ACD82" s="1"/>
      <c r="ACE82" s="1"/>
      <c r="ACF82" s="1"/>
      <c r="ACG82" s="1"/>
      <c r="ACH82" s="1"/>
      <c r="ACI82" s="1"/>
      <c r="ACJ82" s="1"/>
      <c r="ACK82" s="1"/>
      <c r="ACL82" s="1"/>
      <c r="ACM82" s="1"/>
      <c r="ACN82" s="1"/>
      <c r="ACO82" s="1"/>
      <c r="ACP82" s="1"/>
      <c r="ACQ82" s="1"/>
      <c r="ACR82" s="1"/>
      <c r="ACS82" s="1"/>
      <c r="ACT82" s="1"/>
      <c r="ACU82" s="1"/>
      <c r="ACV82" s="1"/>
      <c r="ACW82" s="1"/>
      <c r="ACX82" s="1"/>
      <c r="ACY82" s="1"/>
      <c r="ACZ82" s="1"/>
      <c r="ADA82" s="1"/>
      <c r="ADB82" s="1"/>
      <c r="ADC82" s="1"/>
      <c r="ADD82" s="1"/>
      <c r="ADE82" s="1"/>
      <c r="ADF82" s="1"/>
      <c r="ADG82" s="1"/>
      <c r="ADH82" s="1"/>
      <c r="ADI82" s="1"/>
      <c r="ADJ82" s="1"/>
      <c r="ADK82" s="1"/>
      <c r="ADL82" s="1"/>
      <c r="ADM82" s="1"/>
      <c r="ADN82" s="1"/>
      <c r="ADO82" s="1"/>
      <c r="ADP82" s="1"/>
      <c r="ADQ82" s="1"/>
      <c r="ADR82" s="1"/>
      <c r="ADS82" s="1"/>
      <c r="ADT82" s="1"/>
      <c r="ADU82" s="1"/>
      <c r="ADV82" s="1"/>
      <c r="ADW82" s="1"/>
      <c r="ADX82" s="1"/>
      <c r="ADY82" s="1"/>
      <c r="ADZ82" s="1"/>
      <c r="AEA82" s="1"/>
      <c r="AEB82" s="1"/>
      <c r="AEC82" s="1"/>
      <c r="AED82" s="1"/>
      <c r="AEE82" s="1"/>
      <c r="AEF82" s="1"/>
      <c r="AEG82" s="1"/>
      <c r="AEH82" s="1"/>
      <c r="AEI82" s="1"/>
      <c r="AEJ82" s="1"/>
      <c r="AEK82" s="1"/>
      <c r="AEL82" s="1"/>
      <c r="AEM82" s="1"/>
      <c r="AEN82" s="1"/>
      <c r="AEO82" s="1"/>
      <c r="AEP82" s="1"/>
      <c r="AEQ82" s="1"/>
      <c r="AER82" s="1"/>
      <c r="AES82" s="1"/>
      <c r="AET82" s="1"/>
      <c r="AEU82" s="1"/>
      <c r="AEV82" s="1"/>
      <c r="AEW82" s="1"/>
      <c r="AEX82" s="1"/>
      <c r="AEY82" s="1"/>
      <c r="AEZ82" s="1"/>
      <c r="AFA82" s="1"/>
      <c r="AFB82" s="1"/>
      <c r="AFC82" s="1"/>
      <c r="AFD82" s="1"/>
      <c r="AFE82" s="1"/>
      <c r="AFF82" s="1"/>
      <c r="AFG82" s="1"/>
      <c r="AFH82" s="1"/>
      <c r="AFI82" s="1"/>
      <c r="AFJ82" s="1"/>
      <c r="AFK82" s="1"/>
      <c r="AFL82" s="1"/>
      <c r="AFM82" s="1"/>
      <c r="AFN82" s="1"/>
      <c r="AFO82" s="1"/>
      <c r="AFP82" s="1"/>
      <c r="AFQ82" s="1"/>
      <c r="AFR82" s="1"/>
      <c r="AFS82" s="1"/>
      <c r="AFT82" s="1"/>
      <c r="AFU82" s="1"/>
      <c r="AFV82" s="1"/>
      <c r="AFW82" s="1"/>
      <c r="AFX82" s="1"/>
      <c r="AFY82" s="1"/>
      <c r="AFZ82" s="1"/>
      <c r="AGA82" s="1"/>
      <c r="AGB82" s="1"/>
      <c r="AGC82" s="1"/>
      <c r="AGD82" s="1"/>
      <c r="AGE82" s="1"/>
      <c r="AGF82" s="1"/>
      <c r="AGG82" s="1"/>
      <c r="AGH82" s="1"/>
      <c r="AGI82" s="1"/>
      <c r="AGJ82" s="1"/>
      <c r="AGK82" s="1"/>
      <c r="AGL82" s="1"/>
      <c r="AGM82" s="1"/>
      <c r="AGN82" s="1"/>
      <c r="AGO82" s="1"/>
      <c r="AGP82" s="1"/>
      <c r="AGQ82" s="1"/>
      <c r="AGR82" s="1"/>
      <c r="AGS82" s="1"/>
      <c r="AGT82" s="1"/>
      <c r="AGU82" s="1"/>
      <c r="AGV82" s="1"/>
      <c r="AGW82" s="1"/>
      <c r="AGX82" s="1"/>
      <c r="AGY82" s="1"/>
      <c r="AGZ82" s="1"/>
      <c r="AHA82" s="1"/>
      <c r="AHB82" s="1"/>
      <c r="AHC82" s="1"/>
      <c r="AHD82" s="1"/>
      <c r="AHE82" s="1"/>
      <c r="AHF82" s="1"/>
      <c r="AHG82" s="1"/>
      <c r="AHH82" s="1"/>
      <c r="AHI82" s="1"/>
      <c r="AHJ82" s="1"/>
      <c r="AHK82" s="1"/>
      <c r="AHL82" s="1"/>
      <c r="AHM82" s="1"/>
      <c r="AHN82" s="1"/>
      <c r="AHO82" s="1"/>
      <c r="AHP82" s="1"/>
      <c r="AHQ82" s="1"/>
      <c r="AHR82" s="1"/>
      <c r="AHS82" s="1"/>
      <c r="AHT82" s="1"/>
      <c r="AHU82" s="1"/>
      <c r="AHV82" s="1"/>
      <c r="AHW82" s="1"/>
      <c r="AHX82" s="1"/>
      <c r="AHY82" s="1"/>
      <c r="AHZ82" s="1"/>
      <c r="AIA82" s="1"/>
      <c r="AIB82" s="1"/>
      <c r="AIC82" s="1"/>
      <c r="AID82" s="1"/>
      <c r="AIE82" s="1"/>
      <c r="AIF82" s="1"/>
      <c r="AIG82" s="1"/>
      <c r="AIH82" s="1"/>
      <c r="AII82" s="1"/>
      <c r="AIJ82" s="1"/>
      <c r="AIK82" s="1"/>
      <c r="AIL82" s="1"/>
      <c r="AIM82" s="1"/>
      <c r="AIN82" s="1"/>
      <c r="AIO82" s="1"/>
      <c r="AIP82" s="1"/>
      <c r="AIQ82" s="1"/>
      <c r="AIR82" s="1"/>
      <c r="AIS82" s="1"/>
      <c r="AIT82" s="1"/>
      <c r="AIU82" s="1"/>
      <c r="AIV82" s="1"/>
      <c r="AIW82" s="1"/>
      <c r="AIX82" s="1"/>
      <c r="AIY82" s="1"/>
      <c r="AIZ82" s="1"/>
      <c r="AJA82" s="1"/>
      <c r="AJB82" s="1"/>
      <c r="AJC82" s="1"/>
      <c r="AJD82" s="1"/>
      <c r="AJE82" s="1"/>
      <c r="AJF82" s="1"/>
      <c r="AJG82" s="1"/>
      <c r="AJH82" s="1"/>
      <c r="AJI82" s="1"/>
      <c r="AJJ82" s="1"/>
      <c r="AJK82" s="1"/>
      <c r="AJL82" s="1"/>
      <c r="AJM82" s="1"/>
      <c r="AJN82" s="1"/>
      <c r="AJO82" s="1"/>
      <c r="AJP82" s="1"/>
      <c r="AJQ82" s="1"/>
      <c r="AJR82" s="1"/>
      <c r="AJS82" s="1"/>
      <c r="AJT82" s="1"/>
      <c r="AJU82" s="1"/>
      <c r="AJV82" s="1"/>
      <c r="AJW82" s="1"/>
      <c r="AJX82" s="1"/>
      <c r="AJY82" s="1"/>
      <c r="AJZ82" s="1"/>
      <c r="AKA82" s="1"/>
      <c r="AKB82" s="1"/>
      <c r="AKC82" s="1"/>
      <c r="AKD82" s="1"/>
      <c r="AKE82" s="1"/>
      <c r="AKF82" s="1"/>
      <c r="AKG82" s="1"/>
      <c r="AKH82" s="1"/>
      <c r="AKI82" s="1"/>
      <c r="AKJ82" s="1"/>
      <c r="AKK82" s="1"/>
      <c r="AKL82" s="1"/>
      <c r="AKM82" s="1"/>
      <c r="AKN82" s="1"/>
      <c r="AKO82" s="1"/>
      <c r="AKP82" s="1"/>
      <c r="AKQ82" s="1"/>
      <c r="AKR82" s="1"/>
      <c r="AKS82" s="1"/>
      <c r="AKT82" s="1"/>
      <c r="AKU82" s="1"/>
      <c r="AKV82" s="1"/>
      <c r="AKW82" s="1"/>
      <c r="AKX82" s="1"/>
      <c r="AKY82" s="1"/>
      <c r="AKZ82" s="1"/>
      <c r="ALA82" s="1"/>
      <c r="ALB82" s="1"/>
      <c r="ALC82" s="1"/>
      <c r="ALD82" s="1"/>
      <c r="ALE82" s="1"/>
      <c r="ALF82" s="1"/>
      <c r="ALG82" s="1"/>
      <c r="ALH82" s="1"/>
      <c r="ALI82" s="1"/>
      <c r="ALJ82" s="1"/>
      <c r="ALK82" s="1"/>
      <c r="ALL82" s="1"/>
      <c r="ALM82" s="1"/>
      <c r="ALN82" s="1"/>
      <c r="ALO82" s="1"/>
      <c r="ALP82" s="1"/>
      <c r="ALQ82" s="1"/>
      <c r="ALR82" s="1"/>
      <c r="ALS82" s="1"/>
      <c r="ALT82" s="1"/>
      <c r="ALU82" s="1"/>
      <c r="ALV82" s="1"/>
      <c r="ALW82" s="1"/>
      <c r="ALX82" s="1"/>
      <c r="ALY82" s="1"/>
      <c r="ALZ82" s="1"/>
      <c r="AMA82" s="1"/>
      <c r="AMB82" s="1"/>
      <c r="AMC82" s="1"/>
      <c r="AMD82" s="1"/>
      <c r="AME82" s="1"/>
      <c r="AMF82" s="1"/>
      <c r="AMG82" s="1"/>
      <c r="AMH82" s="1"/>
      <c r="AMI82" s="1"/>
      <c r="AMJ82" s="1"/>
      <c r="AMK82" s="1"/>
    </row>
    <row r="83" spans="1:1025" x14ac:dyDescent="0.25">
      <c r="A83" s="1" t="s">
        <v>438</v>
      </c>
      <c r="B83" s="2" t="s">
        <v>458</v>
      </c>
      <c r="C83" s="1" t="s">
        <v>38</v>
      </c>
      <c r="D83" s="2" t="s">
        <v>457</v>
      </c>
      <c r="E83" s="1" t="s">
        <v>414</v>
      </c>
      <c r="F83" s="1" t="s">
        <v>414</v>
      </c>
      <c r="G83" s="3" t="s">
        <v>2524</v>
      </c>
      <c r="H83" s="1" t="s">
        <v>3139</v>
      </c>
      <c r="I83" s="5" t="s">
        <v>2523</v>
      </c>
      <c r="J83" s="5"/>
      <c r="K83" s="5"/>
      <c r="L83" s="1"/>
      <c r="M83" s="1" t="s">
        <v>953</v>
      </c>
      <c r="N83" s="1">
        <v>5</v>
      </c>
      <c r="O83" s="1" t="s">
        <v>430</v>
      </c>
      <c r="P83" s="1">
        <v>5</v>
      </c>
      <c r="Q83" s="1"/>
      <c r="R83" s="1"/>
      <c r="S83" s="1">
        <v>1</v>
      </c>
      <c r="T83" s="1"/>
      <c r="U83" s="4">
        <v>4.63</v>
      </c>
      <c r="V83" s="4">
        <f t="shared" si="11"/>
        <v>23.15</v>
      </c>
      <c r="W83" s="33">
        <v>0.6</v>
      </c>
      <c r="X83" s="23">
        <f t="shared" si="12"/>
        <v>1.8520000000000001</v>
      </c>
      <c r="Y83" s="23">
        <f t="shared" si="13"/>
        <v>9.26</v>
      </c>
      <c r="Z83" s="1"/>
      <c r="AA83" s="1"/>
      <c r="AB83" s="1"/>
      <c r="AC83" s="1"/>
      <c r="AD83" s="1"/>
      <c r="AE83" s="1"/>
      <c r="AF83" s="1"/>
      <c r="AG83" s="1"/>
      <c r="AH83" s="1"/>
      <c r="AI83" s="1"/>
      <c r="AJ83" s="1"/>
      <c r="AK83" s="1"/>
      <c r="AL83" s="1"/>
      <c r="AM83" s="1"/>
      <c r="AN83" s="1"/>
      <c r="AO83" s="1"/>
      <c r="AP83" s="1"/>
      <c r="AQ83" s="1"/>
      <c r="AR83" s="1"/>
      <c r="AS83" s="1"/>
      <c r="AT83" s="1"/>
      <c r="AU83" s="1"/>
      <c r="AV83" s="1"/>
      <c r="AW83" s="1"/>
      <c r="AX83" s="1"/>
      <c r="AY83" s="1"/>
      <c r="AZ83" s="1"/>
      <c r="BA83" s="1"/>
      <c r="BB83" s="1"/>
      <c r="BC83" s="1"/>
      <c r="BD83" s="1"/>
      <c r="BE83" s="1"/>
      <c r="BF83" s="1"/>
      <c r="BG83" s="1"/>
      <c r="BH83" s="1"/>
      <c r="BI83" s="1"/>
      <c r="BJ83" s="1"/>
      <c r="BK83" s="1"/>
      <c r="BL83" s="1"/>
      <c r="BM83" s="1"/>
      <c r="BN83" s="1"/>
      <c r="BO83" s="1"/>
      <c r="BP83" s="1"/>
      <c r="BQ83" s="1"/>
      <c r="BR83" s="1"/>
      <c r="BS83" s="1"/>
      <c r="BT83" s="1"/>
      <c r="BU83" s="1"/>
      <c r="BV83" s="1"/>
      <c r="BW83" s="1"/>
      <c r="BX83" s="1"/>
      <c r="BY83" s="1"/>
      <c r="BZ83" s="1"/>
      <c r="CA83" s="1"/>
      <c r="CB83" s="1"/>
      <c r="CC83" s="1"/>
      <c r="CD83" s="1"/>
      <c r="CE83" s="1"/>
      <c r="CF83" s="1"/>
      <c r="CG83" s="1"/>
      <c r="CH83" s="1"/>
      <c r="CI83" s="1"/>
      <c r="CJ83" s="1"/>
      <c r="CK83" s="1"/>
      <c r="CL83" s="1"/>
      <c r="CM83" s="1"/>
      <c r="CN83" s="1"/>
      <c r="CO83" s="1"/>
      <c r="CP83" s="1"/>
      <c r="CQ83" s="1"/>
      <c r="CR83" s="1"/>
      <c r="CS83" s="1"/>
      <c r="CT83" s="1"/>
      <c r="CU83" s="1"/>
      <c r="CV83" s="1"/>
      <c r="CW83" s="1"/>
      <c r="CX83" s="1"/>
      <c r="CY83" s="1"/>
      <c r="CZ83" s="1"/>
      <c r="DA83" s="1"/>
      <c r="DB83" s="1"/>
      <c r="DC83" s="1"/>
      <c r="DD83" s="1"/>
      <c r="DE83" s="1"/>
      <c r="DF83" s="1"/>
      <c r="DG83" s="1"/>
      <c r="DH83" s="1"/>
      <c r="DI83" s="1"/>
      <c r="DJ83" s="1"/>
      <c r="DK83" s="1"/>
      <c r="DL83" s="1"/>
      <c r="DM83" s="1"/>
      <c r="DN83" s="1"/>
      <c r="DO83" s="1"/>
      <c r="DP83" s="1"/>
      <c r="DQ83" s="1"/>
      <c r="DR83" s="1"/>
      <c r="DS83" s="1"/>
      <c r="DT83" s="1"/>
      <c r="DU83" s="1"/>
      <c r="DV83" s="1"/>
      <c r="DW83" s="1"/>
      <c r="DX83" s="1"/>
      <c r="DY83" s="1"/>
      <c r="DZ83" s="1"/>
      <c r="EA83" s="1"/>
      <c r="EB83" s="1"/>
      <c r="EC83" s="1"/>
      <c r="ED83" s="1"/>
      <c r="EE83" s="1"/>
      <c r="EF83" s="1"/>
      <c r="EG83" s="1"/>
      <c r="EH83" s="1"/>
      <c r="EI83" s="1"/>
      <c r="EJ83" s="1"/>
      <c r="EK83" s="1"/>
      <c r="EL83" s="1"/>
      <c r="EM83" s="1"/>
      <c r="EN83" s="1"/>
      <c r="EO83" s="1"/>
      <c r="EP83" s="1"/>
      <c r="EQ83" s="1"/>
      <c r="ER83" s="1"/>
      <c r="ES83" s="1"/>
      <c r="ET83" s="1"/>
      <c r="EU83" s="1"/>
      <c r="EV83" s="1"/>
      <c r="EW83" s="1"/>
      <c r="EX83" s="1"/>
      <c r="EY83" s="1"/>
      <c r="EZ83" s="1"/>
      <c r="FA83" s="1"/>
      <c r="FB83" s="1"/>
      <c r="FC83" s="1"/>
      <c r="FD83" s="1"/>
      <c r="FE83" s="1"/>
      <c r="FF83" s="1"/>
      <c r="FG83" s="1"/>
      <c r="FH83" s="1"/>
      <c r="FI83" s="1"/>
      <c r="FJ83" s="1"/>
      <c r="FK83" s="1"/>
      <c r="FL83" s="1"/>
      <c r="FM83" s="1"/>
      <c r="FN83" s="1"/>
      <c r="FO83" s="1"/>
      <c r="FP83" s="1"/>
      <c r="FQ83" s="1"/>
      <c r="FR83" s="1"/>
      <c r="FS83" s="1"/>
      <c r="FT83" s="1"/>
      <c r="FU83" s="1"/>
      <c r="FV83" s="1"/>
      <c r="FW83" s="1"/>
      <c r="FX83" s="1"/>
      <c r="FY83" s="1"/>
      <c r="FZ83" s="1"/>
      <c r="GA83" s="1"/>
      <c r="GB83" s="1"/>
      <c r="GC83" s="1"/>
      <c r="GD83" s="1"/>
      <c r="GE83" s="1"/>
      <c r="GF83" s="1"/>
      <c r="GG83" s="1"/>
      <c r="GH83" s="1"/>
      <c r="GI83" s="1"/>
      <c r="GJ83" s="1"/>
      <c r="GK83" s="1"/>
      <c r="GL83" s="1"/>
      <c r="GM83" s="1"/>
      <c r="GN83" s="1"/>
      <c r="GO83" s="1"/>
      <c r="GP83" s="1"/>
      <c r="GQ83" s="1"/>
      <c r="GR83" s="1"/>
      <c r="GS83" s="1"/>
      <c r="GT83" s="1"/>
      <c r="GU83" s="1"/>
      <c r="GV83" s="1"/>
      <c r="GW83" s="1"/>
      <c r="GX83" s="1"/>
      <c r="GY83" s="1"/>
      <c r="GZ83" s="1"/>
      <c r="HA83" s="1"/>
      <c r="HB83" s="1"/>
      <c r="HC83" s="1"/>
      <c r="HD83" s="1"/>
      <c r="HE83" s="1"/>
      <c r="HF83" s="1"/>
      <c r="HG83" s="1"/>
      <c r="HH83" s="1"/>
      <c r="HI83" s="1"/>
      <c r="HJ83" s="1"/>
      <c r="HK83" s="1"/>
      <c r="HL83" s="1"/>
      <c r="HM83" s="1"/>
      <c r="HN83" s="1"/>
      <c r="HO83" s="1"/>
      <c r="HP83" s="1"/>
      <c r="HQ83" s="1"/>
      <c r="HR83" s="1"/>
      <c r="HS83" s="1"/>
      <c r="HT83" s="1"/>
      <c r="HU83" s="1"/>
      <c r="HV83" s="1"/>
      <c r="HW83" s="1"/>
      <c r="HX83" s="1"/>
      <c r="HY83" s="1"/>
      <c r="HZ83" s="1"/>
      <c r="IA83" s="1"/>
      <c r="IB83" s="1"/>
      <c r="IC83" s="1"/>
      <c r="ID83" s="1"/>
      <c r="IE83" s="1"/>
      <c r="IF83" s="1"/>
      <c r="IG83" s="1"/>
      <c r="IH83" s="1"/>
      <c r="II83" s="1"/>
      <c r="IJ83" s="1"/>
      <c r="IK83" s="1"/>
      <c r="IL83" s="1"/>
      <c r="IM83" s="1"/>
      <c r="IN83" s="1"/>
      <c r="IO83" s="1"/>
      <c r="IP83" s="1"/>
      <c r="IQ83" s="1"/>
      <c r="IR83" s="1"/>
      <c r="IS83" s="1"/>
      <c r="IT83" s="1"/>
      <c r="IU83" s="1"/>
      <c r="IV83" s="1"/>
      <c r="IW83" s="1"/>
      <c r="IX83" s="1"/>
      <c r="IY83" s="1"/>
      <c r="IZ83" s="1"/>
      <c r="JA83" s="1"/>
      <c r="JB83" s="1"/>
      <c r="JC83" s="1"/>
      <c r="JD83" s="1"/>
      <c r="JE83" s="1"/>
      <c r="JF83" s="1"/>
      <c r="JG83" s="1"/>
      <c r="JH83" s="1"/>
      <c r="JI83" s="1"/>
      <c r="JJ83" s="1"/>
      <c r="JK83" s="1"/>
      <c r="JL83" s="1"/>
      <c r="JM83" s="1"/>
      <c r="JN83" s="1"/>
      <c r="JO83" s="1"/>
      <c r="JP83" s="1"/>
      <c r="JQ83" s="1"/>
      <c r="JR83" s="1"/>
      <c r="JS83" s="1"/>
      <c r="JT83" s="1"/>
      <c r="JU83" s="1"/>
      <c r="JV83" s="1"/>
      <c r="JW83" s="1"/>
      <c r="JX83" s="1"/>
      <c r="JY83" s="1"/>
      <c r="JZ83" s="1"/>
      <c r="KA83" s="1"/>
      <c r="KB83" s="1"/>
      <c r="KC83" s="1"/>
      <c r="KD83" s="1"/>
      <c r="KE83" s="1"/>
      <c r="KF83" s="1"/>
      <c r="KG83" s="1"/>
      <c r="KH83" s="1"/>
      <c r="KI83" s="1"/>
      <c r="KJ83" s="1"/>
      <c r="KK83" s="1"/>
      <c r="KL83" s="1"/>
      <c r="KM83" s="1"/>
      <c r="KN83" s="1"/>
      <c r="KO83" s="1"/>
      <c r="KP83" s="1"/>
      <c r="KQ83" s="1"/>
      <c r="KR83" s="1"/>
      <c r="KS83" s="1"/>
      <c r="KT83" s="1"/>
      <c r="KU83" s="1"/>
      <c r="KV83" s="1"/>
      <c r="KW83" s="1"/>
      <c r="KX83" s="1"/>
      <c r="KY83" s="1"/>
      <c r="KZ83" s="1"/>
      <c r="LA83" s="1"/>
      <c r="LB83" s="1"/>
      <c r="LC83" s="1"/>
      <c r="LD83" s="1"/>
      <c r="LE83" s="1"/>
      <c r="LF83" s="1"/>
      <c r="LG83" s="1"/>
      <c r="LH83" s="1"/>
      <c r="LI83" s="1"/>
      <c r="LJ83" s="1"/>
      <c r="LK83" s="1"/>
      <c r="LL83" s="1"/>
      <c r="LM83" s="1"/>
      <c r="LN83" s="1"/>
      <c r="LO83" s="1"/>
      <c r="LP83" s="1"/>
      <c r="LQ83" s="1"/>
      <c r="LR83" s="1"/>
      <c r="LS83" s="1"/>
      <c r="LT83" s="1"/>
      <c r="LU83" s="1"/>
      <c r="LV83" s="1"/>
      <c r="LW83" s="1"/>
      <c r="LX83" s="1"/>
      <c r="LY83" s="1"/>
      <c r="LZ83" s="1"/>
      <c r="MA83" s="1"/>
      <c r="MB83" s="1"/>
      <c r="MC83" s="1"/>
      <c r="MD83" s="1"/>
      <c r="ME83" s="1"/>
      <c r="MF83" s="1"/>
      <c r="MG83" s="1"/>
      <c r="MH83" s="1"/>
      <c r="MI83" s="1"/>
      <c r="MJ83" s="1"/>
      <c r="MK83" s="1"/>
      <c r="ML83" s="1"/>
      <c r="MM83" s="1"/>
      <c r="MN83" s="1"/>
      <c r="MO83" s="1"/>
      <c r="MP83" s="1"/>
      <c r="MQ83" s="1"/>
      <c r="MR83" s="1"/>
      <c r="MS83" s="1"/>
      <c r="MT83" s="1"/>
      <c r="MU83" s="1"/>
      <c r="MV83" s="1"/>
      <c r="MW83" s="1"/>
      <c r="MX83" s="1"/>
      <c r="MY83" s="1"/>
      <c r="MZ83" s="1"/>
      <c r="NA83" s="1"/>
      <c r="NB83" s="1"/>
      <c r="NC83" s="1"/>
      <c r="ND83" s="1"/>
      <c r="NE83" s="1"/>
      <c r="NF83" s="1"/>
      <c r="NG83" s="1"/>
      <c r="NH83" s="1"/>
      <c r="NI83" s="1"/>
      <c r="NJ83" s="1"/>
      <c r="NK83" s="1"/>
      <c r="NL83" s="1"/>
      <c r="NM83" s="1"/>
      <c r="NN83" s="1"/>
      <c r="NO83" s="1"/>
      <c r="NP83" s="1"/>
      <c r="NQ83" s="1"/>
      <c r="NR83" s="1"/>
      <c r="NS83" s="1"/>
      <c r="NT83" s="1"/>
      <c r="NU83" s="1"/>
      <c r="NV83" s="1"/>
      <c r="NW83" s="1"/>
      <c r="NX83" s="1"/>
      <c r="NY83" s="1"/>
      <c r="NZ83" s="1"/>
      <c r="OA83" s="1"/>
      <c r="OB83" s="1"/>
      <c r="OC83" s="1"/>
      <c r="OD83" s="1"/>
      <c r="OE83" s="1"/>
      <c r="OF83" s="1"/>
      <c r="OG83" s="1"/>
      <c r="OH83" s="1"/>
      <c r="OI83" s="1"/>
      <c r="OJ83" s="1"/>
      <c r="OK83" s="1"/>
      <c r="OL83" s="1"/>
      <c r="OM83" s="1"/>
      <c r="ON83" s="1"/>
      <c r="OO83" s="1"/>
      <c r="OP83" s="1"/>
      <c r="OQ83" s="1"/>
      <c r="OR83" s="1"/>
      <c r="OS83" s="1"/>
      <c r="OT83" s="1"/>
      <c r="OU83" s="1"/>
      <c r="OV83" s="1"/>
      <c r="OW83" s="1"/>
      <c r="OX83" s="1"/>
      <c r="OY83" s="1"/>
      <c r="OZ83" s="1"/>
      <c r="PA83" s="1"/>
      <c r="PB83" s="1"/>
      <c r="PC83" s="1"/>
      <c r="PD83" s="1"/>
      <c r="PE83" s="1"/>
      <c r="PF83" s="1"/>
      <c r="PG83" s="1"/>
      <c r="PH83" s="1"/>
      <c r="PI83" s="1"/>
      <c r="PJ83" s="1"/>
      <c r="PK83" s="1"/>
      <c r="PL83" s="1"/>
      <c r="PM83" s="1"/>
      <c r="PN83" s="1"/>
      <c r="PO83" s="1"/>
      <c r="PP83" s="1"/>
      <c r="PQ83" s="1"/>
      <c r="PR83" s="1"/>
      <c r="PS83" s="1"/>
      <c r="PT83" s="1"/>
      <c r="PU83" s="1"/>
      <c r="PV83" s="1"/>
      <c r="PW83" s="1"/>
      <c r="PX83" s="1"/>
      <c r="PY83" s="1"/>
      <c r="PZ83" s="1"/>
      <c r="QA83" s="1"/>
      <c r="QB83" s="1"/>
      <c r="QC83" s="1"/>
      <c r="QD83" s="1"/>
      <c r="QE83" s="1"/>
      <c r="QF83" s="1"/>
      <c r="QG83" s="1"/>
      <c r="QH83" s="1"/>
      <c r="QI83" s="1"/>
      <c r="QJ83" s="1"/>
      <c r="QK83" s="1"/>
      <c r="QL83" s="1"/>
      <c r="QM83" s="1"/>
      <c r="QN83" s="1"/>
      <c r="QO83" s="1"/>
      <c r="QP83" s="1"/>
      <c r="QQ83" s="1"/>
      <c r="QR83" s="1"/>
      <c r="QS83" s="1"/>
      <c r="QT83" s="1"/>
      <c r="QU83" s="1"/>
      <c r="QV83" s="1"/>
      <c r="QW83" s="1"/>
      <c r="QX83" s="1"/>
      <c r="QY83" s="1"/>
      <c r="QZ83" s="1"/>
      <c r="RA83" s="1"/>
      <c r="RB83" s="1"/>
      <c r="RC83" s="1"/>
      <c r="RD83" s="1"/>
      <c r="RE83" s="1"/>
      <c r="RF83" s="1"/>
      <c r="RG83" s="1"/>
      <c r="RH83" s="1"/>
      <c r="RI83" s="1"/>
      <c r="RJ83" s="1"/>
      <c r="RK83" s="1"/>
      <c r="RL83" s="1"/>
      <c r="RM83" s="1"/>
      <c r="RN83" s="1"/>
      <c r="RO83" s="1"/>
      <c r="RP83" s="1"/>
      <c r="RQ83" s="1"/>
      <c r="RR83" s="1"/>
      <c r="RS83" s="1"/>
      <c r="RT83" s="1"/>
      <c r="RU83" s="1"/>
      <c r="RV83" s="1"/>
      <c r="RW83" s="1"/>
      <c r="RX83" s="1"/>
      <c r="RY83" s="1"/>
      <c r="RZ83" s="1"/>
      <c r="SA83" s="1"/>
      <c r="SB83" s="1"/>
      <c r="SC83" s="1"/>
      <c r="SD83" s="1"/>
      <c r="SE83" s="1"/>
      <c r="SF83" s="1"/>
      <c r="SG83" s="1"/>
      <c r="SH83" s="1"/>
      <c r="SI83" s="1"/>
      <c r="SJ83" s="1"/>
      <c r="SK83" s="1"/>
      <c r="SL83" s="1"/>
      <c r="SM83" s="1"/>
      <c r="SN83" s="1"/>
      <c r="SO83" s="1"/>
      <c r="SP83" s="1"/>
      <c r="SQ83" s="1"/>
      <c r="SR83" s="1"/>
      <c r="SS83" s="1"/>
      <c r="ST83" s="1"/>
      <c r="SU83" s="1"/>
      <c r="SV83" s="1"/>
      <c r="SW83" s="1"/>
      <c r="SX83" s="1"/>
      <c r="SY83" s="1"/>
      <c r="SZ83" s="1"/>
      <c r="TA83" s="1"/>
      <c r="TB83" s="1"/>
      <c r="TC83" s="1"/>
      <c r="TD83" s="1"/>
      <c r="TE83" s="1"/>
      <c r="TF83" s="1"/>
      <c r="TG83" s="1"/>
      <c r="TH83" s="1"/>
      <c r="TI83" s="1"/>
      <c r="TJ83" s="1"/>
      <c r="TK83" s="1"/>
      <c r="TL83" s="1"/>
      <c r="TM83" s="1"/>
      <c r="TN83" s="1"/>
      <c r="TO83" s="1"/>
      <c r="TP83" s="1"/>
      <c r="TQ83" s="1"/>
      <c r="TR83" s="1"/>
      <c r="TS83" s="1"/>
      <c r="TT83" s="1"/>
      <c r="TU83" s="1"/>
      <c r="TV83" s="1"/>
      <c r="TW83" s="1"/>
      <c r="TX83" s="1"/>
      <c r="TY83" s="1"/>
      <c r="TZ83" s="1"/>
      <c r="UA83" s="1"/>
      <c r="UB83" s="1"/>
      <c r="UC83" s="1"/>
      <c r="UD83" s="1"/>
      <c r="UE83" s="1"/>
      <c r="UF83" s="1"/>
      <c r="UG83" s="1"/>
      <c r="UH83" s="1"/>
      <c r="UI83" s="1"/>
      <c r="UJ83" s="1"/>
      <c r="UK83" s="1"/>
      <c r="UL83" s="1"/>
      <c r="UM83" s="1"/>
      <c r="UN83" s="1"/>
      <c r="UO83" s="1"/>
      <c r="UP83" s="1"/>
      <c r="UQ83" s="1"/>
      <c r="UR83" s="1"/>
      <c r="US83" s="1"/>
      <c r="UT83" s="1"/>
      <c r="UU83" s="1"/>
      <c r="UV83" s="1"/>
      <c r="UW83" s="1"/>
      <c r="UX83" s="1"/>
      <c r="UY83" s="1"/>
      <c r="UZ83" s="1"/>
      <c r="VA83" s="1"/>
      <c r="VB83" s="1"/>
      <c r="VC83" s="1"/>
      <c r="VD83" s="1"/>
      <c r="VE83" s="1"/>
      <c r="VF83" s="1"/>
      <c r="VG83" s="1"/>
      <c r="VH83" s="1"/>
      <c r="VI83" s="1"/>
      <c r="VJ83" s="1"/>
      <c r="VK83" s="1"/>
      <c r="VL83" s="1"/>
      <c r="VM83" s="1"/>
      <c r="VN83" s="1"/>
      <c r="VO83" s="1"/>
      <c r="VP83" s="1"/>
      <c r="VQ83" s="1"/>
      <c r="VR83" s="1"/>
      <c r="VS83" s="1"/>
      <c r="VT83" s="1"/>
      <c r="VU83" s="1"/>
      <c r="VV83" s="1"/>
      <c r="VW83" s="1"/>
      <c r="VX83" s="1"/>
      <c r="VY83" s="1"/>
      <c r="VZ83" s="1"/>
      <c r="WA83" s="1"/>
      <c r="WB83" s="1"/>
      <c r="WC83" s="1"/>
      <c r="WD83" s="1"/>
      <c r="WE83" s="1"/>
      <c r="WF83" s="1"/>
      <c r="WG83" s="1"/>
      <c r="WH83" s="1"/>
      <c r="WI83" s="1"/>
      <c r="WJ83" s="1"/>
      <c r="WK83" s="1"/>
      <c r="WL83" s="1"/>
      <c r="WM83" s="1"/>
      <c r="WN83" s="1"/>
      <c r="WO83" s="1"/>
      <c r="WP83" s="1"/>
      <c r="WQ83" s="1"/>
      <c r="WR83" s="1"/>
      <c r="WS83" s="1"/>
      <c r="WT83" s="1"/>
      <c r="WU83" s="1"/>
      <c r="WV83" s="1"/>
      <c r="WW83" s="1"/>
      <c r="WX83" s="1"/>
      <c r="WY83" s="1"/>
      <c r="WZ83" s="1"/>
      <c r="XA83" s="1"/>
      <c r="XB83" s="1"/>
      <c r="XC83" s="1"/>
      <c r="XD83" s="1"/>
      <c r="XE83" s="1"/>
      <c r="XF83" s="1"/>
      <c r="XG83" s="1"/>
      <c r="XH83" s="1"/>
      <c r="XI83" s="1"/>
      <c r="XJ83" s="1"/>
      <c r="XK83" s="1"/>
      <c r="XL83" s="1"/>
      <c r="XM83" s="1"/>
      <c r="XN83" s="1"/>
      <c r="XO83" s="1"/>
      <c r="XP83" s="1"/>
      <c r="XQ83" s="1"/>
      <c r="XR83" s="1"/>
      <c r="XS83" s="1"/>
      <c r="XT83" s="1"/>
      <c r="XU83" s="1"/>
      <c r="XV83" s="1"/>
      <c r="XW83" s="1"/>
      <c r="XX83" s="1"/>
      <c r="XY83" s="1"/>
      <c r="XZ83" s="1"/>
      <c r="YA83" s="1"/>
      <c r="YB83" s="1"/>
      <c r="YC83" s="1"/>
      <c r="YD83" s="1"/>
      <c r="YE83" s="1"/>
      <c r="YF83" s="1"/>
      <c r="YG83" s="1"/>
      <c r="YH83" s="1"/>
      <c r="YI83" s="1"/>
      <c r="YJ83" s="1"/>
      <c r="YK83" s="1"/>
      <c r="YL83" s="1"/>
      <c r="YM83" s="1"/>
      <c r="YN83" s="1"/>
      <c r="YO83" s="1"/>
      <c r="YP83" s="1"/>
      <c r="YQ83" s="1"/>
      <c r="YR83" s="1"/>
      <c r="YS83" s="1"/>
      <c r="YT83" s="1"/>
      <c r="YU83" s="1"/>
      <c r="YV83" s="1"/>
      <c r="YW83" s="1"/>
      <c r="YX83" s="1"/>
      <c r="YY83" s="1"/>
      <c r="YZ83" s="1"/>
      <c r="ZA83" s="1"/>
      <c r="ZB83" s="1"/>
      <c r="ZC83" s="1"/>
      <c r="ZD83" s="1"/>
      <c r="ZE83" s="1"/>
      <c r="ZF83" s="1"/>
      <c r="ZG83" s="1"/>
      <c r="ZH83" s="1"/>
      <c r="ZI83" s="1"/>
      <c r="ZJ83" s="1"/>
      <c r="ZK83" s="1"/>
      <c r="ZL83" s="1"/>
      <c r="ZM83" s="1"/>
      <c r="ZN83" s="1"/>
      <c r="ZO83" s="1"/>
      <c r="ZP83" s="1"/>
      <c r="ZQ83" s="1"/>
      <c r="ZR83" s="1"/>
      <c r="ZS83" s="1"/>
      <c r="ZT83" s="1"/>
      <c r="ZU83" s="1"/>
      <c r="ZV83" s="1"/>
      <c r="ZW83" s="1"/>
      <c r="ZX83" s="1"/>
      <c r="ZY83" s="1"/>
      <c r="ZZ83" s="1"/>
      <c r="AAA83" s="1"/>
      <c r="AAB83" s="1"/>
      <c r="AAC83" s="1"/>
      <c r="AAD83" s="1"/>
      <c r="AAE83" s="1"/>
      <c r="AAF83" s="1"/>
      <c r="AAG83" s="1"/>
      <c r="AAH83" s="1"/>
      <c r="AAI83" s="1"/>
      <c r="AAJ83" s="1"/>
      <c r="AAK83" s="1"/>
      <c r="AAL83" s="1"/>
      <c r="AAM83" s="1"/>
      <c r="AAN83" s="1"/>
      <c r="AAO83" s="1"/>
      <c r="AAP83" s="1"/>
      <c r="AAQ83" s="1"/>
      <c r="AAR83" s="1"/>
      <c r="AAS83" s="1"/>
      <c r="AAT83" s="1"/>
      <c r="AAU83" s="1"/>
      <c r="AAV83" s="1"/>
      <c r="AAW83" s="1"/>
      <c r="AAX83" s="1"/>
      <c r="AAY83" s="1"/>
      <c r="AAZ83" s="1"/>
      <c r="ABA83" s="1"/>
      <c r="ABB83" s="1"/>
      <c r="ABC83" s="1"/>
      <c r="ABD83" s="1"/>
      <c r="ABE83" s="1"/>
      <c r="ABF83" s="1"/>
      <c r="ABG83" s="1"/>
      <c r="ABH83" s="1"/>
      <c r="ABI83" s="1"/>
      <c r="ABJ83" s="1"/>
      <c r="ABK83" s="1"/>
      <c r="ABL83" s="1"/>
      <c r="ABM83" s="1"/>
      <c r="ABN83" s="1"/>
      <c r="ABO83" s="1"/>
      <c r="ABP83" s="1"/>
      <c r="ABQ83" s="1"/>
      <c r="ABR83" s="1"/>
      <c r="ABS83" s="1"/>
      <c r="ABT83" s="1"/>
      <c r="ABU83" s="1"/>
      <c r="ABV83" s="1"/>
      <c r="ABW83" s="1"/>
      <c r="ABX83" s="1"/>
      <c r="ABY83" s="1"/>
      <c r="ABZ83" s="1"/>
      <c r="ACA83" s="1"/>
      <c r="ACB83" s="1"/>
      <c r="ACC83" s="1"/>
      <c r="ACD83" s="1"/>
      <c r="ACE83" s="1"/>
      <c r="ACF83" s="1"/>
      <c r="ACG83" s="1"/>
      <c r="ACH83" s="1"/>
      <c r="ACI83" s="1"/>
      <c r="ACJ83" s="1"/>
      <c r="ACK83" s="1"/>
      <c r="ACL83" s="1"/>
      <c r="ACM83" s="1"/>
      <c r="ACN83" s="1"/>
      <c r="ACO83" s="1"/>
      <c r="ACP83" s="1"/>
      <c r="ACQ83" s="1"/>
      <c r="ACR83" s="1"/>
      <c r="ACS83" s="1"/>
      <c r="ACT83" s="1"/>
      <c r="ACU83" s="1"/>
      <c r="ACV83" s="1"/>
      <c r="ACW83" s="1"/>
      <c r="ACX83" s="1"/>
      <c r="ACY83" s="1"/>
      <c r="ACZ83" s="1"/>
      <c r="ADA83" s="1"/>
      <c r="ADB83" s="1"/>
      <c r="ADC83" s="1"/>
      <c r="ADD83" s="1"/>
      <c r="ADE83" s="1"/>
      <c r="ADF83" s="1"/>
      <c r="ADG83" s="1"/>
      <c r="ADH83" s="1"/>
      <c r="ADI83" s="1"/>
      <c r="ADJ83" s="1"/>
      <c r="ADK83" s="1"/>
      <c r="ADL83" s="1"/>
      <c r="ADM83" s="1"/>
      <c r="ADN83" s="1"/>
      <c r="ADO83" s="1"/>
      <c r="ADP83" s="1"/>
      <c r="ADQ83" s="1"/>
      <c r="ADR83" s="1"/>
      <c r="ADS83" s="1"/>
      <c r="ADT83" s="1"/>
      <c r="ADU83" s="1"/>
      <c r="ADV83" s="1"/>
      <c r="ADW83" s="1"/>
      <c r="ADX83" s="1"/>
      <c r="ADY83" s="1"/>
      <c r="ADZ83" s="1"/>
      <c r="AEA83" s="1"/>
      <c r="AEB83" s="1"/>
      <c r="AEC83" s="1"/>
      <c r="AED83" s="1"/>
      <c r="AEE83" s="1"/>
      <c r="AEF83" s="1"/>
      <c r="AEG83" s="1"/>
      <c r="AEH83" s="1"/>
      <c r="AEI83" s="1"/>
      <c r="AEJ83" s="1"/>
      <c r="AEK83" s="1"/>
      <c r="AEL83" s="1"/>
      <c r="AEM83" s="1"/>
      <c r="AEN83" s="1"/>
      <c r="AEO83" s="1"/>
      <c r="AEP83" s="1"/>
      <c r="AEQ83" s="1"/>
      <c r="AER83" s="1"/>
      <c r="AES83" s="1"/>
      <c r="AET83" s="1"/>
      <c r="AEU83" s="1"/>
      <c r="AEV83" s="1"/>
      <c r="AEW83" s="1"/>
      <c r="AEX83" s="1"/>
      <c r="AEY83" s="1"/>
      <c r="AEZ83" s="1"/>
      <c r="AFA83" s="1"/>
      <c r="AFB83" s="1"/>
      <c r="AFC83" s="1"/>
      <c r="AFD83" s="1"/>
      <c r="AFE83" s="1"/>
      <c r="AFF83" s="1"/>
      <c r="AFG83" s="1"/>
      <c r="AFH83" s="1"/>
      <c r="AFI83" s="1"/>
      <c r="AFJ83" s="1"/>
      <c r="AFK83" s="1"/>
      <c r="AFL83" s="1"/>
      <c r="AFM83" s="1"/>
      <c r="AFN83" s="1"/>
      <c r="AFO83" s="1"/>
      <c r="AFP83" s="1"/>
      <c r="AFQ83" s="1"/>
      <c r="AFR83" s="1"/>
      <c r="AFS83" s="1"/>
      <c r="AFT83" s="1"/>
      <c r="AFU83" s="1"/>
      <c r="AFV83" s="1"/>
      <c r="AFW83" s="1"/>
      <c r="AFX83" s="1"/>
      <c r="AFY83" s="1"/>
      <c r="AFZ83" s="1"/>
      <c r="AGA83" s="1"/>
      <c r="AGB83" s="1"/>
      <c r="AGC83" s="1"/>
      <c r="AGD83" s="1"/>
      <c r="AGE83" s="1"/>
      <c r="AGF83" s="1"/>
      <c r="AGG83" s="1"/>
      <c r="AGH83" s="1"/>
      <c r="AGI83" s="1"/>
      <c r="AGJ83" s="1"/>
      <c r="AGK83" s="1"/>
      <c r="AGL83" s="1"/>
      <c r="AGM83" s="1"/>
      <c r="AGN83" s="1"/>
      <c r="AGO83" s="1"/>
      <c r="AGP83" s="1"/>
      <c r="AGQ83" s="1"/>
      <c r="AGR83" s="1"/>
      <c r="AGS83" s="1"/>
      <c r="AGT83" s="1"/>
      <c r="AGU83" s="1"/>
      <c r="AGV83" s="1"/>
      <c r="AGW83" s="1"/>
      <c r="AGX83" s="1"/>
      <c r="AGY83" s="1"/>
      <c r="AGZ83" s="1"/>
      <c r="AHA83" s="1"/>
      <c r="AHB83" s="1"/>
      <c r="AHC83" s="1"/>
      <c r="AHD83" s="1"/>
      <c r="AHE83" s="1"/>
      <c r="AHF83" s="1"/>
      <c r="AHG83" s="1"/>
      <c r="AHH83" s="1"/>
      <c r="AHI83" s="1"/>
      <c r="AHJ83" s="1"/>
      <c r="AHK83" s="1"/>
      <c r="AHL83" s="1"/>
      <c r="AHM83" s="1"/>
      <c r="AHN83" s="1"/>
      <c r="AHO83" s="1"/>
      <c r="AHP83" s="1"/>
      <c r="AHQ83" s="1"/>
      <c r="AHR83" s="1"/>
      <c r="AHS83" s="1"/>
      <c r="AHT83" s="1"/>
      <c r="AHU83" s="1"/>
      <c r="AHV83" s="1"/>
      <c r="AHW83" s="1"/>
      <c r="AHX83" s="1"/>
      <c r="AHY83" s="1"/>
      <c r="AHZ83" s="1"/>
      <c r="AIA83" s="1"/>
      <c r="AIB83" s="1"/>
      <c r="AIC83" s="1"/>
      <c r="AID83" s="1"/>
      <c r="AIE83" s="1"/>
      <c r="AIF83" s="1"/>
      <c r="AIG83" s="1"/>
      <c r="AIH83" s="1"/>
      <c r="AII83" s="1"/>
      <c r="AIJ83" s="1"/>
      <c r="AIK83" s="1"/>
      <c r="AIL83" s="1"/>
      <c r="AIM83" s="1"/>
      <c r="AIN83" s="1"/>
      <c r="AIO83" s="1"/>
      <c r="AIP83" s="1"/>
      <c r="AIQ83" s="1"/>
      <c r="AIR83" s="1"/>
      <c r="AIS83" s="1"/>
      <c r="AIT83" s="1"/>
      <c r="AIU83" s="1"/>
      <c r="AIV83" s="1"/>
      <c r="AIW83" s="1"/>
      <c r="AIX83" s="1"/>
      <c r="AIY83" s="1"/>
      <c r="AIZ83" s="1"/>
      <c r="AJA83" s="1"/>
      <c r="AJB83" s="1"/>
      <c r="AJC83" s="1"/>
      <c r="AJD83" s="1"/>
      <c r="AJE83" s="1"/>
      <c r="AJF83" s="1"/>
      <c r="AJG83" s="1"/>
      <c r="AJH83" s="1"/>
      <c r="AJI83" s="1"/>
      <c r="AJJ83" s="1"/>
      <c r="AJK83" s="1"/>
      <c r="AJL83" s="1"/>
      <c r="AJM83" s="1"/>
      <c r="AJN83" s="1"/>
      <c r="AJO83" s="1"/>
      <c r="AJP83" s="1"/>
      <c r="AJQ83" s="1"/>
      <c r="AJR83" s="1"/>
      <c r="AJS83" s="1"/>
      <c r="AJT83" s="1"/>
      <c r="AJU83" s="1"/>
      <c r="AJV83" s="1"/>
      <c r="AJW83" s="1"/>
      <c r="AJX83" s="1"/>
      <c r="AJY83" s="1"/>
      <c r="AJZ83" s="1"/>
      <c r="AKA83" s="1"/>
      <c r="AKB83" s="1"/>
      <c r="AKC83" s="1"/>
      <c r="AKD83" s="1"/>
      <c r="AKE83" s="1"/>
      <c r="AKF83" s="1"/>
      <c r="AKG83" s="1"/>
      <c r="AKH83" s="1"/>
      <c r="AKI83" s="1"/>
      <c r="AKJ83" s="1"/>
      <c r="AKK83" s="1"/>
      <c r="AKL83" s="1"/>
      <c r="AKM83" s="1"/>
      <c r="AKN83" s="1"/>
      <c r="AKO83" s="1"/>
      <c r="AKP83" s="1"/>
      <c r="AKQ83" s="1"/>
      <c r="AKR83" s="1"/>
      <c r="AKS83" s="1"/>
      <c r="AKT83" s="1"/>
      <c r="AKU83" s="1"/>
      <c r="AKV83" s="1"/>
      <c r="AKW83" s="1"/>
      <c r="AKX83" s="1"/>
      <c r="AKY83" s="1"/>
      <c r="AKZ83" s="1"/>
      <c r="ALA83" s="1"/>
      <c r="ALB83" s="1"/>
      <c r="ALC83" s="1"/>
      <c r="ALD83" s="1"/>
      <c r="ALE83" s="1"/>
      <c r="ALF83" s="1"/>
      <c r="ALG83" s="1"/>
      <c r="ALH83" s="1"/>
      <c r="ALI83" s="1"/>
      <c r="ALJ83" s="1"/>
      <c r="ALK83" s="1"/>
      <c r="ALL83" s="1"/>
      <c r="ALM83" s="1"/>
      <c r="ALN83" s="1"/>
      <c r="ALO83" s="1"/>
      <c r="ALP83" s="1"/>
      <c r="ALQ83" s="1"/>
      <c r="ALR83" s="1"/>
      <c r="ALS83" s="1"/>
      <c r="ALT83" s="1"/>
      <c r="ALU83" s="1"/>
      <c r="ALV83" s="1"/>
      <c r="ALW83" s="1"/>
      <c r="ALX83" s="1"/>
      <c r="ALY83" s="1"/>
      <c r="ALZ83" s="1"/>
      <c r="AMA83" s="1"/>
      <c r="AMB83" s="1"/>
      <c r="AMC83" s="1"/>
      <c r="AMD83" s="1"/>
      <c r="AME83" s="1"/>
      <c r="AMF83" s="1"/>
      <c r="AMG83" s="1"/>
      <c r="AMH83" s="1"/>
      <c r="AMI83" s="1"/>
      <c r="AMJ83" s="1"/>
      <c r="AMK83" s="1"/>
    </row>
    <row r="84" spans="1:1025" x14ac:dyDescent="0.25">
      <c r="A84" s="1" t="s">
        <v>438</v>
      </c>
      <c r="B84" s="2" t="s">
        <v>458</v>
      </c>
      <c r="C84" s="1" t="s">
        <v>38</v>
      </c>
      <c r="D84" s="2" t="s">
        <v>457</v>
      </c>
      <c r="E84" s="1" t="s">
        <v>414</v>
      </c>
      <c r="F84" s="1" t="s">
        <v>414</v>
      </c>
      <c r="G84" s="3" t="s">
        <v>2526</v>
      </c>
      <c r="H84" s="1" t="s">
        <v>3140</v>
      </c>
      <c r="I84" s="5" t="s">
        <v>2525</v>
      </c>
      <c r="J84" s="5"/>
      <c r="K84" s="5"/>
      <c r="L84" s="1"/>
      <c r="M84" s="1" t="s">
        <v>953</v>
      </c>
      <c r="N84" s="1">
        <v>10</v>
      </c>
      <c r="O84" s="1" t="s">
        <v>430</v>
      </c>
      <c r="P84" s="1">
        <v>10</v>
      </c>
      <c r="Q84" s="1"/>
      <c r="R84" s="1"/>
      <c r="S84" s="1">
        <v>1</v>
      </c>
      <c r="T84" s="1"/>
      <c r="U84" s="4">
        <v>0.5</v>
      </c>
      <c r="V84" s="4">
        <f t="shared" si="11"/>
        <v>5</v>
      </c>
      <c r="W84" s="33">
        <v>0.6</v>
      </c>
      <c r="X84" s="23">
        <f t="shared" si="12"/>
        <v>0.2</v>
      </c>
      <c r="Y84" s="23">
        <f t="shared" si="13"/>
        <v>2</v>
      </c>
      <c r="Z84" s="1"/>
      <c r="AA84" s="1"/>
      <c r="AB84" s="1"/>
      <c r="AC84" s="1"/>
      <c r="AD84" s="1"/>
      <c r="AE84" s="1"/>
      <c r="AF84" s="1"/>
      <c r="AG84" s="1"/>
      <c r="AH84" s="1"/>
      <c r="AI84" s="1"/>
      <c r="AJ84" s="1"/>
      <c r="AK84" s="1"/>
      <c r="AL84" s="1"/>
      <c r="AM84" s="1"/>
      <c r="AN84" s="1"/>
      <c r="AO84" s="1"/>
      <c r="AP84" s="1"/>
      <c r="AQ84" s="1"/>
      <c r="AR84" s="1"/>
      <c r="AS84" s="1"/>
      <c r="AT84" s="1"/>
      <c r="AU84" s="1"/>
      <c r="AV84" s="1"/>
      <c r="AW84" s="1"/>
      <c r="AX84" s="1"/>
      <c r="AY84" s="1"/>
      <c r="AZ84" s="1"/>
      <c r="BA84" s="1"/>
      <c r="BB84" s="1"/>
      <c r="BC84" s="1"/>
      <c r="BD84" s="1"/>
      <c r="BE84" s="1"/>
      <c r="BF84" s="1"/>
      <c r="BG84" s="1"/>
      <c r="BH84" s="1"/>
      <c r="BI84" s="1"/>
      <c r="BJ84" s="1"/>
      <c r="BK84" s="1"/>
      <c r="BL84" s="1"/>
      <c r="BM84" s="1"/>
      <c r="BN84" s="1"/>
      <c r="BO84" s="1"/>
      <c r="BP84" s="1"/>
      <c r="BQ84" s="1"/>
      <c r="BR84" s="1"/>
      <c r="BS84" s="1"/>
      <c r="BT84" s="1"/>
      <c r="BU84" s="1"/>
      <c r="BV84" s="1"/>
      <c r="BW84" s="1"/>
      <c r="BX84" s="1"/>
      <c r="BY84" s="1"/>
      <c r="BZ84" s="1"/>
      <c r="CA84" s="1"/>
      <c r="CB84" s="1"/>
      <c r="CC84" s="1"/>
      <c r="CD84" s="1"/>
      <c r="CE84" s="1"/>
      <c r="CF84" s="1"/>
      <c r="CG84" s="1"/>
      <c r="CH84" s="1"/>
      <c r="CI84" s="1"/>
      <c r="CJ84" s="1"/>
      <c r="CK84" s="1"/>
      <c r="CL84" s="1"/>
      <c r="CM84" s="1"/>
      <c r="CN84" s="1"/>
      <c r="CO84" s="1"/>
      <c r="CP84" s="1"/>
      <c r="CQ84" s="1"/>
      <c r="CR84" s="1"/>
      <c r="CS84" s="1"/>
      <c r="CT84" s="1"/>
      <c r="CU84" s="1"/>
      <c r="CV84" s="1"/>
      <c r="CW84" s="1"/>
      <c r="CX84" s="1"/>
      <c r="CY84" s="1"/>
      <c r="CZ84" s="1"/>
      <c r="DA84" s="1"/>
      <c r="DB84" s="1"/>
      <c r="DC84" s="1"/>
      <c r="DD84" s="1"/>
      <c r="DE84" s="1"/>
      <c r="DF84" s="1"/>
      <c r="DG84" s="1"/>
      <c r="DH84" s="1"/>
      <c r="DI84" s="1"/>
      <c r="DJ84" s="1"/>
      <c r="DK84" s="1"/>
      <c r="DL84" s="1"/>
      <c r="DM84" s="1"/>
      <c r="DN84" s="1"/>
      <c r="DO84" s="1"/>
      <c r="DP84" s="1"/>
      <c r="DQ84" s="1"/>
      <c r="DR84" s="1"/>
      <c r="DS84" s="1"/>
      <c r="DT84" s="1"/>
      <c r="DU84" s="1"/>
      <c r="DV84" s="1"/>
      <c r="DW84" s="1"/>
      <c r="DX84" s="1"/>
      <c r="DY84" s="1"/>
      <c r="DZ84" s="1"/>
      <c r="EA84" s="1"/>
      <c r="EB84" s="1"/>
      <c r="EC84" s="1"/>
      <c r="ED84" s="1"/>
      <c r="EE84" s="1"/>
      <c r="EF84" s="1"/>
      <c r="EG84" s="1"/>
      <c r="EH84" s="1"/>
      <c r="EI84" s="1"/>
      <c r="EJ84" s="1"/>
      <c r="EK84" s="1"/>
      <c r="EL84" s="1"/>
      <c r="EM84" s="1"/>
      <c r="EN84" s="1"/>
      <c r="EO84" s="1"/>
      <c r="EP84" s="1"/>
      <c r="EQ84" s="1"/>
      <c r="ER84" s="1"/>
      <c r="ES84" s="1"/>
      <c r="ET84" s="1"/>
      <c r="EU84" s="1"/>
      <c r="EV84" s="1"/>
      <c r="EW84" s="1"/>
      <c r="EX84" s="1"/>
      <c r="EY84" s="1"/>
      <c r="EZ84" s="1"/>
      <c r="FA84" s="1"/>
      <c r="FB84" s="1"/>
      <c r="FC84" s="1"/>
      <c r="FD84" s="1"/>
      <c r="FE84" s="1"/>
      <c r="FF84" s="1"/>
      <c r="FG84" s="1"/>
      <c r="FH84" s="1"/>
      <c r="FI84" s="1"/>
      <c r="FJ84" s="1"/>
      <c r="FK84" s="1"/>
      <c r="FL84" s="1"/>
      <c r="FM84" s="1"/>
      <c r="FN84" s="1"/>
      <c r="FO84" s="1"/>
      <c r="FP84" s="1"/>
      <c r="FQ84" s="1"/>
      <c r="FR84" s="1"/>
      <c r="FS84" s="1"/>
      <c r="FT84" s="1"/>
      <c r="FU84" s="1"/>
      <c r="FV84" s="1"/>
      <c r="FW84" s="1"/>
      <c r="FX84" s="1"/>
      <c r="FY84" s="1"/>
      <c r="FZ84" s="1"/>
      <c r="GA84" s="1"/>
      <c r="GB84" s="1"/>
      <c r="GC84" s="1"/>
      <c r="GD84" s="1"/>
      <c r="GE84" s="1"/>
      <c r="GF84" s="1"/>
      <c r="GG84" s="1"/>
      <c r="GH84" s="1"/>
      <c r="GI84" s="1"/>
      <c r="GJ84" s="1"/>
      <c r="GK84" s="1"/>
      <c r="GL84" s="1"/>
      <c r="GM84" s="1"/>
      <c r="GN84" s="1"/>
      <c r="GO84" s="1"/>
      <c r="GP84" s="1"/>
      <c r="GQ84" s="1"/>
      <c r="GR84" s="1"/>
      <c r="GS84" s="1"/>
      <c r="GT84" s="1"/>
      <c r="GU84" s="1"/>
      <c r="GV84" s="1"/>
      <c r="GW84" s="1"/>
      <c r="GX84" s="1"/>
      <c r="GY84" s="1"/>
      <c r="GZ84" s="1"/>
      <c r="HA84" s="1"/>
      <c r="HB84" s="1"/>
      <c r="HC84" s="1"/>
      <c r="HD84" s="1"/>
      <c r="HE84" s="1"/>
      <c r="HF84" s="1"/>
      <c r="HG84" s="1"/>
      <c r="HH84" s="1"/>
      <c r="HI84" s="1"/>
      <c r="HJ84" s="1"/>
      <c r="HK84" s="1"/>
      <c r="HL84" s="1"/>
      <c r="HM84" s="1"/>
      <c r="HN84" s="1"/>
      <c r="HO84" s="1"/>
      <c r="HP84" s="1"/>
      <c r="HQ84" s="1"/>
      <c r="HR84" s="1"/>
      <c r="HS84" s="1"/>
      <c r="HT84" s="1"/>
      <c r="HU84" s="1"/>
      <c r="HV84" s="1"/>
      <c r="HW84" s="1"/>
      <c r="HX84" s="1"/>
      <c r="HY84" s="1"/>
      <c r="HZ84" s="1"/>
      <c r="IA84" s="1"/>
      <c r="IB84" s="1"/>
      <c r="IC84" s="1"/>
      <c r="ID84" s="1"/>
      <c r="IE84" s="1"/>
      <c r="IF84" s="1"/>
      <c r="IG84" s="1"/>
      <c r="IH84" s="1"/>
      <c r="II84" s="1"/>
      <c r="IJ84" s="1"/>
      <c r="IK84" s="1"/>
      <c r="IL84" s="1"/>
      <c r="IM84" s="1"/>
      <c r="IN84" s="1"/>
      <c r="IO84" s="1"/>
      <c r="IP84" s="1"/>
      <c r="IQ84" s="1"/>
      <c r="IR84" s="1"/>
      <c r="IS84" s="1"/>
      <c r="IT84" s="1"/>
      <c r="IU84" s="1"/>
      <c r="IV84" s="1"/>
      <c r="IW84" s="1"/>
      <c r="IX84" s="1"/>
      <c r="IY84" s="1"/>
      <c r="IZ84" s="1"/>
      <c r="JA84" s="1"/>
      <c r="JB84" s="1"/>
      <c r="JC84" s="1"/>
      <c r="JD84" s="1"/>
      <c r="JE84" s="1"/>
      <c r="JF84" s="1"/>
      <c r="JG84" s="1"/>
      <c r="JH84" s="1"/>
      <c r="JI84" s="1"/>
      <c r="JJ84" s="1"/>
      <c r="JK84" s="1"/>
      <c r="JL84" s="1"/>
      <c r="JM84" s="1"/>
      <c r="JN84" s="1"/>
      <c r="JO84" s="1"/>
      <c r="JP84" s="1"/>
      <c r="JQ84" s="1"/>
      <c r="JR84" s="1"/>
      <c r="JS84" s="1"/>
      <c r="JT84" s="1"/>
      <c r="JU84" s="1"/>
      <c r="JV84" s="1"/>
      <c r="JW84" s="1"/>
      <c r="JX84" s="1"/>
      <c r="JY84" s="1"/>
      <c r="JZ84" s="1"/>
      <c r="KA84" s="1"/>
      <c r="KB84" s="1"/>
      <c r="KC84" s="1"/>
      <c r="KD84" s="1"/>
      <c r="KE84" s="1"/>
      <c r="KF84" s="1"/>
      <c r="KG84" s="1"/>
      <c r="KH84" s="1"/>
      <c r="KI84" s="1"/>
      <c r="KJ84" s="1"/>
      <c r="KK84" s="1"/>
      <c r="KL84" s="1"/>
      <c r="KM84" s="1"/>
      <c r="KN84" s="1"/>
      <c r="KO84" s="1"/>
      <c r="KP84" s="1"/>
      <c r="KQ84" s="1"/>
      <c r="KR84" s="1"/>
      <c r="KS84" s="1"/>
      <c r="KT84" s="1"/>
      <c r="KU84" s="1"/>
      <c r="KV84" s="1"/>
      <c r="KW84" s="1"/>
      <c r="KX84" s="1"/>
      <c r="KY84" s="1"/>
      <c r="KZ84" s="1"/>
      <c r="LA84" s="1"/>
      <c r="LB84" s="1"/>
      <c r="LC84" s="1"/>
      <c r="LD84" s="1"/>
      <c r="LE84" s="1"/>
      <c r="LF84" s="1"/>
      <c r="LG84" s="1"/>
      <c r="LH84" s="1"/>
      <c r="LI84" s="1"/>
      <c r="LJ84" s="1"/>
      <c r="LK84" s="1"/>
      <c r="LL84" s="1"/>
      <c r="LM84" s="1"/>
      <c r="LN84" s="1"/>
      <c r="LO84" s="1"/>
      <c r="LP84" s="1"/>
      <c r="LQ84" s="1"/>
      <c r="LR84" s="1"/>
      <c r="LS84" s="1"/>
      <c r="LT84" s="1"/>
      <c r="LU84" s="1"/>
      <c r="LV84" s="1"/>
      <c r="LW84" s="1"/>
      <c r="LX84" s="1"/>
      <c r="LY84" s="1"/>
      <c r="LZ84" s="1"/>
      <c r="MA84" s="1"/>
      <c r="MB84" s="1"/>
      <c r="MC84" s="1"/>
      <c r="MD84" s="1"/>
      <c r="ME84" s="1"/>
      <c r="MF84" s="1"/>
      <c r="MG84" s="1"/>
      <c r="MH84" s="1"/>
      <c r="MI84" s="1"/>
      <c r="MJ84" s="1"/>
      <c r="MK84" s="1"/>
      <c r="ML84" s="1"/>
      <c r="MM84" s="1"/>
      <c r="MN84" s="1"/>
      <c r="MO84" s="1"/>
      <c r="MP84" s="1"/>
      <c r="MQ84" s="1"/>
      <c r="MR84" s="1"/>
      <c r="MS84" s="1"/>
      <c r="MT84" s="1"/>
      <c r="MU84" s="1"/>
      <c r="MV84" s="1"/>
      <c r="MW84" s="1"/>
      <c r="MX84" s="1"/>
      <c r="MY84" s="1"/>
      <c r="MZ84" s="1"/>
      <c r="NA84" s="1"/>
      <c r="NB84" s="1"/>
      <c r="NC84" s="1"/>
      <c r="ND84" s="1"/>
      <c r="NE84" s="1"/>
      <c r="NF84" s="1"/>
      <c r="NG84" s="1"/>
      <c r="NH84" s="1"/>
      <c r="NI84" s="1"/>
      <c r="NJ84" s="1"/>
      <c r="NK84" s="1"/>
      <c r="NL84" s="1"/>
      <c r="NM84" s="1"/>
      <c r="NN84" s="1"/>
      <c r="NO84" s="1"/>
      <c r="NP84" s="1"/>
      <c r="NQ84" s="1"/>
      <c r="NR84" s="1"/>
      <c r="NS84" s="1"/>
      <c r="NT84" s="1"/>
      <c r="NU84" s="1"/>
      <c r="NV84" s="1"/>
      <c r="NW84" s="1"/>
      <c r="NX84" s="1"/>
      <c r="NY84" s="1"/>
      <c r="NZ84" s="1"/>
      <c r="OA84" s="1"/>
      <c r="OB84" s="1"/>
      <c r="OC84" s="1"/>
      <c r="OD84" s="1"/>
      <c r="OE84" s="1"/>
      <c r="OF84" s="1"/>
      <c r="OG84" s="1"/>
      <c r="OH84" s="1"/>
      <c r="OI84" s="1"/>
      <c r="OJ84" s="1"/>
      <c r="OK84" s="1"/>
      <c r="OL84" s="1"/>
      <c r="OM84" s="1"/>
      <c r="ON84" s="1"/>
      <c r="OO84" s="1"/>
      <c r="OP84" s="1"/>
      <c r="OQ84" s="1"/>
      <c r="OR84" s="1"/>
      <c r="OS84" s="1"/>
      <c r="OT84" s="1"/>
      <c r="OU84" s="1"/>
      <c r="OV84" s="1"/>
      <c r="OW84" s="1"/>
      <c r="OX84" s="1"/>
      <c r="OY84" s="1"/>
      <c r="OZ84" s="1"/>
      <c r="PA84" s="1"/>
      <c r="PB84" s="1"/>
      <c r="PC84" s="1"/>
      <c r="PD84" s="1"/>
      <c r="PE84" s="1"/>
      <c r="PF84" s="1"/>
      <c r="PG84" s="1"/>
      <c r="PH84" s="1"/>
      <c r="PI84" s="1"/>
      <c r="PJ84" s="1"/>
      <c r="PK84" s="1"/>
      <c r="PL84" s="1"/>
      <c r="PM84" s="1"/>
      <c r="PN84" s="1"/>
      <c r="PO84" s="1"/>
      <c r="PP84" s="1"/>
      <c r="PQ84" s="1"/>
      <c r="PR84" s="1"/>
      <c r="PS84" s="1"/>
      <c r="PT84" s="1"/>
      <c r="PU84" s="1"/>
      <c r="PV84" s="1"/>
      <c r="PW84" s="1"/>
      <c r="PX84" s="1"/>
      <c r="PY84" s="1"/>
      <c r="PZ84" s="1"/>
      <c r="QA84" s="1"/>
      <c r="QB84" s="1"/>
      <c r="QC84" s="1"/>
      <c r="QD84" s="1"/>
      <c r="QE84" s="1"/>
      <c r="QF84" s="1"/>
      <c r="QG84" s="1"/>
      <c r="QH84" s="1"/>
      <c r="QI84" s="1"/>
      <c r="QJ84" s="1"/>
      <c r="QK84" s="1"/>
      <c r="QL84" s="1"/>
      <c r="QM84" s="1"/>
      <c r="QN84" s="1"/>
      <c r="QO84" s="1"/>
      <c r="QP84" s="1"/>
      <c r="QQ84" s="1"/>
      <c r="QR84" s="1"/>
      <c r="QS84" s="1"/>
      <c r="QT84" s="1"/>
      <c r="QU84" s="1"/>
      <c r="QV84" s="1"/>
      <c r="QW84" s="1"/>
      <c r="QX84" s="1"/>
      <c r="QY84" s="1"/>
      <c r="QZ84" s="1"/>
      <c r="RA84" s="1"/>
      <c r="RB84" s="1"/>
      <c r="RC84" s="1"/>
      <c r="RD84" s="1"/>
      <c r="RE84" s="1"/>
      <c r="RF84" s="1"/>
      <c r="RG84" s="1"/>
      <c r="RH84" s="1"/>
      <c r="RI84" s="1"/>
      <c r="RJ84" s="1"/>
      <c r="RK84" s="1"/>
      <c r="RL84" s="1"/>
      <c r="RM84" s="1"/>
      <c r="RN84" s="1"/>
      <c r="RO84" s="1"/>
      <c r="RP84" s="1"/>
      <c r="RQ84" s="1"/>
      <c r="RR84" s="1"/>
      <c r="RS84" s="1"/>
      <c r="RT84" s="1"/>
      <c r="RU84" s="1"/>
      <c r="RV84" s="1"/>
      <c r="RW84" s="1"/>
      <c r="RX84" s="1"/>
      <c r="RY84" s="1"/>
      <c r="RZ84" s="1"/>
      <c r="SA84" s="1"/>
      <c r="SB84" s="1"/>
      <c r="SC84" s="1"/>
      <c r="SD84" s="1"/>
      <c r="SE84" s="1"/>
      <c r="SF84" s="1"/>
      <c r="SG84" s="1"/>
      <c r="SH84" s="1"/>
      <c r="SI84" s="1"/>
      <c r="SJ84" s="1"/>
      <c r="SK84" s="1"/>
      <c r="SL84" s="1"/>
      <c r="SM84" s="1"/>
      <c r="SN84" s="1"/>
      <c r="SO84" s="1"/>
      <c r="SP84" s="1"/>
      <c r="SQ84" s="1"/>
      <c r="SR84" s="1"/>
      <c r="SS84" s="1"/>
      <c r="ST84" s="1"/>
      <c r="SU84" s="1"/>
      <c r="SV84" s="1"/>
      <c r="SW84" s="1"/>
      <c r="SX84" s="1"/>
      <c r="SY84" s="1"/>
      <c r="SZ84" s="1"/>
      <c r="TA84" s="1"/>
      <c r="TB84" s="1"/>
      <c r="TC84" s="1"/>
      <c r="TD84" s="1"/>
      <c r="TE84" s="1"/>
      <c r="TF84" s="1"/>
      <c r="TG84" s="1"/>
      <c r="TH84" s="1"/>
      <c r="TI84" s="1"/>
      <c r="TJ84" s="1"/>
      <c r="TK84" s="1"/>
      <c r="TL84" s="1"/>
      <c r="TM84" s="1"/>
      <c r="TN84" s="1"/>
      <c r="TO84" s="1"/>
      <c r="TP84" s="1"/>
      <c r="TQ84" s="1"/>
      <c r="TR84" s="1"/>
      <c r="TS84" s="1"/>
      <c r="TT84" s="1"/>
      <c r="TU84" s="1"/>
      <c r="TV84" s="1"/>
      <c r="TW84" s="1"/>
      <c r="TX84" s="1"/>
      <c r="TY84" s="1"/>
      <c r="TZ84" s="1"/>
      <c r="UA84" s="1"/>
      <c r="UB84" s="1"/>
      <c r="UC84" s="1"/>
      <c r="UD84" s="1"/>
      <c r="UE84" s="1"/>
      <c r="UF84" s="1"/>
      <c r="UG84" s="1"/>
      <c r="UH84" s="1"/>
      <c r="UI84" s="1"/>
      <c r="UJ84" s="1"/>
      <c r="UK84" s="1"/>
      <c r="UL84" s="1"/>
      <c r="UM84" s="1"/>
      <c r="UN84" s="1"/>
      <c r="UO84" s="1"/>
      <c r="UP84" s="1"/>
      <c r="UQ84" s="1"/>
      <c r="UR84" s="1"/>
      <c r="US84" s="1"/>
      <c r="UT84" s="1"/>
      <c r="UU84" s="1"/>
      <c r="UV84" s="1"/>
      <c r="UW84" s="1"/>
      <c r="UX84" s="1"/>
      <c r="UY84" s="1"/>
      <c r="UZ84" s="1"/>
      <c r="VA84" s="1"/>
      <c r="VB84" s="1"/>
      <c r="VC84" s="1"/>
      <c r="VD84" s="1"/>
      <c r="VE84" s="1"/>
      <c r="VF84" s="1"/>
      <c r="VG84" s="1"/>
      <c r="VH84" s="1"/>
      <c r="VI84" s="1"/>
      <c r="VJ84" s="1"/>
      <c r="VK84" s="1"/>
      <c r="VL84" s="1"/>
      <c r="VM84" s="1"/>
      <c r="VN84" s="1"/>
      <c r="VO84" s="1"/>
      <c r="VP84" s="1"/>
      <c r="VQ84" s="1"/>
      <c r="VR84" s="1"/>
      <c r="VS84" s="1"/>
      <c r="VT84" s="1"/>
      <c r="VU84" s="1"/>
      <c r="VV84" s="1"/>
      <c r="VW84" s="1"/>
      <c r="VX84" s="1"/>
      <c r="VY84" s="1"/>
      <c r="VZ84" s="1"/>
      <c r="WA84" s="1"/>
      <c r="WB84" s="1"/>
      <c r="WC84" s="1"/>
      <c r="WD84" s="1"/>
      <c r="WE84" s="1"/>
      <c r="WF84" s="1"/>
      <c r="WG84" s="1"/>
      <c r="WH84" s="1"/>
      <c r="WI84" s="1"/>
      <c r="WJ84" s="1"/>
      <c r="WK84" s="1"/>
      <c r="WL84" s="1"/>
      <c r="WM84" s="1"/>
      <c r="WN84" s="1"/>
      <c r="WO84" s="1"/>
      <c r="WP84" s="1"/>
      <c r="WQ84" s="1"/>
      <c r="WR84" s="1"/>
      <c r="WS84" s="1"/>
      <c r="WT84" s="1"/>
      <c r="WU84" s="1"/>
      <c r="WV84" s="1"/>
      <c r="WW84" s="1"/>
      <c r="WX84" s="1"/>
      <c r="WY84" s="1"/>
      <c r="WZ84" s="1"/>
      <c r="XA84" s="1"/>
      <c r="XB84" s="1"/>
      <c r="XC84" s="1"/>
      <c r="XD84" s="1"/>
      <c r="XE84" s="1"/>
      <c r="XF84" s="1"/>
      <c r="XG84" s="1"/>
      <c r="XH84" s="1"/>
      <c r="XI84" s="1"/>
      <c r="XJ84" s="1"/>
      <c r="XK84" s="1"/>
      <c r="XL84" s="1"/>
      <c r="XM84" s="1"/>
      <c r="XN84" s="1"/>
      <c r="XO84" s="1"/>
      <c r="XP84" s="1"/>
      <c r="XQ84" s="1"/>
      <c r="XR84" s="1"/>
      <c r="XS84" s="1"/>
      <c r="XT84" s="1"/>
      <c r="XU84" s="1"/>
      <c r="XV84" s="1"/>
      <c r="XW84" s="1"/>
      <c r="XX84" s="1"/>
      <c r="XY84" s="1"/>
      <c r="XZ84" s="1"/>
      <c r="YA84" s="1"/>
      <c r="YB84" s="1"/>
      <c r="YC84" s="1"/>
      <c r="YD84" s="1"/>
      <c r="YE84" s="1"/>
      <c r="YF84" s="1"/>
      <c r="YG84" s="1"/>
      <c r="YH84" s="1"/>
      <c r="YI84" s="1"/>
      <c r="YJ84" s="1"/>
      <c r="YK84" s="1"/>
      <c r="YL84" s="1"/>
      <c r="YM84" s="1"/>
      <c r="YN84" s="1"/>
      <c r="YO84" s="1"/>
      <c r="YP84" s="1"/>
      <c r="YQ84" s="1"/>
      <c r="YR84" s="1"/>
      <c r="YS84" s="1"/>
      <c r="YT84" s="1"/>
      <c r="YU84" s="1"/>
      <c r="YV84" s="1"/>
      <c r="YW84" s="1"/>
      <c r="YX84" s="1"/>
      <c r="YY84" s="1"/>
      <c r="YZ84" s="1"/>
      <c r="ZA84" s="1"/>
      <c r="ZB84" s="1"/>
      <c r="ZC84" s="1"/>
      <c r="ZD84" s="1"/>
      <c r="ZE84" s="1"/>
      <c r="ZF84" s="1"/>
      <c r="ZG84" s="1"/>
      <c r="ZH84" s="1"/>
      <c r="ZI84" s="1"/>
      <c r="ZJ84" s="1"/>
      <c r="ZK84" s="1"/>
      <c r="ZL84" s="1"/>
      <c r="ZM84" s="1"/>
      <c r="ZN84" s="1"/>
      <c r="ZO84" s="1"/>
      <c r="ZP84" s="1"/>
      <c r="ZQ84" s="1"/>
      <c r="ZR84" s="1"/>
      <c r="ZS84" s="1"/>
      <c r="ZT84" s="1"/>
      <c r="ZU84" s="1"/>
      <c r="ZV84" s="1"/>
      <c r="ZW84" s="1"/>
      <c r="ZX84" s="1"/>
      <c r="ZY84" s="1"/>
      <c r="ZZ84" s="1"/>
      <c r="AAA84" s="1"/>
      <c r="AAB84" s="1"/>
      <c r="AAC84" s="1"/>
      <c r="AAD84" s="1"/>
      <c r="AAE84" s="1"/>
      <c r="AAF84" s="1"/>
      <c r="AAG84" s="1"/>
      <c r="AAH84" s="1"/>
      <c r="AAI84" s="1"/>
      <c r="AAJ84" s="1"/>
      <c r="AAK84" s="1"/>
      <c r="AAL84" s="1"/>
      <c r="AAM84" s="1"/>
      <c r="AAN84" s="1"/>
      <c r="AAO84" s="1"/>
      <c r="AAP84" s="1"/>
      <c r="AAQ84" s="1"/>
      <c r="AAR84" s="1"/>
      <c r="AAS84" s="1"/>
      <c r="AAT84" s="1"/>
      <c r="AAU84" s="1"/>
      <c r="AAV84" s="1"/>
      <c r="AAW84" s="1"/>
      <c r="AAX84" s="1"/>
      <c r="AAY84" s="1"/>
      <c r="AAZ84" s="1"/>
      <c r="ABA84" s="1"/>
      <c r="ABB84" s="1"/>
      <c r="ABC84" s="1"/>
      <c r="ABD84" s="1"/>
      <c r="ABE84" s="1"/>
      <c r="ABF84" s="1"/>
      <c r="ABG84" s="1"/>
      <c r="ABH84" s="1"/>
      <c r="ABI84" s="1"/>
      <c r="ABJ84" s="1"/>
      <c r="ABK84" s="1"/>
      <c r="ABL84" s="1"/>
      <c r="ABM84" s="1"/>
      <c r="ABN84" s="1"/>
      <c r="ABO84" s="1"/>
      <c r="ABP84" s="1"/>
      <c r="ABQ84" s="1"/>
      <c r="ABR84" s="1"/>
      <c r="ABS84" s="1"/>
      <c r="ABT84" s="1"/>
      <c r="ABU84" s="1"/>
      <c r="ABV84" s="1"/>
      <c r="ABW84" s="1"/>
      <c r="ABX84" s="1"/>
      <c r="ABY84" s="1"/>
      <c r="ABZ84" s="1"/>
      <c r="ACA84" s="1"/>
      <c r="ACB84" s="1"/>
      <c r="ACC84" s="1"/>
      <c r="ACD84" s="1"/>
      <c r="ACE84" s="1"/>
      <c r="ACF84" s="1"/>
      <c r="ACG84" s="1"/>
      <c r="ACH84" s="1"/>
      <c r="ACI84" s="1"/>
      <c r="ACJ84" s="1"/>
      <c r="ACK84" s="1"/>
      <c r="ACL84" s="1"/>
      <c r="ACM84" s="1"/>
      <c r="ACN84" s="1"/>
      <c r="ACO84" s="1"/>
      <c r="ACP84" s="1"/>
      <c r="ACQ84" s="1"/>
      <c r="ACR84" s="1"/>
      <c r="ACS84" s="1"/>
      <c r="ACT84" s="1"/>
      <c r="ACU84" s="1"/>
      <c r="ACV84" s="1"/>
      <c r="ACW84" s="1"/>
      <c r="ACX84" s="1"/>
      <c r="ACY84" s="1"/>
      <c r="ACZ84" s="1"/>
      <c r="ADA84" s="1"/>
      <c r="ADB84" s="1"/>
      <c r="ADC84" s="1"/>
      <c r="ADD84" s="1"/>
      <c r="ADE84" s="1"/>
      <c r="ADF84" s="1"/>
      <c r="ADG84" s="1"/>
      <c r="ADH84" s="1"/>
      <c r="ADI84" s="1"/>
      <c r="ADJ84" s="1"/>
      <c r="ADK84" s="1"/>
      <c r="ADL84" s="1"/>
      <c r="ADM84" s="1"/>
      <c r="ADN84" s="1"/>
      <c r="ADO84" s="1"/>
      <c r="ADP84" s="1"/>
      <c r="ADQ84" s="1"/>
      <c r="ADR84" s="1"/>
      <c r="ADS84" s="1"/>
      <c r="ADT84" s="1"/>
      <c r="ADU84" s="1"/>
      <c r="ADV84" s="1"/>
      <c r="ADW84" s="1"/>
      <c r="ADX84" s="1"/>
      <c r="ADY84" s="1"/>
      <c r="ADZ84" s="1"/>
      <c r="AEA84" s="1"/>
      <c r="AEB84" s="1"/>
      <c r="AEC84" s="1"/>
      <c r="AED84" s="1"/>
      <c r="AEE84" s="1"/>
      <c r="AEF84" s="1"/>
      <c r="AEG84" s="1"/>
      <c r="AEH84" s="1"/>
      <c r="AEI84" s="1"/>
      <c r="AEJ84" s="1"/>
      <c r="AEK84" s="1"/>
      <c r="AEL84" s="1"/>
      <c r="AEM84" s="1"/>
      <c r="AEN84" s="1"/>
      <c r="AEO84" s="1"/>
      <c r="AEP84" s="1"/>
      <c r="AEQ84" s="1"/>
      <c r="AER84" s="1"/>
      <c r="AES84" s="1"/>
      <c r="AET84" s="1"/>
      <c r="AEU84" s="1"/>
      <c r="AEV84" s="1"/>
      <c r="AEW84" s="1"/>
      <c r="AEX84" s="1"/>
      <c r="AEY84" s="1"/>
      <c r="AEZ84" s="1"/>
      <c r="AFA84" s="1"/>
      <c r="AFB84" s="1"/>
      <c r="AFC84" s="1"/>
      <c r="AFD84" s="1"/>
      <c r="AFE84" s="1"/>
      <c r="AFF84" s="1"/>
      <c r="AFG84" s="1"/>
      <c r="AFH84" s="1"/>
      <c r="AFI84" s="1"/>
      <c r="AFJ84" s="1"/>
      <c r="AFK84" s="1"/>
      <c r="AFL84" s="1"/>
      <c r="AFM84" s="1"/>
      <c r="AFN84" s="1"/>
      <c r="AFO84" s="1"/>
      <c r="AFP84" s="1"/>
      <c r="AFQ84" s="1"/>
      <c r="AFR84" s="1"/>
      <c r="AFS84" s="1"/>
      <c r="AFT84" s="1"/>
      <c r="AFU84" s="1"/>
      <c r="AFV84" s="1"/>
      <c r="AFW84" s="1"/>
      <c r="AFX84" s="1"/>
      <c r="AFY84" s="1"/>
      <c r="AFZ84" s="1"/>
      <c r="AGA84" s="1"/>
      <c r="AGB84" s="1"/>
      <c r="AGC84" s="1"/>
      <c r="AGD84" s="1"/>
      <c r="AGE84" s="1"/>
      <c r="AGF84" s="1"/>
      <c r="AGG84" s="1"/>
      <c r="AGH84" s="1"/>
      <c r="AGI84" s="1"/>
      <c r="AGJ84" s="1"/>
      <c r="AGK84" s="1"/>
      <c r="AGL84" s="1"/>
      <c r="AGM84" s="1"/>
      <c r="AGN84" s="1"/>
      <c r="AGO84" s="1"/>
      <c r="AGP84" s="1"/>
      <c r="AGQ84" s="1"/>
      <c r="AGR84" s="1"/>
      <c r="AGS84" s="1"/>
      <c r="AGT84" s="1"/>
      <c r="AGU84" s="1"/>
      <c r="AGV84" s="1"/>
      <c r="AGW84" s="1"/>
      <c r="AGX84" s="1"/>
      <c r="AGY84" s="1"/>
      <c r="AGZ84" s="1"/>
      <c r="AHA84" s="1"/>
      <c r="AHB84" s="1"/>
      <c r="AHC84" s="1"/>
      <c r="AHD84" s="1"/>
      <c r="AHE84" s="1"/>
      <c r="AHF84" s="1"/>
      <c r="AHG84" s="1"/>
      <c r="AHH84" s="1"/>
      <c r="AHI84" s="1"/>
      <c r="AHJ84" s="1"/>
      <c r="AHK84" s="1"/>
      <c r="AHL84" s="1"/>
      <c r="AHM84" s="1"/>
      <c r="AHN84" s="1"/>
      <c r="AHO84" s="1"/>
      <c r="AHP84" s="1"/>
      <c r="AHQ84" s="1"/>
      <c r="AHR84" s="1"/>
      <c r="AHS84" s="1"/>
      <c r="AHT84" s="1"/>
      <c r="AHU84" s="1"/>
      <c r="AHV84" s="1"/>
      <c r="AHW84" s="1"/>
      <c r="AHX84" s="1"/>
      <c r="AHY84" s="1"/>
      <c r="AHZ84" s="1"/>
      <c r="AIA84" s="1"/>
      <c r="AIB84" s="1"/>
      <c r="AIC84" s="1"/>
      <c r="AID84" s="1"/>
      <c r="AIE84" s="1"/>
      <c r="AIF84" s="1"/>
      <c r="AIG84" s="1"/>
      <c r="AIH84" s="1"/>
      <c r="AII84" s="1"/>
      <c r="AIJ84" s="1"/>
      <c r="AIK84" s="1"/>
      <c r="AIL84" s="1"/>
      <c r="AIM84" s="1"/>
      <c r="AIN84" s="1"/>
      <c r="AIO84" s="1"/>
      <c r="AIP84" s="1"/>
      <c r="AIQ84" s="1"/>
      <c r="AIR84" s="1"/>
      <c r="AIS84" s="1"/>
      <c r="AIT84" s="1"/>
      <c r="AIU84" s="1"/>
      <c r="AIV84" s="1"/>
      <c r="AIW84" s="1"/>
      <c r="AIX84" s="1"/>
      <c r="AIY84" s="1"/>
      <c r="AIZ84" s="1"/>
      <c r="AJA84" s="1"/>
      <c r="AJB84" s="1"/>
      <c r="AJC84" s="1"/>
      <c r="AJD84" s="1"/>
      <c r="AJE84" s="1"/>
      <c r="AJF84" s="1"/>
      <c r="AJG84" s="1"/>
      <c r="AJH84" s="1"/>
      <c r="AJI84" s="1"/>
      <c r="AJJ84" s="1"/>
      <c r="AJK84" s="1"/>
      <c r="AJL84" s="1"/>
      <c r="AJM84" s="1"/>
      <c r="AJN84" s="1"/>
      <c r="AJO84" s="1"/>
      <c r="AJP84" s="1"/>
      <c r="AJQ84" s="1"/>
      <c r="AJR84" s="1"/>
      <c r="AJS84" s="1"/>
      <c r="AJT84" s="1"/>
      <c r="AJU84" s="1"/>
      <c r="AJV84" s="1"/>
      <c r="AJW84" s="1"/>
      <c r="AJX84" s="1"/>
      <c r="AJY84" s="1"/>
      <c r="AJZ84" s="1"/>
      <c r="AKA84" s="1"/>
      <c r="AKB84" s="1"/>
      <c r="AKC84" s="1"/>
      <c r="AKD84" s="1"/>
      <c r="AKE84" s="1"/>
      <c r="AKF84" s="1"/>
      <c r="AKG84" s="1"/>
      <c r="AKH84" s="1"/>
      <c r="AKI84" s="1"/>
      <c r="AKJ84" s="1"/>
      <c r="AKK84" s="1"/>
      <c r="AKL84" s="1"/>
      <c r="AKM84" s="1"/>
      <c r="AKN84" s="1"/>
      <c r="AKO84" s="1"/>
      <c r="AKP84" s="1"/>
      <c r="AKQ84" s="1"/>
      <c r="AKR84" s="1"/>
      <c r="AKS84" s="1"/>
      <c r="AKT84" s="1"/>
      <c r="AKU84" s="1"/>
      <c r="AKV84" s="1"/>
      <c r="AKW84" s="1"/>
      <c r="AKX84" s="1"/>
      <c r="AKY84" s="1"/>
      <c r="AKZ84" s="1"/>
      <c r="ALA84" s="1"/>
      <c r="ALB84" s="1"/>
      <c r="ALC84" s="1"/>
      <c r="ALD84" s="1"/>
      <c r="ALE84" s="1"/>
      <c r="ALF84" s="1"/>
      <c r="ALG84" s="1"/>
      <c r="ALH84" s="1"/>
      <c r="ALI84" s="1"/>
      <c r="ALJ84" s="1"/>
      <c r="ALK84" s="1"/>
      <c r="ALL84" s="1"/>
      <c r="ALM84" s="1"/>
      <c r="ALN84" s="1"/>
      <c r="ALO84" s="1"/>
      <c r="ALP84" s="1"/>
      <c r="ALQ84" s="1"/>
      <c r="ALR84" s="1"/>
      <c r="ALS84" s="1"/>
      <c r="ALT84" s="1"/>
      <c r="ALU84" s="1"/>
      <c r="ALV84" s="1"/>
      <c r="ALW84" s="1"/>
      <c r="ALX84" s="1"/>
      <c r="ALY84" s="1"/>
      <c r="ALZ84" s="1"/>
      <c r="AMA84" s="1"/>
      <c r="AMB84" s="1"/>
      <c r="AMC84" s="1"/>
      <c r="AMD84" s="1"/>
      <c r="AME84" s="1"/>
      <c r="AMF84" s="1"/>
      <c r="AMG84" s="1"/>
      <c r="AMH84" s="1"/>
      <c r="AMI84" s="1"/>
      <c r="AMJ84" s="1"/>
      <c r="AMK84" s="1"/>
    </row>
    <row r="85" spans="1:1025" s="1" customFormat="1" x14ac:dyDescent="0.25">
      <c r="A85" s="1" t="s">
        <v>438</v>
      </c>
      <c r="B85" s="2" t="s">
        <v>458</v>
      </c>
      <c r="C85" s="1" t="s">
        <v>38</v>
      </c>
      <c r="D85" s="2" t="s">
        <v>457</v>
      </c>
      <c r="E85" s="1" t="s">
        <v>414</v>
      </c>
      <c r="F85" s="1" t="s">
        <v>414</v>
      </c>
      <c r="G85" s="3" t="s">
        <v>2528</v>
      </c>
      <c r="H85" s="1" t="s">
        <v>3141</v>
      </c>
      <c r="I85" s="5" t="s">
        <v>2527</v>
      </c>
      <c r="J85" s="5"/>
      <c r="K85" s="5"/>
      <c r="M85" s="1" t="s">
        <v>953</v>
      </c>
      <c r="N85" s="1">
        <v>15</v>
      </c>
      <c r="O85" s="1" t="s">
        <v>430</v>
      </c>
      <c r="P85" s="1">
        <v>25</v>
      </c>
      <c r="S85" s="1">
        <v>1</v>
      </c>
      <c r="U85" s="4">
        <v>4.38</v>
      </c>
      <c r="V85" s="4">
        <f t="shared" si="11"/>
        <v>65.7</v>
      </c>
      <c r="W85" s="33">
        <v>0.6</v>
      </c>
      <c r="X85" s="23">
        <f t="shared" si="12"/>
        <v>1.752</v>
      </c>
      <c r="Y85" s="23">
        <f t="shared" si="13"/>
        <v>26.28</v>
      </c>
    </row>
    <row r="86" spans="1:1025" ht="14.25" customHeight="1" x14ac:dyDescent="0.25">
      <c r="A86" s="1" t="s">
        <v>438</v>
      </c>
      <c r="B86" s="2" t="s">
        <v>458</v>
      </c>
      <c r="C86" s="1" t="s">
        <v>38</v>
      </c>
      <c r="D86" s="2" t="s">
        <v>457</v>
      </c>
      <c r="E86" s="1" t="s">
        <v>414</v>
      </c>
      <c r="F86" s="1" t="s">
        <v>414</v>
      </c>
      <c r="G86" s="3" t="s">
        <v>2530</v>
      </c>
      <c r="H86" s="1" t="s">
        <v>3142</v>
      </c>
      <c r="I86" s="5" t="s">
        <v>2529</v>
      </c>
      <c r="J86" s="5"/>
      <c r="K86" s="5"/>
      <c r="L86" s="1"/>
      <c r="M86" s="1" t="s">
        <v>953</v>
      </c>
      <c r="N86" s="1">
        <v>5</v>
      </c>
      <c r="O86" s="1" t="s">
        <v>430</v>
      </c>
      <c r="P86" s="1">
        <v>5</v>
      </c>
      <c r="Q86" s="1"/>
      <c r="R86" s="1"/>
      <c r="S86" s="1">
        <v>1</v>
      </c>
      <c r="T86" s="1"/>
      <c r="U86" s="4">
        <v>11.28</v>
      </c>
      <c r="V86" s="4">
        <f t="shared" si="11"/>
        <v>56.4</v>
      </c>
      <c r="W86" s="33">
        <v>0.6</v>
      </c>
      <c r="X86" s="23">
        <f t="shared" si="12"/>
        <v>4.5119999999999996</v>
      </c>
      <c r="Y86" s="23">
        <f t="shared" si="13"/>
        <v>22.56</v>
      </c>
      <c r="Z86" s="1"/>
      <c r="AA86" s="1"/>
      <c r="AB86" s="1"/>
      <c r="AC86" s="1"/>
      <c r="AD86" s="1"/>
      <c r="AE86" s="1"/>
      <c r="AF86" s="1"/>
      <c r="AG86" s="1"/>
      <c r="AH86" s="1"/>
      <c r="AI86" s="1"/>
      <c r="AJ86" s="1"/>
      <c r="AK86" s="1"/>
      <c r="AL86" s="1"/>
      <c r="AM86" s="1"/>
      <c r="AN86" s="1"/>
      <c r="AO86" s="1"/>
      <c r="AP86" s="1"/>
      <c r="AQ86" s="1"/>
      <c r="AR86" s="1"/>
      <c r="AS86" s="1"/>
      <c r="AT86" s="1"/>
      <c r="AU86" s="1"/>
      <c r="AV86" s="1"/>
      <c r="AW86" s="1"/>
      <c r="AX86" s="1"/>
      <c r="AY86" s="1"/>
      <c r="AZ86" s="1"/>
      <c r="BA86" s="1"/>
      <c r="BB86" s="1"/>
      <c r="BC86" s="1"/>
      <c r="BD86" s="1"/>
      <c r="BE86" s="1"/>
      <c r="BF86" s="1"/>
      <c r="BG86" s="1"/>
      <c r="BH86" s="1"/>
      <c r="BI86" s="1"/>
      <c r="BJ86" s="1"/>
      <c r="BK86" s="1"/>
      <c r="BL86" s="1"/>
      <c r="BM86" s="1"/>
      <c r="BN86" s="1"/>
      <c r="BO86" s="1"/>
      <c r="BP86" s="1"/>
      <c r="BQ86" s="1"/>
      <c r="BR86" s="1"/>
      <c r="BS86" s="1"/>
      <c r="BT86" s="1"/>
      <c r="BU86" s="1"/>
      <c r="BV86" s="1"/>
      <c r="BW86" s="1"/>
      <c r="BX86" s="1"/>
      <c r="BY86" s="1"/>
      <c r="BZ86" s="1"/>
      <c r="CA86" s="1"/>
      <c r="CB86" s="1"/>
      <c r="CC86" s="1"/>
      <c r="CD86" s="1"/>
      <c r="CE86" s="1"/>
      <c r="CF86" s="1"/>
      <c r="CG86" s="1"/>
      <c r="CH86" s="1"/>
      <c r="CI86" s="1"/>
      <c r="CJ86" s="1"/>
      <c r="CK86" s="1"/>
      <c r="CL86" s="1"/>
      <c r="CM86" s="1"/>
      <c r="CN86" s="1"/>
      <c r="CO86" s="1"/>
      <c r="CP86" s="1"/>
      <c r="CQ86" s="1"/>
      <c r="CR86" s="1"/>
      <c r="CS86" s="1"/>
      <c r="CT86" s="1"/>
      <c r="CU86" s="1"/>
      <c r="CV86" s="1"/>
      <c r="CW86" s="1"/>
      <c r="CX86" s="1"/>
      <c r="CY86" s="1"/>
      <c r="CZ86" s="1"/>
      <c r="DA86" s="1"/>
      <c r="DB86" s="1"/>
      <c r="DC86" s="1"/>
      <c r="DD86" s="1"/>
      <c r="DE86" s="1"/>
      <c r="DF86" s="1"/>
      <c r="DG86" s="1"/>
      <c r="DH86" s="1"/>
      <c r="DI86" s="1"/>
      <c r="DJ86" s="1"/>
      <c r="DK86" s="1"/>
      <c r="DL86" s="1"/>
      <c r="DM86" s="1"/>
      <c r="DN86" s="1"/>
      <c r="DO86" s="1"/>
      <c r="DP86" s="1"/>
      <c r="DQ86" s="1"/>
      <c r="DR86" s="1"/>
      <c r="DS86" s="1"/>
      <c r="DT86" s="1"/>
      <c r="DU86" s="1"/>
      <c r="DV86" s="1"/>
      <c r="DW86" s="1"/>
      <c r="DX86" s="1"/>
      <c r="DY86" s="1"/>
      <c r="DZ86" s="1"/>
      <c r="EA86" s="1"/>
      <c r="EB86" s="1"/>
      <c r="EC86" s="1"/>
      <c r="ED86" s="1"/>
      <c r="EE86" s="1"/>
      <c r="EF86" s="1"/>
      <c r="EG86" s="1"/>
      <c r="EH86" s="1"/>
      <c r="EI86" s="1"/>
      <c r="EJ86" s="1"/>
      <c r="EK86" s="1"/>
      <c r="EL86" s="1"/>
      <c r="EM86" s="1"/>
      <c r="EN86" s="1"/>
      <c r="EO86" s="1"/>
      <c r="EP86" s="1"/>
      <c r="EQ86" s="1"/>
      <c r="ER86" s="1"/>
      <c r="ES86" s="1"/>
      <c r="ET86" s="1"/>
      <c r="EU86" s="1"/>
      <c r="EV86" s="1"/>
      <c r="EW86" s="1"/>
      <c r="EX86" s="1"/>
      <c r="EY86" s="1"/>
      <c r="EZ86" s="1"/>
      <c r="FA86" s="1"/>
      <c r="FB86" s="1"/>
      <c r="FC86" s="1"/>
      <c r="FD86" s="1"/>
      <c r="FE86" s="1"/>
      <c r="FF86" s="1"/>
      <c r="FG86" s="1"/>
      <c r="FH86" s="1"/>
      <c r="FI86" s="1"/>
      <c r="FJ86" s="1"/>
      <c r="FK86" s="1"/>
      <c r="FL86" s="1"/>
      <c r="FM86" s="1"/>
      <c r="FN86" s="1"/>
      <c r="FO86" s="1"/>
      <c r="FP86" s="1"/>
      <c r="FQ86" s="1"/>
      <c r="FR86" s="1"/>
      <c r="FS86" s="1"/>
      <c r="FT86" s="1"/>
      <c r="FU86" s="1"/>
      <c r="FV86" s="1"/>
      <c r="FW86" s="1"/>
      <c r="FX86" s="1"/>
      <c r="FY86" s="1"/>
      <c r="FZ86" s="1"/>
      <c r="GA86" s="1"/>
      <c r="GB86" s="1"/>
      <c r="GC86" s="1"/>
      <c r="GD86" s="1"/>
      <c r="GE86" s="1"/>
      <c r="GF86" s="1"/>
      <c r="GG86" s="1"/>
      <c r="GH86" s="1"/>
      <c r="GI86" s="1"/>
      <c r="GJ86" s="1"/>
      <c r="GK86" s="1"/>
      <c r="GL86" s="1"/>
      <c r="GM86" s="1"/>
      <c r="GN86" s="1"/>
      <c r="GO86" s="1"/>
      <c r="GP86" s="1"/>
      <c r="GQ86" s="1"/>
      <c r="GR86" s="1"/>
      <c r="GS86" s="1"/>
      <c r="GT86" s="1"/>
      <c r="GU86" s="1"/>
      <c r="GV86" s="1"/>
      <c r="GW86" s="1"/>
      <c r="GX86" s="1"/>
      <c r="GY86" s="1"/>
      <c r="GZ86" s="1"/>
      <c r="HA86" s="1"/>
      <c r="HB86" s="1"/>
      <c r="HC86" s="1"/>
      <c r="HD86" s="1"/>
      <c r="HE86" s="1"/>
      <c r="HF86" s="1"/>
      <c r="HG86" s="1"/>
      <c r="HH86" s="1"/>
      <c r="HI86" s="1"/>
      <c r="HJ86" s="1"/>
      <c r="HK86" s="1"/>
      <c r="HL86" s="1"/>
      <c r="HM86" s="1"/>
      <c r="HN86" s="1"/>
      <c r="HO86" s="1"/>
      <c r="HP86" s="1"/>
      <c r="HQ86" s="1"/>
      <c r="HR86" s="1"/>
      <c r="HS86" s="1"/>
      <c r="HT86" s="1"/>
      <c r="HU86" s="1"/>
      <c r="HV86" s="1"/>
      <c r="HW86" s="1"/>
      <c r="HX86" s="1"/>
      <c r="HY86" s="1"/>
      <c r="HZ86" s="1"/>
      <c r="IA86" s="1"/>
      <c r="IB86" s="1"/>
      <c r="IC86" s="1"/>
      <c r="ID86" s="1"/>
      <c r="IE86" s="1"/>
      <c r="IF86" s="1"/>
      <c r="IG86" s="1"/>
      <c r="IH86" s="1"/>
      <c r="II86" s="1"/>
      <c r="IJ86" s="1"/>
      <c r="IK86" s="1"/>
      <c r="IL86" s="1"/>
      <c r="IM86" s="1"/>
      <c r="IN86" s="1"/>
      <c r="IO86" s="1"/>
      <c r="IP86" s="1"/>
      <c r="IQ86" s="1"/>
      <c r="IR86" s="1"/>
      <c r="IS86" s="1"/>
      <c r="IT86" s="1"/>
      <c r="IU86" s="1"/>
      <c r="IV86" s="1"/>
      <c r="IW86" s="1"/>
      <c r="IX86" s="1"/>
      <c r="IY86" s="1"/>
      <c r="IZ86" s="1"/>
      <c r="JA86" s="1"/>
      <c r="JB86" s="1"/>
      <c r="JC86" s="1"/>
      <c r="JD86" s="1"/>
      <c r="JE86" s="1"/>
      <c r="JF86" s="1"/>
      <c r="JG86" s="1"/>
      <c r="JH86" s="1"/>
      <c r="JI86" s="1"/>
      <c r="JJ86" s="1"/>
      <c r="JK86" s="1"/>
      <c r="JL86" s="1"/>
      <c r="JM86" s="1"/>
      <c r="JN86" s="1"/>
      <c r="JO86" s="1"/>
      <c r="JP86" s="1"/>
      <c r="JQ86" s="1"/>
      <c r="JR86" s="1"/>
      <c r="JS86" s="1"/>
      <c r="JT86" s="1"/>
      <c r="JU86" s="1"/>
      <c r="JV86" s="1"/>
      <c r="JW86" s="1"/>
      <c r="JX86" s="1"/>
      <c r="JY86" s="1"/>
      <c r="JZ86" s="1"/>
      <c r="KA86" s="1"/>
      <c r="KB86" s="1"/>
      <c r="KC86" s="1"/>
      <c r="KD86" s="1"/>
      <c r="KE86" s="1"/>
      <c r="KF86" s="1"/>
      <c r="KG86" s="1"/>
      <c r="KH86" s="1"/>
      <c r="KI86" s="1"/>
      <c r="KJ86" s="1"/>
      <c r="KK86" s="1"/>
      <c r="KL86" s="1"/>
      <c r="KM86" s="1"/>
      <c r="KN86" s="1"/>
      <c r="KO86" s="1"/>
      <c r="KP86" s="1"/>
      <c r="KQ86" s="1"/>
      <c r="KR86" s="1"/>
      <c r="KS86" s="1"/>
      <c r="KT86" s="1"/>
      <c r="KU86" s="1"/>
      <c r="KV86" s="1"/>
      <c r="KW86" s="1"/>
      <c r="KX86" s="1"/>
      <c r="KY86" s="1"/>
      <c r="KZ86" s="1"/>
      <c r="LA86" s="1"/>
      <c r="LB86" s="1"/>
      <c r="LC86" s="1"/>
      <c r="LD86" s="1"/>
      <c r="LE86" s="1"/>
      <c r="LF86" s="1"/>
      <c r="LG86" s="1"/>
      <c r="LH86" s="1"/>
      <c r="LI86" s="1"/>
      <c r="LJ86" s="1"/>
      <c r="LK86" s="1"/>
      <c r="LL86" s="1"/>
      <c r="LM86" s="1"/>
      <c r="LN86" s="1"/>
      <c r="LO86" s="1"/>
      <c r="LP86" s="1"/>
      <c r="LQ86" s="1"/>
      <c r="LR86" s="1"/>
      <c r="LS86" s="1"/>
      <c r="LT86" s="1"/>
      <c r="LU86" s="1"/>
      <c r="LV86" s="1"/>
      <c r="LW86" s="1"/>
      <c r="LX86" s="1"/>
      <c r="LY86" s="1"/>
      <c r="LZ86" s="1"/>
      <c r="MA86" s="1"/>
      <c r="MB86" s="1"/>
      <c r="MC86" s="1"/>
      <c r="MD86" s="1"/>
      <c r="ME86" s="1"/>
      <c r="MF86" s="1"/>
      <c r="MG86" s="1"/>
      <c r="MH86" s="1"/>
      <c r="MI86" s="1"/>
      <c r="MJ86" s="1"/>
      <c r="MK86" s="1"/>
      <c r="ML86" s="1"/>
      <c r="MM86" s="1"/>
      <c r="MN86" s="1"/>
      <c r="MO86" s="1"/>
      <c r="MP86" s="1"/>
      <c r="MQ86" s="1"/>
      <c r="MR86" s="1"/>
      <c r="MS86" s="1"/>
      <c r="MT86" s="1"/>
      <c r="MU86" s="1"/>
      <c r="MV86" s="1"/>
      <c r="MW86" s="1"/>
      <c r="MX86" s="1"/>
      <c r="MY86" s="1"/>
      <c r="MZ86" s="1"/>
      <c r="NA86" s="1"/>
      <c r="NB86" s="1"/>
      <c r="NC86" s="1"/>
      <c r="ND86" s="1"/>
      <c r="NE86" s="1"/>
      <c r="NF86" s="1"/>
      <c r="NG86" s="1"/>
      <c r="NH86" s="1"/>
      <c r="NI86" s="1"/>
      <c r="NJ86" s="1"/>
      <c r="NK86" s="1"/>
      <c r="NL86" s="1"/>
      <c r="NM86" s="1"/>
      <c r="NN86" s="1"/>
      <c r="NO86" s="1"/>
      <c r="NP86" s="1"/>
      <c r="NQ86" s="1"/>
      <c r="NR86" s="1"/>
      <c r="NS86" s="1"/>
      <c r="NT86" s="1"/>
      <c r="NU86" s="1"/>
      <c r="NV86" s="1"/>
      <c r="NW86" s="1"/>
      <c r="NX86" s="1"/>
      <c r="NY86" s="1"/>
      <c r="NZ86" s="1"/>
      <c r="OA86" s="1"/>
      <c r="OB86" s="1"/>
      <c r="OC86" s="1"/>
      <c r="OD86" s="1"/>
      <c r="OE86" s="1"/>
      <c r="OF86" s="1"/>
      <c r="OG86" s="1"/>
      <c r="OH86" s="1"/>
      <c r="OI86" s="1"/>
      <c r="OJ86" s="1"/>
      <c r="OK86" s="1"/>
      <c r="OL86" s="1"/>
      <c r="OM86" s="1"/>
      <c r="ON86" s="1"/>
      <c r="OO86" s="1"/>
      <c r="OP86" s="1"/>
      <c r="OQ86" s="1"/>
      <c r="OR86" s="1"/>
      <c r="OS86" s="1"/>
      <c r="OT86" s="1"/>
      <c r="OU86" s="1"/>
      <c r="OV86" s="1"/>
      <c r="OW86" s="1"/>
      <c r="OX86" s="1"/>
      <c r="OY86" s="1"/>
      <c r="OZ86" s="1"/>
      <c r="PA86" s="1"/>
      <c r="PB86" s="1"/>
      <c r="PC86" s="1"/>
      <c r="PD86" s="1"/>
      <c r="PE86" s="1"/>
      <c r="PF86" s="1"/>
      <c r="PG86" s="1"/>
      <c r="PH86" s="1"/>
      <c r="PI86" s="1"/>
      <c r="PJ86" s="1"/>
      <c r="PK86" s="1"/>
      <c r="PL86" s="1"/>
      <c r="PM86" s="1"/>
      <c r="PN86" s="1"/>
      <c r="PO86" s="1"/>
      <c r="PP86" s="1"/>
      <c r="PQ86" s="1"/>
      <c r="PR86" s="1"/>
      <c r="PS86" s="1"/>
      <c r="PT86" s="1"/>
      <c r="PU86" s="1"/>
      <c r="PV86" s="1"/>
      <c r="PW86" s="1"/>
      <c r="PX86" s="1"/>
      <c r="PY86" s="1"/>
      <c r="PZ86" s="1"/>
      <c r="QA86" s="1"/>
      <c r="QB86" s="1"/>
      <c r="QC86" s="1"/>
      <c r="QD86" s="1"/>
      <c r="QE86" s="1"/>
      <c r="QF86" s="1"/>
      <c r="QG86" s="1"/>
      <c r="QH86" s="1"/>
      <c r="QI86" s="1"/>
      <c r="QJ86" s="1"/>
      <c r="QK86" s="1"/>
      <c r="QL86" s="1"/>
      <c r="QM86" s="1"/>
      <c r="QN86" s="1"/>
      <c r="QO86" s="1"/>
      <c r="QP86" s="1"/>
      <c r="QQ86" s="1"/>
      <c r="QR86" s="1"/>
      <c r="QS86" s="1"/>
      <c r="QT86" s="1"/>
      <c r="QU86" s="1"/>
      <c r="QV86" s="1"/>
      <c r="QW86" s="1"/>
      <c r="QX86" s="1"/>
      <c r="QY86" s="1"/>
      <c r="QZ86" s="1"/>
      <c r="RA86" s="1"/>
      <c r="RB86" s="1"/>
      <c r="RC86" s="1"/>
      <c r="RD86" s="1"/>
      <c r="RE86" s="1"/>
      <c r="RF86" s="1"/>
      <c r="RG86" s="1"/>
      <c r="RH86" s="1"/>
      <c r="RI86" s="1"/>
      <c r="RJ86" s="1"/>
      <c r="RK86" s="1"/>
      <c r="RL86" s="1"/>
      <c r="RM86" s="1"/>
      <c r="RN86" s="1"/>
      <c r="RO86" s="1"/>
      <c r="RP86" s="1"/>
      <c r="RQ86" s="1"/>
      <c r="RR86" s="1"/>
      <c r="RS86" s="1"/>
      <c r="RT86" s="1"/>
      <c r="RU86" s="1"/>
      <c r="RV86" s="1"/>
      <c r="RW86" s="1"/>
      <c r="RX86" s="1"/>
      <c r="RY86" s="1"/>
      <c r="RZ86" s="1"/>
      <c r="SA86" s="1"/>
      <c r="SB86" s="1"/>
      <c r="SC86" s="1"/>
      <c r="SD86" s="1"/>
      <c r="SE86" s="1"/>
      <c r="SF86" s="1"/>
      <c r="SG86" s="1"/>
      <c r="SH86" s="1"/>
      <c r="SI86" s="1"/>
      <c r="SJ86" s="1"/>
      <c r="SK86" s="1"/>
      <c r="SL86" s="1"/>
      <c r="SM86" s="1"/>
      <c r="SN86" s="1"/>
      <c r="SO86" s="1"/>
      <c r="SP86" s="1"/>
      <c r="SQ86" s="1"/>
      <c r="SR86" s="1"/>
      <c r="SS86" s="1"/>
      <c r="ST86" s="1"/>
      <c r="SU86" s="1"/>
      <c r="SV86" s="1"/>
      <c r="SW86" s="1"/>
      <c r="SX86" s="1"/>
      <c r="SY86" s="1"/>
      <c r="SZ86" s="1"/>
      <c r="TA86" s="1"/>
      <c r="TB86" s="1"/>
      <c r="TC86" s="1"/>
      <c r="TD86" s="1"/>
      <c r="TE86" s="1"/>
      <c r="TF86" s="1"/>
      <c r="TG86" s="1"/>
      <c r="TH86" s="1"/>
      <c r="TI86" s="1"/>
      <c r="TJ86" s="1"/>
      <c r="TK86" s="1"/>
      <c r="TL86" s="1"/>
      <c r="TM86" s="1"/>
      <c r="TN86" s="1"/>
      <c r="TO86" s="1"/>
      <c r="TP86" s="1"/>
      <c r="TQ86" s="1"/>
      <c r="TR86" s="1"/>
      <c r="TS86" s="1"/>
      <c r="TT86" s="1"/>
      <c r="TU86" s="1"/>
      <c r="TV86" s="1"/>
      <c r="TW86" s="1"/>
      <c r="TX86" s="1"/>
      <c r="TY86" s="1"/>
      <c r="TZ86" s="1"/>
      <c r="UA86" s="1"/>
      <c r="UB86" s="1"/>
      <c r="UC86" s="1"/>
      <c r="UD86" s="1"/>
      <c r="UE86" s="1"/>
      <c r="UF86" s="1"/>
      <c r="UG86" s="1"/>
      <c r="UH86" s="1"/>
      <c r="UI86" s="1"/>
      <c r="UJ86" s="1"/>
      <c r="UK86" s="1"/>
      <c r="UL86" s="1"/>
      <c r="UM86" s="1"/>
      <c r="UN86" s="1"/>
      <c r="UO86" s="1"/>
      <c r="UP86" s="1"/>
      <c r="UQ86" s="1"/>
      <c r="UR86" s="1"/>
      <c r="US86" s="1"/>
      <c r="UT86" s="1"/>
      <c r="UU86" s="1"/>
      <c r="UV86" s="1"/>
      <c r="UW86" s="1"/>
      <c r="UX86" s="1"/>
      <c r="UY86" s="1"/>
      <c r="UZ86" s="1"/>
      <c r="VA86" s="1"/>
      <c r="VB86" s="1"/>
      <c r="VC86" s="1"/>
      <c r="VD86" s="1"/>
      <c r="VE86" s="1"/>
      <c r="VF86" s="1"/>
      <c r="VG86" s="1"/>
      <c r="VH86" s="1"/>
      <c r="VI86" s="1"/>
      <c r="VJ86" s="1"/>
      <c r="VK86" s="1"/>
      <c r="VL86" s="1"/>
      <c r="VM86" s="1"/>
      <c r="VN86" s="1"/>
      <c r="VO86" s="1"/>
      <c r="VP86" s="1"/>
      <c r="VQ86" s="1"/>
      <c r="VR86" s="1"/>
      <c r="VS86" s="1"/>
      <c r="VT86" s="1"/>
      <c r="VU86" s="1"/>
      <c r="VV86" s="1"/>
      <c r="VW86" s="1"/>
      <c r="VX86" s="1"/>
      <c r="VY86" s="1"/>
      <c r="VZ86" s="1"/>
      <c r="WA86" s="1"/>
      <c r="WB86" s="1"/>
      <c r="WC86" s="1"/>
      <c r="WD86" s="1"/>
      <c r="WE86" s="1"/>
      <c r="WF86" s="1"/>
      <c r="WG86" s="1"/>
      <c r="WH86" s="1"/>
      <c r="WI86" s="1"/>
      <c r="WJ86" s="1"/>
      <c r="WK86" s="1"/>
      <c r="WL86" s="1"/>
      <c r="WM86" s="1"/>
      <c r="WN86" s="1"/>
      <c r="WO86" s="1"/>
      <c r="WP86" s="1"/>
      <c r="WQ86" s="1"/>
      <c r="WR86" s="1"/>
      <c r="WS86" s="1"/>
      <c r="WT86" s="1"/>
      <c r="WU86" s="1"/>
      <c r="WV86" s="1"/>
      <c r="WW86" s="1"/>
      <c r="WX86" s="1"/>
      <c r="WY86" s="1"/>
      <c r="WZ86" s="1"/>
      <c r="XA86" s="1"/>
      <c r="XB86" s="1"/>
      <c r="XC86" s="1"/>
      <c r="XD86" s="1"/>
      <c r="XE86" s="1"/>
      <c r="XF86" s="1"/>
      <c r="XG86" s="1"/>
      <c r="XH86" s="1"/>
      <c r="XI86" s="1"/>
      <c r="XJ86" s="1"/>
      <c r="XK86" s="1"/>
      <c r="XL86" s="1"/>
      <c r="XM86" s="1"/>
      <c r="XN86" s="1"/>
      <c r="XO86" s="1"/>
      <c r="XP86" s="1"/>
      <c r="XQ86" s="1"/>
      <c r="XR86" s="1"/>
      <c r="XS86" s="1"/>
      <c r="XT86" s="1"/>
      <c r="XU86" s="1"/>
      <c r="XV86" s="1"/>
      <c r="XW86" s="1"/>
      <c r="XX86" s="1"/>
      <c r="XY86" s="1"/>
      <c r="XZ86" s="1"/>
      <c r="YA86" s="1"/>
      <c r="YB86" s="1"/>
      <c r="YC86" s="1"/>
      <c r="YD86" s="1"/>
      <c r="YE86" s="1"/>
      <c r="YF86" s="1"/>
      <c r="YG86" s="1"/>
      <c r="YH86" s="1"/>
      <c r="YI86" s="1"/>
      <c r="YJ86" s="1"/>
      <c r="YK86" s="1"/>
      <c r="YL86" s="1"/>
      <c r="YM86" s="1"/>
      <c r="YN86" s="1"/>
      <c r="YO86" s="1"/>
      <c r="YP86" s="1"/>
      <c r="YQ86" s="1"/>
      <c r="YR86" s="1"/>
      <c r="YS86" s="1"/>
      <c r="YT86" s="1"/>
      <c r="YU86" s="1"/>
      <c r="YV86" s="1"/>
      <c r="YW86" s="1"/>
      <c r="YX86" s="1"/>
      <c r="YY86" s="1"/>
      <c r="YZ86" s="1"/>
      <c r="ZA86" s="1"/>
      <c r="ZB86" s="1"/>
      <c r="ZC86" s="1"/>
      <c r="ZD86" s="1"/>
      <c r="ZE86" s="1"/>
      <c r="ZF86" s="1"/>
      <c r="ZG86" s="1"/>
      <c r="ZH86" s="1"/>
      <c r="ZI86" s="1"/>
      <c r="ZJ86" s="1"/>
      <c r="ZK86" s="1"/>
      <c r="ZL86" s="1"/>
      <c r="ZM86" s="1"/>
      <c r="ZN86" s="1"/>
      <c r="ZO86" s="1"/>
      <c r="ZP86" s="1"/>
      <c r="ZQ86" s="1"/>
      <c r="ZR86" s="1"/>
      <c r="ZS86" s="1"/>
      <c r="ZT86" s="1"/>
      <c r="ZU86" s="1"/>
      <c r="ZV86" s="1"/>
      <c r="ZW86" s="1"/>
      <c r="ZX86" s="1"/>
      <c r="ZY86" s="1"/>
      <c r="ZZ86" s="1"/>
      <c r="AAA86" s="1"/>
      <c r="AAB86" s="1"/>
      <c r="AAC86" s="1"/>
      <c r="AAD86" s="1"/>
      <c r="AAE86" s="1"/>
      <c r="AAF86" s="1"/>
      <c r="AAG86" s="1"/>
      <c r="AAH86" s="1"/>
      <c r="AAI86" s="1"/>
      <c r="AAJ86" s="1"/>
      <c r="AAK86" s="1"/>
      <c r="AAL86" s="1"/>
      <c r="AAM86" s="1"/>
      <c r="AAN86" s="1"/>
      <c r="AAO86" s="1"/>
      <c r="AAP86" s="1"/>
      <c r="AAQ86" s="1"/>
      <c r="AAR86" s="1"/>
      <c r="AAS86" s="1"/>
      <c r="AAT86" s="1"/>
      <c r="AAU86" s="1"/>
      <c r="AAV86" s="1"/>
      <c r="AAW86" s="1"/>
      <c r="AAX86" s="1"/>
      <c r="AAY86" s="1"/>
      <c r="AAZ86" s="1"/>
      <c r="ABA86" s="1"/>
      <c r="ABB86" s="1"/>
      <c r="ABC86" s="1"/>
      <c r="ABD86" s="1"/>
      <c r="ABE86" s="1"/>
      <c r="ABF86" s="1"/>
      <c r="ABG86" s="1"/>
      <c r="ABH86" s="1"/>
      <c r="ABI86" s="1"/>
      <c r="ABJ86" s="1"/>
      <c r="ABK86" s="1"/>
      <c r="ABL86" s="1"/>
      <c r="ABM86" s="1"/>
      <c r="ABN86" s="1"/>
      <c r="ABO86" s="1"/>
      <c r="ABP86" s="1"/>
      <c r="ABQ86" s="1"/>
      <c r="ABR86" s="1"/>
      <c r="ABS86" s="1"/>
      <c r="ABT86" s="1"/>
      <c r="ABU86" s="1"/>
      <c r="ABV86" s="1"/>
      <c r="ABW86" s="1"/>
      <c r="ABX86" s="1"/>
      <c r="ABY86" s="1"/>
      <c r="ABZ86" s="1"/>
      <c r="ACA86" s="1"/>
      <c r="ACB86" s="1"/>
      <c r="ACC86" s="1"/>
      <c r="ACD86" s="1"/>
      <c r="ACE86" s="1"/>
      <c r="ACF86" s="1"/>
      <c r="ACG86" s="1"/>
      <c r="ACH86" s="1"/>
      <c r="ACI86" s="1"/>
      <c r="ACJ86" s="1"/>
      <c r="ACK86" s="1"/>
      <c r="ACL86" s="1"/>
      <c r="ACM86" s="1"/>
      <c r="ACN86" s="1"/>
      <c r="ACO86" s="1"/>
      <c r="ACP86" s="1"/>
      <c r="ACQ86" s="1"/>
      <c r="ACR86" s="1"/>
      <c r="ACS86" s="1"/>
      <c r="ACT86" s="1"/>
      <c r="ACU86" s="1"/>
      <c r="ACV86" s="1"/>
      <c r="ACW86" s="1"/>
      <c r="ACX86" s="1"/>
      <c r="ACY86" s="1"/>
      <c r="ACZ86" s="1"/>
      <c r="ADA86" s="1"/>
      <c r="ADB86" s="1"/>
      <c r="ADC86" s="1"/>
      <c r="ADD86" s="1"/>
      <c r="ADE86" s="1"/>
      <c r="ADF86" s="1"/>
      <c r="ADG86" s="1"/>
      <c r="ADH86" s="1"/>
      <c r="ADI86" s="1"/>
      <c r="ADJ86" s="1"/>
      <c r="ADK86" s="1"/>
      <c r="ADL86" s="1"/>
      <c r="ADM86" s="1"/>
      <c r="ADN86" s="1"/>
      <c r="ADO86" s="1"/>
      <c r="ADP86" s="1"/>
      <c r="ADQ86" s="1"/>
      <c r="ADR86" s="1"/>
      <c r="ADS86" s="1"/>
      <c r="ADT86" s="1"/>
      <c r="ADU86" s="1"/>
      <c r="ADV86" s="1"/>
      <c r="ADW86" s="1"/>
      <c r="ADX86" s="1"/>
      <c r="ADY86" s="1"/>
      <c r="ADZ86" s="1"/>
      <c r="AEA86" s="1"/>
      <c r="AEB86" s="1"/>
      <c r="AEC86" s="1"/>
      <c r="AED86" s="1"/>
      <c r="AEE86" s="1"/>
      <c r="AEF86" s="1"/>
      <c r="AEG86" s="1"/>
      <c r="AEH86" s="1"/>
      <c r="AEI86" s="1"/>
      <c r="AEJ86" s="1"/>
      <c r="AEK86" s="1"/>
      <c r="AEL86" s="1"/>
      <c r="AEM86" s="1"/>
      <c r="AEN86" s="1"/>
      <c r="AEO86" s="1"/>
      <c r="AEP86" s="1"/>
      <c r="AEQ86" s="1"/>
      <c r="AER86" s="1"/>
      <c r="AES86" s="1"/>
      <c r="AET86" s="1"/>
      <c r="AEU86" s="1"/>
      <c r="AEV86" s="1"/>
      <c r="AEW86" s="1"/>
      <c r="AEX86" s="1"/>
      <c r="AEY86" s="1"/>
      <c r="AEZ86" s="1"/>
      <c r="AFA86" s="1"/>
      <c r="AFB86" s="1"/>
      <c r="AFC86" s="1"/>
      <c r="AFD86" s="1"/>
      <c r="AFE86" s="1"/>
      <c r="AFF86" s="1"/>
      <c r="AFG86" s="1"/>
      <c r="AFH86" s="1"/>
      <c r="AFI86" s="1"/>
      <c r="AFJ86" s="1"/>
      <c r="AFK86" s="1"/>
      <c r="AFL86" s="1"/>
      <c r="AFM86" s="1"/>
      <c r="AFN86" s="1"/>
      <c r="AFO86" s="1"/>
      <c r="AFP86" s="1"/>
      <c r="AFQ86" s="1"/>
      <c r="AFR86" s="1"/>
      <c r="AFS86" s="1"/>
      <c r="AFT86" s="1"/>
      <c r="AFU86" s="1"/>
      <c r="AFV86" s="1"/>
      <c r="AFW86" s="1"/>
      <c r="AFX86" s="1"/>
      <c r="AFY86" s="1"/>
      <c r="AFZ86" s="1"/>
      <c r="AGA86" s="1"/>
      <c r="AGB86" s="1"/>
      <c r="AGC86" s="1"/>
      <c r="AGD86" s="1"/>
      <c r="AGE86" s="1"/>
      <c r="AGF86" s="1"/>
      <c r="AGG86" s="1"/>
      <c r="AGH86" s="1"/>
      <c r="AGI86" s="1"/>
      <c r="AGJ86" s="1"/>
      <c r="AGK86" s="1"/>
      <c r="AGL86" s="1"/>
      <c r="AGM86" s="1"/>
      <c r="AGN86" s="1"/>
      <c r="AGO86" s="1"/>
      <c r="AGP86" s="1"/>
      <c r="AGQ86" s="1"/>
      <c r="AGR86" s="1"/>
      <c r="AGS86" s="1"/>
      <c r="AGT86" s="1"/>
      <c r="AGU86" s="1"/>
      <c r="AGV86" s="1"/>
      <c r="AGW86" s="1"/>
      <c r="AGX86" s="1"/>
      <c r="AGY86" s="1"/>
      <c r="AGZ86" s="1"/>
      <c r="AHA86" s="1"/>
      <c r="AHB86" s="1"/>
      <c r="AHC86" s="1"/>
      <c r="AHD86" s="1"/>
      <c r="AHE86" s="1"/>
      <c r="AHF86" s="1"/>
      <c r="AHG86" s="1"/>
      <c r="AHH86" s="1"/>
      <c r="AHI86" s="1"/>
      <c r="AHJ86" s="1"/>
      <c r="AHK86" s="1"/>
      <c r="AHL86" s="1"/>
      <c r="AHM86" s="1"/>
      <c r="AHN86" s="1"/>
      <c r="AHO86" s="1"/>
      <c r="AHP86" s="1"/>
      <c r="AHQ86" s="1"/>
      <c r="AHR86" s="1"/>
      <c r="AHS86" s="1"/>
      <c r="AHT86" s="1"/>
      <c r="AHU86" s="1"/>
      <c r="AHV86" s="1"/>
      <c r="AHW86" s="1"/>
      <c r="AHX86" s="1"/>
      <c r="AHY86" s="1"/>
      <c r="AHZ86" s="1"/>
      <c r="AIA86" s="1"/>
      <c r="AIB86" s="1"/>
      <c r="AIC86" s="1"/>
      <c r="AID86" s="1"/>
      <c r="AIE86" s="1"/>
      <c r="AIF86" s="1"/>
      <c r="AIG86" s="1"/>
      <c r="AIH86" s="1"/>
      <c r="AII86" s="1"/>
      <c r="AIJ86" s="1"/>
      <c r="AIK86" s="1"/>
      <c r="AIL86" s="1"/>
      <c r="AIM86" s="1"/>
      <c r="AIN86" s="1"/>
      <c r="AIO86" s="1"/>
      <c r="AIP86" s="1"/>
      <c r="AIQ86" s="1"/>
      <c r="AIR86" s="1"/>
      <c r="AIS86" s="1"/>
      <c r="AIT86" s="1"/>
      <c r="AIU86" s="1"/>
      <c r="AIV86" s="1"/>
      <c r="AIW86" s="1"/>
      <c r="AIX86" s="1"/>
      <c r="AIY86" s="1"/>
      <c r="AIZ86" s="1"/>
      <c r="AJA86" s="1"/>
      <c r="AJB86" s="1"/>
      <c r="AJC86" s="1"/>
      <c r="AJD86" s="1"/>
      <c r="AJE86" s="1"/>
      <c r="AJF86" s="1"/>
      <c r="AJG86" s="1"/>
      <c r="AJH86" s="1"/>
      <c r="AJI86" s="1"/>
      <c r="AJJ86" s="1"/>
      <c r="AJK86" s="1"/>
      <c r="AJL86" s="1"/>
      <c r="AJM86" s="1"/>
      <c r="AJN86" s="1"/>
      <c r="AJO86" s="1"/>
      <c r="AJP86" s="1"/>
      <c r="AJQ86" s="1"/>
      <c r="AJR86" s="1"/>
      <c r="AJS86" s="1"/>
      <c r="AJT86" s="1"/>
      <c r="AJU86" s="1"/>
      <c r="AJV86" s="1"/>
      <c r="AJW86" s="1"/>
      <c r="AJX86" s="1"/>
      <c r="AJY86" s="1"/>
      <c r="AJZ86" s="1"/>
      <c r="AKA86" s="1"/>
      <c r="AKB86" s="1"/>
      <c r="AKC86" s="1"/>
      <c r="AKD86" s="1"/>
      <c r="AKE86" s="1"/>
      <c r="AKF86" s="1"/>
      <c r="AKG86" s="1"/>
      <c r="AKH86" s="1"/>
      <c r="AKI86" s="1"/>
      <c r="AKJ86" s="1"/>
      <c r="AKK86" s="1"/>
      <c r="AKL86" s="1"/>
      <c r="AKM86" s="1"/>
      <c r="AKN86" s="1"/>
      <c r="AKO86" s="1"/>
      <c r="AKP86" s="1"/>
      <c r="AKQ86" s="1"/>
      <c r="AKR86" s="1"/>
      <c r="AKS86" s="1"/>
      <c r="AKT86" s="1"/>
      <c r="AKU86" s="1"/>
      <c r="AKV86" s="1"/>
      <c r="AKW86" s="1"/>
      <c r="AKX86" s="1"/>
      <c r="AKY86" s="1"/>
      <c r="AKZ86" s="1"/>
      <c r="ALA86" s="1"/>
      <c r="ALB86" s="1"/>
      <c r="ALC86" s="1"/>
      <c r="ALD86" s="1"/>
      <c r="ALE86" s="1"/>
      <c r="ALF86" s="1"/>
      <c r="ALG86" s="1"/>
      <c r="ALH86" s="1"/>
      <c r="ALI86" s="1"/>
      <c r="ALJ86" s="1"/>
      <c r="ALK86" s="1"/>
      <c r="ALL86" s="1"/>
      <c r="ALM86" s="1"/>
      <c r="ALN86" s="1"/>
      <c r="ALO86" s="1"/>
      <c r="ALP86" s="1"/>
      <c r="ALQ86" s="1"/>
      <c r="ALR86" s="1"/>
      <c r="ALS86" s="1"/>
      <c r="ALT86" s="1"/>
      <c r="ALU86" s="1"/>
      <c r="ALV86" s="1"/>
      <c r="ALW86" s="1"/>
      <c r="ALX86" s="1"/>
      <c r="ALY86" s="1"/>
      <c r="ALZ86" s="1"/>
      <c r="AMA86" s="1"/>
      <c r="AMB86" s="1"/>
      <c r="AMC86" s="1"/>
      <c r="AMD86" s="1"/>
      <c r="AME86" s="1"/>
      <c r="AMF86" s="1"/>
      <c r="AMG86" s="1"/>
      <c r="AMH86" s="1"/>
      <c r="AMI86" s="1"/>
      <c r="AMJ86" s="1"/>
      <c r="AMK86" s="1"/>
    </row>
    <row r="87" spans="1:1025" x14ac:dyDescent="0.25">
      <c r="A87" s="1" t="s">
        <v>438</v>
      </c>
      <c r="B87" s="2" t="s">
        <v>458</v>
      </c>
      <c r="C87" s="1" t="s">
        <v>38</v>
      </c>
      <c r="D87" s="2" t="s">
        <v>457</v>
      </c>
      <c r="E87" s="1" t="s">
        <v>414</v>
      </c>
      <c r="F87" s="1" t="s">
        <v>414</v>
      </c>
      <c r="G87" s="3" t="s">
        <v>2532</v>
      </c>
      <c r="H87" s="1"/>
      <c r="I87" s="5" t="s">
        <v>2531</v>
      </c>
      <c r="J87" s="5"/>
      <c r="K87" s="5"/>
      <c r="L87" s="1"/>
      <c r="M87" s="1" t="s">
        <v>953</v>
      </c>
      <c r="N87" s="1">
        <v>3</v>
      </c>
      <c r="O87" s="1" t="s">
        <v>430</v>
      </c>
      <c r="P87" s="1">
        <v>1</v>
      </c>
      <c r="Q87" s="1"/>
      <c r="R87" s="1"/>
      <c r="S87" s="1">
        <v>1</v>
      </c>
      <c r="T87" s="1"/>
      <c r="U87" s="4">
        <v>19.77</v>
      </c>
      <c r="V87" s="4">
        <f t="shared" si="11"/>
        <v>59.31</v>
      </c>
      <c r="W87" s="33">
        <v>0.6</v>
      </c>
      <c r="X87" s="23">
        <f t="shared" si="12"/>
        <v>7.9080000000000004</v>
      </c>
      <c r="Y87" s="23">
        <f t="shared" si="13"/>
        <v>23.724</v>
      </c>
      <c r="Z87" s="1"/>
      <c r="AA87" s="1"/>
      <c r="AB87" s="1"/>
      <c r="AC87" s="1"/>
      <c r="AD87" s="1"/>
      <c r="AE87" s="1"/>
      <c r="AF87" s="1"/>
      <c r="AG87" s="1"/>
      <c r="AH87" s="1"/>
      <c r="AI87" s="1"/>
      <c r="AJ87" s="1"/>
      <c r="AK87" s="1"/>
      <c r="AL87" s="1"/>
      <c r="AM87" s="1"/>
      <c r="AN87" s="1"/>
      <c r="AO87" s="1"/>
      <c r="AP87" s="1"/>
      <c r="AQ87" s="1"/>
      <c r="AR87" s="1"/>
      <c r="AS87" s="1"/>
      <c r="AT87" s="1"/>
      <c r="AU87" s="1"/>
      <c r="AV87" s="1"/>
      <c r="AW87" s="1"/>
      <c r="AX87" s="1"/>
      <c r="AY87" s="1"/>
      <c r="AZ87" s="1"/>
      <c r="BA87" s="1"/>
      <c r="BB87" s="1"/>
      <c r="BC87" s="1"/>
      <c r="BD87" s="1"/>
      <c r="BE87" s="1"/>
      <c r="BF87" s="1"/>
      <c r="BG87" s="1"/>
      <c r="BH87" s="1"/>
      <c r="BI87" s="1"/>
      <c r="BJ87" s="1"/>
      <c r="BK87" s="1"/>
      <c r="BL87" s="1"/>
      <c r="BM87" s="1"/>
      <c r="BN87" s="1"/>
      <c r="BO87" s="1"/>
      <c r="BP87" s="1"/>
      <c r="BQ87" s="1"/>
      <c r="BR87" s="1"/>
      <c r="BS87" s="1"/>
      <c r="BT87" s="1"/>
      <c r="BU87" s="1"/>
      <c r="BV87" s="1"/>
      <c r="BW87" s="1"/>
      <c r="BX87" s="1"/>
      <c r="BY87" s="1"/>
      <c r="BZ87" s="1"/>
      <c r="CA87" s="1"/>
      <c r="CB87" s="1"/>
      <c r="CC87" s="1"/>
      <c r="CD87" s="1"/>
      <c r="CE87" s="1"/>
      <c r="CF87" s="1"/>
      <c r="CG87" s="1"/>
      <c r="CH87" s="1"/>
      <c r="CI87" s="1"/>
      <c r="CJ87" s="1"/>
      <c r="CK87" s="1"/>
      <c r="CL87" s="1"/>
      <c r="CM87" s="1"/>
      <c r="CN87" s="1"/>
      <c r="CO87" s="1"/>
      <c r="CP87" s="1"/>
      <c r="CQ87" s="1"/>
      <c r="CR87" s="1"/>
      <c r="CS87" s="1"/>
      <c r="CT87" s="1"/>
      <c r="CU87" s="1"/>
      <c r="CV87" s="1"/>
      <c r="CW87" s="1"/>
      <c r="CX87" s="1"/>
      <c r="CY87" s="1"/>
      <c r="CZ87" s="1"/>
      <c r="DA87" s="1"/>
      <c r="DB87" s="1"/>
      <c r="DC87" s="1"/>
      <c r="DD87" s="1"/>
      <c r="DE87" s="1"/>
      <c r="DF87" s="1"/>
      <c r="DG87" s="1"/>
      <c r="DH87" s="1"/>
      <c r="DI87" s="1"/>
      <c r="DJ87" s="1"/>
      <c r="DK87" s="1"/>
      <c r="DL87" s="1"/>
      <c r="DM87" s="1"/>
      <c r="DN87" s="1"/>
      <c r="DO87" s="1"/>
      <c r="DP87" s="1"/>
      <c r="DQ87" s="1"/>
      <c r="DR87" s="1"/>
      <c r="DS87" s="1"/>
      <c r="DT87" s="1"/>
      <c r="DU87" s="1"/>
      <c r="DV87" s="1"/>
      <c r="DW87" s="1"/>
      <c r="DX87" s="1"/>
      <c r="DY87" s="1"/>
      <c r="DZ87" s="1"/>
      <c r="EA87" s="1"/>
      <c r="EB87" s="1"/>
      <c r="EC87" s="1"/>
      <c r="ED87" s="1"/>
      <c r="EE87" s="1"/>
      <c r="EF87" s="1"/>
      <c r="EG87" s="1"/>
      <c r="EH87" s="1"/>
      <c r="EI87" s="1"/>
      <c r="EJ87" s="1"/>
      <c r="EK87" s="1"/>
      <c r="EL87" s="1"/>
      <c r="EM87" s="1"/>
      <c r="EN87" s="1"/>
      <c r="EO87" s="1"/>
      <c r="EP87" s="1"/>
      <c r="EQ87" s="1"/>
      <c r="ER87" s="1"/>
      <c r="ES87" s="1"/>
      <c r="ET87" s="1"/>
      <c r="EU87" s="1"/>
      <c r="EV87" s="1"/>
      <c r="EW87" s="1"/>
      <c r="EX87" s="1"/>
      <c r="EY87" s="1"/>
      <c r="EZ87" s="1"/>
      <c r="FA87" s="1"/>
      <c r="FB87" s="1"/>
      <c r="FC87" s="1"/>
      <c r="FD87" s="1"/>
      <c r="FE87" s="1"/>
      <c r="FF87" s="1"/>
      <c r="FG87" s="1"/>
      <c r="FH87" s="1"/>
      <c r="FI87" s="1"/>
      <c r="FJ87" s="1"/>
      <c r="FK87" s="1"/>
      <c r="FL87" s="1"/>
      <c r="FM87" s="1"/>
      <c r="FN87" s="1"/>
      <c r="FO87" s="1"/>
      <c r="FP87" s="1"/>
      <c r="FQ87" s="1"/>
      <c r="FR87" s="1"/>
      <c r="FS87" s="1"/>
      <c r="FT87" s="1"/>
      <c r="FU87" s="1"/>
      <c r="FV87" s="1"/>
      <c r="FW87" s="1"/>
      <c r="FX87" s="1"/>
      <c r="FY87" s="1"/>
      <c r="FZ87" s="1"/>
      <c r="GA87" s="1"/>
      <c r="GB87" s="1"/>
      <c r="GC87" s="1"/>
      <c r="GD87" s="1"/>
      <c r="GE87" s="1"/>
      <c r="GF87" s="1"/>
      <c r="GG87" s="1"/>
      <c r="GH87" s="1"/>
      <c r="GI87" s="1"/>
      <c r="GJ87" s="1"/>
      <c r="GK87" s="1"/>
      <c r="GL87" s="1"/>
      <c r="GM87" s="1"/>
      <c r="GN87" s="1"/>
      <c r="GO87" s="1"/>
      <c r="GP87" s="1"/>
      <c r="GQ87" s="1"/>
      <c r="GR87" s="1"/>
      <c r="GS87" s="1"/>
      <c r="GT87" s="1"/>
      <c r="GU87" s="1"/>
      <c r="GV87" s="1"/>
      <c r="GW87" s="1"/>
      <c r="GX87" s="1"/>
      <c r="GY87" s="1"/>
      <c r="GZ87" s="1"/>
      <c r="HA87" s="1"/>
      <c r="HB87" s="1"/>
      <c r="HC87" s="1"/>
      <c r="HD87" s="1"/>
      <c r="HE87" s="1"/>
      <c r="HF87" s="1"/>
      <c r="HG87" s="1"/>
      <c r="HH87" s="1"/>
      <c r="HI87" s="1"/>
      <c r="HJ87" s="1"/>
      <c r="HK87" s="1"/>
      <c r="HL87" s="1"/>
      <c r="HM87" s="1"/>
      <c r="HN87" s="1"/>
      <c r="HO87" s="1"/>
      <c r="HP87" s="1"/>
      <c r="HQ87" s="1"/>
      <c r="HR87" s="1"/>
      <c r="HS87" s="1"/>
      <c r="HT87" s="1"/>
      <c r="HU87" s="1"/>
      <c r="HV87" s="1"/>
      <c r="HW87" s="1"/>
      <c r="HX87" s="1"/>
      <c r="HY87" s="1"/>
      <c r="HZ87" s="1"/>
      <c r="IA87" s="1"/>
      <c r="IB87" s="1"/>
      <c r="IC87" s="1"/>
      <c r="ID87" s="1"/>
      <c r="IE87" s="1"/>
      <c r="IF87" s="1"/>
      <c r="IG87" s="1"/>
      <c r="IH87" s="1"/>
      <c r="II87" s="1"/>
      <c r="IJ87" s="1"/>
      <c r="IK87" s="1"/>
      <c r="IL87" s="1"/>
      <c r="IM87" s="1"/>
      <c r="IN87" s="1"/>
      <c r="IO87" s="1"/>
      <c r="IP87" s="1"/>
      <c r="IQ87" s="1"/>
      <c r="IR87" s="1"/>
      <c r="IS87" s="1"/>
      <c r="IT87" s="1"/>
      <c r="IU87" s="1"/>
      <c r="IV87" s="1"/>
      <c r="IW87" s="1"/>
      <c r="IX87" s="1"/>
      <c r="IY87" s="1"/>
      <c r="IZ87" s="1"/>
      <c r="JA87" s="1"/>
      <c r="JB87" s="1"/>
      <c r="JC87" s="1"/>
      <c r="JD87" s="1"/>
      <c r="JE87" s="1"/>
      <c r="JF87" s="1"/>
      <c r="JG87" s="1"/>
      <c r="JH87" s="1"/>
      <c r="JI87" s="1"/>
      <c r="JJ87" s="1"/>
      <c r="JK87" s="1"/>
      <c r="JL87" s="1"/>
      <c r="JM87" s="1"/>
      <c r="JN87" s="1"/>
      <c r="JO87" s="1"/>
      <c r="JP87" s="1"/>
      <c r="JQ87" s="1"/>
      <c r="JR87" s="1"/>
      <c r="JS87" s="1"/>
      <c r="JT87" s="1"/>
      <c r="JU87" s="1"/>
      <c r="JV87" s="1"/>
      <c r="JW87" s="1"/>
      <c r="JX87" s="1"/>
      <c r="JY87" s="1"/>
      <c r="JZ87" s="1"/>
      <c r="KA87" s="1"/>
      <c r="KB87" s="1"/>
      <c r="KC87" s="1"/>
      <c r="KD87" s="1"/>
      <c r="KE87" s="1"/>
      <c r="KF87" s="1"/>
      <c r="KG87" s="1"/>
      <c r="KH87" s="1"/>
      <c r="KI87" s="1"/>
      <c r="KJ87" s="1"/>
      <c r="KK87" s="1"/>
      <c r="KL87" s="1"/>
      <c r="KM87" s="1"/>
      <c r="KN87" s="1"/>
      <c r="KO87" s="1"/>
      <c r="KP87" s="1"/>
      <c r="KQ87" s="1"/>
      <c r="KR87" s="1"/>
      <c r="KS87" s="1"/>
      <c r="KT87" s="1"/>
      <c r="KU87" s="1"/>
      <c r="KV87" s="1"/>
      <c r="KW87" s="1"/>
      <c r="KX87" s="1"/>
      <c r="KY87" s="1"/>
      <c r="KZ87" s="1"/>
      <c r="LA87" s="1"/>
      <c r="LB87" s="1"/>
      <c r="LC87" s="1"/>
      <c r="LD87" s="1"/>
      <c r="LE87" s="1"/>
      <c r="LF87" s="1"/>
      <c r="LG87" s="1"/>
      <c r="LH87" s="1"/>
      <c r="LI87" s="1"/>
      <c r="LJ87" s="1"/>
      <c r="LK87" s="1"/>
      <c r="LL87" s="1"/>
      <c r="LM87" s="1"/>
      <c r="LN87" s="1"/>
      <c r="LO87" s="1"/>
      <c r="LP87" s="1"/>
      <c r="LQ87" s="1"/>
      <c r="LR87" s="1"/>
      <c r="LS87" s="1"/>
      <c r="LT87" s="1"/>
      <c r="LU87" s="1"/>
      <c r="LV87" s="1"/>
      <c r="LW87" s="1"/>
      <c r="LX87" s="1"/>
      <c r="LY87" s="1"/>
      <c r="LZ87" s="1"/>
      <c r="MA87" s="1"/>
      <c r="MB87" s="1"/>
      <c r="MC87" s="1"/>
      <c r="MD87" s="1"/>
      <c r="ME87" s="1"/>
      <c r="MF87" s="1"/>
      <c r="MG87" s="1"/>
      <c r="MH87" s="1"/>
      <c r="MI87" s="1"/>
      <c r="MJ87" s="1"/>
      <c r="MK87" s="1"/>
      <c r="ML87" s="1"/>
      <c r="MM87" s="1"/>
      <c r="MN87" s="1"/>
      <c r="MO87" s="1"/>
      <c r="MP87" s="1"/>
      <c r="MQ87" s="1"/>
      <c r="MR87" s="1"/>
      <c r="MS87" s="1"/>
      <c r="MT87" s="1"/>
      <c r="MU87" s="1"/>
      <c r="MV87" s="1"/>
      <c r="MW87" s="1"/>
      <c r="MX87" s="1"/>
      <c r="MY87" s="1"/>
      <c r="MZ87" s="1"/>
      <c r="NA87" s="1"/>
      <c r="NB87" s="1"/>
      <c r="NC87" s="1"/>
      <c r="ND87" s="1"/>
      <c r="NE87" s="1"/>
      <c r="NF87" s="1"/>
      <c r="NG87" s="1"/>
      <c r="NH87" s="1"/>
      <c r="NI87" s="1"/>
      <c r="NJ87" s="1"/>
      <c r="NK87" s="1"/>
      <c r="NL87" s="1"/>
      <c r="NM87" s="1"/>
      <c r="NN87" s="1"/>
      <c r="NO87" s="1"/>
      <c r="NP87" s="1"/>
      <c r="NQ87" s="1"/>
      <c r="NR87" s="1"/>
      <c r="NS87" s="1"/>
      <c r="NT87" s="1"/>
      <c r="NU87" s="1"/>
      <c r="NV87" s="1"/>
      <c r="NW87" s="1"/>
      <c r="NX87" s="1"/>
      <c r="NY87" s="1"/>
      <c r="NZ87" s="1"/>
      <c r="OA87" s="1"/>
      <c r="OB87" s="1"/>
      <c r="OC87" s="1"/>
      <c r="OD87" s="1"/>
      <c r="OE87" s="1"/>
      <c r="OF87" s="1"/>
      <c r="OG87" s="1"/>
      <c r="OH87" s="1"/>
      <c r="OI87" s="1"/>
      <c r="OJ87" s="1"/>
      <c r="OK87" s="1"/>
      <c r="OL87" s="1"/>
      <c r="OM87" s="1"/>
      <c r="ON87" s="1"/>
      <c r="OO87" s="1"/>
      <c r="OP87" s="1"/>
      <c r="OQ87" s="1"/>
      <c r="OR87" s="1"/>
      <c r="OS87" s="1"/>
      <c r="OT87" s="1"/>
      <c r="OU87" s="1"/>
      <c r="OV87" s="1"/>
      <c r="OW87" s="1"/>
      <c r="OX87" s="1"/>
      <c r="OY87" s="1"/>
      <c r="OZ87" s="1"/>
      <c r="PA87" s="1"/>
      <c r="PB87" s="1"/>
      <c r="PC87" s="1"/>
      <c r="PD87" s="1"/>
      <c r="PE87" s="1"/>
      <c r="PF87" s="1"/>
      <c r="PG87" s="1"/>
      <c r="PH87" s="1"/>
      <c r="PI87" s="1"/>
      <c r="PJ87" s="1"/>
      <c r="PK87" s="1"/>
      <c r="PL87" s="1"/>
      <c r="PM87" s="1"/>
      <c r="PN87" s="1"/>
      <c r="PO87" s="1"/>
      <c r="PP87" s="1"/>
      <c r="PQ87" s="1"/>
      <c r="PR87" s="1"/>
      <c r="PS87" s="1"/>
      <c r="PT87" s="1"/>
      <c r="PU87" s="1"/>
      <c r="PV87" s="1"/>
      <c r="PW87" s="1"/>
      <c r="PX87" s="1"/>
      <c r="PY87" s="1"/>
      <c r="PZ87" s="1"/>
      <c r="QA87" s="1"/>
      <c r="QB87" s="1"/>
      <c r="QC87" s="1"/>
      <c r="QD87" s="1"/>
      <c r="QE87" s="1"/>
      <c r="QF87" s="1"/>
      <c r="QG87" s="1"/>
      <c r="QH87" s="1"/>
      <c r="QI87" s="1"/>
      <c r="QJ87" s="1"/>
      <c r="QK87" s="1"/>
      <c r="QL87" s="1"/>
      <c r="QM87" s="1"/>
      <c r="QN87" s="1"/>
      <c r="QO87" s="1"/>
      <c r="QP87" s="1"/>
      <c r="QQ87" s="1"/>
      <c r="QR87" s="1"/>
      <c r="QS87" s="1"/>
      <c r="QT87" s="1"/>
      <c r="QU87" s="1"/>
      <c r="QV87" s="1"/>
      <c r="QW87" s="1"/>
      <c r="QX87" s="1"/>
      <c r="QY87" s="1"/>
      <c r="QZ87" s="1"/>
      <c r="RA87" s="1"/>
      <c r="RB87" s="1"/>
      <c r="RC87" s="1"/>
      <c r="RD87" s="1"/>
      <c r="RE87" s="1"/>
      <c r="RF87" s="1"/>
      <c r="RG87" s="1"/>
      <c r="RH87" s="1"/>
      <c r="RI87" s="1"/>
      <c r="RJ87" s="1"/>
      <c r="RK87" s="1"/>
      <c r="RL87" s="1"/>
      <c r="RM87" s="1"/>
      <c r="RN87" s="1"/>
      <c r="RO87" s="1"/>
      <c r="RP87" s="1"/>
      <c r="RQ87" s="1"/>
      <c r="RR87" s="1"/>
      <c r="RS87" s="1"/>
      <c r="RT87" s="1"/>
      <c r="RU87" s="1"/>
      <c r="RV87" s="1"/>
      <c r="RW87" s="1"/>
      <c r="RX87" s="1"/>
      <c r="RY87" s="1"/>
      <c r="RZ87" s="1"/>
      <c r="SA87" s="1"/>
      <c r="SB87" s="1"/>
      <c r="SC87" s="1"/>
      <c r="SD87" s="1"/>
      <c r="SE87" s="1"/>
      <c r="SF87" s="1"/>
      <c r="SG87" s="1"/>
      <c r="SH87" s="1"/>
      <c r="SI87" s="1"/>
      <c r="SJ87" s="1"/>
      <c r="SK87" s="1"/>
      <c r="SL87" s="1"/>
      <c r="SM87" s="1"/>
      <c r="SN87" s="1"/>
      <c r="SO87" s="1"/>
      <c r="SP87" s="1"/>
      <c r="SQ87" s="1"/>
      <c r="SR87" s="1"/>
      <c r="SS87" s="1"/>
      <c r="ST87" s="1"/>
      <c r="SU87" s="1"/>
      <c r="SV87" s="1"/>
      <c r="SW87" s="1"/>
      <c r="SX87" s="1"/>
      <c r="SY87" s="1"/>
      <c r="SZ87" s="1"/>
      <c r="TA87" s="1"/>
      <c r="TB87" s="1"/>
      <c r="TC87" s="1"/>
      <c r="TD87" s="1"/>
      <c r="TE87" s="1"/>
      <c r="TF87" s="1"/>
      <c r="TG87" s="1"/>
      <c r="TH87" s="1"/>
      <c r="TI87" s="1"/>
      <c r="TJ87" s="1"/>
      <c r="TK87" s="1"/>
      <c r="TL87" s="1"/>
      <c r="TM87" s="1"/>
      <c r="TN87" s="1"/>
      <c r="TO87" s="1"/>
      <c r="TP87" s="1"/>
      <c r="TQ87" s="1"/>
      <c r="TR87" s="1"/>
      <c r="TS87" s="1"/>
      <c r="TT87" s="1"/>
      <c r="TU87" s="1"/>
      <c r="TV87" s="1"/>
      <c r="TW87" s="1"/>
      <c r="TX87" s="1"/>
      <c r="TY87" s="1"/>
      <c r="TZ87" s="1"/>
      <c r="UA87" s="1"/>
      <c r="UB87" s="1"/>
      <c r="UC87" s="1"/>
      <c r="UD87" s="1"/>
      <c r="UE87" s="1"/>
      <c r="UF87" s="1"/>
      <c r="UG87" s="1"/>
      <c r="UH87" s="1"/>
      <c r="UI87" s="1"/>
      <c r="UJ87" s="1"/>
      <c r="UK87" s="1"/>
      <c r="UL87" s="1"/>
      <c r="UM87" s="1"/>
      <c r="UN87" s="1"/>
      <c r="UO87" s="1"/>
      <c r="UP87" s="1"/>
      <c r="UQ87" s="1"/>
      <c r="UR87" s="1"/>
      <c r="US87" s="1"/>
      <c r="UT87" s="1"/>
      <c r="UU87" s="1"/>
      <c r="UV87" s="1"/>
      <c r="UW87" s="1"/>
      <c r="UX87" s="1"/>
      <c r="UY87" s="1"/>
      <c r="UZ87" s="1"/>
      <c r="VA87" s="1"/>
      <c r="VB87" s="1"/>
      <c r="VC87" s="1"/>
      <c r="VD87" s="1"/>
      <c r="VE87" s="1"/>
      <c r="VF87" s="1"/>
      <c r="VG87" s="1"/>
      <c r="VH87" s="1"/>
      <c r="VI87" s="1"/>
      <c r="VJ87" s="1"/>
      <c r="VK87" s="1"/>
      <c r="VL87" s="1"/>
      <c r="VM87" s="1"/>
      <c r="VN87" s="1"/>
      <c r="VO87" s="1"/>
      <c r="VP87" s="1"/>
      <c r="VQ87" s="1"/>
      <c r="VR87" s="1"/>
      <c r="VS87" s="1"/>
      <c r="VT87" s="1"/>
      <c r="VU87" s="1"/>
      <c r="VV87" s="1"/>
      <c r="VW87" s="1"/>
      <c r="VX87" s="1"/>
      <c r="VY87" s="1"/>
      <c r="VZ87" s="1"/>
      <c r="WA87" s="1"/>
      <c r="WB87" s="1"/>
      <c r="WC87" s="1"/>
      <c r="WD87" s="1"/>
      <c r="WE87" s="1"/>
      <c r="WF87" s="1"/>
      <c r="WG87" s="1"/>
      <c r="WH87" s="1"/>
      <c r="WI87" s="1"/>
      <c r="WJ87" s="1"/>
      <c r="WK87" s="1"/>
      <c r="WL87" s="1"/>
      <c r="WM87" s="1"/>
      <c r="WN87" s="1"/>
      <c r="WO87" s="1"/>
      <c r="WP87" s="1"/>
      <c r="WQ87" s="1"/>
      <c r="WR87" s="1"/>
      <c r="WS87" s="1"/>
      <c r="WT87" s="1"/>
      <c r="WU87" s="1"/>
      <c r="WV87" s="1"/>
      <c r="WW87" s="1"/>
      <c r="WX87" s="1"/>
      <c r="WY87" s="1"/>
      <c r="WZ87" s="1"/>
      <c r="XA87" s="1"/>
      <c r="XB87" s="1"/>
      <c r="XC87" s="1"/>
      <c r="XD87" s="1"/>
      <c r="XE87" s="1"/>
      <c r="XF87" s="1"/>
      <c r="XG87" s="1"/>
      <c r="XH87" s="1"/>
      <c r="XI87" s="1"/>
      <c r="XJ87" s="1"/>
      <c r="XK87" s="1"/>
      <c r="XL87" s="1"/>
      <c r="XM87" s="1"/>
      <c r="XN87" s="1"/>
      <c r="XO87" s="1"/>
      <c r="XP87" s="1"/>
      <c r="XQ87" s="1"/>
      <c r="XR87" s="1"/>
      <c r="XS87" s="1"/>
      <c r="XT87" s="1"/>
      <c r="XU87" s="1"/>
      <c r="XV87" s="1"/>
      <c r="XW87" s="1"/>
      <c r="XX87" s="1"/>
      <c r="XY87" s="1"/>
      <c r="XZ87" s="1"/>
      <c r="YA87" s="1"/>
      <c r="YB87" s="1"/>
      <c r="YC87" s="1"/>
      <c r="YD87" s="1"/>
      <c r="YE87" s="1"/>
      <c r="YF87" s="1"/>
      <c r="YG87" s="1"/>
      <c r="YH87" s="1"/>
      <c r="YI87" s="1"/>
      <c r="YJ87" s="1"/>
      <c r="YK87" s="1"/>
      <c r="YL87" s="1"/>
      <c r="YM87" s="1"/>
      <c r="YN87" s="1"/>
      <c r="YO87" s="1"/>
      <c r="YP87" s="1"/>
      <c r="YQ87" s="1"/>
      <c r="YR87" s="1"/>
      <c r="YS87" s="1"/>
      <c r="YT87" s="1"/>
      <c r="YU87" s="1"/>
      <c r="YV87" s="1"/>
      <c r="YW87" s="1"/>
      <c r="YX87" s="1"/>
      <c r="YY87" s="1"/>
      <c r="YZ87" s="1"/>
      <c r="ZA87" s="1"/>
      <c r="ZB87" s="1"/>
      <c r="ZC87" s="1"/>
      <c r="ZD87" s="1"/>
      <c r="ZE87" s="1"/>
      <c r="ZF87" s="1"/>
      <c r="ZG87" s="1"/>
      <c r="ZH87" s="1"/>
      <c r="ZI87" s="1"/>
      <c r="ZJ87" s="1"/>
      <c r="ZK87" s="1"/>
      <c r="ZL87" s="1"/>
      <c r="ZM87" s="1"/>
      <c r="ZN87" s="1"/>
      <c r="ZO87" s="1"/>
      <c r="ZP87" s="1"/>
      <c r="ZQ87" s="1"/>
      <c r="ZR87" s="1"/>
      <c r="ZS87" s="1"/>
      <c r="ZT87" s="1"/>
      <c r="ZU87" s="1"/>
      <c r="ZV87" s="1"/>
      <c r="ZW87" s="1"/>
      <c r="ZX87" s="1"/>
      <c r="ZY87" s="1"/>
      <c r="ZZ87" s="1"/>
      <c r="AAA87" s="1"/>
      <c r="AAB87" s="1"/>
      <c r="AAC87" s="1"/>
      <c r="AAD87" s="1"/>
      <c r="AAE87" s="1"/>
      <c r="AAF87" s="1"/>
      <c r="AAG87" s="1"/>
      <c r="AAH87" s="1"/>
      <c r="AAI87" s="1"/>
      <c r="AAJ87" s="1"/>
      <c r="AAK87" s="1"/>
      <c r="AAL87" s="1"/>
      <c r="AAM87" s="1"/>
      <c r="AAN87" s="1"/>
      <c r="AAO87" s="1"/>
      <c r="AAP87" s="1"/>
      <c r="AAQ87" s="1"/>
      <c r="AAR87" s="1"/>
      <c r="AAS87" s="1"/>
      <c r="AAT87" s="1"/>
      <c r="AAU87" s="1"/>
      <c r="AAV87" s="1"/>
      <c r="AAW87" s="1"/>
      <c r="AAX87" s="1"/>
      <c r="AAY87" s="1"/>
      <c r="AAZ87" s="1"/>
      <c r="ABA87" s="1"/>
      <c r="ABB87" s="1"/>
      <c r="ABC87" s="1"/>
      <c r="ABD87" s="1"/>
      <c r="ABE87" s="1"/>
      <c r="ABF87" s="1"/>
      <c r="ABG87" s="1"/>
      <c r="ABH87" s="1"/>
      <c r="ABI87" s="1"/>
      <c r="ABJ87" s="1"/>
      <c r="ABK87" s="1"/>
      <c r="ABL87" s="1"/>
      <c r="ABM87" s="1"/>
      <c r="ABN87" s="1"/>
      <c r="ABO87" s="1"/>
      <c r="ABP87" s="1"/>
      <c r="ABQ87" s="1"/>
      <c r="ABR87" s="1"/>
      <c r="ABS87" s="1"/>
      <c r="ABT87" s="1"/>
      <c r="ABU87" s="1"/>
      <c r="ABV87" s="1"/>
      <c r="ABW87" s="1"/>
      <c r="ABX87" s="1"/>
      <c r="ABY87" s="1"/>
      <c r="ABZ87" s="1"/>
      <c r="ACA87" s="1"/>
      <c r="ACB87" s="1"/>
      <c r="ACC87" s="1"/>
      <c r="ACD87" s="1"/>
      <c r="ACE87" s="1"/>
      <c r="ACF87" s="1"/>
      <c r="ACG87" s="1"/>
      <c r="ACH87" s="1"/>
      <c r="ACI87" s="1"/>
      <c r="ACJ87" s="1"/>
      <c r="ACK87" s="1"/>
      <c r="ACL87" s="1"/>
      <c r="ACM87" s="1"/>
      <c r="ACN87" s="1"/>
      <c r="ACO87" s="1"/>
      <c r="ACP87" s="1"/>
      <c r="ACQ87" s="1"/>
      <c r="ACR87" s="1"/>
      <c r="ACS87" s="1"/>
      <c r="ACT87" s="1"/>
      <c r="ACU87" s="1"/>
      <c r="ACV87" s="1"/>
      <c r="ACW87" s="1"/>
      <c r="ACX87" s="1"/>
      <c r="ACY87" s="1"/>
      <c r="ACZ87" s="1"/>
      <c r="ADA87" s="1"/>
      <c r="ADB87" s="1"/>
      <c r="ADC87" s="1"/>
      <c r="ADD87" s="1"/>
      <c r="ADE87" s="1"/>
      <c r="ADF87" s="1"/>
      <c r="ADG87" s="1"/>
      <c r="ADH87" s="1"/>
      <c r="ADI87" s="1"/>
      <c r="ADJ87" s="1"/>
      <c r="ADK87" s="1"/>
      <c r="ADL87" s="1"/>
      <c r="ADM87" s="1"/>
      <c r="ADN87" s="1"/>
      <c r="ADO87" s="1"/>
      <c r="ADP87" s="1"/>
      <c r="ADQ87" s="1"/>
      <c r="ADR87" s="1"/>
      <c r="ADS87" s="1"/>
      <c r="ADT87" s="1"/>
      <c r="ADU87" s="1"/>
      <c r="ADV87" s="1"/>
      <c r="ADW87" s="1"/>
      <c r="ADX87" s="1"/>
      <c r="ADY87" s="1"/>
      <c r="ADZ87" s="1"/>
      <c r="AEA87" s="1"/>
      <c r="AEB87" s="1"/>
      <c r="AEC87" s="1"/>
      <c r="AED87" s="1"/>
      <c r="AEE87" s="1"/>
      <c r="AEF87" s="1"/>
      <c r="AEG87" s="1"/>
      <c r="AEH87" s="1"/>
      <c r="AEI87" s="1"/>
      <c r="AEJ87" s="1"/>
      <c r="AEK87" s="1"/>
      <c r="AEL87" s="1"/>
      <c r="AEM87" s="1"/>
      <c r="AEN87" s="1"/>
      <c r="AEO87" s="1"/>
      <c r="AEP87" s="1"/>
      <c r="AEQ87" s="1"/>
      <c r="AER87" s="1"/>
      <c r="AES87" s="1"/>
      <c r="AET87" s="1"/>
      <c r="AEU87" s="1"/>
      <c r="AEV87" s="1"/>
      <c r="AEW87" s="1"/>
      <c r="AEX87" s="1"/>
      <c r="AEY87" s="1"/>
      <c r="AEZ87" s="1"/>
      <c r="AFA87" s="1"/>
      <c r="AFB87" s="1"/>
      <c r="AFC87" s="1"/>
      <c r="AFD87" s="1"/>
      <c r="AFE87" s="1"/>
      <c r="AFF87" s="1"/>
      <c r="AFG87" s="1"/>
      <c r="AFH87" s="1"/>
      <c r="AFI87" s="1"/>
      <c r="AFJ87" s="1"/>
      <c r="AFK87" s="1"/>
      <c r="AFL87" s="1"/>
      <c r="AFM87" s="1"/>
      <c r="AFN87" s="1"/>
      <c r="AFO87" s="1"/>
      <c r="AFP87" s="1"/>
      <c r="AFQ87" s="1"/>
      <c r="AFR87" s="1"/>
      <c r="AFS87" s="1"/>
      <c r="AFT87" s="1"/>
      <c r="AFU87" s="1"/>
      <c r="AFV87" s="1"/>
      <c r="AFW87" s="1"/>
      <c r="AFX87" s="1"/>
      <c r="AFY87" s="1"/>
      <c r="AFZ87" s="1"/>
      <c r="AGA87" s="1"/>
      <c r="AGB87" s="1"/>
      <c r="AGC87" s="1"/>
      <c r="AGD87" s="1"/>
      <c r="AGE87" s="1"/>
      <c r="AGF87" s="1"/>
      <c r="AGG87" s="1"/>
      <c r="AGH87" s="1"/>
      <c r="AGI87" s="1"/>
      <c r="AGJ87" s="1"/>
      <c r="AGK87" s="1"/>
      <c r="AGL87" s="1"/>
      <c r="AGM87" s="1"/>
      <c r="AGN87" s="1"/>
      <c r="AGO87" s="1"/>
      <c r="AGP87" s="1"/>
      <c r="AGQ87" s="1"/>
      <c r="AGR87" s="1"/>
      <c r="AGS87" s="1"/>
      <c r="AGT87" s="1"/>
      <c r="AGU87" s="1"/>
      <c r="AGV87" s="1"/>
      <c r="AGW87" s="1"/>
      <c r="AGX87" s="1"/>
      <c r="AGY87" s="1"/>
      <c r="AGZ87" s="1"/>
      <c r="AHA87" s="1"/>
      <c r="AHB87" s="1"/>
      <c r="AHC87" s="1"/>
      <c r="AHD87" s="1"/>
      <c r="AHE87" s="1"/>
      <c r="AHF87" s="1"/>
      <c r="AHG87" s="1"/>
      <c r="AHH87" s="1"/>
      <c r="AHI87" s="1"/>
      <c r="AHJ87" s="1"/>
      <c r="AHK87" s="1"/>
      <c r="AHL87" s="1"/>
      <c r="AHM87" s="1"/>
      <c r="AHN87" s="1"/>
      <c r="AHO87" s="1"/>
      <c r="AHP87" s="1"/>
      <c r="AHQ87" s="1"/>
      <c r="AHR87" s="1"/>
      <c r="AHS87" s="1"/>
      <c r="AHT87" s="1"/>
      <c r="AHU87" s="1"/>
      <c r="AHV87" s="1"/>
      <c r="AHW87" s="1"/>
      <c r="AHX87" s="1"/>
      <c r="AHY87" s="1"/>
      <c r="AHZ87" s="1"/>
      <c r="AIA87" s="1"/>
      <c r="AIB87" s="1"/>
      <c r="AIC87" s="1"/>
      <c r="AID87" s="1"/>
      <c r="AIE87" s="1"/>
      <c r="AIF87" s="1"/>
      <c r="AIG87" s="1"/>
      <c r="AIH87" s="1"/>
      <c r="AII87" s="1"/>
      <c r="AIJ87" s="1"/>
      <c r="AIK87" s="1"/>
      <c r="AIL87" s="1"/>
      <c r="AIM87" s="1"/>
      <c r="AIN87" s="1"/>
      <c r="AIO87" s="1"/>
      <c r="AIP87" s="1"/>
      <c r="AIQ87" s="1"/>
      <c r="AIR87" s="1"/>
      <c r="AIS87" s="1"/>
      <c r="AIT87" s="1"/>
      <c r="AIU87" s="1"/>
      <c r="AIV87" s="1"/>
      <c r="AIW87" s="1"/>
      <c r="AIX87" s="1"/>
      <c r="AIY87" s="1"/>
      <c r="AIZ87" s="1"/>
      <c r="AJA87" s="1"/>
      <c r="AJB87" s="1"/>
      <c r="AJC87" s="1"/>
      <c r="AJD87" s="1"/>
      <c r="AJE87" s="1"/>
      <c r="AJF87" s="1"/>
      <c r="AJG87" s="1"/>
      <c r="AJH87" s="1"/>
      <c r="AJI87" s="1"/>
      <c r="AJJ87" s="1"/>
      <c r="AJK87" s="1"/>
      <c r="AJL87" s="1"/>
      <c r="AJM87" s="1"/>
      <c r="AJN87" s="1"/>
      <c r="AJO87" s="1"/>
      <c r="AJP87" s="1"/>
      <c r="AJQ87" s="1"/>
      <c r="AJR87" s="1"/>
      <c r="AJS87" s="1"/>
      <c r="AJT87" s="1"/>
      <c r="AJU87" s="1"/>
      <c r="AJV87" s="1"/>
      <c r="AJW87" s="1"/>
      <c r="AJX87" s="1"/>
      <c r="AJY87" s="1"/>
      <c r="AJZ87" s="1"/>
      <c r="AKA87" s="1"/>
      <c r="AKB87" s="1"/>
      <c r="AKC87" s="1"/>
      <c r="AKD87" s="1"/>
      <c r="AKE87" s="1"/>
      <c r="AKF87" s="1"/>
      <c r="AKG87" s="1"/>
      <c r="AKH87" s="1"/>
      <c r="AKI87" s="1"/>
      <c r="AKJ87" s="1"/>
      <c r="AKK87" s="1"/>
      <c r="AKL87" s="1"/>
      <c r="AKM87" s="1"/>
      <c r="AKN87" s="1"/>
      <c r="AKO87" s="1"/>
      <c r="AKP87" s="1"/>
      <c r="AKQ87" s="1"/>
      <c r="AKR87" s="1"/>
      <c r="AKS87" s="1"/>
      <c r="AKT87" s="1"/>
      <c r="AKU87" s="1"/>
      <c r="AKV87" s="1"/>
      <c r="AKW87" s="1"/>
      <c r="AKX87" s="1"/>
      <c r="AKY87" s="1"/>
      <c r="AKZ87" s="1"/>
      <c r="ALA87" s="1"/>
      <c r="ALB87" s="1"/>
      <c r="ALC87" s="1"/>
      <c r="ALD87" s="1"/>
      <c r="ALE87" s="1"/>
      <c r="ALF87" s="1"/>
      <c r="ALG87" s="1"/>
      <c r="ALH87" s="1"/>
      <c r="ALI87" s="1"/>
      <c r="ALJ87" s="1"/>
      <c r="ALK87" s="1"/>
      <c r="ALL87" s="1"/>
      <c r="ALM87" s="1"/>
      <c r="ALN87" s="1"/>
      <c r="ALO87" s="1"/>
      <c r="ALP87" s="1"/>
      <c r="ALQ87" s="1"/>
      <c r="ALR87" s="1"/>
      <c r="ALS87" s="1"/>
      <c r="ALT87" s="1"/>
      <c r="ALU87" s="1"/>
      <c r="ALV87" s="1"/>
      <c r="ALW87" s="1"/>
      <c r="ALX87" s="1"/>
      <c r="ALY87" s="1"/>
      <c r="ALZ87" s="1"/>
      <c r="AMA87" s="1"/>
      <c r="AMB87" s="1"/>
      <c r="AMC87" s="1"/>
      <c r="AMD87" s="1"/>
      <c r="AME87" s="1"/>
      <c r="AMF87" s="1"/>
      <c r="AMG87" s="1"/>
      <c r="AMH87" s="1"/>
      <c r="AMI87" s="1"/>
      <c r="AMJ87" s="1"/>
      <c r="AMK87" s="1"/>
    </row>
    <row r="88" spans="1:1025" x14ac:dyDescent="0.25">
      <c r="A88" s="1" t="s">
        <v>438</v>
      </c>
      <c r="B88" s="2" t="s">
        <v>458</v>
      </c>
      <c r="C88" s="1" t="s">
        <v>38</v>
      </c>
      <c r="D88" s="2" t="s">
        <v>457</v>
      </c>
      <c r="E88" s="1" t="s">
        <v>414</v>
      </c>
      <c r="F88" s="1" t="s">
        <v>414</v>
      </c>
      <c r="G88" s="3" t="s">
        <v>2534</v>
      </c>
      <c r="H88" s="1"/>
      <c r="I88" s="5" t="s">
        <v>2533</v>
      </c>
      <c r="J88" s="5"/>
      <c r="K88" s="5"/>
      <c r="L88" s="1"/>
      <c r="M88" s="1" t="s">
        <v>953</v>
      </c>
      <c r="N88" s="1">
        <v>1</v>
      </c>
      <c r="O88" s="1" t="s">
        <v>430</v>
      </c>
      <c r="P88" s="1">
        <v>1</v>
      </c>
      <c r="Q88" s="1"/>
      <c r="R88" s="1"/>
      <c r="S88" s="1">
        <v>1</v>
      </c>
      <c r="T88" s="1"/>
      <c r="U88" s="4">
        <v>36.119999999999997</v>
      </c>
      <c r="V88" s="4">
        <f t="shared" si="11"/>
        <v>36.119999999999997</v>
      </c>
      <c r="W88" s="33">
        <v>0.6</v>
      </c>
      <c r="X88" s="23">
        <f t="shared" si="12"/>
        <v>14.448</v>
      </c>
      <c r="Y88" s="23">
        <f t="shared" si="13"/>
        <v>14.448</v>
      </c>
      <c r="Z88" s="1"/>
      <c r="AA88" s="1"/>
      <c r="AB88" s="1"/>
      <c r="AC88" s="1"/>
      <c r="AD88" s="1"/>
      <c r="AE88" s="1"/>
      <c r="AF88" s="1"/>
      <c r="AG88" s="1"/>
      <c r="AH88" s="1"/>
      <c r="AI88" s="1"/>
      <c r="AJ88" s="1"/>
      <c r="AK88" s="1"/>
      <c r="AL88" s="1"/>
      <c r="AM88" s="1"/>
      <c r="AN88" s="1"/>
      <c r="AO88" s="1"/>
      <c r="AP88" s="1"/>
      <c r="AQ88" s="1"/>
      <c r="AR88" s="1"/>
      <c r="AS88" s="1"/>
      <c r="AT88" s="1"/>
      <c r="AU88" s="1"/>
      <c r="AV88" s="1"/>
      <c r="AW88" s="1"/>
      <c r="AX88" s="1"/>
      <c r="AY88" s="1"/>
      <c r="AZ88" s="1"/>
      <c r="BA88" s="1"/>
      <c r="BB88" s="1"/>
      <c r="BC88" s="1"/>
      <c r="BD88" s="1"/>
      <c r="BE88" s="1"/>
      <c r="BF88" s="1"/>
      <c r="BG88" s="1"/>
      <c r="BH88" s="1"/>
      <c r="BI88" s="1"/>
      <c r="BJ88" s="1"/>
      <c r="BK88" s="1"/>
      <c r="BL88" s="1"/>
      <c r="BM88" s="1"/>
      <c r="BN88" s="1"/>
      <c r="BO88" s="1"/>
      <c r="BP88" s="1"/>
      <c r="BQ88" s="1"/>
      <c r="BR88" s="1"/>
      <c r="BS88" s="1"/>
      <c r="BT88" s="1"/>
      <c r="BU88" s="1"/>
      <c r="BV88" s="1"/>
      <c r="BW88" s="1"/>
      <c r="BX88" s="1"/>
      <c r="BY88" s="1"/>
      <c r="BZ88" s="1"/>
      <c r="CA88" s="1"/>
      <c r="CB88" s="1"/>
      <c r="CC88" s="1"/>
      <c r="CD88" s="1"/>
      <c r="CE88" s="1"/>
      <c r="CF88" s="1"/>
      <c r="CG88" s="1"/>
      <c r="CH88" s="1"/>
      <c r="CI88" s="1"/>
      <c r="CJ88" s="1"/>
      <c r="CK88" s="1"/>
      <c r="CL88" s="1"/>
      <c r="CM88" s="1"/>
      <c r="CN88" s="1"/>
      <c r="CO88" s="1"/>
      <c r="CP88" s="1"/>
      <c r="CQ88" s="1"/>
      <c r="CR88" s="1"/>
      <c r="CS88" s="1"/>
      <c r="CT88" s="1"/>
      <c r="CU88" s="1"/>
      <c r="CV88" s="1"/>
      <c r="CW88" s="1"/>
      <c r="CX88" s="1"/>
      <c r="CY88" s="1"/>
      <c r="CZ88" s="1"/>
      <c r="DA88" s="1"/>
      <c r="DB88" s="1"/>
      <c r="DC88" s="1"/>
      <c r="DD88" s="1"/>
      <c r="DE88" s="1"/>
      <c r="DF88" s="1"/>
      <c r="DG88" s="1"/>
      <c r="DH88" s="1"/>
      <c r="DI88" s="1"/>
      <c r="DJ88" s="1"/>
      <c r="DK88" s="1"/>
      <c r="DL88" s="1"/>
      <c r="DM88" s="1"/>
      <c r="DN88" s="1"/>
      <c r="DO88" s="1"/>
      <c r="DP88" s="1"/>
      <c r="DQ88" s="1"/>
      <c r="DR88" s="1"/>
      <c r="DS88" s="1"/>
      <c r="DT88" s="1"/>
      <c r="DU88" s="1"/>
      <c r="DV88" s="1"/>
      <c r="DW88" s="1"/>
      <c r="DX88" s="1"/>
      <c r="DY88" s="1"/>
      <c r="DZ88" s="1"/>
      <c r="EA88" s="1"/>
      <c r="EB88" s="1"/>
      <c r="EC88" s="1"/>
      <c r="ED88" s="1"/>
      <c r="EE88" s="1"/>
      <c r="EF88" s="1"/>
      <c r="EG88" s="1"/>
      <c r="EH88" s="1"/>
      <c r="EI88" s="1"/>
      <c r="EJ88" s="1"/>
      <c r="EK88" s="1"/>
      <c r="EL88" s="1"/>
      <c r="EM88" s="1"/>
      <c r="EN88" s="1"/>
      <c r="EO88" s="1"/>
      <c r="EP88" s="1"/>
      <c r="EQ88" s="1"/>
      <c r="ER88" s="1"/>
      <c r="ES88" s="1"/>
      <c r="ET88" s="1"/>
      <c r="EU88" s="1"/>
      <c r="EV88" s="1"/>
      <c r="EW88" s="1"/>
      <c r="EX88" s="1"/>
      <c r="EY88" s="1"/>
      <c r="EZ88" s="1"/>
      <c r="FA88" s="1"/>
      <c r="FB88" s="1"/>
      <c r="FC88" s="1"/>
      <c r="FD88" s="1"/>
      <c r="FE88" s="1"/>
      <c r="FF88" s="1"/>
      <c r="FG88" s="1"/>
      <c r="FH88" s="1"/>
      <c r="FI88" s="1"/>
      <c r="FJ88" s="1"/>
      <c r="FK88" s="1"/>
      <c r="FL88" s="1"/>
      <c r="FM88" s="1"/>
      <c r="FN88" s="1"/>
      <c r="FO88" s="1"/>
      <c r="FP88" s="1"/>
      <c r="FQ88" s="1"/>
      <c r="FR88" s="1"/>
      <c r="FS88" s="1"/>
      <c r="FT88" s="1"/>
      <c r="FU88" s="1"/>
      <c r="FV88" s="1"/>
      <c r="FW88" s="1"/>
      <c r="FX88" s="1"/>
      <c r="FY88" s="1"/>
      <c r="FZ88" s="1"/>
      <c r="GA88" s="1"/>
      <c r="GB88" s="1"/>
      <c r="GC88" s="1"/>
      <c r="GD88" s="1"/>
      <c r="GE88" s="1"/>
      <c r="GF88" s="1"/>
      <c r="GG88" s="1"/>
      <c r="GH88" s="1"/>
      <c r="GI88" s="1"/>
      <c r="GJ88" s="1"/>
      <c r="GK88" s="1"/>
      <c r="GL88" s="1"/>
      <c r="GM88" s="1"/>
      <c r="GN88" s="1"/>
      <c r="GO88" s="1"/>
      <c r="GP88" s="1"/>
      <c r="GQ88" s="1"/>
      <c r="GR88" s="1"/>
      <c r="GS88" s="1"/>
      <c r="GT88" s="1"/>
      <c r="GU88" s="1"/>
      <c r="GV88" s="1"/>
      <c r="GW88" s="1"/>
      <c r="GX88" s="1"/>
      <c r="GY88" s="1"/>
      <c r="GZ88" s="1"/>
      <c r="HA88" s="1"/>
      <c r="HB88" s="1"/>
      <c r="HC88" s="1"/>
      <c r="HD88" s="1"/>
      <c r="HE88" s="1"/>
      <c r="HF88" s="1"/>
      <c r="HG88" s="1"/>
      <c r="HH88" s="1"/>
      <c r="HI88" s="1"/>
      <c r="HJ88" s="1"/>
      <c r="HK88" s="1"/>
      <c r="HL88" s="1"/>
      <c r="HM88" s="1"/>
      <c r="HN88" s="1"/>
      <c r="HO88" s="1"/>
      <c r="HP88" s="1"/>
      <c r="HQ88" s="1"/>
      <c r="HR88" s="1"/>
      <c r="HS88" s="1"/>
      <c r="HT88" s="1"/>
      <c r="HU88" s="1"/>
      <c r="HV88" s="1"/>
      <c r="HW88" s="1"/>
      <c r="HX88" s="1"/>
      <c r="HY88" s="1"/>
      <c r="HZ88" s="1"/>
      <c r="IA88" s="1"/>
      <c r="IB88" s="1"/>
      <c r="IC88" s="1"/>
      <c r="ID88" s="1"/>
      <c r="IE88" s="1"/>
      <c r="IF88" s="1"/>
      <c r="IG88" s="1"/>
      <c r="IH88" s="1"/>
      <c r="II88" s="1"/>
      <c r="IJ88" s="1"/>
      <c r="IK88" s="1"/>
      <c r="IL88" s="1"/>
      <c r="IM88" s="1"/>
      <c r="IN88" s="1"/>
      <c r="IO88" s="1"/>
      <c r="IP88" s="1"/>
      <c r="IQ88" s="1"/>
      <c r="IR88" s="1"/>
      <c r="IS88" s="1"/>
      <c r="IT88" s="1"/>
      <c r="IU88" s="1"/>
      <c r="IV88" s="1"/>
      <c r="IW88" s="1"/>
      <c r="IX88" s="1"/>
      <c r="IY88" s="1"/>
      <c r="IZ88" s="1"/>
      <c r="JA88" s="1"/>
      <c r="JB88" s="1"/>
      <c r="JC88" s="1"/>
      <c r="JD88" s="1"/>
      <c r="JE88" s="1"/>
      <c r="JF88" s="1"/>
      <c r="JG88" s="1"/>
      <c r="JH88" s="1"/>
      <c r="JI88" s="1"/>
      <c r="JJ88" s="1"/>
      <c r="JK88" s="1"/>
      <c r="JL88" s="1"/>
      <c r="JM88" s="1"/>
      <c r="JN88" s="1"/>
      <c r="JO88" s="1"/>
      <c r="JP88" s="1"/>
      <c r="JQ88" s="1"/>
      <c r="JR88" s="1"/>
      <c r="JS88" s="1"/>
      <c r="JT88" s="1"/>
      <c r="JU88" s="1"/>
      <c r="JV88" s="1"/>
      <c r="JW88" s="1"/>
      <c r="JX88" s="1"/>
      <c r="JY88" s="1"/>
      <c r="JZ88" s="1"/>
      <c r="KA88" s="1"/>
      <c r="KB88" s="1"/>
      <c r="KC88" s="1"/>
      <c r="KD88" s="1"/>
      <c r="KE88" s="1"/>
      <c r="KF88" s="1"/>
      <c r="KG88" s="1"/>
      <c r="KH88" s="1"/>
      <c r="KI88" s="1"/>
      <c r="KJ88" s="1"/>
      <c r="KK88" s="1"/>
      <c r="KL88" s="1"/>
      <c r="KM88" s="1"/>
      <c r="KN88" s="1"/>
      <c r="KO88" s="1"/>
      <c r="KP88" s="1"/>
      <c r="KQ88" s="1"/>
      <c r="KR88" s="1"/>
      <c r="KS88" s="1"/>
      <c r="KT88" s="1"/>
      <c r="KU88" s="1"/>
      <c r="KV88" s="1"/>
      <c r="KW88" s="1"/>
      <c r="KX88" s="1"/>
      <c r="KY88" s="1"/>
      <c r="KZ88" s="1"/>
      <c r="LA88" s="1"/>
      <c r="LB88" s="1"/>
      <c r="LC88" s="1"/>
      <c r="LD88" s="1"/>
      <c r="LE88" s="1"/>
      <c r="LF88" s="1"/>
      <c r="LG88" s="1"/>
      <c r="LH88" s="1"/>
      <c r="LI88" s="1"/>
      <c r="LJ88" s="1"/>
      <c r="LK88" s="1"/>
      <c r="LL88" s="1"/>
      <c r="LM88" s="1"/>
      <c r="LN88" s="1"/>
      <c r="LO88" s="1"/>
      <c r="LP88" s="1"/>
      <c r="LQ88" s="1"/>
      <c r="LR88" s="1"/>
      <c r="LS88" s="1"/>
      <c r="LT88" s="1"/>
      <c r="LU88" s="1"/>
      <c r="LV88" s="1"/>
      <c r="LW88" s="1"/>
      <c r="LX88" s="1"/>
      <c r="LY88" s="1"/>
      <c r="LZ88" s="1"/>
      <c r="MA88" s="1"/>
      <c r="MB88" s="1"/>
      <c r="MC88" s="1"/>
      <c r="MD88" s="1"/>
      <c r="ME88" s="1"/>
      <c r="MF88" s="1"/>
      <c r="MG88" s="1"/>
      <c r="MH88" s="1"/>
      <c r="MI88" s="1"/>
      <c r="MJ88" s="1"/>
      <c r="MK88" s="1"/>
      <c r="ML88" s="1"/>
      <c r="MM88" s="1"/>
      <c r="MN88" s="1"/>
      <c r="MO88" s="1"/>
      <c r="MP88" s="1"/>
      <c r="MQ88" s="1"/>
      <c r="MR88" s="1"/>
      <c r="MS88" s="1"/>
      <c r="MT88" s="1"/>
      <c r="MU88" s="1"/>
      <c r="MV88" s="1"/>
      <c r="MW88" s="1"/>
      <c r="MX88" s="1"/>
      <c r="MY88" s="1"/>
      <c r="MZ88" s="1"/>
      <c r="NA88" s="1"/>
      <c r="NB88" s="1"/>
      <c r="NC88" s="1"/>
      <c r="ND88" s="1"/>
      <c r="NE88" s="1"/>
      <c r="NF88" s="1"/>
      <c r="NG88" s="1"/>
      <c r="NH88" s="1"/>
      <c r="NI88" s="1"/>
      <c r="NJ88" s="1"/>
      <c r="NK88" s="1"/>
      <c r="NL88" s="1"/>
      <c r="NM88" s="1"/>
      <c r="NN88" s="1"/>
      <c r="NO88" s="1"/>
      <c r="NP88" s="1"/>
      <c r="NQ88" s="1"/>
      <c r="NR88" s="1"/>
      <c r="NS88" s="1"/>
      <c r="NT88" s="1"/>
      <c r="NU88" s="1"/>
      <c r="NV88" s="1"/>
      <c r="NW88" s="1"/>
      <c r="NX88" s="1"/>
      <c r="NY88" s="1"/>
      <c r="NZ88" s="1"/>
      <c r="OA88" s="1"/>
      <c r="OB88" s="1"/>
      <c r="OC88" s="1"/>
      <c r="OD88" s="1"/>
      <c r="OE88" s="1"/>
      <c r="OF88" s="1"/>
      <c r="OG88" s="1"/>
      <c r="OH88" s="1"/>
      <c r="OI88" s="1"/>
      <c r="OJ88" s="1"/>
      <c r="OK88" s="1"/>
      <c r="OL88" s="1"/>
      <c r="OM88" s="1"/>
      <c r="ON88" s="1"/>
      <c r="OO88" s="1"/>
      <c r="OP88" s="1"/>
      <c r="OQ88" s="1"/>
      <c r="OR88" s="1"/>
      <c r="OS88" s="1"/>
      <c r="OT88" s="1"/>
      <c r="OU88" s="1"/>
      <c r="OV88" s="1"/>
      <c r="OW88" s="1"/>
      <c r="OX88" s="1"/>
      <c r="OY88" s="1"/>
      <c r="OZ88" s="1"/>
      <c r="PA88" s="1"/>
      <c r="PB88" s="1"/>
      <c r="PC88" s="1"/>
      <c r="PD88" s="1"/>
      <c r="PE88" s="1"/>
      <c r="PF88" s="1"/>
      <c r="PG88" s="1"/>
      <c r="PH88" s="1"/>
      <c r="PI88" s="1"/>
      <c r="PJ88" s="1"/>
      <c r="PK88" s="1"/>
      <c r="PL88" s="1"/>
      <c r="PM88" s="1"/>
      <c r="PN88" s="1"/>
      <c r="PO88" s="1"/>
      <c r="PP88" s="1"/>
      <c r="PQ88" s="1"/>
      <c r="PR88" s="1"/>
      <c r="PS88" s="1"/>
      <c r="PT88" s="1"/>
      <c r="PU88" s="1"/>
      <c r="PV88" s="1"/>
      <c r="PW88" s="1"/>
      <c r="PX88" s="1"/>
      <c r="PY88" s="1"/>
      <c r="PZ88" s="1"/>
      <c r="QA88" s="1"/>
      <c r="QB88" s="1"/>
      <c r="QC88" s="1"/>
      <c r="QD88" s="1"/>
      <c r="QE88" s="1"/>
      <c r="QF88" s="1"/>
      <c r="QG88" s="1"/>
      <c r="QH88" s="1"/>
      <c r="QI88" s="1"/>
      <c r="QJ88" s="1"/>
      <c r="QK88" s="1"/>
      <c r="QL88" s="1"/>
      <c r="QM88" s="1"/>
      <c r="QN88" s="1"/>
      <c r="QO88" s="1"/>
      <c r="QP88" s="1"/>
      <c r="QQ88" s="1"/>
      <c r="QR88" s="1"/>
      <c r="QS88" s="1"/>
      <c r="QT88" s="1"/>
      <c r="QU88" s="1"/>
      <c r="QV88" s="1"/>
      <c r="QW88" s="1"/>
      <c r="QX88" s="1"/>
      <c r="QY88" s="1"/>
      <c r="QZ88" s="1"/>
      <c r="RA88" s="1"/>
      <c r="RB88" s="1"/>
      <c r="RC88" s="1"/>
      <c r="RD88" s="1"/>
      <c r="RE88" s="1"/>
      <c r="RF88" s="1"/>
      <c r="RG88" s="1"/>
      <c r="RH88" s="1"/>
      <c r="RI88" s="1"/>
      <c r="RJ88" s="1"/>
      <c r="RK88" s="1"/>
      <c r="RL88" s="1"/>
      <c r="RM88" s="1"/>
      <c r="RN88" s="1"/>
      <c r="RO88" s="1"/>
      <c r="RP88" s="1"/>
      <c r="RQ88" s="1"/>
      <c r="RR88" s="1"/>
      <c r="RS88" s="1"/>
      <c r="RT88" s="1"/>
      <c r="RU88" s="1"/>
      <c r="RV88" s="1"/>
      <c r="RW88" s="1"/>
      <c r="RX88" s="1"/>
      <c r="RY88" s="1"/>
      <c r="RZ88" s="1"/>
      <c r="SA88" s="1"/>
      <c r="SB88" s="1"/>
      <c r="SC88" s="1"/>
      <c r="SD88" s="1"/>
      <c r="SE88" s="1"/>
      <c r="SF88" s="1"/>
      <c r="SG88" s="1"/>
      <c r="SH88" s="1"/>
      <c r="SI88" s="1"/>
      <c r="SJ88" s="1"/>
      <c r="SK88" s="1"/>
      <c r="SL88" s="1"/>
      <c r="SM88" s="1"/>
      <c r="SN88" s="1"/>
      <c r="SO88" s="1"/>
      <c r="SP88" s="1"/>
      <c r="SQ88" s="1"/>
      <c r="SR88" s="1"/>
      <c r="SS88" s="1"/>
      <c r="ST88" s="1"/>
      <c r="SU88" s="1"/>
      <c r="SV88" s="1"/>
      <c r="SW88" s="1"/>
      <c r="SX88" s="1"/>
      <c r="SY88" s="1"/>
      <c r="SZ88" s="1"/>
      <c r="TA88" s="1"/>
      <c r="TB88" s="1"/>
      <c r="TC88" s="1"/>
      <c r="TD88" s="1"/>
      <c r="TE88" s="1"/>
      <c r="TF88" s="1"/>
      <c r="TG88" s="1"/>
      <c r="TH88" s="1"/>
      <c r="TI88" s="1"/>
      <c r="TJ88" s="1"/>
      <c r="TK88" s="1"/>
      <c r="TL88" s="1"/>
      <c r="TM88" s="1"/>
      <c r="TN88" s="1"/>
      <c r="TO88" s="1"/>
      <c r="TP88" s="1"/>
      <c r="TQ88" s="1"/>
      <c r="TR88" s="1"/>
      <c r="TS88" s="1"/>
      <c r="TT88" s="1"/>
      <c r="TU88" s="1"/>
      <c r="TV88" s="1"/>
      <c r="TW88" s="1"/>
      <c r="TX88" s="1"/>
      <c r="TY88" s="1"/>
      <c r="TZ88" s="1"/>
      <c r="UA88" s="1"/>
      <c r="UB88" s="1"/>
      <c r="UC88" s="1"/>
      <c r="UD88" s="1"/>
      <c r="UE88" s="1"/>
      <c r="UF88" s="1"/>
      <c r="UG88" s="1"/>
      <c r="UH88" s="1"/>
      <c r="UI88" s="1"/>
      <c r="UJ88" s="1"/>
      <c r="UK88" s="1"/>
      <c r="UL88" s="1"/>
      <c r="UM88" s="1"/>
      <c r="UN88" s="1"/>
      <c r="UO88" s="1"/>
      <c r="UP88" s="1"/>
      <c r="UQ88" s="1"/>
      <c r="UR88" s="1"/>
      <c r="US88" s="1"/>
      <c r="UT88" s="1"/>
      <c r="UU88" s="1"/>
      <c r="UV88" s="1"/>
      <c r="UW88" s="1"/>
      <c r="UX88" s="1"/>
      <c r="UY88" s="1"/>
      <c r="UZ88" s="1"/>
      <c r="VA88" s="1"/>
      <c r="VB88" s="1"/>
      <c r="VC88" s="1"/>
      <c r="VD88" s="1"/>
      <c r="VE88" s="1"/>
      <c r="VF88" s="1"/>
      <c r="VG88" s="1"/>
      <c r="VH88" s="1"/>
      <c r="VI88" s="1"/>
      <c r="VJ88" s="1"/>
      <c r="VK88" s="1"/>
      <c r="VL88" s="1"/>
      <c r="VM88" s="1"/>
      <c r="VN88" s="1"/>
      <c r="VO88" s="1"/>
      <c r="VP88" s="1"/>
      <c r="VQ88" s="1"/>
      <c r="VR88" s="1"/>
      <c r="VS88" s="1"/>
      <c r="VT88" s="1"/>
      <c r="VU88" s="1"/>
      <c r="VV88" s="1"/>
      <c r="VW88" s="1"/>
      <c r="VX88" s="1"/>
      <c r="VY88" s="1"/>
      <c r="VZ88" s="1"/>
      <c r="WA88" s="1"/>
      <c r="WB88" s="1"/>
      <c r="WC88" s="1"/>
      <c r="WD88" s="1"/>
      <c r="WE88" s="1"/>
      <c r="WF88" s="1"/>
      <c r="WG88" s="1"/>
      <c r="WH88" s="1"/>
      <c r="WI88" s="1"/>
      <c r="WJ88" s="1"/>
      <c r="WK88" s="1"/>
      <c r="WL88" s="1"/>
      <c r="WM88" s="1"/>
      <c r="WN88" s="1"/>
      <c r="WO88" s="1"/>
      <c r="WP88" s="1"/>
      <c r="WQ88" s="1"/>
      <c r="WR88" s="1"/>
      <c r="WS88" s="1"/>
      <c r="WT88" s="1"/>
      <c r="WU88" s="1"/>
      <c r="WV88" s="1"/>
      <c r="WW88" s="1"/>
      <c r="WX88" s="1"/>
      <c r="WY88" s="1"/>
      <c r="WZ88" s="1"/>
      <c r="XA88" s="1"/>
      <c r="XB88" s="1"/>
      <c r="XC88" s="1"/>
      <c r="XD88" s="1"/>
      <c r="XE88" s="1"/>
      <c r="XF88" s="1"/>
      <c r="XG88" s="1"/>
      <c r="XH88" s="1"/>
      <c r="XI88" s="1"/>
      <c r="XJ88" s="1"/>
      <c r="XK88" s="1"/>
      <c r="XL88" s="1"/>
      <c r="XM88" s="1"/>
      <c r="XN88" s="1"/>
      <c r="XO88" s="1"/>
      <c r="XP88" s="1"/>
      <c r="XQ88" s="1"/>
      <c r="XR88" s="1"/>
      <c r="XS88" s="1"/>
      <c r="XT88" s="1"/>
      <c r="XU88" s="1"/>
      <c r="XV88" s="1"/>
      <c r="XW88" s="1"/>
      <c r="XX88" s="1"/>
      <c r="XY88" s="1"/>
      <c r="XZ88" s="1"/>
      <c r="YA88" s="1"/>
      <c r="YB88" s="1"/>
      <c r="YC88" s="1"/>
      <c r="YD88" s="1"/>
      <c r="YE88" s="1"/>
      <c r="YF88" s="1"/>
      <c r="YG88" s="1"/>
      <c r="YH88" s="1"/>
      <c r="YI88" s="1"/>
      <c r="YJ88" s="1"/>
      <c r="YK88" s="1"/>
      <c r="YL88" s="1"/>
      <c r="YM88" s="1"/>
      <c r="YN88" s="1"/>
      <c r="YO88" s="1"/>
      <c r="YP88" s="1"/>
      <c r="YQ88" s="1"/>
      <c r="YR88" s="1"/>
      <c r="YS88" s="1"/>
      <c r="YT88" s="1"/>
      <c r="YU88" s="1"/>
      <c r="YV88" s="1"/>
      <c r="YW88" s="1"/>
      <c r="YX88" s="1"/>
      <c r="YY88" s="1"/>
      <c r="YZ88" s="1"/>
      <c r="ZA88" s="1"/>
      <c r="ZB88" s="1"/>
      <c r="ZC88" s="1"/>
      <c r="ZD88" s="1"/>
      <c r="ZE88" s="1"/>
      <c r="ZF88" s="1"/>
      <c r="ZG88" s="1"/>
      <c r="ZH88" s="1"/>
      <c r="ZI88" s="1"/>
      <c r="ZJ88" s="1"/>
      <c r="ZK88" s="1"/>
      <c r="ZL88" s="1"/>
      <c r="ZM88" s="1"/>
      <c r="ZN88" s="1"/>
      <c r="ZO88" s="1"/>
      <c r="ZP88" s="1"/>
      <c r="ZQ88" s="1"/>
      <c r="ZR88" s="1"/>
      <c r="ZS88" s="1"/>
      <c r="ZT88" s="1"/>
      <c r="ZU88" s="1"/>
      <c r="ZV88" s="1"/>
      <c r="ZW88" s="1"/>
      <c r="ZX88" s="1"/>
      <c r="ZY88" s="1"/>
      <c r="ZZ88" s="1"/>
      <c r="AAA88" s="1"/>
      <c r="AAB88" s="1"/>
      <c r="AAC88" s="1"/>
      <c r="AAD88" s="1"/>
      <c r="AAE88" s="1"/>
      <c r="AAF88" s="1"/>
      <c r="AAG88" s="1"/>
      <c r="AAH88" s="1"/>
      <c r="AAI88" s="1"/>
      <c r="AAJ88" s="1"/>
      <c r="AAK88" s="1"/>
      <c r="AAL88" s="1"/>
      <c r="AAM88" s="1"/>
      <c r="AAN88" s="1"/>
      <c r="AAO88" s="1"/>
      <c r="AAP88" s="1"/>
      <c r="AAQ88" s="1"/>
      <c r="AAR88" s="1"/>
      <c r="AAS88" s="1"/>
      <c r="AAT88" s="1"/>
      <c r="AAU88" s="1"/>
      <c r="AAV88" s="1"/>
      <c r="AAW88" s="1"/>
      <c r="AAX88" s="1"/>
      <c r="AAY88" s="1"/>
      <c r="AAZ88" s="1"/>
      <c r="ABA88" s="1"/>
      <c r="ABB88" s="1"/>
      <c r="ABC88" s="1"/>
      <c r="ABD88" s="1"/>
      <c r="ABE88" s="1"/>
      <c r="ABF88" s="1"/>
      <c r="ABG88" s="1"/>
      <c r="ABH88" s="1"/>
      <c r="ABI88" s="1"/>
      <c r="ABJ88" s="1"/>
      <c r="ABK88" s="1"/>
      <c r="ABL88" s="1"/>
      <c r="ABM88" s="1"/>
      <c r="ABN88" s="1"/>
      <c r="ABO88" s="1"/>
      <c r="ABP88" s="1"/>
      <c r="ABQ88" s="1"/>
      <c r="ABR88" s="1"/>
      <c r="ABS88" s="1"/>
      <c r="ABT88" s="1"/>
      <c r="ABU88" s="1"/>
      <c r="ABV88" s="1"/>
      <c r="ABW88" s="1"/>
      <c r="ABX88" s="1"/>
      <c r="ABY88" s="1"/>
      <c r="ABZ88" s="1"/>
      <c r="ACA88" s="1"/>
      <c r="ACB88" s="1"/>
      <c r="ACC88" s="1"/>
      <c r="ACD88" s="1"/>
      <c r="ACE88" s="1"/>
      <c r="ACF88" s="1"/>
      <c r="ACG88" s="1"/>
      <c r="ACH88" s="1"/>
      <c r="ACI88" s="1"/>
      <c r="ACJ88" s="1"/>
      <c r="ACK88" s="1"/>
      <c r="ACL88" s="1"/>
      <c r="ACM88" s="1"/>
      <c r="ACN88" s="1"/>
      <c r="ACO88" s="1"/>
      <c r="ACP88" s="1"/>
      <c r="ACQ88" s="1"/>
      <c r="ACR88" s="1"/>
      <c r="ACS88" s="1"/>
      <c r="ACT88" s="1"/>
      <c r="ACU88" s="1"/>
      <c r="ACV88" s="1"/>
      <c r="ACW88" s="1"/>
      <c r="ACX88" s="1"/>
      <c r="ACY88" s="1"/>
      <c r="ACZ88" s="1"/>
      <c r="ADA88" s="1"/>
      <c r="ADB88" s="1"/>
      <c r="ADC88" s="1"/>
      <c r="ADD88" s="1"/>
      <c r="ADE88" s="1"/>
      <c r="ADF88" s="1"/>
      <c r="ADG88" s="1"/>
      <c r="ADH88" s="1"/>
      <c r="ADI88" s="1"/>
      <c r="ADJ88" s="1"/>
      <c r="ADK88" s="1"/>
      <c r="ADL88" s="1"/>
      <c r="ADM88" s="1"/>
      <c r="ADN88" s="1"/>
      <c r="ADO88" s="1"/>
      <c r="ADP88" s="1"/>
      <c r="ADQ88" s="1"/>
      <c r="ADR88" s="1"/>
      <c r="ADS88" s="1"/>
      <c r="ADT88" s="1"/>
      <c r="ADU88" s="1"/>
      <c r="ADV88" s="1"/>
      <c r="ADW88" s="1"/>
      <c r="ADX88" s="1"/>
      <c r="ADY88" s="1"/>
      <c r="ADZ88" s="1"/>
      <c r="AEA88" s="1"/>
      <c r="AEB88" s="1"/>
      <c r="AEC88" s="1"/>
      <c r="AED88" s="1"/>
      <c r="AEE88" s="1"/>
      <c r="AEF88" s="1"/>
      <c r="AEG88" s="1"/>
      <c r="AEH88" s="1"/>
      <c r="AEI88" s="1"/>
      <c r="AEJ88" s="1"/>
      <c r="AEK88" s="1"/>
      <c r="AEL88" s="1"/>
      <c r="AEM88" s="1"/>
      <c r="AEN88" s="1"/>
      <c r="AEO88" s="1"/>
      <c r="AEP88" s="1"/>
      <c r="AEQ88" s="1"/>
      <c r="AER88" s="1"/>
      <c r="AES88" s="1"/>
      <c r="AET88" s="1"/>
      <c r="AEU88" s="1"/>
      <c r="AEV88" s="1"/>
      <c r="AEW88" s="1"/>
      <c r="AEX88" s="1"/>
      <c r="AEY88" s="1"/>
      <c r="AEZ88" s="1"/>
      <c r="AFA88" s="1"/>
      <c r="AFB88" s="1"/>
      <c r="AFC88" s="1"/>
      <c r="AFD88" s="1"/>
      <c r="AFE88" s="1"/>
      <c r="AFF88" s="1"/>
      <c r="AFG88" s="1"/>
      <c r="AFH88" s="1"/>
      <c r="AFI88" s="1"/>
      <c r="AFJ88" s="1"/>
      <c r="AFK88" s="1"/>
      <c r="AFL88" s="1"/>
      <c r="AFM88" s="1"/>
      <c r="AFN88" s="1"/>
      <c r="AFO88" s="1"/>
      <c r="AFP88" s="1"/>
      <c r="AFQ88" s="1"/>
      <c r="AFR88" s="1"/>
      <c r="AFS88" s="1"/>
      <c r="AFT88" s="1"/>
      <c r="AFU88" s="1"/>
      <c r="AFV88" s="1"/>
      <c r="AFW88" s="1"/>
      <c r="AFX88" s="1"/>
      <c r="AFY88" s="1"/>
      <c r="AFZ88" s="1"/>
      <c r="AGA88" s="1"/>
      <c r="AGB88" s="1"/>
      <c r="AGC88" s="1"/>
      <c r="AGD88" s="1"/>
      <c r="AGE88" s="1"/>
      <c r="AGF88" s="1"/>
      <c r="AGG88" s="1"/>
      <c r="AGH88" s="1"/>
      <c r="AGI88" s="1"/>
      <c r="AGJ88" s="1"/>
      <c r="AGK88" s="1"/>
      <c r="AGL88" s="1"/>
      <c r="AGM88" s="1"/>
      <c r="AGN88" s="1"/>
      <c r="AGO88" s="1"/>
      <c r="AGP88" s="1"/>
      <c r="AGQ88" s="1"/>
      <c r="AGR88" s="1"/>
      <c r="AGS88" s="1"/>
      <c r="AGT88" s="1"/>
      <c r="AGU88" s="1"/>
      <c r="AGV88" s="1"/>
      <c r="AGW88" s="1"/>
      <c r="AGX88" s="1"/>
      <c r="AGY88" s="1"/>
      <c r="AGZ88" s="1"/>
      <c r="AHA88" s="1"/>
      <c r="AHB88" s="1"/>
      <c r="AHC88" s="1"/>
      <c r="AHD88" s="1"/>
      <c r="AHE88" s="1"/>
      <c r="AHF88" s="1"/>
      <c r="AHG88" s="1"/>
      <c r="AHH88" s="1"/>
      <c r="AHI88" s="1"/>
      <c r="AHJ88" s="1"/>
      <c r="AHK88" s="1"/>
      <c r="AHL88" s="1"/>
      <c r="AHM88" s="1"/>
      <c r="AHN88" s="1"/>
      <c r="AHO88" s="1"/>
      <c r="AHP88" s="1"/>
      <c r="AHQ88" s="1"/>
      <c r="AHR88" s="1"/>
      <c r="AHS88" s="1"/>
      <c r="AHT88" s="1"/>
      <c r="AHU88" s="1"/>
      <c r="AHV88" s="1"/>
      <c r="AHW88" s="1"/>
      <c r="AHX88" s="1"/>
      <c r="AHY88" s="1"/>
      <c r="AHZ88" s="1"/>
      <c r="AIA88" s="1"/>
      <c r="AIB88" s="1"/>
      <c r="AIC88" s="1"/>
      <c r="AID88" s="1"/>
      <c r="AIE88" s="1"/>
      <c r="AIF88" s="1"/>
      <c r="AIG88" s="1"/>
      <c r="AIH88" s="1"/>
      <c r="AII88" s="1"/>
      <c r="AIJ88" s="1"/>
      <c r="AIK88" s="1"/>
      <c r="AIL88" s="1"/>
      <c r="AIM88" s="1"/>
      <c r="AIN88" s="1"/>
      <c r="AIO88" s="1"/>
      <c r="AIP88" s="1"/>
      <c r="AIQ88" s="1"/>
      <c r="AIR88" s="1"/>
      <c r="AIS88" s="1"/>
      <c r="AIT88" s="1"/>
      <c r="AIU88" s="1"/>
      <c r="AIV88" s="1"/>
      <c r="AIW88" s="1"/>
      <c r="AIX88" s="1"/>
      <c r="AIY88" s="1"/>
      <c r="AIZ88" s="1"/>
      <c r="AJA88" s="1"/>
      <c r="AJB88" s="1"/>
      <c r="AJC88" s="1"/>
      <c r="AJD88" s="1"/>
      <c r="AJE88" s="1"/>
      <c r="AJF88" s="1"/>
      <c r="AJG88" s="1"/>
      <c r="AJH88" s="1"/>
      <c r="AJI88" s="1"/>
      <c r="AJJ88" s="1"/>
      <c r="AJK88" s="1"/>
      <c r="AJL88" s="1"/>
      <c r="AJM88" s="1"/>
      <c r="AJN88" s="1"/>
      <c r="AJO88" s="1"/>
      <c r="AJP88" s="1"/>
      <c r="AJQ88" s="1"/>
      <c r="AJR88" s="1"/>
      <c r="AJS88" s="1"/>
      <c r="AJT88" s="1"/>
      <c r="AJU88" s="1"/>
      <c r="AJV88" s="1"/>
      <c r="AJW88" s="1"/>
      <c r="AJX88" s="1"/>
      <c r="AJY88" s="1"/>
      <c r="AJZ88" s="1"/>
      <c r="AKA88" s="1"/>
      <c r="AKB88" s="1"/>
      <c r="AKC88" s="1"/>
      <c r="AKD88" s="1"/>
      <c r="AKE88" s="1"/>
      <c r="AKF88" s="1"/>
      <c r="AKG88" s="1"/>
      <c r="AKH88" s="1"/>
      <c r="AKI88" s="1"/>
      <c r="AKJ88" s="1"/>
      <c r="AKK88" s="1"/>
      <c r="AKL88" s="1"/>
      <c r="AKM88" s="1"/>
      <c r="AKN88" s="1"/>
      <c r="AKO88" s="1"/>
      <c r="AKP88" s="1"/>
      <c r="AKQ88" s="1"/>
      <c r="AKR88" s="1"/>
      <c r="AKS88" s="1"/>
      <c r="AKT88" s="1"/>
      <c r="AKU88" s="1"/>
      <c r="AKV88" s="1"/>
      <c r="AKW88" s="1"/>
      <c r="AKX88" s="1"/>
      <c r="AKY88" s="1"/>
      <c r="AKZ88" s="1"/>
      <c r="ALA88" s="1"/>
      <c r="ALB88" s="1"/>
      <c r="ALC88" s="1"/>
      <c r="ALD88" s="1"/>
      <c r="ALE88" s="1"/>
      <c r="ALF88" s="1"/>
      <c r="ALG88" s="1"/>
      <c r="ALH88" s="1"/>
      <c r="ALI88" s="1"/>
      <c r="ALJ88" s="1"/>
      <c r="ALK88" s="1"/>
      <c r="ALL88" s="1"/>
      <c r="ALM88" s="1"/>
      <c r="ALN88" s="1"/>
      <c r="ALO88" s="1"/>
      <c r="ALP88" s="1"/>
      <c r="ALQ88" s="1"/>
      <c r="ALR88" s="1"/>
      <c r="ALS88" s="1"/>
      <c r="ALT88" s="1"/>
      <c r="ALU88" s="1"/>
      <c r="ALV88" s="1"/>
      <c r="ALW88" s="1"/>
      <c r="ALX88" s="1"/>
      <c r="ALY88" s="1"/>
      <c r="ALZ88" s="1"/>
      <c r="AMA88" s="1"/>
      <c r="AMB88" s="1"/>
      <c r="AMC88" s="1"/>
      <c r="AMD88" s="1"/>
      <c r="AME88" s="1"/>
      <c r="AMF88" s="1"/>
      <c r="AMG88" s="1"/>
      <c r="AMH88" s="1"/>
      <c r="AMI88" s="1"/>
      <c r="AMJ88" s="1"/>
      <c r="AMK88" s="1"/>
    </row>
    <row r="89" spans="1:1025" x14ac:dyDescent="0.25">
      <c r="A89" s="1" t="s">
        <v>438</v>
      </c>
      <c r="B89" s="2" t="s">
        <v>458</v>
      </c>
      <c r="C89" s="1" t="s">
        <v>38</v>
      </c>
      <c r="D89" s="2" t="s">
        <v>457</v>
      </c>
      <c r="E89" s="1" t="s">
        <v>414</v>
      </c>
      <c r="F89" s="1" t="s">
        <v>414</v>
      </c>
      <c r="G89" s="3" t="s">
        <v>2536</v>
      </c>
      <c r="H89" s="1"/>
      <c r="I89" s="5" t="s">
        <v>2535</v>
      </c>
      <c r="J89" s="5"/>
      <c r="K89" s="5"/>
      <c r="L89" s="1"/>
      <c r="M89" s="1" t="s">
        <v>953</v>
      </c>
      <c r="N89" s="1">
        <v>10</v>
      </c>
      <c r="O89" s="1" t="s">
        <v>430</v>
      </c>
      <c r="P89" s="1">
        <v>10</v>
      </c>
      <c r="Q89" s="1"/>
      <c r="R89" s="1"/>
      <c r="S89" s="1">
        <v>1</v>
      </c>
      <c r="T89" s="1"/>
      <c r="U89" s="4">
        <v>1.73</v>
      </c>
      <c r="V89" s="4">
        <f t="shared" si="11"/>
        <v>17.3</v>
      </c>
      <c r="W89" s="33">
        <v>0.6</v>
      </c>
      <c r="X89" s="23">
        <f t="shared" si="12"/>
        <v>0.69200000000000006</v>
      </c>
      <c r="Y89" s="23">
        <f t="shared" si="13"/>
        <v>6.9200000000000008</v>
      </c>
      <c r="Z89" s="1"/>
      <c r="AA89" s="1"/>
      <c r="AB89" s="1"/>
      <c r="AC89" s="1"/>
      <c r="AD89" s="1"/>
      <c r="AE89" s="1"/>
      <c r="AF89" s="1"/>
      <c r="AG89" s="1"/>
      <c r="AH89" s="1"/>
      <c r="AI89" s="1"/>
      <c r="AJ89" s="1"/>
      <c r="AK89" s="1"/>
      <c r="AL89" s="1"/>
      <c r="AM89" s="1"/>
      <c r="AN89" s="1"/>
      <c r="AO89" s="1"/>
      <c r="AP89" s="1"/>
      <c r="AQ89" s="1"/>
      <c r="AR89" s="1"/>
      <c r="AS89" s="1"/>
      <c r="AT89" s="1"/>
      <c r="AU89" s="1"/>
      <c r="AV89" s="1"/>
      <c r="AW89" s="1"/>
      <c r="AX89" s="1"/>
      <c r="AY89" s="1"/>
      <c r="AZ89" s="1"/>
      <c r="BA89" s="1"/>
      <c r="BB89" s="1"/>
      <c r="BC89" s="1"/>
      <c r="BD89" s="1"/>
      <c r="BE89" s="1"/>
      <c r="BF89" s="1"/>
      <c r="BG89" s="1"/>
      <c r="BH89" s="1"/>
      <c r="BI89" s="1"/>
      <c r="BJ89" s="1"/>
      <c r="BK89" s="1"/>
      <c r="BL89" s="1"/>
      <c r="BM89" s="1"/>
      <c r="BN89" s="1"/>
      <c r="BO89" s="1"/>
      <c r="BP89" s="1"/>
      <c r="BQ89" s="1"/>
      <c r="BR89" s="1"/>
      <c r="BS89" s="1"/>
      <c r="BT89" s="1"/>
      <c r="BU89" s="1"/>
      <c r="BV89" s="1"/>
      <c r="BW89" s="1"/>
      <c r="BX89" s="1"/>
      <c r="BY89" s="1"/>
      <c r="BZ89" s="1"/>
      <c r="CA89" s="1"/>
      <c r="CB89" s="1"/>
      <c r="CC89" s="1"/>
      <c r="CD89" s="1"/>
      <c r="CE89" s="1"/>
      <c r="CF89" s="1"/>
      <c r="CG89" s="1"/>
      <c r="CH89" s="1"/>
      <c r="CI89" s="1"/>
      <c r="CJ89" s="1"/>
      <c r="CK89" s="1"/>
      <c r="CL89" s="1"/>
      <c r="CM89" s="1"/>
      <c r="CN89" s="1"/>
      <c r="CO89" s="1"/>
      <c r="CP89" s="1"/>
      <c r="CQ89" s="1"/>
      <c r="CR89" s="1"/>
      <c r="CS89" s="1"/>
      <c r="CT89" s="1"/>
      <c r="CU89" s="1"/>
      <c r="CV89" s="1"/>
      <c r="CW89" s="1"/>
      <c r="CX89" s="1"/>
      <c r="CY89" s="1"/>
      <c r="CZ89" s="1"/>
      <c r="DA89" s="1"/>
      <c r="DB89" s="1"/>
      <c r="DC89" s="1"/>
      <c r="DD89" s="1"/>
      <c r="DE89" s="1"/>
      <c r="DF89" s="1"/>
      <c r="DG89" s="1"/>
      <c r="DH89" s="1"/>
      <c r="DI89" s="1"/>
      <c r="DJ89" s="1"/>
      <c r="DK89" s="1"/>
      <c r="DL89" s="1"/>
      <c r="DM89" s="1"/>
      <c r="DN89" s="1"/>
      <c r="DO89" s="1"/>
      <c r="DP89" s="1"/>
      <c r="DQ89" s="1"/>
      <c r="DR89" s="1"/>
      <c r="DS89" s="1"/>
      <c r="DT89" s="1"/>
      <c r="DU89" s="1"/>
      <c r="DV89" s="1"/>
      <c r="DW89" s="1"/>
      <c r="DX89" s="1"/>
      <c r="DY89" s="1"/>
      <c r="DZ89" s="1"/>
      <c r="EA89" s="1"/>
      <c r="EB89" s="1"/>
      <c r="EC89" s="1"/>
      <c r="ED89" s="1"/>
      <c r="EE89" s="1"/>
      <c r="EF89" s="1"/>
      <c r="EG89" s="1"/>
      <c r="EH89" s="1"/>
      <c r="EI89" s="1"/>
      <c r="EJ89" s="1"/>
      <c r="EK89" s="1"/>
      <c r="EL89" s="1"/>
      <c r="EM89" s="1"/>
      <c r="EN89" s="1"/>
      <c r="EO89" s="1"/>
      <c r="EP89" s="1"/>
      <c r="EQ89" s="1"/>
      <c r="ER89" s="1"/>
      <c r="ES89" s="1"/>
      <c r="ET89" s="1"/>
      <c r="EU89" s="1"/>
      <c r="EV89" s="1"/>
      <c r="EW89" s="1"/>
      <c r="EX89" s="1"/>
      <c r="EY89" s="1"/>
      <c r="EZ89" s="1"/>
      <c r="FA89" s="1"/>
      <c r="FB89" s="1"/>
      <c r="FC89" s="1"/>
      <c r="FD89" s="1"/>
      <c r="FE89" s="1"/>
      <c r="FF89" s="1"/>
      <c r="FG89" s="1"/>
      <c r="FH89" s="1"/>
      <c r="FI89" s="1"/>
      <c r="FJ89" s="1"/>
      <c r="FK89" s="1"/>
      <c r="FL89" s="1"/>
      <c r="FM89" s="1"/>
      <c r="FN89" s="1"/>
      <c r="FO89" s="1"/>
      <c r="FP89" s="1"/>
      <c r="FQ89" s="1"/>
      <c r="FR89" s="1"/>
      <c r="FS89" s="1"/>
      <c r="FT89" s="1"/>
      <c r="FU89" s="1"/>
      <c r="FV89" s="1"/>
      <c r="FW89" s="1"/>
      <c r="FX89" s="1"/>
      <c r="FY89" s="1"/>
      <c r="FZ89" s="1"/>
      <c r="GA89" s="1"/>
      <c r="GB89" s="1"/>
      <c r="GC89" s="1"/>
      <c r="GD89" s="1"/>
      <c r="GE89" s="1"/>
      <c r="GF89" s="1"/>
      <c r="GG89" s="1"/>
      <c r="GH89" s="1"/>
      <c r="GI89" s="1"/>
      <c r="GJ89" s="1"/>
      <c r="GK89" s="1"/>
      <c r="GL89" s="1"/>
      <c r="GM89" s="1"/>
      <c r="GN89" s="1"/>
      <c r="GO89" s="1"/>
      <c r="GP89" s="1"/>
      <c r="GQ89" s="1"/>
      <c r="GR89" s="1"/>
      <c r="GS89" s="1"/>
      <c r="GT89" s="1"/>
      <c r="GU89" s="1"/>
      <c r="GV89" s="1"/>
      <c r="GW89" s="1"/>
      <c r="GX89" s="1"/>
      <c r="GY89" s="1"/>
      <c r="GZ89" s="1"/>
      <c r="HA89" s="1"/>
      <c r="HB89" s="1"/>
      <c r="HC89" s="1"/>
      <c r="HD89" s="1"/>
      <c r="HE89" s="1"/>
      <c r="HF89" s="1"/>
      <c r="HG89" s="1"/>
      <c r="HH89" s="1"/>
      <c r="HI89" s="1"/>
      <c r="HJ89" s="1"/>
      <c r="HK89" s="1"/>
      <c r="HL89" s="1"/>
      <c r="HM89" s="1"/>
      <c r="HN89" s="1"/>
      <c r="HO89" s="1"/>
      <c r="HP89" s="1"/>
      <c r="HQ89" s="1"/>
      <c r="HR89" s="1"/>
      <c r="HS89" s="1"/>
      <c r="HT89" s="1"/>
      <c r="HU89" s="1"/>
      <c r="HV89" s="1"/>
      <c r="HW89" s="1"/>
      <c r="HX89" s="1"/>
      <c r="HY89" s="1"/>
      <c r="HZ89" s="1"/>
      <c r="IA89" s="1"/>
      <c r="IB89" s="1"/>
      <c r="IC89" s="1"/>
      <c r="ID89" s="1"/>
      <c r="IE89" s="1"/>
      <c r="IF89" s="1"/>
      <c r="IG89" s="1"/>
      <c r="IH89" s="1"/>
      <c r="II89" s="1"/>
      <c r="IJ89" s="1"/>
      <c r="IK89" s="1"/>
      <c r="IL89" s="1"/>
      <c r="IM89" s="1"/>
      <c r="IN89" s="1"/>
      <c r="IO89" s="1"/>
      <c r="IP89" s="1"/>
      <c r="IQ89" s="1"/>
      <c r="IR89" s="1"/>
      <c r="IS89" s="1"/>
      <c r="IT89" s="1"/>
      <c r="IU89" s="1"/>
      <c r="IV89" s="1"/>
      <c r="IW89" s="1"/>
      <c r="IX89" s="1"/>
      <c r="IY89" s="1"/>
      <c r="IZ89" s="1"/>
      <c r="JA89" s="1"/>
      <c r="JB89" s="1"/>
      <c r="JC89" s="1"/>
      <c r="JD89" s="1"/>
      <c r="JE89" s="1"/>
      <c r="JF89" s="1"/>
      <c r="JG89" s="1"/>
      <c r="JH89" s="1"/>
      <c r="JI89" s="1"/>
      <c r="JJ89" s="1"/>
      <c r="JK89" s="1"/>
      <c r="JL89" s="1"/>
      <c r="JM89" s="1"/>
      <c r="JN89" s="1"/>
      <c r="JO89" s="1"/>
      <c r="JP89" s="1"/>
      <c r="JQ89" s="1"/>
      <c r="JR89" s="1"/>
      <c r="JS89" s="1"/>
      <c r="JT89" s="1"/>
      <c r="JU89" s="1"/>
      <c r="JV89" s="1"/>
      <c r="JW89" s="1"/>
      <c r="JX89" s="1"/>
      <c r="JY89" s="1"/>
      <c r="JZ89" s="1"/>
      <c r="KA89" s="1"/>
      <c r="KB89" s="1"/>
      <c r="KC89" s="1"/>
      <c r="KD89" s="1"/>
      <c r="KE89" s="1"/>
      <c r="KF89" s="1"/>
      <c r="KG89" s="1"/>
      <c r="KH89" s="1"/>
      <c r="KI89" s="1"/>
      <c r="KJ89" s="1"/>
      <c r="KK89" s="1"/>
      <c r="KL89" s="1"/>
      <c r="KM89" s="1"/>
      <c r="KN89" s="1"/>
      <c r="KO89" s="1"/>
      <c r="KP89" s="1"/>
      <c r="KQ89" s="1"/>
      <c r="KR89" s="1"/>
      <c r="KS89" s="1"/>
      <c r="KT89" s="1"/>
      <c r="KU89" s="1"/>
      <c r="KV89" s="1"/>
      <c r="KW89" s="1"/>
      <c r="KX89" s="1"/>
      <c r="KY89" s="1"/>
      <c r="KZ89" s="1"/>
      <c r="LA89" s="1"/>
      <c r="LB89" s="1"/>
      <c r="LC89" s="1"/>
      <c r="LD89" s="1"/>
      <c r="LE89" s="1"/>
      <c r="LF89" s="1"/>
      <c r="LG89" s="1"/>
      <c r="LH89" s="1"/>
      <c r="LI89" s="1"/>
      <c r="LJ89" s="1"/>
      <c r="LK89" s="1"/>
      <c r="LL89" s="1"/>
      <c r="LM89" s="1"/>
      <c r="LN89" s="1"/>
      <c r="LO89" s="1"/>
      <c r="LP89" s="1"/>
      <c r="LQ89" s="1"/>
      <c r="LR89" s="1"/>
      <c r="LS89" s="1"/>
      <c r="LT89" s="1"/>
      <c r="LU89" s="1"/>
      <c r="LV89" s="1"/>
      <c r="LW89" s="1"/>
      <c r="LX89" s="1"/>
      <c r="LY89" s="1"/>
      <c r="LZ89" s="1"/>
      <c r="MA89" s="1"/>
      <c r="MB89" s="1"/>
      <c r="MC89" s="1"/>
      <c r="MD89" s="1"/>
      <c r="ME89" s="1"/>
      <c r="MF89" s="1"/>
      <c r="MG89" s="1"/>
      <c r="MH89" s="1"/>
      <c r="MI89" s="1"/>
      <c r="MJ89" s="1"/>
      <c r="MK89" s="1"/>
      <c r="ML89" s="1"/>
      <c r="MM89" s="1"/>
      <c r="MN89" s="1"/>
      <c r="MO89" s="1"/>
      <c r="MP89" s="1"/>
      <c r="MQ89" s="1"/>
      <c r="MR89" s="1"/>
      <c r="MS89" s="1"/>
      <c r="MT89" s="1"/>
      <c r="MU89" s="1"/>
      <c r="MV89" s="1"/>
      <c r="MW89" s="1"/>
      <c r="MX89" s="1"/>
      <c r="MY89" s="1"/>
      <c r="MZ89" s="1"/>
      <c r="NA89" s="1"/>
      <c r="NB89" s="1"/>
      <c r="NC89" s="1"/>
      <c r="ND89" s="1"/>
      <c r="NE89" s="1"/>
      <c r="NF89" s="1"/>
      <c r="NG89" s="1"/>
      <c r="NH89" s="1"/>
      <c r="NI89" s="1"/>
      <c r="NJ89" s="1"/>
      <c r="NK89" s="1"/>
      <c r="NL89" s="1"/>
      <c r="NM89" s="1"/>
      <c r="NN89" s="1"/>
      <c r="NO89" s="1"/>
      <c r="NP89" s="1"/>
      <c r="NQ89" s="1"/>
      <c r="NR89" s="1"/>
      <c r="NS89" s="1"/>
      <c r="NT89" s="1"/>
      <c r="NU89" s="1"/>
      <c r="NV89" s="1"/>
      <c r="NW89" s="1"/>
      <c r="NX89" s="1"/>
      <c r="NY89" s="1"/>
      <c r="NZ89" s="1"/>
      <c r="OA89" s="1"/>
      <c r="OB89" s="1"/>
      <c r="OC89" s="1"/>
      <c r="OD89" s="1"/>
      <c r="OE89" s="1"/>
      <c r="OF89" s="1"/>
      <c r="OG89" s="1"/>
      <c r="OH89" s="1"/>
      <c r="OI89" s="1"/>
      <c r="OJ89" s="1"/>
      <c r="OK89" s="1"/>
      <c r="OL89" s="1"/>
      <c r="OM89" s="1"/>
      <c r="ON89" s="1"/>
      <c r="OO89" s="1"/>
      <c r="OP89" s="1"/>
      <c r="OQ89" s="1"/>
      <c r="OR89" s="1"/>
      <c r="OS89" s="1"/>
      <c r="OT89" s="1"/>
      <c r="OU89" s="1"/>
      <c r="OV89" s="1"/>
      <c r="OW89" s="1"/>
      <c r="OX89" s="1"/>
      <c r="OY89" s="1"/>
      <c r="OZ89" s="1"/>
      <c r="PA89" s="1"/>
      <c r="PB89" s="1"/>
      <c r="PC89" s="1"/>
      <c r="PD89" s="1"/>
      <c r="PE89" s="1"/>
      <c r="PF89" s="1"/>
      <c r="PG89" s="1"/>
      <c r="PH89" s="1"/>
      <c r="PI89" s="1"/>
      <c r="PJ89" s="1"/>
      <c r="PK89" s="1"/>
      <c r="PL89" s="1"/>
      <c r="PM89" s="1"/>
      <c r="PN89" s="1"/>
      <c r="PO89" s="1"/>
      <c r="PP89" s="1"/>
      <c r="PQ89" s="1"/>
      <c r="PR89" s="1"/>
      <c r="PS89" s="1"/>
      <c r="PT89" s="1"/>
      <c r="PU89" s="1"/>
      <c r="PV89" s="1"/>
      <c r="PW89" s="1"/>
      <c r="PX89" s="1"/>
      <c r="PY89" s="1"/>
      <c r="PZ89" s="1"/>
      <c r="QA89" s="1"/>
      <c r="QB89" s="1"/>
      <c r="QC89" s="1"/>
      <c r="QD89" s="1"/>
      <c r="QE89" s="1"/>
      <c r="QF89" s="1"/>
      <c r="QG89" s="1"/>
      <c r="QH89" s="1"/>
      <c r="QI89" s="1"/>
      <c r="QJ89" s="1"/>
      <c r="QK89" s="1"/>
      <c r="QL89" s="1"/>
      <c r="QM89" s="1"/>
      <c r="QN89" s="1"/>
      <c r="QO89" s="1"/>
      <c r="QP89" s="1"/>
      <c r="QQ89" s="1"/>
      <c r="QR89" s="1"/>
      <c r="QS89" s="1"/>
      <c r="QT89" s="1"/>
      <c r="QU89" s="1"/>
      <c r="QV89" s="1"/>
      <c r="QW89" s="1"/>
      <c r="QX89" s="1"/>
      <c r="QY89" s="1"/>
      <c r="QZ89" s="1"/>
      <c r="RA89" s="1"/>
      <c r="RB89" s="1"/>
      <c r="RC89" s="1"/>
      <c r="RD89" s="1"/>
      <c r="RE89" s="1"/>
      <c r="RF89" s="1"/>
      <c r="RG89" s="1"/>
      <c r="RH89" s="1"/>
      <c r="RI89" s="1"/>
      <c r="RJ89" s="1"/>
      <c r="RK89" s="1"/>
      <c r="RL89" s="1"/>
      <c r="RM89" s="1"/>
      <c r="RN89" s="1"/>
      <c r="RO89" s="1"/>
      <c r="RP89" s="1"/>
      <c r="RQ89" s="1"/>
      <c r="RR89" s="1"/>
      <c r="RS89" s="1"/>
      <c r="RT89" s="1"/>
      <c r="RU89" s="1"/>
      <c r="RV89" s="1"/>
      <c r="RW89" s="1"/>
      <c r="RX89" s="1"/>
      <c r="RY89" s="1"/>
      <c r="RZ89" s="1"/>
      <c r="SA89" s="1"/>
      <c r="SB89" s="1"/>
      <c r="SC89" s="1"/>
      <c r="SD89" s="1"/>
      <c r="SE89" s="1"/>
      <c r="SF89" s="1"/>
      <c r="SG89" s="1"/>
      <c r="SH89" s="1"/>
      <c r="SI89" s="1"/>
      <c r="SJ89" s="1"/>
      <c r="SK89" s="1"/>
      <c r="SL89" s="1"/>
      <c r="SM89" s="1"/>
      <c r="SN89" s="1"/>
      <c r="SO89" s="1"/>
      <c r="SP89" s="1"/>
      <c r="SQ89" s="1"/>
      <c r="SR89" s="1"/>
      <c r="SS89" s="1"/>
      <c r="ST89" s="1"/>
      <c r="SU89" s="1"/>
      <c r="SV89" s="1"/>
      <c r="SW89" s="1"/>
      <c r="SX89" s="1"/>
      <c r="SY89" s="1"/>
      <c r="SZ89" s="1"/>
      <c r="TA89" s="1"/>
      <c r="TB89" s="1"/>
      <c r="TC89" s="1"/>
      <c r="TD89" s="1"/>
      <c r="TE89" s="1"/>
      <c r="TF89" s="1"/>
      <c r="TG89" s="1"/>
      <c r="TH89" s="1"/>
      <c r="TI89" s="1"/>
      <c r="TJ89" s="1"/>
      <c r="TK89" s="1"/>
      <c r="TL89" s="1"/>
      <c r="TM89" s="1"/>
      <c r="TN89" s="1"/>
      <c r="TO89" s="1"/>
      <c r="TP89" s="1"/>
      <c r="TQ89" s="1"/>
      <c r="TR89" s="1"/>
      <c r="TS89" s="1"/>
      <c r="TT89" s="1"/>
      <c r="TU89" s="1"/>
      <c r="TV89" s="1"/>
      <c r="TW89" s="1"/>
      <c r="TX89" s="1"/>
      <c r="TY89" s="1"/>
      <c r="TZ89" s="1"/>
      <c r="UA89" s="1"/>
      <c r="UB89" s="1"/>
      <c r="UC89" s="1"/>
      <c r="UD89" s="1"/>
      <c r="UE89" s="1"/>
      <c r="UF89" s="1"/>
      <c r="UG89" s="1"/>
      <c r="UH89" s="1"/>
      <c r="UI89" s="1"/>
      <c r="UJ89" s="1"/>
      <c r="UK89" s="1"/>
      <c r="UL89" s="1"/>
      <c r="UM89" s="1"/>
      <c r="UN89" s="1"/>
      <c r="UO89" s="1"/>
      <c r="UP89" s="1"/>
      <c r="UQ89" s="1"/>
      <c r="UR89" s="1"/>
      <c r="US89" s="1"/>
      <c r="UT89" s="1"/>
      <c r="UU89" s="1"/>
      <c r="UV89" s="1"/>
      <c r="UW89" s="1"/>
      <c r="UX89" s="1"/>
      <c r="UY89" s="1"/>
      <c r="UZ89" s="1"/>
      <c r="VA89" s="1"/>
      <c r="VB89" s="1"/>
      <c r="VC89" s="1"/>
      <c r="VD89" s="1"/>
      <c r="VE89" s="1"/>
      <c r="VF89" s="1"/>
      <c r="VG89" s="1"/>
      <c r="VH89" s="1"/>
      <c r="VI89" s="1"/>
      <c r="VJ89" s="1"/>
      <c r="VK89" s="1"/>
      <c r="VL89" s="1"/>
      <c r="VM89" s="1"/>
      <c r="VN89" s="1"/>
      <c r="VO89" s="1"/>
      <c r="VP89" s="1"/>
      <c r="VQ89" s="1"/>
      <c r="VR89" s="1"/>
      <c r="VS89" s="1"/>
      <c r="VT89" s="1"/>
      <c r="VU89" s="1"/>
      <c r="VV89" s="1"/>
      <c r="VW89" s="1"/>
      <c r="VX89" s="1"/>
      <c r="VY89" s="1"/>
      <c r="VZ89" s="1"/>
      <c r="WA89" s="1"/>
      <c r="WB89" s="1"/>
      <c r="WC89" s="1"/>
      <c r="WD89" s="1"/>
      <c r="WE89" s="1"/>
      <c r="WF89" s="1"/>
      <c r="WG89" s="1"/>
      <c r="WH89" s="1"/>
      <c r="WI89" s="1"/>
      <c r="WJ89" s="1"/>
      <c r="WK89" s="1"/>
      <c r="WL89" s="1"/>
      <c r="WM89" s="1"/>
      <c r="WN89" s="1"/>
      <c r="WO89" s="1"/>
      <c r="WP89" s="1"/>
      <c r="WQ89" s="1"/>
      <c r="WR89" s="1"/>
      <c r="WS89" s="1"/>
      <c r="WT89" s="1"/>
      <c r="WU89" s="1"/>
      <c r="WV89" s="1"/>
      <c r="WW89" s="1"/>
      <c r="WX89" s="1"/>
      <c r="WY89" s="1"/>
      <c r="WZ89" s="1"/>
      <c r="XA89" s="1"/>
      <c r="XB89" s="1"/>
      <c r="XC89" s="1"/>
      <c r="XD89" s="1"/>
      <c r="XE89" s="1"/>
      <c r="XF89" s="1"/>
      <c r="XG89" s="1"/>
      <c r="XH89" s="1"/>
      <c r="XI89" s="1"/>
      <c r="XJ89" s="1"/>
      <c r="XK89" s="1"/>
      <c r="XL89" s="1"/>
      <c r="XM89" s="1"/>
      <c r="XN89" s="1"/>
      <c r="XO89" s="1"/>
      <c r="XP89" s="1"/>
      <c r="XQ89" s="1"/>
      <c r="XR89" s="1"/>
      <c r="XS89" s="1"/>
      <c r="XT89" s="1"/>
      <c r="XU89" s="1"/>
      <c r="XV89" s="1"/>
      <c r="XW89" s="1"/>
      <c r="XX89" s="1"/>
      <c r="XY89" s="1"/>
      <c r="XZ89" s="1"/>
      <c r="YA89" s="1"/>
      <c r="YB89" s="1"/>
      <c r="YC89" s="1"/>
      <c r="YD89" s="1"/>
      <c r="YE89" s="1"/>
      <c r="YF89" s="1"/>
      <c r="YG89" s="1"/>
      <c r="YH89" s="1"/>
      <c r="YI89" s="1"/>
      <c r="YJ89" s="1"/>
      <c r="YK89" s="1"/>
      <c r="YL89" s="1"/>
      <c r="YM89" s="1"/>
      <c r="YN89" s="1"/>
      <c r="YO89" s="1"/>
      <c r="YP89" s="1"/>
      <c r="YQ89" s="1"/>
      <c r="YR89" s="1"/>
      <c r="YS89" s="1"/>
      <c r="YT89" s="1"/>
      <c r="YU89" s="1"/>
      <c r="YV89" s="1"/>
      <c r="YW89" s="1"/>
      <c r="YX89" s="1"/>
      <c r="YY89" s="1"/>
      <c r="YZ89" s="1"/>
      <c r="ZA89" s="1"/>
      <c r="ZB89" s="1"/>
      <c r="ZC89" s="1"/>
      <c r="ZD89" s="1"/>
      <c r="ZE89" s="1"/>
      <c r="ZF89" s="1"/>
      <c r="ZG89" s="1"/>
      <c r="ZH89" s="1"/>
      <c r="ZI89" s="1"/>
      <c r="ZJ89" s="1"/>
      <c r="ZK89" s="1"/>
      <c r="ZL89" s="1"/>
      <c r="ZM89" s="1"/>
      <c r="ZN89" s="1"/>
      <c r="ZO89" s="1"/>
      <c r="ZP89" s="1"/>
      <c r="ZQ89" s="1"/>
      <c r="ZR89" s="1"/>
      <c r="ZS89" s="1"/>
      <c r="ZT89" s="1"/>
      <c r="ZU89" s="1"/>
      <c r="ZV89" s="1"/>
      <c r="ZW89" s="1"/>
      <c r="ZX89" s="1"/>
      <c r="ZY89" s="1"/>
      <c r="ZZ89" s="1"/>
      <c r="AAA89" s="1"/>
      <c r="AAB89" s="1"/>
      <c r="AAC89" s="1"/>
      <c r="AAD89" s="1"/>
      <c r="AAE89" s="1"/>
      <c r="AAF89" s="1"/>
      <c r="AAG89" s="1"/>
      <c r="AAH89" s="1"/>
      <c r="AAI89" s="1"/>
      <c r="AAJ89" s="1"/>
      <c r="AAK89" s="1"/>
      <c r="AAL89" s="1"/>
      <c r="AAM89" s="1"/>
      <c r="AAN89" s="1"/>
      <c r="AAO89" s="1"/>
      <c r="AAP89" s="1"/>
      <c r="AAQ89" s="1"/>
      <c r="AAR89" s="1"/>
      <c r="AAS89" s="1"/>
      <c r="AAT89" s="1"/>
      <c r="AAU89" s="1"/>
      <c r="AAV89" s="1"/>
      <c r="AAW89" s="1"/>
      <c r="AAX89" s="1"/>
      <c r="AAY89" s="1"/>
      <c r="AAZ89" s="1"/>
      <c r="ABA89" s="1"/>
      <c r="ABB89" s="1"/>
      <c r="ABC89" s="1"/>
      <c r="ABD89" s="1"/>
      <c r="ABE89" s="1"/>
      <c r="ABF89" s="1"/>
      <c r="ABG89" s="1"/>
      <c r="ABH89" s="1"/>
      <c r="ABI89" s="1"/>
      <c r="ABJ89" s="1"/>
      <c r="ABK89" s="1"/>
      <c r="ABL89" s="1"/>
      <c r="ABM89" s="1"/>
      <c r="ABN89" s="1"/>
      <c r="ABO89" s="1"/>
      <c r="ABP89" s="1"/>
      <c r="ABQ89" s="1"/>
      <c r="ABR89" s="1"/>
      <c r="ABS89" s="1"/>
      <c r="ABT89" s="1"/>
      <c r="ABU89" s="1"/>
      <c r="ABV89" s="1"/>
      <c r="ABW89" s="1"/>
      <c r="ABX89" s="1"/>
      <c r="ABY89" s="1"/>
      <c r="ABZ89" s="1"/>
      <c r="ACA89" s="1"/>
      <c r="ACB89" s="1"/>
      <c r="ACC89" s="1"/>
      <c r="ACD89" s="1"/>
      <c r="ACE89" s="1"/>
      <c r="ACF89" s="1"/>
      <c r="ACG89" s="1"/>
      <c r="ACH89" s="1"/>
      <c r="ACI89" s="1"/>
      <c r="ACJ89" s="1"/>
      <c r="ACK89" s="1"/>
      <c r="ACL89" s="1"/>
      <c r="ACM89" s="1"/>
      <c r="ACN89" s="1"/>
      <c r="ACO89" s="1"/>
      <c r="ACP89" s="1"/>
      <c r="ACQ89" s="1"/>
      <c r="ACR89" s="1"/>
      <c r="ACS89" s="1"/>
      <c r="ACT89" s="1"/>
      <c r="ACU89" s="1"/>
      <c r="ACV89" s="1"/>
      <c r="ACW89" s="1"/>
      <c r="ACX89" s="1"/>
      <c r="ACY89" s="1"/>
      <c r="ACZ89" s="1"/>
      <c r="ADA89" s="1"/>
      <c r="ADB89" s="1"/>
      <c r="ADC89" s="1"/>
      <c r="ADD89" s="1"/>
      <c r="ADE89" s="1"/>
      <c r="ADF89" s="1"/>
      <c r="ADG89" s="1"/>
      <c r="ADH89" s="1"/>
      <c r="ADI89" s="1"/>
      <c r="ADJ89" s="1"/>
      <c r="ADK89" s="1"/>
      <c r="ADL89" s="1"/>
      <c r="ADM89" s="1"/>
      <c r="ADN89" s="1"/>
      <c r="ADO89" s="1"/>
      <c r="ADP89" s="1"/>
      <c r="ADQ89" s="1"/>
      <c r="ADR89" s="1"/>
      <c r="ADS89" s="1"/>
      <c r="ADT89" s="1"/>
      <c r="ADU89" s="1"/>
      <c r="ADV89" s="1"/>
      <c r="ADW89" s="1"/>
      <c r="ADX89" s="1"/>
      <c r="ADY89" s="1"/>
      <c r="ADZ89" s="1"/>
      <c r="AEA89" s="1"/>
      <c r="AEB89" s="1"/>
      <c r="AEC89" s="1"/>
      <c r="AED89" s="1"/>
      <c r="AEE89" s="1"/>
      <c r="AEF89" s="1"/>
      <c r="AEG89" s="1"/>
      <c r="AEH89" s="1"/>
      <c r="AEI89" s="1"/>
      <c r="AEJ89" s="1"/>
      <c r="AEK89" s="1"/>
      <c r="AEL89" s="1"/>
      <c r="AEM89" s="1"/>
      <c r="AEN89" s="1"/>
      <c r="AEO89" s="1"/>
      <c r="AEP89" s="1"/>
      <c r="AEQ89" s="1"/>
      <c r="AER89" s="1"/>
      <c r="AES89" s="1"/>
      <c r="AET89" s="1"/>
      <c r="AEU89" s="1"/>
      <c r="AEV89" s="1"/>
      <c r="AEW89" s="1"/>
      <c r="AEX89" s="1"/>
      <c r="AEY89" s="1"/>
      <c r="AEZ89" s="1"/>
      <c r="AFA89" s="1"/>
      <c r="AFB89" s="1"/>
      <c r="AFC89" s="1"/>
      <c r="AFD89" s="1"/>
      <c r="AFE89" s="1"/>
      <c r="AFF89" s="1"/>
      <c r="AFG89" s="1"/>
      <c r="AFH89" s="1"/>
      <c r="AFI89" s="1"/>
      <c r="AFJ89" s="1"/>
      <c r="AFK89" s="1"/>
      <c r="AFL89" s="1"/>
      <c r="AFM89" s="1"/>
      <c r="AFN89" s="1"/>
      <c r="AFO89" s="1"/>
      <c r="AFP89" s="1"/>
      <c r="AFQ89" s="1"/>
      <c r="AFR89" s="1"/>
      <c r="AFS89" s="1"/>
      <c r="AFT89" s="1"/>
      <c r="AFU89" s="1"/>
      <c r="AFV89" s="1"/>
      <c r="AFW89" s="1"/>
      <c r="AFX89" s="1"/>
      <c r="AFY89" s="1"/>
      <c r="AFZ89" s="1"/>
      <c r="AGA89" s="1"/>
      <c r="AGB89" s="1"/>
      <c r="AGC89" s="1"/>
      <c r="AGD89" s="1"/>
      <c r="AGE89" s="1"/>
      <c r="AGF89" s="1"/>
      <c r="AGG89" s="1"/>
      <c r="AGH89" s="1"/>
      <c r="AGI89" s="1"/>
      <c r="AGJ89" s="1"/>
      <c r="AGK89" s="1"/>
      <c r="AGL89" s="1"/>
      <c r="AGM89" s="1"/>
      <c r="AGN89" s="1"/>
      <c r="AGO89" s="1"/>
      <c r="AGP89" s="1"/>
      <c r="AGQ89" s="1"/>
      <c r="AGR89" s="1"/>
      <c r="AGS89" s="1"/>
      <c r="AGT89" s="1"/>
      <c r="AGU89" s="1"/>
      <c r="AGV89" s="1"/>
      <c r="AGW89" s="1"/>
      <c r="AGX89" s="1"/>
      <c r="AGY89" s="1"/>
      <c r="AGZ89" s="1"/>
      <c r="AHA89" s="1"/>
      <c r="AHB89" s="1"/>
      <c r="AHC89" s="1"/>
      <c r="AHD89" s="1"/>
      <c r="AHE89" s="1"/>
      <c r="AHF89" s="1"/>
      <c r="AHG89" s="1"/>
      <c r="AHH89" s="1"/>
      <c r="AHI89" s="1"/>
      <c r="AHJ89" s="1"/>
      <c r="AHK89" s="1"/>
      <c r="AHL89" s="1"/>
      <c r="AHM89" s="1"/>
      <c r="AHN89" s="1"/>
      <c r="AHO89" s="1"/>
      <c r="AHP89" s="1"/>
      <c r="AHQ89" s="1"/>
      <c r="AHR89" s="1"/>
      <c r="AHS89" s="1"/>
      <c r="AHT89" s="1"/>
      <c r="AHU89" s="1"/>
      <c r="AHV89" s="1"/>
      <c r="AHW89" s="1"/>
      <c r="AHX89" s="1"/>
      <c r="AHY89" s="1"/>
      <c r="AHZ89" s="1"/>
      <c r="AIA89" s="1"/>
      <c r="AIB89" s="1"/>
      <c r="AIC89" s="1"/>
      <c r="AID89" s="1"/>
      <c r="AIE89" s="1"/>
      <c r="AIF89" s="1"/>
      <c r="AIG89" s="1"/>
      <c r="AIH89" s="1"/>
      <c r="AII89" s="1"/>
      <c r="AIJ89" s="1"/>
      <c r="AIK89" s="1"/>
      <c r="AIL89" s="1"/>
      <c r="AIM89" s="1"/>
      <c r="AIN89" s="1"/>
      <c r="AIO89" s="1"/>
      <c r="AIP89" s="1"/>
      <c r="AIQ89" s="1"/>
      <c r="AIR89" s="1"/>
      <c r="AIS89" s="1"/>
      <c r="AIT89" s="1"/>
      <c r="AIU89" s="1"/>
      <c r="AIV89" s="1"/>
      <c r="AIW89" s="1"/>
      <c r="AIX89" s="1"/>
      <c r="AIY89" s="1"/>
      <c r="AIZ89" s="1"/>
      <c r="AJA89" s="1"/>
      <c r="AJB89" s="1"/>
      <c r="AJC89" s="1"/>
      <c r="AJD89" s="1"/>
      <c r="AJE89" s="1"/>
      <c r="AJF89" s="1"/>
      <c r="AJG89" s="1"/>
      <c r="AJH89" s="1"/>
      <c r="AJI89" s="1"/>
      <c r="AJJ89" s="1"/>
      <c r="AJK89" s="1"/>
      <c r="AJL89" s="1"/>
      <c r="AJM89" s="1"/>
      <c r="AJN89" s="1"/>
      <c r="AJO89" s="1"/>
      <c r="AJP89" s="1"/>
      <c r="AJQ89" s="1"/>
      <c r="AJR89" s="1"/>
      <c r="AJS89" s="1"/>
      <c r="AJT89" s="1"/>
      <c r="AJU89" s="1"/>
      <c r="AJV89" s="1"/>
      <c r="AJW89" s="1"/>
      <c r="AJX89" s="1"/>
      <c r="AJY89" s="1"/>
      <c r="AJZ89" s="1"/>
      <c r="AKA89" s="1"/>
      <c r="AKB89" s="1"/>
      <c r="AKC89" s="1"/>
      <c r="AKD89" s="1"/>
      <c r="AKE89" s="1"/>
      <c r="AKF89" s="1"/>
      <c r="AKG89" s="1"/>
      <c r="AKH89" s="1"/>
      <c r="AKI89" s="1"/>
      <c r="AKJ89" s="1"/>
      <c r="AKK89" s="1"/>
      <c r="AKL89" s="1"/>
      <c r="AKM89" s="1"/>
      <c r="AKN89" s="1"/>
      <c r="AKO89" s="1"/>
      <c r="AKP89" s="1"/>
      <c r="AKQ89" s="1"/>
      <c r="AKR89" s="1"/>
      <c r="AKS89" s="1"/>
      <c r="AKT89" s="1"/>
      <c r="AKU89" s="1"/>
      <c r="AKV89" s="1"/>
      <c r="AKW89" s="1"/>
      <c r="AKX89" s="1"/>
      <c r="AKY89" s="1"/>
      <c r="AKZ89" s="1"/>
      <c r="ALA89" s="1"/>
      <c r="ALB89" s="1"/>
      <c r="ALC89" s="1"/>
      <c r="ALD89" s="1"/>
      <c r="ALE89" s="1"/>
      <c r="ALF89" s="1"/>
      <c r="ALG89" s="1"/>
      <c r="ALH89" s="1"/>
      <c r="ALI89" s="1"/>
      <c r="ALJ89" s="1"/>
      <c r="ALK89" s="1"/>
      <c r="ALL89" s="1"/>
      <c r="ALM89" s="1"/>
      <c r="ALN89" s="1"/>
      <c r="ALO89" s="1"/>
      <c r="ALP89" s="1"/>
      <c r="ALQ89" s="1"/>
      <c r="ALR89" s="1"/>
      <c r="ALS89" s="1"/>
      <c r="ALT89" s="1"/>
      <c r="ALU89" s="1"/>
      <c r="ALV89" s="1"/>
      <c r="ALW89" s="1"/>
      <c r="ALX89" s="1"/>
      <c r="ALY89" s="1"/>
      <c r="ALZ89" s="1"/>
      <c r="AMA89" s="1"/>
      <c r="AMB89" s="1"/>
      <c r="AMC89" s="1"/>
      <c r="AMD89" s="1"/>
      <c r="AME89" s="1"/>
      <c r="AMF89" s="1"/>
      <c r="AMG89" s="1"/>
      <c r="AMH89" s="1"/>
      <c r="AMI89" s="1"/>
      <c r="AMJ89" s="1"/>
      <c r="AMK89" s="1"/>
    </row>
    <row r="90" spans="1:1025" x14ac:dyDescent="0.25">
      <c r="A90" s="1" t="s">
        <v>438</v>
      </c>
      <c r="B90" s="2" t="s">
        <v>458</v>
      </c>
      <c r="C90" s="1" t="s">
        <v>38</v>
      </c>
      <c r="D90" s="2" t="s">
        <v>457</v>
      </c>
      <c r="E90" s="1" t="s">
        <v>414</v>
      </c>
      <c r="F90" s="1" t="s">
        <v>414</v>
      </c>
      <c r="G90" s="3" t="s">
        <v>2538</v>
      </c>
      <c r="H90" s="1" t="s">
        <v>3143</v>
      </c>
      <c r="I90" s="5" t="s">
        <v>2537</v>
      </c>
      <c r="J90" s="5"/>
      <c r="K90" s="5"/>
      <c r="L90" s="1"/>
      <c r="M90" s="1" t="s">
        <v>953</v>
      </c>
      <c r="N90" s="1">
        <v>10</v>
      </c>
      <c r="O90" s="1" t="s">
        <v>430</v>
      </c>
      <c r="P90" s="1">
        <v>10</v>
      </c>
      <c r="Q90" s="1"/>
      <c r="R90" s="1"/>
      <c r="S90" s="1">
        <v>1</v>
      </c>
      <c r="T90" s="1"/>
      <c r="U90" s="4">
        <v>3.66</v>
      </c>
      <c r="V90" s="4">
        <f t="shared" si="11"/>
        <v>36.6</v>
      </c>
      <c r="W90" s="33">
        <v>0.6</v>
      </c>
      <c r="X90" s="23">
        <f t="shared" si="12"/>
        <v>1.4640000000000002</v>
      </c>
      <c r="Y90" s="23">
        <f t="shared" si="13"/>
        <v>14.640000000000002</v>
      </c>
      <c r="Z90" s="1"/>
      <c r="AA90" s="1"/>
      <c r="AB90" s="1"/>
      <c r="AC90" s="1"/>
      <c r="AD90" s="1"/>
      <c r="AE90" s="1"/>
      <c r="AF90" s="1"/>
      <c r="AG90" s="1"/>
      <c r="AH90" s="1"/>
      <c r="AI90" s="1"/>
      <c r="AJ90" s="1"/>
      <c r="AK90" s="1"/>
      <c r="AL90" s="1"/>
      <c r="AM90" s="1"/>
      <c r="AN90" s="1"/>
      <c r="AO90" s="1"/>
      <c r="AP90" s="1"/>
      <c r="AQ90" s="1"/>
      <c r="AR90" s="1"/>
      <c r="AS90" s="1"/>
      <c r="AT90" s="1"/>
      <c r="AU90" s="1"/>
      <c r="AV90" s="1"/>
      <c r="AW90" s="1"/>
      <c r="AX90" s="1"/>
      <c r="AY90" s="1"/>
      <c r="AZ90" s="1"/>
      <c r="BA90" s="1"/>
      <c r="BB90" s="1"/>
      <c r="BC90" s="1"/>
      <c r="BD90" s="1"/>
      <c r="BE90" s="1"/>
      <c r="BF90" s="1"/>
      <c r="BG90" s="1"/>
      <c r="BH90" s="1"/>
      <c r="BI90" s="1"/>
      <c r="BJ90" s="1"/>
      <c r="BK90" s="1"/>
      <c r="BL90" s="1"/>
      <c r="BM90" s="1"/>
      <c r="BN90" s="1"/>
      <c r="BO90" s="1"/>
      <c r="BP90" s="1"/>
      <c r="BQ90" s="1"/>
      <c r="BR90" s="1"/>
      <c r="BS90" s="1"/>
      <c r="BT90" s="1"/>
      <c r="BU90" s="1"/>
      <c r="BV90" s="1"/>
      <c r="BW90" s="1"/>
      <c r="BX90" s="1"/>
      <c r="BY90" s="1"/>
      <c r="BZ90" s="1"/>
      <c r="CA90" s="1"/>
      <c r="CB90" s="1"/>
      <c r="CC90" s="1"/>
      <c r="CD90" s="1"/>
      <c r="CE90" s="1"/>
      <c r="CF90" s="1"/>
      <c r="CG90" s="1"/>
      <c r="CH90" s="1"/>
      <c r="CI90" s="1"/>
      <c r="CJ90" s="1"/>
      <c r="CK90" s="1"/>
      <c r="CL90" s="1"/>
      <c r="CM90" s="1"/>
      <c r="CN90" s="1"/>
      <c r="CO90" s="1"/>
      <c r="CP90" s="1"/>
      <c r="CQ90" s="1"/>
      <c r="CR90" s="1"/>
      <c r="CS90" s="1"/>
      <c r="CT90" s="1"/>
      <c r="CU90" s="1"/>
      <c r="CV90" s="1"/>
      <c r="CW90" s="1"/>
      <c r="CX90" s="1"/>
      <c r="CY90" s="1"/>
      <c r="CZ90" s="1"/>
      <c r="DA90" s="1"/>
      <c r="DB90" s="1"/>
      <c r="DC90" s="1"/>
      <c r="DD90" s="1"/>
      <c r="DE90" s="1"/>
      <c r="DF90" s="1"/>
      <c r="DG90" s="1"/>
      <c r="DH90" s="1"/>
      <c r="DI90" s="1"/>
      <c r="DJ90" s="1"/>
      <c r="DK90" s="1"/>
      <c r="DL90" s="1"/>
      <c r="DM90" s="1"/>
      <c r="DN90" s="1"/>
      <c r="DO90" s="1"/>
      <c r="DP90" s="1"/>
      <c r="DQ90" s="1"/>
      <c r="DR90" s="1"/>
      <c r="DS90" s="1"/>
      <c r="DT90" s="1"/>
      <c r="DU90" s="1"/>
      <c r="DV90" s="1"/>
      <c r="DW90" s="1"/>
      <c r="DX90" s="1"/>
      <c r="DY90" s="1"/>
      <c r="DZ90" s="1"/>
      <c r="EA90" s="1"/>
      <c r="EB90" s="1"/>
      <c r="EC90" s="1"/>
      <c r="ED90" s="1"/>
      <c r="EE90" s="1"/>
      <c r="EF90" s="1"/>
      <c r="EG90" s="1"/>
      <c r="EH90" s="1"/>
      <c r="EI90" s="1"/>
      <c r="EJ90" s="1"/>
      <c r="EK90" s="1"/>
      <c r="EL90" s="1"/>
      <c r="EM90" s="1"/>
      <c r="EN90" s="1"/>
      <c r="EO90" s="1"/>
      <c r="EP90" s="1"/>
      <c r="EQ90" s="1"/>
      <c r="ER90" s="1"/>
      <c r="ES90" s="1"/>
      <c r="ET90" s="1"/>
      <c r="EU90" s="1"/>
      <c r="EV90" s="1"/>
      <c r="EW90" s="1"/>
      <c r="EX90" s="1"/>
      <c r="EY90" s="1"/>
      <c r="EZ90" s="1"/>
      <c r="FA90" s="1"/>
      <c r="FB90" s="1"/>
      <c r="FC90" s="1"/>
      <c r="FD90" s="1"/>
      <c r="FE90" s="1"/>
      <c r="FF90" s="1"/>
      <c r="FG90" s="1"/>
      <c r="FH90" s="1"/>
      <c r="FI90" s="1"/>
      <c r="FJ90" s="1"/>
      <c r="FK90" s="1"/>
      <c r="FL90" s="1"/>
      <c r="FM90" s="1"/>
      <c r="FN90" s="1"/>
      <c r="FO90" s="1"/>
      <c r="FP90" s="1"/>
      <c r="FQ90" s="1"/>
      <c r="FR90" s="1"/>
      <c r="FS90" s="1"/>
      <c r="FT90" s="1"/>
      <c r="FU90" s="1"/>
      <c r="FV90" s="1"/>
      <c r="FW90" s="1"/>
      <c r="FX90" s="1"/>
      <c r="FY90" s="1"/>
      <c r="FZ90" s="1"/>
      <c r="GA90" s="1"/>
      <c r="GB90" s="1"/>
      <c r="GC90" s="1"/>
      <c r="GD90" s="1"/>
      <c r="GE90" s="1"/>
      <c r="GF90" s="1"/>
      <c r="GG90" s="1"/>
      <c r="GH90" s="1"/>
      <c r="GI90" s="1"/>
      <c r="GJ90" s="1"/>
      <c r="GK90" s="1"/>
      <c r="GL90" s="1"/>
      <c r="GM90" s="1"/>
      <c r="GN90" s="1"/>
      <c r="GO90" s="1"/>
      <c r="GP90" s="1"/>
      <c r="GQ90" s="1"/>
      <c r="GR90" s="1"/>
      <c r="GS90" s="1"/>
      <c r="GT90" s="1"/>
      <c r="GU90" s="1"/>
      <c r="GV90" s="1"/>
      <c r="GW90" s="1"/>
      <c r="GX90" s="1"/>
      <c r="GY90" s="1"/>
      <c r="GZ90" s="1"/>
      <c r="HA90" s="1"/>
      <c r="HB90" s="1"/>
      <c r="HC90" s="1"/>
      <c r="HD90" s="1"/>
      <c r="HE90" s="1"/>
      <c r="HF90" s="1"/>
      <c r="HG90" s="1"/>
      <c r="HH90" s="1"/>
      <c r="HI90" s="1"/>
      <c r="HJ90" s="1"/>
      <c r="HK90" s="1"/>
      <c r="HL90" s="1"/>
      <c r="HM90" s="1"/>
      <c r="HN90" s="1"/>
      <c r="HO90" s="1"/>
      <c r="HP90" s="1"/>
      <c r="HQ90" s="1"/>
      <c r="HR90" s="1"/>
      <c r="HS90" s="1"/>
      <c r="HT90" s="1"/>
      <c r="HU90" s="1"/>
      <c r="HV90" s="1"/>
      <c r="HW90" s="1"/>
      <c r="HX90" s="1"/>
      <c r="HY90" s="1"/>
      <c r="HZ90" s="1"/>
      <c r="IA90" s="1"/>
      <c r="IB90" s="1"/>
      <c r="IC90" s="1"/>
      <c r="ID90" s="1"/>
      <c r="IE90" s="1"/>
      <c r="IF90" s="1"/>
      <c r="IG90" s="1"/>
      <c r="IH90" s="1"/>
      <c r="II90" s="1"/>
      <c r="IJ90" s="1"/>
      <c r="IK90" s="1"/>
      <c r="IL90" s="1"/>
      <c r="IM90" s="1"/>
      <c r="IN90" s="1"/>
      <c r="IO90" s="1"/>
      <c r="IP90" s="1"/>
      <c r="IQ90" s="1"/>
      <c r="IR90" s="1"/>
      <c r="IS90" s="1"/>
      <c r="IT90" s="1"/>
      <c r="IU90" s="1"/>
      <c r="IV90" s="1"/>
      <c r="IW90" s="1"/>
      <c r="IX90" s="1"/>
      <c r="IY90" s="1"/>
      <c r="IZ90" s="1"/>
      <c r="JA90" s="1"/>
      <c r="JB90" s="1"/>
      <c r="JC90" s="1"/>
      <c r="JD90" s="1"/>
      <c r="JE90" s="1"/>
      <c r="JF90" s="1"/>
      <c r="JG90" s="1"/>
      <c r="JH90" s="1"/>
      <c r="JI90" s="1"/>
      <c r="JJ90" s="1"/>
      <c r="JK90" s="1"/>
      <c r="JL90" s="1"/>
      <c r="JM90" s="1"/>
      <c r="JN90" s="1"/>
      <c r="JO90" s="1"/>
      <c r="JP90" s="1"/>
      <c r="JQ90" s="1"/>
      <c r="JR90" s="1"/>
      <c r="JS90" s="1"/>
      <c r="JT90" s="1"/>
      <c r="JU90" s="1"/>
      <c r="JV90" s="1"/>
      <c r="JW90" s="1"/>
      <c r="JX90" s="1"/>
      <c r="JY90" s="1"/>
      <c r="JZ90" s="1"/>
      <c r="KA90" s="1"/>
      <c r="KB90" s="1"/>
      <c r="KC90" s="1"/>
      <c r="KD90" s="1"/>
      <c r="KE90" s="1"/>
      <c r="KF90" s="1"/>
      <c r="KG90" s="1"/>
      <c r="KH90" s="1"/>
      <c r="KI90" s="1"/>
      <c r="KJ90" s="1"/>
      <c r="KK90" s="1"/>
      <c r="KL90" s="1"/>
      <c r="KM90" s="1"/>
      <c r="KN90" s="1"/>
      <c r="KO90" s="1"/>
      <c r="KP90" s="1"/>
      <c r="KQ90" s="1"/>
      <c r="KR90" s="1"/>
      <c r="KS90" s="1"/>
      <c r="KT90" s="1"/>
      <c r="KU90" s="1"/>
      <c r="KV90" s="1"/>
      <c r="KW90" s="1"/>
      <c r="KX90" s="1"/>
      <c r="KY90" s="1"/>
      <c r="KZ90" s="1"/>
      <c r="LA90" s="1"/>
      <c r="LB90" s="1"/>
      <c r="LC90" s="1"/>
      <c r="LD90" s="1"/>
      <c r="LE90" s="1"/>
      <c r="LF90" s="1"/>
      <c r="LG90" s="1"/>
      <c r="LH90" s="1"/>
      <c r="LI90" s="1"/>
      <c r="LJ90" s="1"/>
      <c r="LK90" s="1"/>
      <c r="LL90" s="1"/>
      <c r="LM90" s="1"/>
      <c r="LN90" s="1"/>
      <c r="LO90" s="1"/>
      <c r="LP90" s="1"/>
      <c r="LQ90" s="1"/>
      <c r="LR90" s="1"/>
      <c r="LS90" s="1"/>
      <c r="LT90" s="1"/>
      <c r="LU90" s="1"/>
      <c r="LV90" s="1"/>
      <c r="LW90" s="1"/>
      <c r="LX90" s="1"/>
      <c r="LY90" s="1"/>
      <c r="LZ90" s="1"/>
      <c r="MA90" s="1"/>
      <c r="MB90" s="1"/>
      <c r="MC90" s="1"/>
      <c r="MD90" s="1"/>
      <c r="ME90" s="1"/>
      <c r="MF90" s="1"/>
      <c r="MG90" s="1"/>
      <c r="MH90" s="1"/>
      <c r="MI90" s="1"/>
      <c r="MJ90" s="1"/>
      <c r="MK90" s="1"/>
      <c r="ML90" s="1"/>
      <c r="MM90" s="1"/>
      <c r="MN90" s="1"/>
      <c r="MO90" s="1"/>
      <c r="MP90" s="1"/>
      <c r="MQ90" s="1"/>
      <c r="MR90" s="1"/>
      <c r="MS90" s="1"/>
      <c r="MT90" s="1"/>
      <c r="MU90" s="1"/>
      <c r="MV90" s="1"/>
      <c r="MW90" s="1"/>
      <c r="MX90" s="1"/>
      <c r="MY90" s="1"/>
      <c r="MZ90" s="1"/>
      <c r="NA90" s="1"/>
      <c r="NB90" s="1"/>
      <c r="NC90" s="1"/>
      <c r="ND90" s="1"/>
      <c r="NE90" s="1"/>
      <c r="NF90" s="1"/>
      <c r="NG90" s="1"/>
      <c r="NH90" s="1"/>
      <c r="NI90" s="1"/>
      <c r="NJ90" s="1"/>
      <c r="NK90" s="1"/>
      <c r="NL90" s="1"/>
      <c r="NM90" s="1"/>
      <c r="NN90" s="1"/>
      <c r="NO90" s="1"/>
      <c r="NP90" s="1"/>
      <c r="NQ90" s="1"/>
      <c r="NR90" s="1"/>
      <c r="NS90" s="1"/>
      <c r="NT90" s="1"/>
      <c r="NU90" s="1"/>
      <c r="NV90" s="1"/>
      <c r="NW90" s="1"/>
      <c r="NX90" s="1"/>
      <c r="NY90" s="1"/>
      <c r="NZ90" s="1"/>
      <c r="OA90" s="1"/>
      <c r="OB90" s="1"/>
      <c r="OC90" s="1"/>
      <c r="OD90" s="1"/>
      <c r="OE90" s="1"/>
      <c r="OF90" s="1"/>
      <c r="OG90" s="1"/>
      <c r="OH90" s="1"/>
      <c r="OI90" s="1"/>
      <c r="OJ90" s="1"/>
      <c r="OK90" s="1"/>
      <c r="OL90" s="1"/>
      <c r="OM90" s="1"/>
      <c r="ON90" s="1"/>
      <c r="OO90" s="1"/>
      <c r="OP90" s="1"/>
      <c r="OQ90" s="1"/>
      <c r="OR90" s="1"/>
      <c r="OS90" s="1"/>
      <c r="OT90" s="1"/>
      <c r="OU90" s="1"/>
      <c r="OV90" s="1"/>
      <c r="OW90" s="1"/>
      <c r="OX90" s="1"/>
      <c r="OY90" s="1"/>
      <c r="OZ90" s="1"/>
      <c r="PA90" s="1"/>
      <c r="PB90" s="1"/>
      <c r="PC90" s="1"/>
      <c r="PD90" s="1"/>
      <c r="PE90" s="1"/>
      <c r="PF90" s="1"/>
      <c r="PG90" s="1"/>
      <c r="PH90" s="1"/>
      <c r="PI90" s="1"/>
      <c r="PJ90" s="1"/>
      <c r="PK90" s="1"/>
      <c r="PL90" s="1"/>
      <c r="PM90" s="1"/>
      <c r="PN90" s="1"/>
      <c r="PO90" s="1"/>
      <c r="PP90" s="1"/>
      <c r="PQ90" s="1"/>
      <c r="PR90" s="1"/>
      <c r="PS90" s="1"/>
      <c r="PT90" s="1"/>
      <c r="PU90" s="1"/>
      <c r="PV90" s="1"/>
      <c r="PW90" s="1"/>
      <c r="PX90" s="1"/>
      <c r="PY90" s="1"/>
      <c r="PZ90" s="1"/>
      <c r="QA90" s="1"/>
      <c r="QB90" s="1"/>
      <c r="QC90" s="1"/>
      <c r="QD90" s="1"/>
      <c r="QE90" s="1"/>
      <c r="QF90" s="1"/>
      <c r="QG90" s="1"/>
      <c r="QH90" s="1"/>
      <c r="QI90" s="1"/>
      <c r="QJ90" s="1"/>
      <c r="QK90" s="1"/>
      <c r="QL90" s="1"/>
      <c r="QM90" s="1"/>
      <c r="QN90" s="1"/>
      <c r="QO90" s="1"/>
      <c r="QP90" s="1"/>
      <c r="QQ90" s="1"/>
      <c r="QR90" s="1"/>
      <c r="QS90" s="1"/>
      <c r="QT90" s="1"/>
      <c r="QU90" s="1"/>
      <c r="QV90" s="1"/>
      <c r="QW90" s="1"/>
      <c r="QX90" s="1"/>
      <c r="QY90" s="1"/>
      <c r="QZ90" s="1"/>
      <c r="RA90" s="1"/>
      <c r="RB90" s="1"/>
      <c r="RC90" s="1"/>
      <c r="RD90" s="1"/>
      <c r="RE90" s="1"/>
      <c r="RF90" s="1"/>
      <c r="RG90" s="1"/>
      <c r="RH90" s="1"/>
      <c r="RI90" s="1"/>
      <c r="RJ90" s="1"/>
      <c r="RK90" s="1"/>
      <c r="RL90" s="1"/>
      <c r="RM90" s="1"/>
      <c r="RN90" s="1"/>
      <c r="RO90" s="1"/>
      <c r="RP90" s="1"/>
      <c r="RQ90" s="1"/>
      <c r="RR90" s="1"/>
      <c r="RS90" s="1"/>
      <c r="RT90" s="1"/>
      <c r="RU90" s="1"/>
      <c r="RV90" s="1"/>
      <c r="RW90" s="1"/>
      <c r="RX90" s="1"/>
      <c r="RY90" s="1"/>
      <c r="RZ90" s="1"/>
      <c r="SA90" s="1"/>
      <c r="SB90" s="1"/>
      <c r="SC90" s="1"/>
      <c r="SD90" s="1"/>
      <c r="SE90" s="1"/>
      <c r="SF90" s="1"/>
      <c r="SG90" s="1"/>
      <c r="SH90" s="1"/>
      <c r="SI90" s="1"/>
      <c r="SJ90" s="1"/>
      <c r="SK90" s="1"/>
      <c r="SL90" s="1"/>
      <c r="SM90" s="1"/>
      <c r="SN90" s="1"/>
      <c r="SO90" s="1"/>
      <c r="SP90" s="1"/>
      <c r="SQ90" s="1"/>
      <c r="SR90" s="1"/>
      <c r="SS90" s="1"/>
      <c r="ST90" s="1"/>
      <c r="SU90" s="1"/>
      <c r="SV90" s="1"/>
      <c r="SW90" s="1"/>
      <c r="SX90" s="1"/>
      <c r="SY90" s="1"/>
      <c r="SZ90" s="1"/>
      <c r="TA90" s="1"/>
      <c r="TB90" s="1"/>
      <c r="TC90" s="1"/>
      <c r="TD90" s="1"/>
      <c r="TE90" s="1"/>
      <c r="TF90" s="1"/>
      <c r="TG90" s="1"/>
      <c r="TH90" s="1"/>
      <c r="TI90" s="1"/>
      <c r="TJ90" s="1"/>
      <c r="TK90" s="1"/>
      <c r="TL90" s="1"/>
      <c r="TM90" s="1"/>
      <c r="TN90" s="1"/>
      <c r="TO90" s="1"/>
      <c r="TP90" s="1"/>
      <c r="TQ90" s="1"/>
      <c r="TR90" s="1"/>
      <c r="TS90" s="1"/>
      <c r="TT90" s="1"/>
      <c r="TU90" s="1"/>
      <c r="TV90" s="1"/>
      <c r="TW90" s="1"/>
      <c r="TX90" s="1"/>
      <c r="TY90" s="1"/>
      <c r="TZ90" s="1"/>
      <c r="UA90" s="1"/>
      <c r="UB90" s="1"/>
      <c r="UC90" s="1"/>
      <c r="UD90" s="1"/>
      <c r="UE90" s="1"/>
      <c r="UF90" s="1"/>
      <c r="UG90" s="1"/>
      <c r="UH90" s="1"/>
      <c r="UI90" s="1"/>
      <c r="UJ90" s="1"/>
      <c r="UK90" s="1"/>
      <c r="UL90" s="1"/>
      <c r="UM90" s="1"/>
      <c r="UN90" s="1"/>
      <c r="UO90" s="1"/>
      <c r="UP90" s="1"/>
      <c r="UQ90" s="1"/>
      <c r="UR90" s="1"/>
      <c r="US90" s="1"/>
      <c r="UT90" s="1"/>
      <c r="UU90" s="1"/>
      <c r="UV90" s="1"/>
      <c r="UW90" s="1"/>
      <c r="UX90" s="1"/>
      <c r="UY90" s="1"/>
      <c r="UZ90" s="1"/>
      <c r="VA90" s="1"/>
      <c r="VB90" s="1"/>
      <c r="VC90" s="1"/>
      <c r="VD90" s="1"/>
      <c r="VE90" s="1"/>
      <c r="VF90" s="1"/>
      <c r="VG90" s="1"/>
      <c r="VH90" s="1"/>
      <c r="VI90" s="1"/>
      <c r="VJ90" s="1"/>
      <c r="VK90" s="1"/>
      <c r="VL90" s="1"/>
      <c r="VM90" s="1"/>
      <c r="VN90" s="1"/>
      <c r="VO90" s="1"/>
      <c r="VP90" s="1"/>
      <c r="VQ90" s="1"/>
      <c r="VR90" s="1"/>
      <c r="VS90" s="1"/>
      <c r="VT90" s="1"/>
      <c r="VU90" s="1"/>
      <c r="VV90" s="1"/>
      <c r="VW90" s="1"/>
      <c r="VX90" s="1"/>
      <c r="VY90" s="1"/>
      <c r="VZ90" s="1"/>
      <c r="WA90" s="1"/>
      <c r="WB90" s="1"/>
      <c r="WC90" s="1"/>
      <c r="WD90" s="1"/>
      <c r="WE90" s="1"/>
      <c r="WF90" s="1"/>
      <c r="WG90" s="1"/>
      <c r="WH90" s="1"/>
      <c r="WI90" s="1"/>
      <c r="WJ90" s="1"/>
      <c r="WK90" s="1"/>
      <c r="WL90" s="1"/>
      <c r="WM90" s="1"/>
      <c r="WN90" s="1"/>
      <c r="WO90" s="1"/>
      <c r="WP90" s="1"/>
      <c r="WQ90" s="1"/>
      <c r="WR90" s="1"/>
      <c r="WS90" s="1"/>
      <c r="WT90" s="1"/>
      <c r="WU90" s="1"/>
      <c r="WV90" s="1"/>
      <c r="WW90" s="1"/>
      <c r="WX90" s="1"/>
      <c r="WY90" s="1"/>
      <c r="WZ90" s="1"/>
      <c r="XA90" s="1"/>
      <c r="XB90" s="1"/>
      <c r="XC90" s="1"/>
      <c r="XD90" s="1"/>
      <c r="XE90" s="1"/>
      <c r="XF90" s="1"/>
      <c r="XG90" s="1"/>
      <c r="XH90" s="1"/>
      <c r="XI90" s="1"/>
      <c r="XJ90" s="1"/>
      <c r="XK90" s="1"/>
      <c r="XL90" s="1"/>
      <c r="XM90" s="1"/>
      <c r="XN90" s="1"/>
      <c r="XO90" s="1"/>
      <c r="XP90" s="1"/>
      <c r="XQ90" s="1"/>
      <c r="XR90" s="1"/>
      <c r="XS90" s="1"/>
      <c r="XT90" s="1"/>
      <c r="XU90" s="1"/>
      <c r="XV90" s="1"/>
      <c r="XW90" s="1"/>
      <c r="XX90" s="1"/>
      <c r="XY90" s="1"/>
      <c r="XZ90" s="1"/>
      <c r="YA90" s="1"/>
      <c r="YB90" s="1"/>
      <c r="YC90" s="1"/>
      <c r="YD90" s="1"/>
      <c r="YE90" s="1"/>
      <c r="YF90" s="1"/>
      <c r="YG90" s="1"/>
      <c r="YH90" s="1"/>
      <c r="YI90" s="1"/>
      <c r="YJ90" s="1"/>
      <c r="YK90" s="1"/>
      <c r="YL90" s="1"/>
      <c r="YM90" s="1"/>
      <c r="YN90" s="1"/>
      <c r="YO90" s="1"/>
      <c r="YP90" s="1"/>
      <c r="YQ90" s="1"/>
      <c r="YR90" s="1"/>
      <c r="YS90" s="1"/>
      <c r="YT90" s="1"/>
      <c r="YU90" s="1"/>
      <c r="YV90" s="1"/>
      <c r="YW90" s="1"/>
      <c r="YX90" s="1"/>
      <c r="YY90" s="1"/>
      <c r="YZ90" s="1"/>
      <c r="ZA90" s="1"/>
      <c r="ZB90" s="1"/>
      <c r="ZC90" s="1"/>
      <c r="ZD90" s="1"/>
      <c r="ZE90" s="1"/>
      <c r="ZF90" s="1"/>
      <c r="ZG90" s="1"/>
      <c r="ZH90" s="1"/>
      <c r="ZI90" s="1"/>
      <c r="ZJ90" s="1"/>
      <c r="ZK90" s="1"/>
      <c r="ZL90" s="1"/>
      <c r="ZM90" s="1"/>
      <c r="ZN90" s="1"/>
      <c r="ZO90" s="1"/>
      <c r="ZP90" s="1"/>
      <c r="ZQ90" s="1"/>
      <c r="ZR90" s="1"/>
      <c r="ZS90" s="1"/>
      <c r="ZT90" s="1"/>
      <c r="ZU90" s="1"/>
      <c r="ZV90" s="1"/>
      <c r="ZW90" s="1"/>
      <c r="ZX90" s="1"/>
      <c r="ZY90" s="1"/>
      <c r="ZZ90" s="1"/>
      <c r="AAA90" s="1"/>
      <c r="AAB90" s="1"/>
      <c r="AAC90" s="1"/>
      <c r="AAD90" s="1"/>
      <c r="AAE90" s="1"/>
      <c r="AAF90" s="1"/>
      <c r="AAG90" s="1"/>
      <c r="AAH90" s="1"/>
      <c r="AAI90" s="1"/>
      <c r="AAJ90" s="1"/>
      <c r="AAK90" s="1"/>
      <c r="AAL90" s="1"/>
      <c r="AAM90" s="1"/>
      <c r="AAN90" s="1"/>
      <c r="AAO90" s="1"/>
      <c r="AAP90" s="1"/>
      <c r="AAQ90" s="1"/>
      <c r="AAR90" s="1"/>
      <c r="AAS90" s="1"/>
      <c r="AAT90" s="1"/>
      <c r="AAU90" s="1"/>
      <c r="AAV90" s="1"/>
      <c r="AAW90" s="1"/>
      <c r="AAX90" s="1"/>
      <c r="AAY90" s="1"/>
      <c r="AAZ90" s="1"/>
      <c r="ABA90" s="1"/>
      <c r="ABB90" s="1"/>
      <c r="ABC90" s="1"/>
      <c r="ABD90" s="1"/>
      <c r="ABE90" s="1"/>
      <c r="ABF90" s="1"/>
      <c r="ABG90" s="1"/>
      <c r="ABH90" s="1"/>
      <c r="ABI90" s="1"/>
      <c r="ABJ90" s="1"/>
      <c r="ABK90" s="1"/>
      <c r="ABL90" s="1"/>
      <c r="ABM90" s="1"/>
      <c r="ABN90" s="1"/>
      <c r="ABO90" s="1"/>
      <c r="ABP90" s="1"/>
      <c r="ABQ90" s="1"/>
      <c r="ABR90" s="1"/>
      <c r="ABS90" s="1"/>
      <c r="ABT90" s="1"/>
      <c r="ABU90" s="1"/>
      <c r="ABV90" s="1"/>
      <c r="ABW90" s="1"/>
      <c r="ABX90" s="1"/>
      <c r="ABY90" s="1"/>
      <c r="ABZ90" s="1"/>
      <c r="ACA90" s="1"/>
      <c r="ACB90" s="1"/>
      <c r="ACC90" s="1"/>
      <c r="ACD90" s="1"/>
      <c r="ACE90" s="1"/>
      <c r="ACF90" s="1"/>
      <c r="ACG90" s="1"/>
      <c r="ACH90" s="1"/>
      <c r="ACI90" s="1"/>
      <c r="ACJ90" s="1"/>
      <c r="ACK90" s="1"/>
      <c r="ACL90" s="1"/>
      <c r="ACM90" s="1"/>
      <c r="ACN90" s="1"/>
      <c r="ACO90" s="1"/>
      <c r="ACP90" s="1"/>
      <c r="ACQ90" s="1"/>
      <c r="ACR90" s="1"/>
      <c r="ACS90" s="1"/>
      <c r="ACT90" s="1"/>
      <c r="ACU90" s="1"/>
      <c r="ACV90" s="1"/>
      <c r="ACW90" s="1"/>
      <c r="ACX90" s="1"/>
      <c r="ACY90" s="1"/>
      <c r="ACZ90" s="1"/>
      <c r="ADA90" s="1"/>
      <c r="ADB90" s="1"/>
      <c r="ADC90" s="1"/>
      <c r="ADD90" s="1"/>
      <c r="ADE90" s="1"/>
      <c r="ADF90" s="1"/>
      <c r="ADG90" s="1"/>
      <c r="ADH90" s="1"/>
      <c r="ADI90" s="1"/>
      <c r="ADJ90" s="1"/>
      <c r="ADK90" s="1"/>
      <c r="ADL90" s="1"/>
      <c r="ADM90" s="1"/>
      <c r="ADN90" s="1"/>
      <c r="ADO90" s="1"/>
      <c r="ADP90" s="1"/>
      <c r="ADQ90" s="1"/>
      <c r="ADR90" s="1"/>
      <c r="ADS90" s="1"/>
      <c r="ADT90" s="1"/>
      <c r="ADU90" s="1"/>
      <c r="ADV90" s="1"/>
      <c r="ADW90" s="1"/>
      <c r="ADX90" s="1"/>
      <c r="ADY90" s="1"/>
      <c r="ADZ90" s="1"/>
      <c r="AEA90" s="1"/>
      <c r="AEB90" s="1"/>
      <c r="AEC90" s="1"/>
      <c r="AED90" s="1"/>
      <c r="AEE90" s="1"/>
      <c r="AEF90" s="1"/>
      <c r="AEG90" s="1"/>
      <c r="AEH90" s="1"/>
      <c r="AEI90" s="1"/>
      <c r="AEJ90" s="1"/>
      <c r="AEK90" s="1"/>
      <c r="AEL90" s="1"/>
      <c r="AEM90" s="1"/>
      <c r="AEN90" s="1"/>
      <c r="AEO90" s="1"/>
      <c r="AEP90" s="1"/>
      <c r="AEQ90" s="1"/>
      <c r="AER90" s="1"/>
      <c r="AES90" s="1"/>
      <c r="AET90" s="1"/>
      <c r="AEU90" s="1"/>
      <c r="AEV90" s="1"/>
      <c r="AEW90" s="1"/>
      <c r="AEX90" s="1"/>
      <c r="AEY90" s="1"/>
      <c r="AEZ90" s="1"/>
      <c r="AFA90" s="1"/>
      <c r="AFB90" s="1"/>
      <c r="AFC90" s="1"/>
      <c r="AFD90" s="1"/>
      <c r="AFE90" s="1"/>
      <c r="AFF90" s="1"/>
      <c r="AFG90" s="1"/>
      <c r="AFH90" s="1"/>
      <c r="AFI90" s="1"/>
      <c r="AFJ90" s="1"/>
      <c r="AFK90" s="1"/>
      <c r="AFL90" s="1"/>
      <c r="AFM90" s="1"/>
      <c r="AFN90" s="1"/>
      <c r="AFO90" s="1"/>
      <c r="AFP90" s="1"/>
      <c r="AFQ90" s="1"/>
      <c r="AFR90" s="1"/>
      <c r="AFS90" s="1"/>
      <c r="AFT90" s="1"/>
      <c r="AFU90" s="1"/>
      <c r="AFV90" s="1"/>
      <c r="AFW90" s="1"/>
      <c r="AFX90" s="1"/>
      <c r="AFY90" s="1"/>
      <c r="AFZ90" s="1"/>
      <c r="AGA90" s="1"/>
      <c r="AGB90" s="1"/>
      <c r="AGC90" s="1"/>
      <c r="AGD90" s="1"/>
      <c r="AGE90" s="1"/>
      <c r="AGF90" s="1"/>
      <c r="AGG90" s="1"/>
      <c r="AGH90" s="1"/>
      <c r="AGI90" s="1"/>
      <c r="AGJ90" s="1"/>
      <c r="AGK90" s="1"/>
      <c r="AGL90" s="1"/>
      <c r="AGM90" s="1"/>
      <c r="AGN90" s="1"/>
      <c r="AGO90" s="1"/>
      <c r="AGP90" s="1"/>
      <c r="AGQ90" s="1"/>
      <c r="AGR90" s="1"/>
      <c r="AGS90" s="1"/>
      <c r="AGT90" s="1"/>
      <c r="AGU90" s="1"/>
      <c r="AGV90" s="1"/>
      <c r="AGW90" s="1"/>
      <c r="AGX90" s="1"/>
      <c r="AGY90" s="1"/>
      <c r="AGZ90" s="1"/>
      <c r="AHA90" s="1"/>
      <c r="AHB90" s="1"/>
      <c r="AHC90" s="1"/>
      <c r="AHD90" s="1"/>
      <c r="AHE90" s="1"/>
      <c r="AHF90" s="1"/>
      <c r="AHG90" s="1"/>
      <c r="AHH90" s="1"/>
      <c r="AHI90" s="1"/>
      <c r="AHJ90" s="1"/>
      <c r="AHK90" s="1"/>
      <c r="AHL90" s="1"/>
      <c r="AHM90" s="1"/>
      <c r="AHN90" s="1"/>
      <c r="AHO90" s="1"/>
      <c r="AHP90" s="1"/>
      <c r="AHQ90" s="1"/>
      <c r="AHR90" s="1"/>
      <c r="AHS90" s="1"/>
      <c r="AHT90" s="1"/>
      <c r="AHU90" s="1"/>
      <c r="AHV90" s="1"/>
      <c r="AHW90" s="1"/>
      <c r="AHX90" s="1"/>
      <c r="AHY90" s="1"/>
      <c r="AHZ90" s="1"/>
      <c r="AIA90" s="1"/>
      <c r="AIB90" s="1"/>
      <c r="AIC90" s="1"/>
      <c r="AID90" s="1"/>
      <c r="AIE90" s="1"/>
      <c r="AIF90" s="1"/>
      <c r="AIG90" s="1"/>
      <c r="AIH90" s="1"/>
      <c r="AII90" s="1"/>
      <c r="AIJ90" s="1"/>
      <c r="AIK90" s="1"/>
      <c r="AIL90" s="1"/>
      <c r="AIM90" s="1"/>
      <c r="AIN90" s="1"/>
      <c r="AIO90" s="1"/>
      <c r="AIP90" s="1"/>
      <c r="AIQ90" s="1"/>
      <c r="AIR90" s="1"/>
      <c r="AIS90" s="1"/>
      <c r="AIT90" s="1"/>
      <c r="AIU90" s="1"/>
      <c r="AIV90" s="1"/>
      <c r="AIW90" s="1"/>
      <c r="AIX90" s="1"/>
      <c r="AIY90" s="1"/>
      <c r="AIZ90" s="1"/>
      <c r="AJA90" s="1"/>
      <c r="AJB90" s="1"/>
      <c r="AJC90" s="1"/>
      <c r="AJD90" s="1"/>
      <c r="AJE90" s="1"/>
      <c r="AJF90" s="1"/>
      <c r="AJG90" s="1"/>
      <c r="AJH90" s="1"/>
      <c r="AJI90" s="1"/>
      <c r="AJJ90" s="1"/>
      <c r="AJK90" s="1"/>
      <c r="AJL90" s="1"/>
      <c r="AJM90" s="1"/>
      <c r="AJN90" s="1"/>
      <c r="AJO90" s="1"/>
      <c r="AJP90" s="1"/>
      <c r="AJQ90" s="1"/>
      <c r="AJR90" s="1"/>
      <c r="AJS90" s="1"/>
      <c r="AJT90" s="1"/>
      <c r="AJU90" s="1"/>
      <c r="AJV90" s="1"/>
      <c r="AJW90" s="1"/>
      <c r="AJX90" s="1"/>
      <c r="AJY90" s="1"/>
      <c r="AJZ90" s="1"/>
      <c r="AKA90" s="1"/>
      <c r="AKB90" s="1"/>
      <c r="AKC90" s="1"/>
      <c r="AKD90" s="1"/>
      <c r="AKE90" s="1"/>
      <c r="AKF90" s="1"/>
      <c r="AKG90" s="1"/>
      <c r="AKH90" s="1"/>
      <c r="AKI90" s="1"/>
      <c r="AKJ90" s="1"/>
      <c r="AKK90" s="1"/>
      <c r="AKL90" s="1"/>
      <c r="AKM90" s="1"/>
      <c r="AKN90" s="1"/>
      <c r="AKO90" s="1"/>
      <c r="AKP90" s="1"/>
      <c r="AKQ90" s="1"/>
      <c r="AKR90" s="1"/>
      <c r="AKS90" s="1"/>
      <c r="AKT90" s="1"/>
      <c r="AKU90" s="1"/>
      <c r="AKV90" s="1"/>
      <c r="AKW90" s="1"/>
      <c r="AKX90" s="1"/>
      <c r="AKY90" s="1"/>
      <c r="AKZ90" s="1"/>
      <c r="ALA90" s="1"/>
      <c r="ALB90" s="1"/>
      <c r="ALC90" s="1"/>
      <c r="ALD90" s="1"/>
      <c r="ALE90" s="1"/>
      <c r="ALF90" s="1"/>
      <c r="ALG90" s="1"/>
      <c r="ALH90" s="1"/>
      <c r="ALI90" s="1"/>
      <c r="ALJ90" s="1"/>
      <c r="ALK90" s="1"/>
      <c r="ALL90" s="1"/>
      <c r="ALM90" s="1"/>
      <c r="ALN90" s="1"/>
      <c r="ALO90" s="1"/>
      <c r="ALP90" s="1"/>
      <c r="ALQ90" s="1"/>
      <c r="ALR90" s="1"/>
      <c r="ALS90" s="1"/>
      <c r="ALT90" s="1"/>
      <c r="ALU90" s="1"/>
      <c r="ALV90" s="1"/>
      <c r="ALW90" s="1"/>
      <c r="ALX90" s="1"/>
      <c r="ALY90" s="1"/>
      <c r="ALZ90" s="1"/>
      <c r="AMA90" s="1"/>
      <c r="AMB90" s="1"/>
      <c r="AMC90" s="1"/>
      <c r="AMD90" s="1"/>
      <c r="AME90" s="1"/>
      <c r="AMF90" s="1"/>
      <c r="AMG90" s="1"/>
      <c r="AMH90" s="1"/>
      <c r="AMI90" s="1"/>
      <c r="AMJ90" s="1"/>
      <c r="AMK90" s="1"/>
    </row>
    <row r="91" spans="1:1025" x14ac:dyDescent="0.25">
      <c r="A91" s="1" t="s">
        <v>438</v>
      </c>
      <c r="B91" s="2" t="s">
        <v>458</v>
      </c>
      <c r="C91" s="1" t="s">
        <v>38</v>
      </c>
      <c r="D91" s="2" t="s">
        <v>457</v>
      </c>
      <c r="E91" s="1" t="s">
        <v>414</v>
      </c>
      <c r="F91" s="1" t="s">
        <v>414</v>
      </c>
      <c r="G91" s="3" t="s">
        <v>2540</v>
      </c>
      <c r="H91" s="1" t="s">
        <v>3144</v>
      </c>
      <c r="I91" s="5" t="s">
        <v>2539</v>
      </c>
      <c r="J91" s="5"/>
      <c r="K91" s="5"/>
      <c r="L91" s="1"/>
      <c r="M91" s="1" t="s">
        <v>953</v>
      </c>
      <c r="N91" s="1">
        <v>1</v>
      </c>
      <c r="O91" s="1" t="s">
        <v>430</v>
      </c>
      <c r="P91" s="1">
        <v>1</v>
      </c>
      <c r="Q91" s="1"/>
      <c r="R91" s="1"/>
      <c r="S91" s="1">
        <v>1</v>
      </c>
      <c r="T91" s="1"/>
      <c r="U91" s="4">
        <v>40.64</v>
      </c>
      <c r="V91" s="4">
        <f t="shared" si="11"/>
        <v>40.64</v>
      </c>
      <c r="W91" s="33">
        <v>0.6</v>
      </c>
      <c r="X91" s="23">
        <f t="shared" si="12"/>
        <v>16.256</v>
      </c>
      <c r="Y91" s="23">
        <f t="shared" si="13"/>
        <v>16.256</v>
      </c>
      <c r="Z91" s="1"/>
      <c r="AA91" s="1"/>
      <c r="AB91" s="8"/>
      <c r="AC91" s="1"/>
      <c r="AD91" s="1"/>
      <c r="AE91" s="8"/>
      <c r="AF91" s="8"/>
      <c r="AG91" s="8"/>
      <c r="AH91" s="8"/>
      <c r="AI91" s="8"/>
      <c r="AJ91" s="8"/>
      <c r="AK91" s="8"/>
      <c r="AL91" s="8"/>
      <c r="AM91" s="8"/>
      <c r="AN91" s="8"/>
      <c r="AO91" s="8"/>
      <c r="AP91" s="8"/>
      <c r="AQ91" s="8"/>
      <c r="AR91" s="8"/>
      <c r="AS91" s="8"/>
      <c r="AT91" s="8"/>
      <c r="AU91" s="8"/>
      <c r="AV91" s="8"/>
      <c r="AW91" s="8"/>
      <c r="AX91" s="8"/>
      <c r="AY91" s="8"/>
      <c r="AZ91" s="8"/>
      <c r="BA91" s="8"/>
      <c r="BB91" s="8"/>
      <c r="BC91" s="8"/>
      <c r="BD91" s="8"/>
      <c r="BE91" s="8"/>
      <c r="BF91" s="8"/>
      <c r="BG91" s="8"/>
      <c r="BH91" s="8"/>
      <c r="BI91" s="8"/>
      <c r="BJ91" s="8"/>
      <c r="BK91" s="8"/>
      <c r="BL91" s="8"/>
      <c r="BM91" s="8"/>
      <c r="BN91" s="8"/>
      <c r="BO91" s="8"/>
      <c r="BP91" s="8"/>
      <c r="BQ91" s="8"/>
      <c r="BR91" s="8"/>
      <c r="BS91" s="8"/>
      <c r="BT91" s="8"/>
      <c r="BU91" s="8"/>
      <c r="BV91" s="8"/>
      <c r="BW91" s="8"/>
      <c r="BX91" s="8"/>
      <c r="BY91" s="8"/>
      <c r="BZ91" s="8"/>
      <c r="CA91" s="8"/>
      <c r="CB91" s="8"/>
      <c r="CC91" s="8"/>
      <c r="CD91" s="8"/>
      <c r="CE91" s="8"/>
      <c r="CF91" s="8"/>
      <c r="CG91" s="8"/>
      <c r="CH91" s="8"/>
      <c r="CI91" s="8"/>
      <c r="CJ91" s="8"/>
      <c r="CK91" s="8"/>
      <c r="CL91" s="8"/>
      <c r="CM91" s="8"/>
      <c r="CN91" s="8"/>
      <c r="CO91" s="8"/>
      <c r="CP91" s="8"/>
      <c r="CQ91" s="8"/>
      <c r="CR91" s="8"/>
      <c r="CS91" s="8"/>
      <c r="CT91" s="8"/>
      <c r="CU91" s="8"/>
      <c r="CV91" s="8"/>
      <c r="CW91" s="8"/>
      <c r="CX91" s="8"/>
      <c r="CY91" s="8"/>
      <c r="CZ91" s="8"/>
      <c r="DA91" s="8"/>
      <c r="DB91" s="8"/>
      <c r="DC91" s="8"/>
      <c r="DD91" s="8"/>
      <c r="DE91" s="8"/>
      <c r="DF91" s="8"/>
      <c r="DG91" s="8"/>
      <c r="DH91" s="8"/>
      <c r="DI91" s="8"/>
      <c r="DJ91" s="8"/>
      <c r="DK91" s="8"/>
      <c r="DL91" s="8"/>
      <c r="DM91" s="8"/>
      <c r="DN91" s="8"/>
      <c r="DO91" s="8"/>
      <c r="DP91" s="8"/>
      <c r="DQ91" s="8"/>
      <c r="DR91" s="8"/>
      <c r="DS91" s="8"/>
      <c r="DT91" s="8"/>
      <c r="DU91" s="8"/>
      <c r="DV91" s="8"/>
      <c r="DW91" s="8"/>
      <c r="DX91" s="8"/>
      <c r="DY91" s="8"/>
      <c r="DZ91" s="8"/>
      <c r="EA91" s="8"/>
      <c r="EB91" s="8"/>
      <c r="EC91" s="8"/>
      <c r="ED91" s="8"/>
      <c r="EE91" s="8"/>
      <c r="EF91" s="8"/>
      <c r="EG91" s="8"/>
      <c r="EH91" s="8"/>
      <c r="EI91" s="8"/>
      <c r="EJ91" s="8"/>
      <c r="EK91" s="8"/>
      <c r="EL91" s="8"/>
      <c r="EM91" s="8"/>
      <c r="EN91" s="8"/>
      <c r="EO91" s="8"/>
      <c r="EP91" s="8"/>
      <c r="EQ91" s="8"/>
      <c r="ER91" s="8"/>
      <c r="ES91" s="8"/>
      <c r="ET91" s="8"/>
      <c r="EU91" s="8"/>
      <c r="EV91" s="8"/>
      <c r="EW91" s="8"/>
      <c r="EX91" s="8"/>
      <c r="EY91" s="8"/>
      <c r="EZ91" s="8"/>
      <c r="FA91" s="8"/>
      <c r="FB91" s="8"/>
      <c r="FC91" s="8"/>
      <c r="FD91" s="8"/>
      <c r="FE91" s="8"/>
      <c r="FF91" s="8"/>
      <c r="FG91" s="8"/>
      <c r="FH91" s="8"/>
      <c r="FI91" s="8"/>
      <c r="FJ91" s="8"/>
      <c r="FK91" s="8"/>
      <c r="FL91" s="8"/>
      <c r="FM91" s="8"/>
      <c r="FN91" s="8"/>
      <c r="FO91" s="8"/>
      <c r="FP91" s="8"/>
      <c r="FQ91" s="8"/>
      <c r="FR91" s="8"/>
      <c r="FS91" s="8"/>
      <c r="FT91" s="8"/>
      <c r="FU91" s="8"/>
      <c r="FV91" s="8"/>
      <c r="FW91" s="8"/>
      <c r="FX91" s="8"/>
      <c r="FY91" s="8"/>
      <c r="FZ91" s="8"/>
      <c r="GA91" s="8"/>
      <c r="GB91" s="8"/>
      <c r="GC91" s="8"/>
      <c r="GD91" s="8"/>
      <c r="GE91" s="8"/>
      <c r="GF91" s="8"/>
      <c r="GG91" s="8"/>
      <c r="GH91" s="8"/>
      <c r="GI91" s="8"/>
      <c r="GJ91" s="8"/>
      <c r="GK91" s="8"/>
      <c r="GL91" s="8"/>
      <c r="GM91" s="8"/>
      <c r="GN91" s="8"/>
      <c r="GO91" s="8"/>
      <c r="GP91" s="8"/>
      <c r="GQ91" s="8"/>
      <c r="GR91" s="8"/>
      <c r="GS91" s="8"/>
      <c r="GT91" s="8"/>
      <c r="GU91" s="8"/>
      <c r="GV91" s="8"/>
      <c r="GW91" s="8"/>
      <c r="GX91" s="8"/>
      <c r="GY91" s="8"/>
      <c r="GZ91" s="8"/>
      <c r="HA91" s="8"/>
      <c r="HB91" s="8"/>
      <c r="HC91" s="8"/>
      <c r="HD91" s="8"/>
      <c r="HE91" s="8"/>
      <c r="HF91" s="8"/>
      <c r="HG91" s="8"/>
      <c r="HH91" s="8"/>
      <c r="HI91" s="8"/>
      <c r="HJ91" s="8"/>
      <c r="HK91" s="8"/>
      <c r="HL91" s="8"/>
      <c r="HM91" s="8"/>
      <c r="HN91" s="8"/>
      <c r="HO91" s="8"/>
      <c r="HP91" s="8"/>
      <c r="HQ91" s="8"/>
      <c r="HR91" s="8"/>
      <c r="HS91" s="8"/>
      <c r="HT91" s="8"/>
      <c r="HU91" s="8"/>
      <c r="HV91" s="8"/>
      <c r="HW91" s="8"/>
      <c r="HX91" s="8"/>
      <c r="HY91" s="8"/>
      <c r="HZ91" s="8"/>
      <c r="IA91" s="8"/>
      <c r="IB91" s="8"/>
      <c r="IC91" s="8"/>
      <c r="ID91" s="8"/>
      <c r="IE91" s="8"/>
      <c r="IF91" s="8"/>
      <c r="IG91" s="8"/>
      <c r="IH91" s="8"/>
      <c r="II91" s="8"/>
      <c r="IJ91" s="8"/>
      <c r="IK91" s="8"/>
      <c r="IL91" s="8"/>
      <c r="IM91" s="8"/>
      <c r="IN91" s="8"/>
      <c r="IO91" s="8"/>
      <c r="IP91" s="8"/>
      <c r="IQ91" s="8"/>
      <c r="IR91" s="8"/>
      <c r="IS91" s="8"/>
      <c r="IT91" s="8"/>
      <c r="IU91" s="8"/>
      <c r="IV91" s="8"/>
      <c r="IW91" s="8"/>
      <c r="IX91" s="8"/>
      <c r="IY91" s="8"/>
      <c r="IZ91" s="8"/>
      <c r="JA91" s="8"/>
      <c r="JB91" s="8"/>
      <c r="JC91" s="8"/>
      <c r="JD91" s="8"/>
      <c r="JE91" s="8"/>
      <c r="JF91" s="8"/>
      <c r="JG91" s="8"/>
      <c r="JH91" s="8"/>
      <c r="JI91" s="8"/>
      <c r="JJ91" s="8"/>
      <c r="JK91" s="8"/>
      <c r="JL91" s="8"/>
      <c r="JM91" s="8"/>
      <c r="JN91" s="8"/>
      <c r="JO91" s="8"/>
      <c r="JP91" s="8"/>
      <c r="JQ91" s="8"/>
      <c r="JR91" s="8"/>
      <c r="JS91" s="8"/>
      <c r="JT91" s="8"/>
      <c r="JU91" s="8"/>
      <c r="JV91" s="8"/>
      <c r="JW91" s="8"/>
      <c r="JX91" s="8"/>
      <c r="JY91" s="8"/>
      <c r="JZ91" s="8"/>
      <c r="KA91" s="8"/>
      <c r="KB91" s="8"/>
      <c r="KC91" s="8"/>
      <c r="KD91" s="8"/>
      <c r="KE91" s="8"/>
      <c r="KF91" s="8"/>
      <c r="KG91" s="8"/>
      <c r="KH91" s="8"/>
      <c r="KI91" s="8"/>
      <c r="KJ91" s="8"/>
      <c r="KK91" s="8"/>
      <c r="KL91" s="8"/>
      <c r="KM91" s="8"/>
      <c r="KN91" s="8"/>
      <c r="KO91" s="8"/>
      <c r="KP91" s="8"/>
      <c r="KQ91" s="8"/>
      <c r="KR91" s="8"/>
      <c r="KS91" s="8"/>
      <c r="KT91" s="8"/>
      <c r="KU91" s="8"/>
      <c r="KV91" s="8"/>
      <c r="KW91" s="8"/>
      <c r="KX91" s="8"/>
      <c r="KY91" s="8"/>
      <c r="KZ91" s="8"/>
      <c r="LA91" s="8"/>
      <c r="LB91" s="8"/>
      <c r="LC91" s="8"/>
      <c r="LD91" s="8"/>
      <c r="LE91" s="8"/>
      <c r="LF91" s="8"/>
      <c r="LG91" s="8"/>
      <c r="LH91" s="8"/>
      <c r="LI91" s="8"/>
      <c r="LJ91" s="8"/>
      <c r="LK91" s="8"/>
      <c r="LL91" s="8"/>
      <c r="LM91" s="8"/>
      <c r="LN91" s="8"/>
      <c r="LO91" s="8"/>
      <c r="LP91" s="8"/>
      <c r="LQ91" s="8"/>
      <c r="LR91" s="8"/>
      <c r="LS91" s="8"/>
      <c r="LT91" s="8"/>
      <c r="LU91" s="8"/>
      <c r="LV91" s="8"/>
      <c r="LW91" s="8"/>
      <c r="LX91" s="8"/>
      <c r="LY91" s="8"/>
      <c r="LZ91" s="8"/>
      <c r="MA91" s="8"/>
      <c r="MB91" s="8"/>
      <c r="MC91" s="8"/>
      <c r="MD91" s="8"/>
      <c r="ME91" s="8"/>
      <c r="MF91" s="8"/>
      <c r="MG91" s="8"/>
      <c r="MH91" s="8"/>
      <c r="MI91" s="8"/>
      <c r="MJ91" s="8"/>
      <c r="MK91" s="8"/>
      <c r="ML91" s="8"/>
      <c r="MM91" s="8"/>
      <c r="MN91" s="8"/>
      <c r="MO91" s="8"/>
      <c r="MP91" s="8"/>
      <c r="MQ91" s="8"/>
      <c r="MR91" s="8"/>
      <c r="MS91" s="8"/>
      <c r="MT91" s="8"/>
      <c r="MU91" s="8"/>
      <c r="MV91" s="8"/>
      <c r="MW91" s="8"/>
      <c r="MX91" s="8"/>
      <c r="MY91" s="8"/>
      <c r="MZ91" s="8"/>
      <c r="NA91" s="8"/>
      <c r="NB91" s="8"/>
      <c r="NC91" s="8"/>
      <c r="ND91" s="8"/>
      <c r="NE91" s="8"/>
      <c r="NF91" s="8"/>
      <c r="NG91" s="8"/>
      <c r="NH91" s="8"/>
      <c r="NI91" s="8"/>
      <c r="NJ91" s="8"/>
      <c r="NK91" s="8"/>
      <c r="NL91" s="8"/>
      <c r="NM91" s="8"/>
      <c r="NN91" s="8"/>
      <c r="NO91" s="8"/>
      <c r="NP91" s="8"/>
      <c r="NQ91" s="8"/>
      <c r="NR91" s="8"/>
      <c r="NS91" s="8"/>
      <c r="NT91" s="8"/>
      <c r="NU91" s="8"/>
      <c r="NV91" s="8"/>
      <c r="NW91" s="8"/>
      <c r="NX91" s="8"/>
      <c r="NY91" s="8"/>
      <c r="NZ91" s="8"/>
      <c r="OA91" s="8"/>
      <c r="OB91" s="8"/>
      <c r="OC91" s="8"/>
      <c r="OD91" s="8"/>
      <c r="OE91" s="8"/>
      <c r="OF91" s="8"/>
      <c r="OG91" s="8"/>
      <c r="OH91" s="8"/>
      <c r="OI91" s="8"/>
      <c r="OJ91" s="8"/>
      <c r="OK91" s="8"/>
      <c r="OL91" s="8"/>
      <c r="OM91" s="8"/>
      <c r="ON91" s="8"/>
      <c r="OO91" s="8"/>
      <c r="OP91" s="8"/>
      <c r="OQ91" s="8"/>
      <c r="OR91" s="8"/>
      <c r="OS91" s="8"/>
      <c r="OT91" s="8"/>
      <c r="OU91" s="8"/>
      <c r="OV91" s="8"/>
      <c r="OW91" s="8"/>
      <c r="OX91" s="8"/>
      <c r="OY91" s="8"/>
      <c r="OZ91" s="8"/>
      <c r="PA91" s="8"/>
      <c r="PB91" s="8"/>
      <c r="PC91" s="8"/>
      <c r="PD91" s="8"/>
      <c r="PE91" s="8"/>
      <c r="PF91" s="8"/>
      <c r="PG91" s="8"/>
      <c r="PH91" s="8"/>
      <c r="PI91" s="8"/>
      <c r="PJ91" s="8"/>
      <c r="PK91" s="8"/>
      <c r="PL91" s="8"/>
      <c r="PM91" s="8"/>
      <c r="PN91" s="8"/>
      <c r="PO91" s="8"/>
      <c r="PP91" s="8"/>
      <c r="PQ91" s="8"/>
      <c r="PR91" s="8"/>
      <c r="PS91" s="8"/>
      <c r="PT91" s="8"/>
      <c r="PU91" s="8"/>
      <c r="PV91" s="8"/>
      <c r="PW91" s="8"/>
      <c r="PX91" s="8"/>
      <c r="PY91" s="8"/>
      <c r="PZ91" s="8"/>
      <c r="QA91" s="8"/>
      <c r="QB91" s="8"/>
      <c r="QC91" s="8"/>
      <c r="QD91" s="8"/>
      <c r="QE91" s="8"/>
      <c r="QF91" s="8"/>
      <c r="QG91" s="8"/>
      <c r="QH91" s="8"/>
      <c r="QI91" s="8"/>
      <c r="QJ91" s="8"/>
      <c r="QK91" s="8"/>
      <c r="QL91" s="8"/>
      <c r="QM91" s="8"/>
      <c r="QN91" s="8"/>
      <c r="QO91" s="8"/>
      <c r="QP91" s="8"/>
      <c r="QQ91" s="8"/>
      <c r="QR91" s="8"/>
      <c r="QS91" s="8"/>
      <c r="QT91" s="8"/>
      <c r="QU91" s="8"/>
      <c r="QV91" s="8"/>
      <c r="QW91" s="8"/>
      <c r="QX91" s="8"/>
      <c r="QY91" s="8"/>
      <c r="QZ91" s="8"/>
      <c r="RA91" s="8"/>
      <c r="RB91" s="8"/>
      <c r="RC91" s="8"/>
      <c r="RD91" s="8"/>
      <c r="RE91" s="8"/>
      <c r="RF91" s="8"/>
      <c r="RG91" s="8"/>
      <c r="RH91" s="8"/>
      <c r="RI91" s="8"/>
      <c r="RJ91" s="8"/>
      <c r="RK91" s="8"/>
      <c r="RL91" s="8"/>
      <c r="RM91" s="8"/>
      <c r="RN91" s="8"/>
      <c r="RO91" s="8"/>
      <c r="RP91" s="8"/>
      <c r="RQ91" s="8"/>
      <c r="RR91" s="8"/>
      <c r="RS91" s="8"/>
      <c r="RT91" s="8"/>
      <c r="RU91" s="8"/>
      <c r="RV91" s="8"/>
      <c r="RW91" s="8"/>
      <c r="RX91" s="8"/>
      <c r="RY91" s="8"/>
      <c r="RZ91" s="8"/>
      <c r="SA91" s="8"/>
      <c r="SB91" s="8"/>
      <c r="SC91" s="8"/>
      <c r="SD91" s="8"/>
      <c r="SE91" s="8"/>
      <c r="SF91" s="8"/>
      <c r="SG91" s="8"/>
      <c r="SH91" s="8"/>
      <c r="SI91" s="8"/>
      <c r="SJ91" s="8"/>
      <c r="SK91" s="8"/>
      <c r="SL91" s="8"/>
      <c r="SM91" s="8"/>
      <c r="SN91" s="8"/>
      <c r="SO91" s="8"/>
      <c r="SP91" s="8"/>
      <c r="SQ91" s="8"/>
      <c r="SR91" s="8"/>
      <c r="SS91" s="8"/>
      <c r="ST91" s="8"/>
      <c r="SU91" s="8"/>
      <c r="SV91" s="8"/>
      <c r="SW91" s="8"/>
      <c r="SX91" s="8"/>
      <c r="SY91" s="8"/>
      <c r="SZ91" s="8"/>
      <c r="TA91" s="8"/>
      <c r="TB91" s="8"/>
      <c r="TC91" s="8"/>
      <c r="TD91" s="8"/>
      <c r="TE91" s="8"/>
      <c r="TF91" s="8"/>
      <c r="TG91" s="8"/>
      <c r="TH91" s="8"/>
      <c r="TI91" s="8"/>
      <c r="TJ91" s="8"/>
      <c r="TK91" s="8"/>
      <c r="TL91" s="8"/>
      <c r="TM91" s="8"/>
      <c r="TN91" s="8"/>
      <c r="TO91" s="8"/>
      <c r="TP91" s="8"/>
      <c r="TQ91" s="8"/>
      <c r="TR91" s="8"/>
      <c r="TS91" s="8"/>
      <c r="TT91" s="8"/>
      <c r="TU91" s="8"/>
      <c r="TV91" s="8"/>
      <c r="TW91" s="8"/>
      <c r="TX91" s="8"/>
      <c r="TY91" s="8"/>
      <c r="TZ91" s="8"/>
      <c r="UA91" s="8"/>
      <c r="UB91" s="8"/>
      <c r="UC91" s="8"/>
      <c r="UD91" s="8"/>
      <c r="UE91" s="8"/>
      <c r="UF91" s="8"/>
      <c r="UG91" s="8"/>
      <c r="UH91" s="8"/>
      <c r="UI91" s="8"/>
      <c r="UJ91" s="8"/>
      <c r="UK91" s="8"/>
      <c r="UL91" s="8"/>
      <c r="UM91" s="8"/>
      <c r="UN91" s="8"/>
      <c r="UO91" s="8"/>
      <c r="UP91" s="8"/>
      <c r="UQ91" s="8"/>
      <c r="UR91" s="8"/>
      <c r="US91" s="8"/>
      <c r="UT91" s="8"/>
      <c r="UU91" s="8"/>
      <c r="UV91" s="8"/>
      <c r="UW91" s="8"/>
      <c r="UX91" s="8"/>
      <c r="UY91" s="8"/>
      <c r="UZ91" s="8"/>
      <c r="VA91" s="8"/>
      <c r="VB91" s="8"/>
      <c r="VC91" s="8"/>
      <c r="VD91" s="8"/>
      <c r="VE91" s="8"/>
      <c r="VF91" s="8"/>
      <c r="VG91" s="8"/>
      <c r="VH91" s="8"/>
      <c r="VI91" s="8"/>
      <c r="VJ91" s="8"/>
      <c r="VK91" s="8"/>
      <c r="VL91" s="8"/>
      <c r="VM91" s="8"/>
      <c r="VN91" s="8"/>
      <c r="VO91" s="8"/>
      <c r="VP91" s="8"/>
      <c r="VQ91" s="8"/>
      <c r="VR91" s="8"/>
      <c r="VS91" s="8"/>
      <c r="VT91" s="8"/>
      <c r="VU91" s="8"/>
      <c r="VV91" s="8"/>
      <c r="VW91" s="8"/>
      <c r="VX91" s="8"/>
      <c r="VY91" s="8"/>
      <c r="VZ91" s="8"/>
      <c r="WA91" s="8"/>
      <c r="WB91" s="8"/>
      <c r="WC91" s="8"/>
      <c r="WD91" s="8"/>
      <c r="WE91" s="8"/>
      <c r="WF91" s="8"/>
      <c r="WG91" s="8"/>
      <c r="WH91" s="8"/>
      <c r="WI91" s="8"/>
      <c r="WJ91" s="8"/>
      <c r="WK91" s="8"/>
      <c r="WL91" s="8"/>
      <c r="WM91" s="8"/>
      <c r="WN91" s="8"/>
      <c r="WO91" s="8"/>
      <c r="WP91" s="8"/>
      <c r="WQ91" s="8"/>
      <c r="WR91" s="8"/>
      <c r="WS91" s="8"/>
      <c r="WT91" s="8"/>
      <c r="WU91" s="8"/>
      <c r="WV91" s="8"/>
      <c r="WW91" s="8"/>
      <c r="WX91" s="8"/>
      <c r="WY91" s="8"/>
      <c r="WZ91" s="8"/>
      <c r="XA91" s="8"/>
      <c r="XB91" s="8"/>
      <c r="XC91" s="8"/>
      <c r="XD91" s="8"/>
      <c r="XE91" s="8"/>
      <c r="XF91" s="8"/>
      <c r="XG91" s="8"/>
      <c r="XH91" s="8"/>
      <c r="XI91" s="8"/>
      <c r="XJ91" s="8"/>
      <c r="XK91" s="8"/>
      <c r="XL91" s="8"/>
      <c r="XM91" s="8"/>
      <c r="XN91" s="8"/>
      <c r="XO91" s="8"/>
      <c r="XP91" s="8"/>
      <c r="XQ91" s="8"/>
      <c r="XR91" s="8"/>
      <c r="XS91" s="8"/>
      <c r="XT91" s="8"/>
      <c r="XU91" s="8"/>
      <c r="XV91" s="8"/>
      <c r="XW91" s="8"/>
      <c r="XX91" s="8"/>
      <c r="XY91" s="8"/>
      <c r="XZ91" s="8"/>
      <c r="YA91" s="8"/>
      <c r="YB91" s="8"/>
      <c r="YC91" s="8"/>
      <c r="YD91" s="8"/>
      <c r="YE91" s="8"/>
      <c r="YF91" s="8"/>
      <c r="YG91" s="8"/>
      <c r="YH91" s="8"/>
      <c r="YI91" s="8"/>
      <c r="YJ91" s="8"/>
      <c r="YK91" s="8"/>
      <c r="YL91" s="8"/>
      <c r="YM91" s="8"/>
      <c r="YN91" s="8"/>
      <c r="YO91" s="8"/>
      <c r="YP91" s="8"/>
      <c r="YQ91" s="8"/>
      <c r="YR91" s="8"/>
      <c r="YS91" s="8"/>
      <c r="YT91" s="8"/>
      <c r="YU91" s="8"/>
      <c r="YV91" s="8"/>
      <c r="YW91" s="8"/>
      <c r="YX91" s="8"/>
      <c r="YY91" s="8"/>
      <c r="YZ91" s="8"/>
      <c r="ZA91" s="8"/>
      <c r="ZB91" s="8"/>
      <c r="ZC91" s="8"/>
      <c r="ZD91" s="8"/>
      <c r="ZE91" s="8"/>
      <c r="ZF91" s="8"/>
      <c r="ZG91" s="8"/>
      <c r="ZH91" s="8"/>
      <c r="ZI91" s="8"/>
      <c r="ZJ91" s="8"/>
      <c r="ZK91" s="8"/>
      <c r="ZL91" s="8"/>
      <c r="ZM91" s="8"/>
      <c r="ZN91" s="8"/>
      <c r="ZO91" s="8"/>
      <c r="ZP91" s="8"/>
      <c r="ZQ91" s="8"/>
      <c r="ZR91" s="8"/>
      <c r="ZS91" s="8"/>
      <c r="ZT91" s="8"/>
      <c r="ZU91" s="8"/>
      <c r="ZV91" s="8"/>
      <c r="ZW91" s="8"/>
      <c r="ZX91" s="8"/>
      <c r="ZY91" s="8"/>
      <c r="ZZ91" s="8"/>
      <c r="AAA91" s="8"/>
      <c r="AAB91" s="8"/>
      <c r="AAC91" s="8"/>
      <c r="AAD91" s="8"/>
      <c r="AAE91" s="8"/>
      <c r="AAF91" s="8"/>
      <c r="AAG91" s="8"/>
      <c r="AAH91" s="8"/>
      <c r="AAI91" s="8"/>
      <c r="AAJ91" s="8"/>
      <c r="AAK91" s="8"/>
      <c r="AAL91" s="8"/>
      <c r="AAM91" s="8"/>
      <c r="AAN91" s="8"/>
      <c r="AAO91" s="8"/>
      <c r="AAP91" s="8"/>
      <c r="AAQ91" s="8"/>
      <c r="AAR91" s="8"/>
      <c r="AAS91" s="8"/>
      <c r="AAT91" s="8"/>
      <c r="AAU91" s="8"/>
      <c r="AAV91" s="8"/>
      <c r="AAW91" s="8"/>
      <c r="AAX91" s="8"/>
      <c r="AAY91" s="8"/>
      <c r="AAZ91" s="8"/>
      <c r="ABA91" s="8"/>
      <c r="ABB91" s="8"/>
      <c r="ABC91" s="8"/>
      <c r="ABD91" s="8"/>
      <c r="ABE91" s="8"/>
      <c r="ABF91" s="8"/>
      <c r="ABG91" s="8"/>
      <c r="ABH91" s="8"/>
      <c r="ABI91" s="8"/>
      <c r="ABJ91" s="8"/>
      <c r="ABK91" s="8"/>
      <c r="ABL91" s="8"/>
      <c r="ABM91" s="8"/>
      <c r="ABN91" s="8"/>
      <c r="ABO91" s="8"/>
      <c r="ABP91" s="8"/>
      <c r="ABQ91" s="8"/>
      <c r="ABR91" s="8"/>
      <c r="ABS91" s="8"/>
      <c r="ABT91" s="8"/>
      <c r="ABU91" s="8"/>
      <c r="ABV91" s="8"/>
      <c r="ABW91" s="8"/>
      <c r="ABX91" s="8"/>
      <c r="ABY91" s="8"/>
      <c r="ABZ91" s="8"/>
      <c r="ACA91" s="8"/>
      <c r="ACB91" s="8"/>
      <c r="ACC91" s="8"/>
      <c r="ACD91" s="8"/>
      <c r="ACE91" s="8"/>
      <c r="ACF91" s="8"/>
      <c r="ACG91" s="8"/>
      <c r="ACH91" s="8"/>
      <c r="ACI91" s="8"/>
      <c r="ACJ91" s="8"/>
      <c r="ACK91" s="8"/>
      <c r="ACL91" s="8"/>
      <c r="ACM91" s="8"/>
      <c r="ACN91" s="8"/>
      <c r="ACO91" s="8"/>
      <c r="ACP91" s="8"/>
      <c r="ACQ91" s="8"/>
      <c r="ACR91" s="8"/>
      <c r="ACS91" s="8"/>
      <c r="ACT91" s="8"/>
      <c r="ACU91" s="8"/>
      <c r="ACV91" s="8"/>
      <c r="ACW91" s="8"/>
      <c r="ACX91" s="8"/>
      <c r="ACY91" s="8"/>
      <c r="ACZ91" s="8"/>
      <c r="ADA91" s="8"/>
      <c r="ADB91" s="8"/>
      <c r="ADC91" s="8"/>
      <c r="ADD91" s="8"/>
      <c r="ADE91" s="8"/>
      <c r="ADF91" s="8"/>
      <c r="ADG91" s="8"/>
      <c r="ADH91" s="8"/>
      <c r="ADI91" s="8"/>
      <c r="ADJ91" s="8"/>
      <c r="ADK91" s="8"/>
      <c r="ADL91" s="8"/>
      <c r="ADM91" s="8"/>
      <c r="ADN91" s="8"/>
      <c r="ADO91" s="8"/>
      <c r="ADP91" s="8"/>
      <c r="ADQ91" s="8"/>
      <c r="ADR91" s="8"/>
      <c r="ADS91" s="8"/>
      <c r="ADT91" s="8"/>
      <c r="ADU91" s="8"/>
      <c r="ADV91" s="8"/>
      <c r="ADW91" s="8"/>
      <c r="ADX91" s="8"/>
      <c r="ADY91" s="8"/>
      <c r="ADZ91" s="8"/>
      <c r="AEA91" s="8"/>
      <c r="AEB91" s="8"/>
      <c r="AEC91" s="8"/>
      <c r="AED91" s="8"/>
      <c r="AEE91" s="8"/>
      <c r="AEF91" s="8"/>
      <c r="AEG91" s="8"/>
      <c r="AEH91" s="8"/>
      <c r="AEI91" s="8"/>
      <c r="AEJ91" s="8"/>
      <c r="AEK91" s="8"/>
      <c r="AEL91" s="8"/>
      <c r="AEM91" s="8"/>
      <c r="AEN91" s="8"/>
      <c r="AEO91" s="8"/>
      <c r="AEP91" s="8"/>
      <c r="AEQ91" s="8"/>
      <c r="AER91" s="8"/>
      <c r="AES91" s="8"/>
      <c r="AET91" s="8"/>
      <c r="AEU91" s="8"/>
      <c r="AEV91" s="8"/>
      <c r="AEW91" s="8"/>
      <c r="AEX91" s="8"/>
      <c r="AEY91" s="8"/>
      <c r="AEZ91" s="8"/>
      <c r="AFA91" s="8"/>
      <c r="AFB91" s="8"/>
      <c r="AFC91" s="8"/>
      <c r="AFD91" s="8"/>
      <c r="AFE91" s="8"/>
      <c r="AFF91" s="8"/>
      <c r="AFG91" s="8"/>
      <c r="AFH91" s="8"/>
      <c r="AFI91" s="8"/>
      <c r="AFJ91" s="8"/>
      <c r="AFK91" s="8"/>
      <c r="AFL91" s="8"/>
      <c r="AFM91" s="8"/>
      <c r="AFN91" s="8"/>
      <c r="AFO91" s="8"/>
      <c r="AFP91" s="8"/>
      <c r="AFQ91" s="8"/>
      <c r="AFR91" s="8"/>
      <c r="AFS91" s="8"/>
      <c r="AFT91" s="8"/>
      <c r="AFU91" s="8"/>
      <c r="AFV91" s="8"/>
      <c r="AFW91" s="8"/>
      <c r="AFX91" s="8"/>
      <c r="AFY91" s="8"/>
      <c r="AFZ91" s="8"/>
      <c r="AGA91" s="8"/>
      <c r="AGB91" s="8"/>
      <c r="AGC91" s="8"/>
      <c r="AGD91" s="8"/>
      <c r="AGE91" s="8"/>
      <c r="AGF91" s="8"/>
      <c r="AGG91" s="8"/>
      <c r="AGH91" s="8"/>
      <c r="AGI91" s="8"/>
      <c r="AGJ91" s="8"/>
      <c r="AGK91" s="8"/>
      <c r="AGL91" s="8"/>
      <c r="AGM91" s="8"/>
      <c r="AGN91" s="8"/>
      <c r="AGO91" s="8"/>
      <c r="AGP91" s="8"/>
      <c r="AGQ91" s="8"/>
      <c r="AGR91" s="8"/>
      <c r="AGS91" s="8"/>
      <c r="AGT91" s="8"/>
      <c r="AGU91" s="8"/>
      <c r="AGV91" s="8"/>
      <c r="AGW91" s="8"/>
      <c r="AGX91" s="8"/>
      <c r="AGY91" s="8"/>
      <c r="AGZ91" s="8"/>
      <c r="AHA91" s="8"/>
      <c r="AHB91" s="8"/>
      <c r="AHC91" s="8"/>
      <c r="AHD91" s="8"/>
      <c r="AHE91" s="8"/>
      <c r="AHF91" s="8"/>
      <c r="AHG91" s="8"/>
      <c r="AHH91" s="8"/>
      <c r="AHI91" s="8"/>
      <c r="AHJ91" s="8"/>
      <c r="AHK91" s="8"/>
      <c r="AHL91" s="8"/>
      <c r="AHM91" s="8"/>
      <c r="AHN91" s="8"/>
      <c r="AHO91" s="8"/>
      <c r="AHP91" s="8"/>
      <c r="AHQ91" s="8"/>
      <c r="AHR91" s="8"/>
      <c r="AHS91" s="8"/>
      <c r="AHT91" s="8"/>
      <c r="AHU91" s="8"/>
      <c r="AHV91" s="8"/>
      <c r="AHW91" s="8"/>
      <c r="AHX91" s="8"/>
      <c r="AHY91" s="8"/>
      <c r="AHZ91" s="8"/>
      <c r="AIA91" s="8"/>
      <c r="AIB91" s="8"/>
      <c r="AIC91" s="8"/>
      <c r="AID91" s="8"/>
      <c r="AIE91" s="8"/>
      <c r="AIF91" s="8"/>
      <c r="AIG91" s="8"/>
      <c r="AIH91" s="8"/>
      <c r="AII91" s="8"/>
      <c r="AIJ91" s="8"/>
      <c r="AIK91" s="8"/>
      <c r="AIL91" s="8"/>
      <c r="AIM91" s="8"/>
      <c r="AIN91" s="8"/>
      <c r="AIO91" s="8"/>
      <c r="AIP91" s="8"/>
      <c r="AIQ91" s="8"/>
      <c r="AIR91" s="8"/>
      <c r="AIS91" s="8"/>
      <c r="AIT91" s="8"/>
      <c r="AIU91" s="8"/>
      <c r="AIV91" s="8"/>
      <c r="AIW91" s="8"/>
      <c r="AIX91" s="8"/>
      <c r="AIY91" s="8"/>
      <c r="AIZ91" s="8"/>
      <c r="AJA91" s="8"/>
      <c r="AJB91" s="8"/>
      <c r="AJC91" s="8"/>
      <c r="AJD91" s="8"/>
      <c r="AJE91" s="8"/>
      <c r="AJF91" s="8"/>
      <c r="AJG91" s="8"/>
      <c r="AJH91" s="8"/>
      <c r="AJI91" s="8"/>
      <c r="AJJ91" s="8"/>
      <c r="AJK91" s="8"/>
      <c r="AJL91" s="8"/>
      <c r="AJM91" s="8"/>
      <c r="AJN91" s="8"/>
      <c r="AJO91" s="8"/>
      <c r="AJP91" s="8"/>
      <c r="AJQ91" s="8"/>
      <c r="AJR91" s="8"/>
      <c r="AJS91" s="8"/>
      <c r="AJT91" s="8"/>
      <c r="AJU91" s="8"/>
      <c r="AJV91" s="8"/>
      <c r="AJW91" s="8"/>
      <c r="AJX91" s="8"/>
      <c r="AJY91" s="8"/>
      <c r="AJZ91" s="8"/>
      <c r="AKA91" s="8"/>
      <c r="AKB91" s="8"/>
      <c r="AKC91" s="8"/>
      <c r="AKD91" s="8"/>
      <c r="AKE91" s="8"/>
      <c r="AKF91" s="8"/>
      <c r="AKG91" s="8"/>
      <c r="AKH91" s="8"/>
      <c r="AKI91" s="8"/>
      <c r="AKJ91" s="8"/>
      <c r="AKK91" s="8"/>
      <c r="AKL91" s="8"/>
      <c r="AKM91" s="8"/>
      <c r="AKN91" s="8"/>
      <c r="AKO91" s="8"/>
      <c r="AKP91" s="8"/>
      <c r="AKQ91" s="8"/>
      <c r="AKR91" s="8"/>
      <c r="AKS91" s="8"/>
      <c r="AKT91" s="8"/>
      <c r="AKU91" s="8"/>
      <c r="AKV91" s="8"/>
      <c r="AKW91" s="8"/>
      <c r="AKX91" s="8"/>
      <c r="AKY91" s="8"/>
      <c r="AKZ91" s="8"/>
      <c r="ALA91" s="8"/>
      <c r="ALB91" s="8"/>
      <c r="ALC91" s="8"/>
      <c r="ALD91" s="8"/>
      <c r="ALE91" s="8"/>
      <c r="ALF91" s="8"/>
      <c r="ALG91" s="8"/>
      <c r="ALH91" s="8"/>
      <c r="ALI91" s="8"/>
      <c r="ALJ91" s="8"/>
      <c r="ALK91" s="8"/>
      <c r="ALL91" s="8"/>
      <c r="ALM91" s="8"/>
      <c r="ALN91" s="8"/>
      <c r="ALO91" s="8"/>
      <c r="ALP91" s="8"/>
      <c r="ALQ91" s="8"/>
      <c r="ALR91" s="8"/>
      <c r="ALS91" s="8"/>
      <c r="ALT91" s="8"/>
      <c r="ALU91" s="8"/>
      <c r="ALV91" s="8"/>
      <c r="ALW91" s="8"/>
      <c r="ALX91" s="8"/>
      <c r="ALY91" s="8"/>
      <c r="ALZ91" s="8"/>
      <c r="AMA91" s="8"/>
      <c r="AMB91" s="8"/>
      <c r="AMC91" s="8"/>
      <c r="AMD91" s="8"/>
      <c r="AME91" s="8"/>
      <c r="AMF91" s="8"/>
      <c r="AMG91" s="8"/>
      <c r="AMH91" s="8"/>
      <c r="AMI91" s="8"/>
      <c r="AMJ91" s="8"/>
      <c r="AMK91" s="1"/>
    </row>
    <row r="92" spans="1:1025" x14ac:dyDescent="0.25">
      <c r="A92" s="1" t="s">
        <v>438</v>
      </c>
      <c r="B92" s="2" t="s">
        <v>458</v>
      </c>
      <c r="C92" s="1" t="s">
        <v>38</v>
      </c>
      <c r="D92" s="2" t="s">
        <v>457</v>
      </c>
      <c r="E92" s="1" t="s">
        <v>414</v>
      </c>
      <c r="F92" s="1" t="s">
        <v>414</v>
      </c>
      <c r="G92" s="3" t="s">
        <v>2542</v>
      </c>
      <c r="H92" s="1"/>
      <c r="I92" s="5" t="s">
        <v>2541</v>
      </c>
      <c r="J92" s="5"/>
      <c r="K92" s="5"/>
      <c r="L92" s="1"/>
      <c r="M92" s="1" t="s">
        <v>953</v>
      </c>
      <c r="N92" s="1">
        <v>1</v>
      </c>
      <c r="O92" s="1" t="s">
        <v>430</v>
      </c>
      <c r="P92" s="1">
        <v>1</v>
      </c>
      <c r="Q92" s="1"/>
      <c r="R92" s="1"/>
      <c r="S92" s="1">
        <v>1</v>
      </c>
      <c r="T92" s="1"/>
      <c r="U92" s="4">
        <v>8.74</v>
      </c>
      <c r="V92" s="4">
        <f t="shared" si="11"/>
        <v>8.74</v>
      </c>
      <c r="W92" s="33">
        <v>0.6</v>
      </c>
      <c r="X92" s="23">
        <f t="shared" si="12"/>
        <v>3.4960000000000004</v>
      </c>
      <c r="Y92" s="23">
        <f t="shared" si="13"/>
        <v>3.4960000000000004</v>
      </c>
      <c r="Z92" s="1"/>
      <c r="AA92" s="1"/>
      <c r="AB92" s="8"/>
      <c r="AC92" s="1"/>
      <c r="AD92" s="1"/>
      <c r="AE92" s="8"/>
      <c r="AF92" s="8"/>
      <c r="AG92" s="8"/>
      <c r="AH92" s="8"/>
      <c r="AI92" s="8"/>
      <c r="AJ92" s="8"/>
      <c r="AK92" s="8"/>
      <c r="AL92" s="8"/>
      <c r="AM92" s="8"/>
      <c r="AN92" s="8"/>
      <c r="AO92" s="8"/>
      <c r="AP92" s="8"/>
      <c r="AQ92" s="8"/>
      <c r="AR92" s="8"/>
      <c r="AS92" s="8"/>
      <c r="AT92" s="8"/>
      <c r="AU92" s="8"/>
      <c r="AV92" s="8"/>
      <c r="AW92" s="8"/>
      <c r="AX92" s="8"/>
      <c r="AY92" s="8"/>
      <c r="AZ92" s="8"/>
      <c r="BA92" s="8"/>
      <c r="BB92" s="8"/>
      <c r="BC92" s="8"/>
      <c r="BD92" s="8"/>
      <c r="BE92" s="8"/>
      <c r="BF92" s="8"/>
      <c r="BG92" s="8"/>
      <c r="BH92" s="8"/>
      <c r="BI92" s="8"/>
      <c r="BJ92" s="8"/>
      <c r="BK92" s="8"/>
      <c r="BL92" s="8"/>
      <c r="BM92" s="8"/>
      <c r="BN92" s="8"/>
      <c r="BO92" s="8"/>
      <c r="BP92" s="8"/>
      <c r="BQ92" s="8"/>
      <c r="BR92" s="8"/>
      <c r="BS92" s="8"/>
      <c r="BT92" s="8"/>
      <c r="BU92" s="8"/>
      <c r="BV92" s="8"/>
      <c r="BW92" s="8"/>
      <c r="BX92" s="8"/>
      <c r="BY92" s="8"/>
      <c r="BZ92" s="8"/>
      <c r="CA92" s="8"/>
      <c r="CB92" s="8"/>
      <c r="CC92" s="8"/>
      <c r="CD92" s="8"/>
      <c r="CE92" s="8"/>
      <c r="CF92" s="8"/>
      <c r="CG92" s="8"/>
      <c r="CH92" s="8"/>
      <c r="CI92" s="8"/>
      <c r="CJ92" s="8"/>
      <c r="CK92" s="8"/>
      <c r="CL92" s="8"/>
      <c r="CM92" s="8"/>
      <c r="CN92" s="8"/>
      <c r="CO92" s="8"/>
      <c r="CP92" s="8"/>
      <c r="CQ92" s="8"/>
      <c r="CR92" s="8"/>
      <c r="CS92" s="8"/>
      <c r="CT92" s="8"/>
      <c r="CU92" s="8"/>
      <c r="CV92" s="8"/>
      <c r="CW92" s="8"/>
      <c r="CX92" s="8"/>
      <c r="CY92" s="8"/>
      <c r="CZ92" s="8"/>
      <c r="DA92" s="8"/>
      <c r="DB92" s="8"/>
      <c r="DC92" s="8"/>
      <c r="DD92" s="8"/>
      <c r="DE92" s="8"/>
      <c r="DF92" s="8"/>
      <c r="DG92" s="8"/>
      <c r="DH92" s="8"/>
      <c r="DI92" s="8"/>
      <c r="DJ92" s="8"/>
      <c r="DK92" s="8"/>
      <c r="DL92" s="8"/>
      <c r="DM92" s="8"/>
      <c r="DN92" s="8"/>
      <c r="DO92" s="8"/>
      <c r="DP92" s="8"/>
      <c r="DQ92" s="8"/>
      <c r="DR92" s="8"/>
      <c r="DS92" s="8"/>
      <c r="DT92" s="8"/>
      <c r="DU92" s="8"/>
      <c r="DV92" s="8"/>
      <c r="DW92" s="8"/>
      <c r="DX92" s="8"/>
      <c r="DY92" s="8"/>
      <c r="DZ92" s="8"/>
      <c r="EA92" s="8"/>
      <c r="EB92" s="8"/>
      <c r="EC92" s="8"/>
      <c r="ED92" s="8"/>
      <c r="EE92" s="8"/>
      <c r="EF92" s="8"/>
      <c r="EG92" s="8"/>
      <c r="EH92" s="8"/>
      <c r="EI92" s="8"/>
      <c r="EJ92" s="8"/>
      <c r="EK92" s="8"/>
      <c r="EL92" s="8"/>
      <c r="EM92" s="8"/>
      <c r="EN92" s="8"/>
      <c r="EO92" s="8"/>
      <c r="EP92" s="8"/>
      <c r="EQ92" s="8"/>
      <c r="ER92" s="8"/>
      <c r="ES92" s="8"/>
      <c r="ET92" s="8"/>
      <c r="EU92" s="8"/>
      <c r="EV92" s="8"/>
      <c r="EW92" s="8"/>
      <c r="EX92" s="8"/>
      <c r="EY92" s="8"/>
      <c r="EZ92" s="8"/>
      <c r="FA92" s="8"/>
      <c r="FB92" s="8"/>
      <c r="FC92" s="8"/>
      <c r="FD92" s="8"/>
      <c r="FE92" s="8"/>
      <c r="FF92" s="8"/>
      <c r="FG92" s="8"/>
      <c r="FH92" s="8"/>
      <c r="FI92" s="8"/>
      <c r="FJ92" s="8"/>
      <c r="FK92" s="8"/>
      <c r="FL92" s="8"/>
      <c r="FM92" s="8"/>
      <c r="FN92" s="8"/>
      <c r="FO92" s="8"/>
      <c r="FP92" s="8"/>
      <c r="FQ92" s="8"/>
      <c r="FR92" s="8"/>
      <c r="FS92" s="8"/>
      <c r="FT92" s="8"/>
      <c r="FU92" s="8"/>
      <c r="FV92" s="8"/>
      <c r="FW92" s="8"/>
      <c r="FX92" s="8"/>
      <c r="FY92" s="8"/>
      <c r="FZ92" s="8"/>
      <c r="GA92" s="8"/>
      <c r="GB92" s="8"/>
      <c r="GC92" s="8"/>
      <c r="GD92" s="8"/>
      <c r="GE92" s="8"/>
      <c r="GF92" s="8"/>
      <c r="GG92" s="8"/>
      <c r="GH92" s="8"/>
      <c r="GI92" s="8"/>
      <c r="GJ92" s="8"/>
      <c r="GK92" s="8"/>
      <c r="GL92" s="8"/>
      <c r="GM92" s="8"/>
      <c r="GN92" s="8"/>
      <c r="GO92" s="8"/>
      <c r="GP92" s="8"/>
      <c r="GQ92" s="8"/>
      <c r="GR92" s="8"/>
      <c r="GS92" s="8"/>
      <c r="GT92" s="8"/>
      <c r="GU92" s="8"/>
      <c r="GV92" s="8"/>
      <c r="GW92" s="8"/>
      <c r="GX92" s="8"/>
      <c r="GY92" s="8"/>
      <c r="GZ92" s="8"/>
      <c r="HA92" s="8"/>
      <c r="HB92" s="8"/>
      <c r="HC92" s="8"/>
      <c r="HD92" s="8"/>
      <c r="HE92" s="8"/>
      <c r="HF92" s="8"/>
      <c r="HG92" s="8"/>
      <c r="HH92" s="8"/>
      <c r="HI92" s="8"/>
      <c r="HJ92" s="8"/>
      <c r="HK92" s="8"/>
      <c r="HL92" s="8"/>
      <c r="HM92" s="8"/>
      <c r="HN92" s="8"/>
      <c r="HO92" s="8"/>
      <c r="HP92" s="8"/>
      <c r="HQ92" s="8"/>
      <c r="HR92" s="8"/>
      <c r="HS92" s="8"/>
      <c r="HT92" s="8"/>
      <c r="HU92" s="8"/>
      <c r="HV92" s="8"/>
      <c r="HW92" s="8"/>
      <c r="HX92" s="8"/>
      <c r="HY92" s="8"/>
      <c r="HZ92" s="8"/>
      <c r="IA92" s="8"/>
      <c r="IB92" s="8"/>
      <c r="IC92" s="8"/>
      <c r="ID92" s="8"/>
      <c r="IE92" s="8"/>
      <c r="IF92" s="8"/>
      <c r="IG92" s="8"/>
      <c r="IH92" s="8"/>
      <c r="II92" s="8"/>
      <c r="IJ92" s="8"/>
      <c r="IK92" s="8"/>
      <c r="IL92" s="8"/>
      <c r="IM92" s="8"/>
      <c r="IN92" s="8"/>
      <c r="IO92" s="8"/>
      <c r="IP92" s="8"/>
      <c r="IQ92" s="8"/>
      <c r="IR92" s="8"/>
      <c r="IS92" s="8"/>
      <c r="IT92" s="8"/>
      <c r="IU92" s="8"/>
      <c r="IV92" s="8"/>
      <c r="IW92" s="8"/>
      <c r="IX92" s="8"/>
      <c r="IY92" s="8"/>
      <c r="IZ92" s="8"/>
      <c r="JA92" s="8"/>
      <c r="JB92" s="8"/>
      <c r="JC92" s="8"/>
      <c r="JD92" s="8"/>
      <c r="JE92" s="8"/>
      <c r="JF92" s="8"/>
      <c r="JG92" s="8"/>
      <c r="JH92" s="8"/>
      <c r="JI92" s="8"/>
      <c r="JJ92" s="8"/>
      <c r="JK92" s="8"/>
      <c r="JL92" s="8"/>
      <c r="JM92" s="8"/>
      <c r="JN92" s="8"/>
      <c r="JO92" s="8"/>
      <c r="JP92" s="8"/>
      <c r="JQ92" s="8"/>
      <c r="JR92" s="8"/>
      <c r="JS92" s="8"/>
      <c r="JT92" s="8"/>
      <c r="JU92" s="8"/>
      <c r="JV92" s="8"/>
      <c r="JW92" s="8"/>
      <c r="JX92" s="8"/>
      <c r="JY92" s="8"/>
      <c r="JZ92" s="8"/>
      <c r="KA92" s="8"/>
      <c r="KB92" s="8"/>
      <c r="KC92" s="8"/>
      <c r="KD92" s="8"/>
      <c r="KE92" s="8"/>
      <c r="KF92" s="8"/>
      <c r="KG92" s="8"/>
      <c r="KH92" s="8"/>
      <c r="KI92" s="8"/>
      <c r="KJ92" s="8"/>
      <c r="KK92" s="8"/>
      <c r="KL92" s="8"/>
      <c r="KM92" s="8"/>
      <c r="KN92" s="8"/>
      <c r="KO92" s="8"/>
      <c r="KP92" s="8"/>
      <c r="KQ92" s="8"/>
      <c r="KR92" s="8"/>
      <c r="KS92" s="8"/>
      <c r="KT92" s="8"/>
      <c r="KU92" s="8"/>
      <c r="KV92" s="8"/>
      <c r="KW92" s="8"/>
      <c r="KX92" s="8"/>
      <c r="KY92" s="8"/>
      <c r="KZ92" s="8"/>
      <c r="LA92" s="8"/>
      <c r="LB92" s="8"/>
      <c r="LC92" s="8"/>
      <c r="LD92" s="8"/>
      <c r="LE92" s="8"/>
      <c r="LF92" s="8"/>
      <c r="LG92" s="8"/>
      <c r="LH92" s="8"/>
      <c r="LI92" s="8"/>
      <c r="LJ92" s="8"/>
      <c r="LK92" s="8"/>
      <c r="LL92" s="8"/>
      <c r="LM92" s="8"/>
      <c r="LN92" s="8"/>
      <c r="LO92" s="8"/>
      <c r="LP92" s="8"/>
      <c r="LQ92" s="8"/>
      <c r="LR92" s="8"/>
      <c r="LS92" s="8"/>
      <c r="LT92" s="8"/>
      <c r="LU92" s="8"/>
      <c r="LV92" s="8"/>
      <c r="LW92" s="8"/>
      <c r="LX92" s="8"/>
      <c r="LY92" s="8"/>
      <c r="LZ92" s="8"/>
      <c r="MA92" s="8"/>
      <c r="MB92" s="8"/>
      <c r="MC92" s="8"/>
      <c r="MD92" s="8"/>
      <c r="ME92" s="8"/>
      <c r="MF92" s="8"/>
      <c r="MG92" s="8"/>
      <c r="MH92" s="8"/>
      <c r="MI92" s="8"/>
      <c r="MJ92" s="8"/>
      <c r="MK92" s="8"/>
      <c r="ML92" s="8"/>
      <c r="MM92" s="8"/>
      <c r="MN92" s="8"/>
      <c r="MO92" s="8"/>
      <c r="MP92" s="8"/>
      <c r="MQ92" s="8"/>
      <c r="MR92" s="8"/>
      <c r="MS92" s="8"/>
      <c r="MT92" s="8"/>
      <c r="MU92" s="8"/>
      <c r="MV92" s="8"/>
      <c r="MW92" s="8"/>
      <c r="MX92" s="8"/>
      <c r="MY92" s="8"/>
      <c r="MZ92" s="8"/>
      <c r="NA92" s="8"/>
      <c r="NB92" s="8"/>
      <c r="NC92" s="8"/>
      <c r="ND92" s="8"/>
      <c r="NE92" s="8"/>
      <c r="NF92" s="8"/>
      <c r="NG92" s="8"/>
      <c r="NH92" s="8"/>
      <c r="NI92" s="8"/>
      <c r="NJ92" s="8"/>
      <c r="NK92" s="8"/>
      <c r="NL92" s="8"/>
      <c r="NM92" s="8"/>
      <c r="NN92" s="8"/>
      <c r="NO92" s="8"/>
      <c r="NP92" s="8"/>
      <c r="NQ92" s="8"/>
      <c r="NR92" s="8"/>
      <c r="NS92" s="8"/>
      <c r="NT92" s="8"/>
      <c r="NU92" s="8"/>
      <c r="NV92" s="8"/>
      <c r="NW92" s="8"/>
      <c r="NX92" s="8"/>
      <c r="NY92" s="8"/>
      <c r="NZ92" s="8"/>
      <c r="OA92" s="8"/>
      <c r="OB92" s="8"/>
      <c r="OC92" s="8"/>
      <c r="OD92" s="8"/>
      <c r="OE92" s="8"/>
      <c r="OF92" s="8"/>
      <c r="OG92" s="8"/>
      <c r="OH92" s="8"/>
      <c r="OI92" s="8"/>
      <c r="OJ92" s="8"/>
      <c r="OK92" s="8"/>
      <c r="OL92" s="8"/>
      <c r="OM92" s="8"/>
      <c r="ON92" s="8"/>
      <c r="OO92" s="8"/>
      <c r="OP92" s="8"/>
      <c r="OQ92" s="8"/>
      <c r="OR92" s="8"/>
      <c r="OS92" s="8"/>
      <c r="OT92" s="8"/>
      <c r="OU92" s="8"/>
      <c r="OV92" s="8"/>
      <c r="OW92" s="8"/>
      <c r="OX92" s="8"/>
      <c r="OY92" s="8"/>
      <c r="OZ92" s="8"/>
      <c r="PA92" s="8"/>
      <c r="PB92" s="8"/>
      <c r="PC92" s="8"/>
      <c r="PD92" s="8"/>
      <c r="PE92" s="8"/>
      <c r="PF92" s="8"/>
      <c r="PG92" s="8"/>
      <c r="PH92" s="8"/>
      <c r="PI92" s="8"/>
      <c r="PJ92" s="8"/>
      <c r="PK92" s="8"/>
      <c r="PL92" s="8"/>
      <c r="PM92" s="8"/>
      <c r="PN92" s="8"/>
      <c r="PO92" s="8"/>
      <c r="PP92" s="8"/>
      <c r="PQ92" s="8"/>
      <c r="PR92" s="8"/>
      <c r="PS92" s="8"/>
      <c r="PT92" s="8"/>
      <c r="PU92" s="8"/>
      <c r="PV92" s="8"/>
      <c r="PW92" s="8"/>
      <c r="PX92" s="8"/>
      <c r="PY92" s="8"/>
      <c r="PZ92" s="8"/>
      <c r="QA92" s="8"/>
      <c r="QB92" s="8"/>
      <c r="QC92" s="8"/>
      <c r="QD92" s="8"/>
      <c r="QE92" s="8"/>
      <c r="QF92" s="8"/>
      <c r="QG92" s="8"/>
      <c r="QH92" s="8"/>
      <c r="QI92" s="8"/>
      <c r="QJ92" s="8"/>
      <c r="QK92" s="8"/>
      <c r="QL92" s="8"/>
      <c r="QM92" s="8"/>
      <c r="QN92" s="8"/>
      <c r="QO92" s="8"/>
      <c r="QP92" s="8"/>
      <c r="QQ92" s="8"/>
      <c r="QR92" s="8"/>
      <c r="QS92" s="8"/>
      <c r="QT92" s="8"/>
      <c r="QU92" s="8"/>
      <c r="QV92" s="8"/>
      <c r="QW92" s="8"/>
      <c r="QX92" s="8"/>
      <c r="QY92" s="8"/>
      <c r="QZ92" s="8"/>
      <c r="RA92" s="8"/>
      <c r="RB92" s="8"/>
      <c r="RC92" s="8"/>
      <c r="RD92" s="8"/>
      <c r="RE92" s="8"/>
      <c r="RF92" s="8"/>
      <c r="RG92" s="8"/>
      <c r="RH92" s="8"/>
      <c r="RI92" s="8"/>
      <c r="RJ92" s="8"/>
      <c r="RK92" s="8"/>
      <c r="RL92" s="8"/>
      <c r="RM92" s="8"/>
      <c r="RN92" s="8"/>
      <c r="RO92" s="8"/>
      <c r="RP92" s="8"/>
      <c r="RQ92" s="8"/>
      <c r="RR92" s="8"/>
      <c r="RS92" s="8"/>
      <c r="RT92" s="8"/>
      <c r="RU92" s="8"/>
      <c r="RV92" s="8"/>
      <c r="RW92" s="8"/>
      <c r="RX92" s="8"/>
      <c r="RY92" s="8"/>
      <c r="RZ92" s="8"/>
      <c r="SA92" s="8"/>
      <c r="SB92" s="8"/>
      <c r="SC92" s="8"/>
      <c r="SD92" s="8"/>
      <c r="SE92" s="8"/>
      <c r="SF92" s="8"/>
      <c r="SG92" s="8"/>
      <c r="SH92" s="8"/>
      <c r="SI92" s="8"/>
      <c r="SJ92" s="8"/>
      <c r="SK92" s="8"/>
      <c r="SL92" s="8"/>
      <c r="SM92" s="8"/>
      <c r="SN92" s="8"/>
      <c r="SO92" s="8"/>
      <c r="SP92" s="8"/>
      <c r="SQ92" s="8"/>
      <c r="SR92" s="8"/>
      <c r="SS92" s="8"/>
      <c r="ST92" s="8"/>
      <c r="SU92" s="8"/>
      <c r="SV92" s="8"/>
      <c r="SW92" s="8"/>
      <c r="SX92" s="8"/>
      <c r="SY92" s="8"/>
      <c r="SZ92" s="8"/>
      <c r="TA92" s="8"/>
      <c r="TB92" s="8"/>
      <c r="TC92" s="8"/>
      <c r="TD92" s="8"/>
      <c r="TE92" s="8"/>
      <c r="TF92" s="8"/>
      <c r="TG92" s="8"/>
      <c r="TH92" s="8"/>
      <c r="TI92" s="8"/>
      <c r="TJ92" s="8"/>
      <c r="TK92" s="8"/>
      <c r="TL92" s="8"/>
      <c r="TM92" s="8"/>
      <c r="TN92" s="8"/>
      <c r="TO92" s="8"/>
      <c r="TP92" s="8"/>
      <c r="TQ92" s="8"/>
      <c r="TR92" s="8"/>
      <c r="TS92" s="8"/>
      <c r="TT92" s="8"/>
      <c r="TU92" s="8"/>
      <c r="TV92" s="8"/>
      <c r="TW92" s="8"/>
      <c r="TX92" s="8"/>
      <c r="TY92" s="8"/>
      <c r="TZ92" s="8"/>
      <c r="UA92" s="8"/>
      <c r="UB92" s="8"/>
      <c r="UC92" s="8"/>
      <c r="UD92" s="8"/>
      <c r="UE92" s="8"/>
      <c r="UF92" s="8"/>
      <c r="UG92" s="8"/>
      <c r="UH92" s="8"/>
      <c r="UI92" s="8"/>
      <c r="UJ92" s="8"/>
      <c r="UK92" s="8"/>
      <c r="UL92" s="8"/>
      <c r="UM92" s="8"/>
      <c r="UN92" s="8"/>
      <c r="UO92" s="8"/>
      <c r="UP92" s="8"/>
      <c r="UQ92" s="8"/>
      <c r="UR92" s="8"/>
      <c r="US92" s="8"/>
      <c r="UT92" s="8"/>
      <c r="UU92" s="8"/>
      <c r="UV92" s="8"/>
      <c r="UW92" s="8"/>
      <c r="UX92" s="8"/>
      <c r="UY92" s="8"/>
      <c r="UZ92" s="8"/>
      <c r="VA92" s="8"/>
      <c r="VB92" s="8"/>
      <c r="VC92" s="8"/>
      <c r="VD92" s="8"/>
      <c r="VE92" s="8"/>
      <c r="VF92" s="8"/>
      <c r="VG92" s="8"/>
      <c r="VH92" s="8"/>
      <c r="VI92" s="8"/>
      <c r="VJ92" s="8"/>
      <c r="VK92" s="8"/>
      <c r="VL92" s="8"/>
      <c r="VM92" s="8"/>
      <c r="VN92" s="8"/>
      <c r="VO92" s="8"/>
      <c r="VP92" s="8"/>
      <c r="VQ92" s="8"/>
      <c r="VR92" s="8"/>
      <c r="VS92" s="8"/>
      <c r="VT92" s="8"/>
      <c r="VU92" s="8"/>
      <c r="VV92" s="8"/>
      <c r="VW92" s="8"/>
      <c r="VX92" s="8"/>
      <c r="VY92" s="8"/>
      <c r="VZ92" s="8"/>
      <c r="WA92" s="8"/>
      <c r="WB92" s="8"/>
      <c r="WC92" s="8"/>
      <c r="WD92" s="8"/>
      <c r="WE92" s="8"/>
      <c r="WF92" s="8"/>
      <c r="WG92" s="8"/>
      <c r="WH92" s="8"/>
      <c r="WI92" s="8"/>
      <c r="WJ92" s="8"/>
      <c r="WK92" s="8"/>
      <c r="WL92" s="8"/>
      <c r="WM92" s="8"/>
      <c r="WN92" s="8"/>
      <c r="WO92" s="8"/>
      <c r="WP92" s="8"/>
      <c r="WQ92" s="8"/>
      <c r="WR92" s="8"/>
      <c r="WS92" s="8"/>
      <c r="WT92" s="8"/>
      <c r="WU92" s="8"/>
      <c r="WV92" s="8"/>
      <c r="WW92" s="8"/>
      <c r="WX92" s="8"/>
      <c r="WY92" s="8"/>
      <c r="WZ92" s="8"/>
      <c r="XA92" s="8"/>
      <c r="XB92" s="8"/>
      <c r="XC92" s="8"/>
      <c r="XD92" s="8"/>
      <c r="XE92" s="8"/>
      <c r="XF92" s="8"/>
      <c r="XG92" s="8"/>
      <c r="XH92" s="8"/>
      <c r="XI92" s="8"/>
      <c r="XJ92" s="8"/>
      <c r="XK92" s="8"/>
      <c r="XL92" s="8"/>
      <c r="XM92" s="8"/>
      <c r="XN92" s="8"/>
      <c r="XO92" s="8"/>
      <c r="XP92" s="8"/>
      <c r="XQ92" s="8"/>
      <c r="XR92" s="8"/>
      <c r="XS92" s="8"/>
      <c r="XT92" s="8"/>
      <c r="XU92" s="8"/>
      <c r="XV92" s="8"/>
      <c r="XW92" s="8"/>
      <c r="XX92" s="8"/>
      <c r="XY92" s="8"/>
      <c r="XZ92" s="8"/>
      <c r="YA92" s="8"/>
      <c r="YB92" s="8"/>
      <c r="YC92" s="8"/>
      <c r="YD92" s="8"/>
      <c r="YE92" s="8"/>
      <c r="YF92" s="8"/>
      <c r="YG92" s="8"/>
      <c r="YH92" s="8"/>
      <c r="YI92" s="8"/>
      <c r="YJ92" s="8"/>
      <c r="YK92" s="8"/>
      <c r="YL92" s="8"/>
      <c r="YM92" s="8"/>
      <c r="YN92" s="8"/>
      <c r="YO92" s="8"/>
      <c r="YP92" s="8"/>
      <c r="YQ92" s="8"/>
      <c r="YR92" s="8"/>
      <c r="YS92" s="8"/>
      <c r="YT92" s="8"/>
      <c r="YU92" s="8"/>
      <c r="YV92" s="8"/>
      <c r="YW92" s="8"/>
      <c r="YX92" s="8"/>
      <c r="YY92" s="8"/>
      <c r="YZ92" s="8"/>
      <c r="ZA92" s="8"/>
      <c r="ZB92" s="8"/>
      <c r="ZC92" s="8"/>
      <c r="ZD92" s="8"/>
      <c r="ZE92" s="8"/>
      <c r="ZF92" s="8"/>
      <c r="ZG92" s="8"/>
      <c r="ZH92" s="8"/>
      <c r="ZI92" s="8"/>
      <c r="ZJ92" s="8"/>
      <c r="ZK92" s="8"/>
      <c r="ZL92" s="8"/>
      <c r="ZM92" s="8"/>
      <c r="ZN92" s="8"/>
      <c r="ZO92" s="8"/>
      <c r="ZP92" s="8"/>
      <c r="ZQ92" s="8"/>
      <c r="ZR92" s="8"/>
      <c r="ZS92" s="8"/>
      <c r="ZT92" s="8"/>
      <c r="ZU92" s="8"/>
      <c r="ZV92" s="8"/>
      <c r="ZW92" s="8"/>
      <c r="ZX92" s="8"/>
      <c r="ZY92" s="8"/>
      <c r="ZZ92" s="8"/>
      <c r="AAA92" s="8"/>
      <c r="AAB92" s="8"/>
      <c r="AAC92" s="8"/>
      <c r="AAD92" s="8"/>
      <c r="AAE92" s="8"/>
      <c r="AAF92" s="8"/>
      <c r="AAG92" s="8"/>
      <c r="AAH92" s="8"/>
      <c r="AAI92" s="8"/>
      <c r="AAJ92" s="8"/>
      <c r="AAK92" s="8"/>
      <c r="AAL92" s="8"/>
      <c r="AAM92" s="8"/>
      <c r="AAN92" s="8"/>
      <c r="AAO92" s="8"/>
      <c r="AAP92" s="8"/>
      <c r="AAQ92" s="8"/>
      <c r="AAR92" s="8"/>
      <c r="AAS92" s="8"/>
      <c r="AAT92" s="8"/>
      <c r="AAU92" s="8"/>
      <c r="AAV92" s="8"/>
      <c r="AAW92" s="8"/>
      <c r="AAX92" s="8"/>
      <c r="AAY92" s="8"/>
      <c r="AAZ92" s="8"/>
      <c r="ABA92" s="8"/>
      <c r="ABB92" s="8"/>
      <c r="ABC92" s="8"/>
      <c r="ABD92" s="8"/>
      <c r="ABE92" s="8"/>
      <c r="ABF92" s="8"/>
      <c r="ABG92" s="8"/>
      <c r="ABH92" s="8"/>
      <c r="ABI92" s="8"/>
      <c r="ABJ92" s="8"/>
      <c r="ABK92" s="8"/>
      <c r="ABL92" s="8"/>
      <c r="ABM92" s="8"/>
      <c r="ABN92" s="8"/>
      <c r="ABO92" s="8"/>
      <c r="ABP92" s="8"/>
      <c r="ABQ92" s="8"/>
      <c r="ABR92" s="8"/>
      <c r="ABS92" s="8"/>
      <c r="ABT92" s="8"/>
      <c r="ABU92" s="8"/>
      <c r="ABV92" s="8"/>
      <c r="ABW92" s="8"/>
      <c r="ABX92" s="8"/>
      <c r="ABY92" s="8"/>
      <c r="ABZ92" s="8"/>
      <c r="ACA92" s="8"/>
      <c r="ACB92" s="8"/>
      <c r="ACC92" s="8"/>
      <c r="ACD92" s="8"/>
      <c r="ACE92" s="8"/>
      <c r="ACF92" s="8"/>
      <c r="ACG92" s="8"/>
      <c r="ACH92" s="8"/>
      <c r="ACI92" s="8"/>
      <c r="ACJ92" s="8"/>
      <c r="ACK92" s="8"/>
      <c r="ACL92" s="8"/>
      <c r="ACM92" s="8"/>
      <c r="ACN92" s="8"/>
      <c r="ACO92" s="8"/>
      <c r="ACP92" s="8"/>
      <c r="ACQ92" s="8"/>
      <c r="ACR92" s="8"/>
      <c r="ACS92" s="8"/>
      <c r="ACT92" s="8"/>
      <c r="ACU92" s="8"/>
      <c r="ACV92" s="8"/>
      <c r="ACW92" s="8"/>
      <c r="ACX92" s="8"/>
      <c r="ACY92" s="8"/>
      <c r="ACZ92" s="8"/>
      <c r="ADA92" s="8"/>
      <c r="ADB92" s="8"/>
      <c r="ADC92" s="8"/>
      <c r="ADD92" s="8"/>
      <c r="ADE92" s="8"/>
      <c r="ADF92" s="8"/>
      <c r="ADG92" s="8"/>
      <c r="ADH92" s="8"/>
      <c r="ADI92" s="8"/>
      <c r="ADJ92" s="8"/>
      <c r="ADK92" s="8"/>
      <c r="ADL92" s="8"/>
      <c r="ADM92" s="8"/>
      <c r="ADN92" s="8"/>
      <c r="ADO92" s="8"/>
      <c r="ADP92" s="8"/>
      <c r="ADQ92" s="8"/>
      <c r="ADR92" s="8"/>
      <c r="ADS92" s="8"/>
      <c r="ADT92" s="8"/>
      <c r="ADU92" s="8"/>
      <c r="ADV92" s="8"/>
      <c r="ADW92" s="8"/>
      <c r="ADX92" s="8"/>
      <c r="ADY92" s="8"/>
      <c r="ADZ92" s="8"/>
      <c r="AEA92" s="8"/>
      <c r="AEB92" s="8"/>
      <c r="AEC92" s="8"/>
      <c r="AED92" s="8"/>
      <c r="AEE92" s="8"/>
      <c r="AEF92" s="8"/>
      <c r="AEG92" s="8"/>
      <c r="AEH92" s="8"/>
      <c r="AEI92" s="8"/>
      <c r="AEJ92" s="8"/>
      <c r="AEK92" s="8"/>
      <c r="AEL92" s="8"/>
      <c r="AEM92" s="8"/>
      <c r="AEN92" s="8"/>
      <c r="AEO92" s="8"/>
      <c r="AEP92" s="8"/>
      <c r="AEQ92" s="8"/>
      <c r="AER92" s="8"/>
      <c r="AES92" s="8"/>
      <c r="AET92" s="8"/>
      <c r="AEU92" s="8"/>
      <c r="AEV92" s="8"/>
      <c r="AEW92" s="8"/>
      <c r="AEX92" s="8"/>
      <c r="AEY92" s="8"/>
      <c r="AEZ92" s="8"/>
      <c r="AFA92" s="8"/>
      <c r="AFB92" s="8"/>
      <c r="AFC92" s="8"/>
      <c r="AFD92" s="8"/>
      <c r="AFE92" s="8"/>
      <c r="AFF92" s="8"/>
      <c r="AFG92" s="8"/>
      <c r="AFH92" s="8"/>
      <c r="AFI92" s="8"/>
      <c r="AFJ92" s="8"/>
      <c r="AFK92" s="8"/>
      <c r="AFL92" s="8"/>
      <c r="AFM92" s="8"/>
      <c r="AFN92" s="8"/>
      <c r="AFO92" s="8"/>
      <c r="AFP92" s="8"/>
      <c r="AFQ92" s="8"/>
      <c r="AFR92" s="8"/>
      <c r="AFS92" s="8"/>
      <c r="AFT92" s="8"/>
      <c r="AFU92" s="8"/>
      <c r="AFV92" s="8"/>
      <c r="AFW92" s="8"/>
      <c r="AFX92" s="8"/>
      <c r="AFY92" s="8"/>
      <c r="AFZ92" s="8"/>
      <c r="AGA92" s="8"/>
      <c r="AGB92" s="8"/>
      <c r="AGC92" s="8"/>
      <c r="AGD92" s="8"/>
      <c r="AGE92" s="8"/>
      <c r="AGF92" s="8"/>
      <c r="AGG92" s="8"/>
      <c r="AGH92" s="8"/>
      <c r="AGI92" s="8"/>
      <c r="AGJ92" s="8"/>
      <c r="AGK92" s="8"/>
      <c r="AGL92" s="8"/>
      <c r="AGM92" s="8"/>
      <c r="AGN92" s="8"/>
      <c r="AGO92" s="8"/>
      <c r="AGP92" s="8"/>
      <c r="AGQ92" s="8"/>
      <c r="AGR92" s="8"/>
      <c r="AGS92" s="8"/>
      <c r="AGT92" s="8"/>
      <c r="AGU92" s="8"/>
      <c r="AGV92" s="8"/>
      <c r="AGW92" s="8"/>
      <c r="AGX92" s="8"/>
      <c r="AGY92" s="8"/>
      <c r="AGZ92" s="8"/>
      <c r="AHA92" s="8"/>
      <c r="AHB92" s="8"/>
      <c r="AHC92" s="8"/>
      <c r="AHD92" s="8"/>
      <c r="AHE92" s="8"/>
      <c r="AHF92" s="8"/>
      <c r="AHG92" s="8"/>
      <c r="AHH92" s="8"/>
      <c r="AHI92" s="8"/>
      <c r="AHJ92" s="8"/>
      <c r="AHK92" s="8"/>
      <c r="AHL92" s="8"/>
      <c r="AHM92" s="8"/>
      <c r="AHN92" s="8"/>
      <c r="AHO92" s="8"/>
      <c r="AHP92" s="8"/>
      <c r="AHQ92" s="8"/>
      <c r="AHR92" s="8"/>
      <c r="AHS92" s="8"/>
      <c r="AHT92" s="8"/>
      <c r="AHU92" s="8"/>
      <c r="AHV92" s="8"/>
      <c r="AHW92" s="8"/>
      <c r="AHX92" s="8"/>
      <c r="AHY92" s="8"/>
      <c r="AHZ92" s="8"/>
      <c r="AIA92" s="8"/>
      <c r="AIB92" s="8"/>
      <c r="AIC92" s="8"/>
      <c r="AID92" s="8"/>
      <c r="AIE92" s="8"/>
      <c r="AIF92" s="8"/>
      <c r="AIG92" s="8"/>
      <c r="AIH92" s="8"/>
      <c r="AII92" s="8"/>
      <c r="AIJ92" s="8"/>
      <c r="AIK92" s="8"/>
      <c r="AIL92" s="8"/>
      <c r="AIM92" s="8"/>
      <c r="AIN92" s="8"/>
      <c r="AIO92" s="8"/>
      <c r="AIP92" s="8"/>
      <c r="AIQ92" s="8"/>
      <c r="AIR92" s="8"/>
      <c r="AIS92" s="8"/>
      <c r="AIT92" s="8"/>
      <c r="AIU92" s="8"/>
      <c r="AIV92" s="8"/>
      <c r="AIW92" s="8"/>
      <c r="AIX92" s="8"/>
      <c r="AIY92" s="8"/>
      <c r="AIZ92" s="8"/>
      <c r="AJA92" s="8"/>
      <c r="AJB92" s="8"/>
      <c r="AJC92" s="8"/>
      <c r="AJD92" s="8"/>
      <c r="AJE92" s="8"/>
      <c r="AJF92" s="8"/>
      <c r="AJG92" s="8"/>
      <c r="AJH92" s="8"/>
      <c r="AJI92" s="8"/>
      <c r="AJJ92" s="8"/>
      <c r="AJK92" s="8"/>
      <c r="AJL92" s="8"/>
      <c r="AJM92" s="8"/>
      <c r="AJN92" s="8"/>
      <c r="AJO92" s="8"/>
      <c r="AJP92" s="8"/>
      <c r="AJQ92" s="8"/>
      <c r="AJR92" s="8"/>
      <c r="AJS92" s="8"/>
      <c r="AJT92" s="8"/>
      <c r="AJU92" s="8"/>
      <c r="AJV92" s="8"/>
      <c r="AJW92" s="8"/>
      <c r="AJX92" s="8"/>
      <c r="AJY92" s="8"/>
      <c r="AJZ92" s="8"/>
      <c r="AKA92" s="8"/>
      <c r="AKB92" s="8"/>
      <c r="AKC92" s="8"/>
      <c r="AKD92" s="8"/>
      <c r="AKE92" s="8"/>
      <c r="AKF92" s="8"/>
      <c r="AKG92" s="8"/>
      <c r="AKH92" s="8"/>
      <c r="AKI92" s="8"/>
      <c r="AKJ92" s="8"/>
      <c r="AKK92" s="8"/>
      <c r="AKL92" s="8"/>
      <c r="AKM92" s="8"/>
      <c r="AKN92" s="8"/>
      <c r="AKO92" s="8"/>
      <c r="AKP92" s="8"/>
      <c r="AKQ92" s="8"/>
      <c r="AKR92" s="8"/>
      <c r="AKS92" s="8"/>
      <c r="AKT92" s="8"/>
      <c r="AKU92" s="8"/>
      <c r="AKV92" s="8"/>
      <c r="AKW92" s="8"/>
      <c r="AKX92" s="8"/>
      <c r="AKY92" s="8"/>
      <c r="AKZ92" s="8"/>
      <c r="ALA92" s="8"/>
      <c r="ALB92" s="8"/>
      <c r="ALC92" s="8"/>
      <c r="ALD92" s="8"/>
      <c r="ALE92" s="8"/>
      <c r="ALF92" s="8"/>
      <c r="ALG92" s="8"/>
      <c r="ALH92" s="8"/>
      <c r="ALI92" s="8"/>
      <c r="ALJ92" s="8"/>
      <c r="ALK92" s="8"/>
      <c r="ALL92" s="8"/>
      <c r="ALM92" s="8"/>
      <c r="ALN92" s="8"/>
      <c r="ALO92" s="8"/>
      <c r="ALP92" s="8"/>
      <c r="ALQ92" s="8"/>
      <c r="ALR92" s="8"/>
      <c r="ALS92" s="8"/>
      <c r="ALT92" s="8"/>
      <c r="ALU92" s="8"/>
      <c r="ALV92" s="8"/>
      <c r="ALW92" s="8"/>
      <c r="ALX92" s="8"/>
      <c r="ALY92" s="8"/>
      <c r="ALZ92" s="8"/>
      <c r="AMA92" s="8"/>
      <c r="AMB92" s="8"/>
      <c r="AMC92" s="8"/>
      <c r="AMD92" s="8"/>
      <c r="AME92" s="8"/>
      <c r="AMF92" s="8"/>
      <c r="AMG92" s="8"/>
      <c r="AMH92" s="8"/>
      <c r="AMI92" s="8"/>
      <c r="AMJ92" s="8"/>
      <c r="AMK92" s="1"/>
    </row>
    <row r="93" spans="1:1025" x14ac:dyDescent="0.25">
      <c r="A93" s="1" t="s">
        <v>438</v>
      </c>
      <c r="B93" s="2" t="s">
        <v>458</v>
      </c>
      <c r="C93" s="1" t="s">
        <v>38</v>
      </c>
      <c r="D93" s="2" t="s">
        <v>457</v>
      </c>
      <c r="E93" s="1" t="s">
        <v>414</v>
      </c>
      <c r="F93" s="1" t="s">
        <v>414</v>
      </c>
      <c r="G93" s="3" t="s">
        <v>2544</v>
      </c>
      <c r="H93" s="1" t="s">
        <v>3145</v>
      </c>
      <c r="I93" s="5" t="s">
        <v>2543</v>
      </c>
      <c r="J93" s="5"/>
      <c r="K93" s="5"/>
      <c r="L93" s="1"/>
      <c r="M93" s="1" t="s">
        <v>953</v>
      </c>
      <c r="N93" s="1">
        <v>1</v>
      </c>
      <c r="O93" s="1" t="s">
        <v>430</v>
      </c>
      <c r="P93" s="1">
        <v>1</v>
      </c>
      <c r="Q93" s="1"/>
      <c r="R93" s="1"/>
      <c r="S93" s="1">
        <v>1</v>
      </c>
      <c r="T93" s="1"/>
      <c r="U93" s="4">
        <v>5.59</v>
      </c>
      <c r="V93" s="4">
        <f t="shared" si="11"/>
        <v>5.59</v>
      </c>
      <c r="W93" s="33">
        <v>0.6</v>
      </c>
      <c r="X93" s="23">
        <f t="shared" si="12"/>
        <v>2.2360000000000002</v>
      </c>
      <c r="Y93" s="23">
        <f t="shared" si="13"/>
        <v>2.2360000000000002</v>
      </c>
      <c r="Z93" s="1"/>
      <c r="AA93" s="1"/>
      <c r="AB93" s="8"/>
      <c r="AC93" s="1"/>
      <c r="AD93" s="1"/>
      <c r="AE93" s="8"/>
      <c r="AF93" s="8"/>
      <c r="AG93" s="8"/>
      <c r="AH93" s="8"/>
      <c r="AI93" s="8"/>
      <c r="AJ93" s="8"/>
      <c r="AK93" s="8"/>
      <c r="AL93" s="8"/>
      <c r="AM93" s="8"/>
      <c r="AN93" s="8"/>
      <c r="AO93" s="8"/>
      <c r="AP93" s="8"/>
      <c r="AQ93" s="8"/>
      <c r="AR93" s="8"/>
      <c r="AS93" s="8"/>
      <c r="AT93" s="8"/>
      <c r="AU93" s="8"/>
      <c r="AV93" s="8"/>
      <c r="AW93" s="8"/>
      <c r="AX93" s="8"/>
      <c r="AY93" s="8"/>
      <c r="AZ93" s="8"/>
      <c r="BA93" s="8"/>
      <c r="BB93" s="8"/>
      <c r="BC93" s="8"/>
      <c r="BD93" s="8"/>
      <c r="BE93" s="8"/>
      <c r="BF93" s="8"/>
      <c r="BG93" s="8"/>
      <c r="BH93" s="8"/>
      <c r="BI93" s="8"/>
      <c r="BJ93" s="8"/>
      <c r="BK93" s="8"/>
      <c r="BL93" s="8"/>
      <c r="BM93" s="8"/>
      <c r="BN93" s="8"/>
      <c r="BO93" s="8"/>
      <c r="BP93" s="8"/>
      <c r="BQ93" s="8"/>
      <c r="BR93" s="8"/>
      <c r="BS93" s="8"/>
      <c r="BT93" s="8"/>
      <c r="BU93" s="8"/>
      <c r="BV93" s="8"/>
      <c r="BW93" s="8"/>
      <c r="BX93" s="8"/>
      <c r="BY93" s="8"/>
      <c r="BZ93" s="8"/>
      <c r="CA93" s="8"/>
      <c r="CB93" s="8"/>
      <c r="CC93" s="8"/>
      <c r="CD93" s="8"/>
      <c r="CE93" s="8"/>
      <c r="CF93" s="8"/>
      <c r="CG93" s="8"/>
      <c r="CH93" s="8"/>
      <c r="CI93" s="8"/>
      <c r="CJ93" s="8"/>
      <c r="CK93" s="8"/>
      <c r="CL93" s="8"/>
      <c r="CM93" s="8"/>
      <c r="CN93" s="8"/>
      <c r="CO93" s="8"/>
      <c r="CP93" s="8"/>
      <c r="CQ93" s="8"/>
      <c r="CR93" s="8"/>
      <c r="CS93" s="8"/>
      <c r="CT93" s="8"/>
      <c r="CU93" s="8"/>
      <c r="CV93" s="8"/>
      <c r="CW93" s="8"/>
      <c r="CX93" s="8"/>
      <c r="CY93" s="8"/>
      <c r="CZ93" s="8"/>
      <c r="DA93" s="8"/>
      <c r="DB93" s="8"/>
      <c r="DC93" s="8"/>
      <c r="DD93" s="8"/>
      <c r="DE93" s="8"/>
      <c r="DF93" s="8"/>
      <c r="DG93" s="8"/>
      <c r="DH93" s="8"/>
      <c r="DI93" s="8"/>
      <c r="DJ93" s="8"/>
      <c r="DK93" s="8"/>
      <c r="DL93" s="8"/>
      <c r="DM93" s="8"/>
      <c r="DN93" s="8"/>
      <c r="DO93" s="8"/>
      <c r="DP93" s="8"/>
      <c r="DQ93" s="8"/>
      <c r="DR93" s="8"/>
      <c r="DS93" s="8"/>
      <c r="DT93" s="8"/>
      <c r="DU93" s="8"/>
      <c r="DV93" s="8"/>
      <c r="DW93" s="8"/>
      <c r="DX93" s="8"/>
      <c r="DY93" s="8"/>
      <c r="DZ93" s="8"/>
      <c r="EA93" s="8"/>
      <c r="EB93" s="8"/>
      <c r="EC93" s="8"/>
      <c r="ED93" s="8"/>
      <c r="EE93" s="8"/>
      <c r="EF93" s="8"/>
      <c r="EG93" s="8"/>
      <c r="EH93" s="8"/>
      <c r="EI93" s="8"/>
      <c r="EJ93" s="8"/>
      <c r="EK93" s="8"/>
      <c r="EL93" s="8"/>
      <c r="EM93" s="8"/>
      <c r="EN93" s="8"/>
      <c r="EO93" s="8"/>
      <c r="EP93" s="8"/>
      <c r="EQ93" s="8"/>
      <c r="ER93" s="8"/>
      <c r="ES93" s="8"/>
      <c r="ET93" s="8"/>
      <c r="EU93" s="8"/>
      <c r="EV93" s="8"/>
      <c r="EW93" s="8"/>
      <c r="EX93" s="8"/>
      <c r="EY93" s="8"/>
      <c r="EZ93" s="8"/>
      <c r="FA93" s="8"/>
      <c r="FB93" s="8"/>
      <c r="FC93" s="8"/>
      <c r="FD93" s="8"/>
      <c r="FE93" s="8"/>
      <c r="FF93" s="8"/>
      <c r="FG93" s="8"/>
      <c r="FH93" s="8"/>
      <c r="FI93" s="8"/>
      <c r="FJ93" s="8"/>
      <c r="FK93" s="8"/>
      <c r="FL93" s="8"/>
      <c r="FM93" s="8"/>
      <c r="FN93" s="8"/>
      <c r="FO93" s="8"/>
      <c r="FP93" s="8"/>
      <c r="FQ93" s="8"/>
      <c r="FR93" s="8"/>
      <c r="FS93" s="8"/>
      <c r="FT93" s="8"/>
      <c r="FU93" s="8"/>
      <c r="FV93" s="8"/>
      <c r="FW93" s="8"/>
      <c r="FX93" s="8"/>
      <c r="FY93" s="8"/>
      <c r="FZ93" s="8"/>
      <c r="GA93" s="8"/>
      <c r="GB93" s="8"/>
      <c r="GC93" s="8"/>
      <c r="GD93" s="8"/>
      <c r="GE93" s="8"/>
      <c r="GF93" s="8"/>
      <c r="GG93" s="8"/>
      <c r="GH93" s="8"/>
      <c r="GI93" s="8"/>
      <c r="GJ93" s="8"/>
      <c r="GK93" s="8"/>
      <c r="GL93" s="8"/>
      <c r="GM93" s="8"/>
      <c r="GN93" s="8"/>
      <c r="GO93" s="8"/>
      <c r="GP93" s="8"/>
      <c r="GQ93" s="8"/>
      <c r="GR93" s="8"/>
      <c r="GS93" s="8"/>
      <c r="GT93" s="8"/>
      <c r="GU93" s="8"/>
      <c r="GV93" s="8"/>
      <c r="GW93" s="8"/>
      <c r="GX93" s="8"/>
      <c r="GY93" s="8"/>
      <c r="GZ93" s="8"/>
      <c r="HA93" s="8"/>
      <c r="HB93" s="8"/>
      <c r="HC93" s="8"/>
      <c r="HD93" s="8"/>
      <c r="HE93" s="8"/>
      <c r="HF93" s="8"/>
      <c r="HG93" s="8"/>
      <c r="HH93" s="8"/>
      <c r="HI93" s="8"/>
      <c r="HJ93" s="8"/>
      <c r="HK93" s="8"/>
      <c r="HL93" s="8"/>
      <c r="HM93" s="8"/>
      <c r="HN93" s="8"/>
      <c r="HO93" s="8"/>
      <c r="HP93" s="8"/>
      <c r="HQ93" s="8"/>
      <c r="HR93" s="8"/>
      <c r="HS93" s="8"/>
      <c r="HT93" s="8"/>
      <c r="HU93" s="8"/>
      <c r="HV93" s="8"/>
      <c r="HW93" s="8"/>
      <c r="HX93" s="8"/>
      <c r="HY93" s="8"/>
      <c r="HZ93" s="8"/>
      <c r="IA93" s="8"/>
      <c r="IB93" s="8"/>
      <c r="IC93" s="8"/>
      <c r="ID93" s="8"/>
      <c r="IE93" s="8"/>
      <c r="IF93" s="8"/>
      <c r="IG93" s="8"/>
      <c r="IH93" s="8"/>
      <c r="II93" s="8"/>
      <c r="IJ93" s="8"/>
      <c r="IK93" s="8"/>
      <c r="IL93" s="8"/>
      <c r="IM93" s="8"/>
      <c r="IN93" s="8"/>
      <c r="IO93" s="8"/>
      <c r="IP93" s="8"/>
      <c r="IQ93" s="8"/>
      <c r="IR93" s="8"/>
      <c r="IS93" s="8"/>
      <c r="IT93" s="8"/>
      <c r="IU93" s="8"/>
      <c r="IV93" s="8"/>
      <c r="IW93" s="8"/>
      <c r="IX93" s="8"/>
      <c r="IY93" s="8"/>
      <c r="IZ93" s="8"/>
      <c r="JA93" s="8"/>
      <c r="JB93" s="8"/>
      <c r="JC93" s="8"/>
      <c r="JD93" s="8"/>
      <c r="JE93" s="8"/>
      <c r="JF93" s="8"/>
      <c r="JG93" s="8"/>
      <c r="JH93" s="8"/>
      <c r="JI93" s="8"/>
      <c r="JJ93" s="8"/>
      <c r="JK93" s="8"/>
      <c r="JL93" s="8"/>
      <c r="JM93" s="8"/>
      <c r="JN93" s="8"/>
      <c r="JO93" s="8"/>
      <c r="JP93" s="8"/>
      <c r="JQ93" s="8"/>
      <c r="JR93" s="8"/>
      <c r="JS93" s="8"/>
      <c r="JT93" s="8"/>
      <c r="JU93" s="8"/>
      <c r="JV93" s="8"/>
      <c r="JW93" s="8"/>
      <c r="JX93" s="8"/>
      <c r="JY93" s="8"/>
      <c r="JZ93" s="8"/>
      <c r="KA93" s="8"/>
      <c r="KB93" s="8"/>
      <c r="KC93" s="8"/>
      <c r="KD93" s="8"/>
      <c r="KE93" s="8"/>
      <c r="KF93" s="8"/>
      <c r="KG93" s="8"/>
      <c r="KH93" s="8"/>
      <c r="KI93" s="8"/>
      <c r="KJ93" s="8"/>
      <c r="KK93" s="8"/>
      <c r="KL93" s="8"/>
      <c r="KM93" s="8"/>
      <c r="KN93" s="8"/>
      <c r="KO93" s="8"/>
      <c r="KP93" s="8"/>
      <c r="KQ93" s="8"/>
      <c r="KR93" s="8"/>
      <c r="KS93" s="8"/>
      <c r="KT93" s="8"/>
      <c r="KU93" s="8"/>
      <c r="KV93" s="8"/>
      <c r="KW93" s="8"/>
      <c r="KX93" s="8"/>
      <c r="KY93" s="8"/>
      <c r="KZ93" s="8"/>
      <c r="LA93" s="8"/>
      <c r="LB93" s="8"/>
      <c r="LC93" s="8"/>
      <c r="LD93" s="8"/>
      <c r="LE93" s="8"/>
      <c r="LF93" s="8"/>
      <c r="LG93" s="8"/>
      <c r="LH93" s="8"/>
      <c r="LI93" s="8"/>
      <c r="LJ93" s="8"/>
      <c r="LK93" s="8"/>
      <c r="LL93" s="8"/>
      <c r="LM93" s="8"/>
      <c r="LN93" s="8"/>
      <c r="LO93" s="8"/>
      <c r="LP93" s="8"/>
      <c r="LQ93" s="8"/>
      <c r="LR93" s="8"/>
      <c r="LS93" s="8"/>
      <c r="LT93" s="8"/>
      <c r="LU93" s="8"/>
      <c r="LV93" s="8"/>
      <c r="LW93" s="8"/>
      <c r="LX93" s="8"/>
      <c r="LY93" s="8"/>
      <c r="LZ93" s="8"/>
      <c r="MA93" s="8"/>
      <c r="MB93" s="8"/>
      <c r="MC93" s="8"/>
      <c r="MD93" s="8"/>
      <c r="ME93" s="8"/>
      <c r="MF93" s="8"/>
      <c r="MG93" s="8"/>
      <c r="MH93" s="8"/>
      <c r="MI93" s="8"/>
      <c r="MJ93" s="8"/>
      <c r="MK93" s="8"/>
      <c r="ML93" s="8"/>
      <c r="MM93" s="8"/>
      <c r="MN93" s="8"/>
      <c r="MO93" s="8"/>
      <c r="MP93" s="8"/>
      <c r="MQ93" s="8"/>
      <c r="MR93" s="8"/>
      <c r="MS93" s="8"/>
      <c r="MT93" s="8"/>
      <c r="MU93" s="8"/>
      <c r="MV93" s="8"/>
      <c r="MW93" s="8"/>
      <c r="MX93" s="8"/>
      <c r="MY93" s="8"/>
      <c r="MZ93" s="8"/>
      <c r="NA93" s="8"/>
      <c r="NB93" s="8"/>
      <c r="NC93" s="8"/>
      <c r="ND93" s="8"/>
      <c r="NE93" s="8"/>
      <c r="NF93" s="8"/>
      <c r="NG93" s="8"/>
      <c r="NH93" s="8"/>
      <c r="NI93" s="8"/>
      <c r="NJ93" s="8"/>
      <c r="NK93" s="8"/>
      <c r="NL93" s="8"/>
      <c r="NM93" s="8"/>
      <c r="NN93" s="8"/>
      <c r="NO93" s="8"/>
      <c r="NP93" s="8"/>
      <c r="NQ93" s="8"/>
      <c r="NR93" s="8"/>
      <c r="NS93" s="8"/>
      <c r="NT93" s="8"/>
      <c r="NU93" s="8"/>
      <c r="NV93" s="8"/>
      <c r="NW93" s="8"/>
      <c r="NX93" s="8"/>
      <c r="NY93" s="8"/>
      <c r="NZ93" s="8"/>
      <c r="OA93" s="8"/>
      <c r="OB93" s="8"/>
      <c r="OC93" s="8"/>
      <c r="OD93" s="8"/>
      <c r="OE93" s="8"/>
      <c r="OF93" s="8"/>
      <c r="OG93" s="8"/>
      <c r="OH93" s="8"/>
      <c r="OI93" s="8"/>
      <c r="OJ93" s="8"/>
      <c r="OK93" s="8"/>
      <c r="OL93" s="8"/>
      <c r="OM93" s="8"/>
      <c r="ON93" s="8"/>
      <c r="OO93" s="8"/>
      <c r="OP93" s="8"/>
      <c r="OQ93" s="8"/>
      <c r="OR93" s="8"/>
      <c r="OS93" s="8"/>
      <c r="OT93" s="8"/>
      <c r="OU93" s="8"/>
      <c r="OV93" s="8"/>
      <c r="OW93" s="8"/>
      <c r="OX93" s="8"/>
      <c r="OY93" s="8"/>
      <c r="OZ93" s="8"/>
      <c r="PA93" s="8"/>
      <c r="PB93" s="8"/>
      <c r="PC93" s="8"/>
      <c r="PD93" s="8"/>
      <c r="PE93" s="8"/>
      <c r="PF93" s="8"/>
      <c r="PG93" s="8"/>
      <c r="PH93" s="8"/>
      <c r="PI93" s="8"/>
      <c r="PJ93" s="8"/>
      <c r="PK93" s="8"/>
      <c r="PL93" s="8"/>
      <c r="PM93" s="8"/>
      <c r="PN93" s="8"/>
      <c r="PO93" s="8"/>
      <c r="PP93" s="8"/>
      <c r="PQ93" s="8"/>
      <c r="PR93" s="8"/>
      <c r="PS93" s="8"/>
      <c r="PT93" s="8"/>
      <c r="PU93" s="8"/>
      <c r="PV93" s="8"/>
      <c r="PW93" s="8"/>
      <c r="PX93" s="8"/>
      <c r="PY93" s="8"/>
      <c r="PZ93" s="8"/>
      <c r="QA93" s="8"/>
      <c r="QB93" s="8"/>
      <c r="QC93" s="8"/>
      <c r="QD93" s="8"/>
      <c r="QE93" s="8"/>
      <c r="QF93" s="8"/>
      <c r="QG93" s="8"/>
      <c r="QH93" s="8"/>
      <c r="QI93" s="8"/>
      <c r="QJ93" s="8"/>
      <c r="QK93" s="8"/>
      <c r="QL93" s="8"/>
      <c r="QM93" s="8"/>
      <c r="QN93" s="8"/>
      <c r="QO93" s="8"/>
      <c r="QP93" s="8"/>
      <c r="QQ93" s="8"/>
      <c r="QR93" s="8"/>
      <c r="QS93" s="8"/>
      <c r="QT93" s="8"/>
      <c r="QU93" s="8"/>
      <c r="QV93" s="8"/>
      <c r="QW93" s="8"/>
      <c r="QX93" s="8"/>
      <c r="QY93" s="8"/>
      <c r="QZ93" s="8"/>
      <c r="RA93" s="8"/>
      <c r="RB93" s="8"/>
      <c r="RC93" s="8"/>
      <c r="RD93" s="8"/>
      <c r="RE93" s="8"/>
      <c r="RF93" s="8"/>
      <c r="RG93" s="8"/>
      <c r="RH93" s="8"/>
      <c r="RI93" s="8"/>
      <c r="RJ93" s="8"/>
      <c r="RK93" s="8"/>
      <c r="RL93" s="8"/>
      <c r="RM93" s="8"/>
      <c r="RN93" s="8"/>
      <c r="RO93" s="8"/>
      <c r="RP93" s="8"/>
      <c r="RQ93" s="8"/>
      <c r="RR93" s="8"/>
      <c r="RS93" s="8"/>
      <c r="RT93" s="8"/>
      <c r="RU93" s="8"/>
      <c r="RV93" s="8"/>
      <c r="RW93" s="8"/>
      <c r="RX93" s="8"/>
      <c r="RY93" s="8"/>
      <c r="RZ93" s="8"/>
      <c r="SA93" s="8"/>
      <c r="SB93" s="8"/>
      <c r="SC93" s="8"/>
      <c r="SD93" s="8"/>
      <c r="SE93" s="8"/>
      <c r="SF93" s="8"/>
      <c r="SG93" s="8"/>
      <c r="SH93" s="8"/>
      <c r="SI93" s="8"/>
      <c r="SJ93" s="8"/>
      <c r="SK93" s="8"/>
      <c r="SL93" s="8"/>
      <c r="SM93" s="8"/>
      <c r="SN93" s="8"/>
      <c r="SO93" s="8"/>
      <c r="SP93" s="8"/>
      <c r="SQ93" s="8"/>
      <c r="SR93" s="8"/>
      <c r="SS93" s="8"/>
      <c r="ST93" s="8"/>
      <c r="SU93" s="8"/>
      <c r="SV93" s="8"/>
      <c r="SW93" s="8"/>
      <c r="SX93" s="8"/>
      <c r="SY93" s="8"/>
      <c r="SZ93" s="8"/>
      <c r="TA93" s="8"/>
      <c r="TB93" s="8"/>
      <c r="TC93" s="8"/>
      <c r="TD93" s="8"/>
      <c r="TE93" s="8"/>
      <c r="TF93" s="8"/>
      <c r="TG93" s="8"/>
      <c r="TH93" s="8"/>
      <c r="TI93" s="8"/>
      <c r="TJ93" s="8"/>
      <c r="TK93" s="8"/>
      <c r="TL93" s="8"/>
      <c r="TM93" s="8"/>
      <c r="TN93" s="8"/>
      <c r="TO93" s="8"/>
      <c r="TP93" s="8"/>
      <c r="TQ93" s="8"/>
      <c r="TR93" s="8"/>
      <c r="TS93" s="8"/>
      <c r="TT93" s="8"/>
      <c r="TU93" s="8"/>
      <c r="TV93" s="8"/>
      <c r="TW93" s="8"/>
      <c r="TX93" s="8"/>
      <c r="TY93" s="8"/>
      <c r="TZ93" s="8"/>
      <c r="UA93" s="8"/>
      <c r="UB93" s="8"/>
      <c r="UC93" s="8"/>
      <c r="UD93" s="8"/>
      <c r="UE93" s="8"/>
      <c r="UF93" s="8"/>
      <c r="UG93" s="8"/>
      <c r="UH93" s="8"/>
      <c r="UI93" s="8"/>
      <c r="UJ93" s="8"/>
      <c r="UK93" s="8"/>
      <c r="UL93" s="8"/>
      <c r="UM93" s="8"/>
      <c r="UN93" s="8"/>
      <c r="UO93" s="8"/>
      <c r="UP93" s="8"/>
      <c r="UQ93" s="8"/>
      <c r="UR93" s="8"/>
      <c r="US93" s="8"/>
      <c r="UT93" s="8"/>
      <c r="UU93" s="8"/>
      <c r="UV93" s="8"/>
      <c r="UW93" s="8"/>
      <c r="UX93" s="8"/>
      <c r="UY93" s="8"/>
      <c r="UZ93" s="8"/>
      <c r="VA93" s="8"/>
      <c r="VB93" s="8"/>
      <c r="VC93" s="8"/>
      <c r="VD93" s="8"/>
      <c r="VE93" s="8"/>
      <c r="VF93" s="8"/>
      <c r="VG93" s="8"/>
      <c r="VH93" s="8"/>
      <c r="VI93" s="8"/>
      <c r="VJ93" s="8"/>
      <c r="VK93" s="8"/>
      <c r="VL93" s="8"/>
      <c r="VM93" s="8"/>
      <c r="VN93" s="8"/>
      <c r="VO93" s="8"/>
      <c r="VP93" s="8"/>
      <c r="VQ93" s="8"/>
      <c r="VR93" s="8"/>
      <c r="VS93" s="8"/>
      <c r="VT93" s="8"/>
      <c r="VU93" s="8"/>
      <c r="VV93" s="8"/>
      <c r="VW93" s="8"/>
      <c r="VX93" s="8"/>
      <c r="VY93" s="8"/>
      <c r="VZ93" s="8"/>
      <c r="WA93" s="8"/>
      <c r="WB93" s="8"/>
      <c r="WC93" s="8"/>
      <c r="WD93" s="8"/>
      <c r="WE93" s="8"/>
      <c r="WF93" s="8"/>
      <c r="WG93" s="8"/>
      <c r="WH93" s="8"/>
      <c r="WI93" s="8"/>
      <c r="WJ93" s="8"/>
      <c r="WK93" s="8"/>
      <c r="WL93" s="8"/>
      <c r="WM93" s="8"/>
      <c r="WN93" s="8"/>
      <c r="WO93" s="8"/>
      <c r="WP93" s="8"/>
      <c r="WQ93" s="8"/>
      <c r="WR93" s="8"/>
      <c r="WS93" s="8"/>
      <c r="WT93" s="8"/>
      <c r="WU93" s="8"/>
      <c r="WV93" s="8"/>
      <c r="WW93" s="8"/>
      <c r="WX93" s="8"/>
      <c r="WY93" s="8"/>
      <c r="WZ93" s="8"/>
      <c r="XA93" s="8"/>
      <c r="XB93" s="8"/>
      <c r="XC93" s="8"/>
      <c r="XD93" s="8"/>
      <c r="XE93" s="8"/>
      <c r="XF93" s="8"/>
      <c r="XG93" s="8"/>
      <c r="XH93" s="8"/>
      <c r="XI93" s="8"/>
      <c r="XJ93" s="8"/>
      <c r="XK93" s="8"/>
      <c r="XL93" s="8"/>
      <c r="XM93" s="8"/>
      <c r="XN93" s="8"/>
      <c r="XO93" s="8"/>
      <c r="XP93" s="8"/>
      <c r="XQ93" s="8"/>
      <c r="XR93" s="8"/>
      <c r="XS93" s="8"/>
      <c r="XT93" s="8"/>
      <c r="XU93" s="8"/>
      <c r="XV93" s="8"/>
      <c r="XW93" s="8"/>
      <c r="XX93" s="8"/>
      <c r="XY93" s="8"/>
      <c r="XZ93" s="8"/>
      <c r="YA93" s="8"/>
      <c r="YB93" s="8"/>
      <c r="YC93" s="8"/>
      <c r="YD93" s="8"/>
      <c r="YE93" s="8"/>
      <c r="YF93" s="8"/>
      <c r="YG93" s="8"/>
      <c r="YH93" s="8"/>
      <c r="YI93" s="8"/>
      <c r="YJ93" s="8"/>
      <c r="YK93" s="8"/>
      <c r="YL93" s="8"/>
      <c r="YM93" s="8"/>
      <c r="YN93" s="8"/>
      <c r="YO93" s="8"/>
      <c r="YP93" s="8"/>
      <c r="YQ93" s="8"/>
      <c r="YR93" s="8"/>
      <c r="YS93" s="8"/>
      <c r="YT93" s="8"/>
      <c r="YU93" s="8"/>
      <c r="YV93" s="8"/>
      <c r="YW93" s="8"/>
      <c r="YX93" s="8"/>
      <c r="YY93" s="8"/>
      <c r="YZ93" s="8"/>
      <c r="ZA93" s="8"/>
      <c r="ZB93" s="8"/>
      <c r="ZC93" s="8"/>
      <c r="ZD93" s="8"/>
      <c r="ZE93" s="8"/>
      <c r="ZF93" s="8"/>
      <c r="ZG93" s="8"/>
      <c r="ZH93" s="8"/>
      <c r="ZI93" s="8"/>
      <c r="ZJ93" s="8"/>
      <c r="ZK93" s="8"/>
      <c r="ZL93" s="8"/>
      <c r="ZM93" s="8"/>
      <c r="ZN93" s="8"/>
      <c r="ZO93" s="8"/>
      <c r="ZP93" s="8"/>
      <c r="ZQ93" s="8"/>
      <c r="ZR93" s="8"/>
      <c r="ZS93" s="8"/>
      <c r="ZT93" s="8"/>
      <c r="ZU93" s="8"/>
      <c r="ZV93" s="8"/>
      <c r="ZW93" s="8"/>
      <c r="ZX93" s="8"/>
      <c r="ZY93" s="8"/>
      <c r="ZZ93" s="8"/>
      <c r="AAA93" s="8"/>
      <c r="AAB93" s="8"/>
      <c r="AAC93" s="8"/>
      <c r="AAD93" s="8"/>
      <c r="AAE93" s="8"/>
      <c r="AAF93" s="8"/>
      <c r="AAG93" s="8"/>
      <c r="AAH93" s="8"/>
      <c r="AAI93" s="8"/>
      <c r="AAJ93" s="8"/>
      <c r="AAK93" s="8"/>
      <c r="AAL93" s="8"/>
      <c r="AAM93" s="8"/>
      <c r="AAN93" s="8"/>
      <c r="AAO93" s="8"/>
      <c r="AAP93" s="8"/>
      <c r="AAQ93" s="8"/>
      <c r="AAR93" s="8"/>
      <c r="AAS93" s="8"/>
      <c r="AAT93" s="8"/>
      <c r="AAU93" s="8"/>
      <c r="AAV93" s="8"/>
      <c r="AAW93" s="8"/>
      <c r="AAX93" s="8"/>
      <c r="AAY93" s="8"/>
      <c r="AAZ93" s="8"/>
      <c r="ABA93" s="8"/>
      <c r="ABB93" s="8"/>
      <c r="ABC93" s="8"/>
      <c r="ABD93" s="8"/>
      <c r="ABE93" s="8"/>
      <c r="ABF93" s="8"/>
      <c r="ABG93" s="8"/>
      <c r="ABH93" s="8"/>
      <c r="ABI93" s="8"/>
      <c r="ABJ93" s="8"/>
      <c r="ABK93" s="8"/>
      <c r="ABL93" s="8"/>
      <c r="ABM93" s="8"/>
      <c r="ABN93" s="8"/>
      <c r="ABO93" s="8"/>
      <c r="ABP93" s="8"/>
      <c r="ABQ93" s="8"/>
      <c r="ABR93" s="8"/>
      <c r="ABS93" s="8"/>
      <c r="ABT93" s="8"/>
      <c r="ABU93" s="8"/>
      <c r="ABV93" s="8"/>
      <c r="ABW93" s="8"/>
      <c r="ABX93" s="8"/>
      <c r="ABY93" s="8"/>
      <c r="ABZ93" s="8"/>
      <c r="ACA93" s="8"/>
      <c r="ACB93" s="8"/>
      <c r="ACC93" s="8"/>
      <c r="ACD93" s="8"/>
      <c r="ACE93" s="8"/>
      <c r="ACF93" s="8"/>
      <c r="ACG93" s="8"/>
      <c r="ACH93" s="8"/>
      <c r="ACI93" s="8"/>
      <c r="ACJ93" s="8"/>
      <c r="ACK93" s="8"/>
      <c r="ACL93" s="8"/>
      <c r="ACM93" s="8"/>
      <c r="ACN93" s="8"/>
      <c r="ACO93" s="8"/>
      <c r="ACP93" s="8"/>
      <c r="ACQ93" s="8"/>
      <c r="ACR93" s="8"/>
      <c r="ACS93" s="8"/>
      <c r="ACT93" s="8"/>
      <c r="ACU93" s="8"/>
      <c r="ACV93" s="8"/>
      <c r="ACW93" s="8"/>
      <c r="ACX93" s="8"/>
      <c r="ACY93" s="8"/>
      <c r="ACZ93" s="8"/>
      <c r="ADA93" s="8"/>
      <c r="ADB93" s="8"/>
      <c r="ADC93" s="8"/>
      <c r="ADD93" s="8"/>
      <c r="ADE93" s="8"/>
      <c r="ADF93" s="8"/>
      <c r="ADG93" s="8"/>
      <c r="ADH93" s="8"/>
      <c r="ADI93" s="8"/>
      <c r="ADJ93" s="8"/>
      <c r="ADK93" s="8"/>
      <c r="ADL93" s="8"/>
      <c r="ADM93" s="8"/>
      <c r="ADN93" s="8"/>
      <c r="ADO93" s="8"/>
      <c r="ADP93" s="8"/>
      <c r="ADQ93" s="8"/>
      <c r="ADR93" s="8"/>
      <c r="ADS93" s="8"/>
      <c r="ADT93" s="8"/>
      <c r="ADU93" s="8"/>
      <c r="ADV93" s="8"/>
      <c r="ADW93" s="8"/>
      <c r="ADX93" s="8"/>
      <c r="ADY93" s="8"/>
      <c r="ADZ93" s="8"/>
      <c r="AEA93" s="8"/>
      <c r="AEB93" s="8"/>
      <c r="AEC93" s="8"/>
      <c r="AED93" s="8"/>
      <c r="AEE93" s="8"/>
      <c r="AEF93" s="8"/>
      <c r="AEG93" s="8"/>
      <c r="AEH93" s="8"/>
      <c r="AEI93" s="8"/>
      <c r="AEJ93" s="8"/>
      <c r="AEK93" s="8"/>
      <c r="AEL93" s="8"/>
      <c r="AEM93" s="8"/>
      <c r="AEN93" s="8"/>
      <c r="AEO93" s="8"/>
      <c r="AEP93" s="8"/>
      <c r="AEQ93" s="8"/>
      <c r="AER93" s="8"/>
      <c r="AES93" s="8"/>
      <c r="AET93" s="8"/>
      <c r="AEU93" s="8"/>
      <c r="AEV93" s="8"/>
      <c r="AEW93" s="8"/>
      <c r="AEX93" s="8"/>
      <c r="AEY93" s="8"/>
      <c r="AEZ93" s="8"/>
      <c r="AFA93" s="8"/>
      <c r="AFB93" s="8"/>
      <c r="AFC93" s="8"/>
      <c r="AFD93" s="8"/>
      <c r="AFE93" s="8"/>
      <c r="AFF93" s="8"/>
      <c r="AFG93" s="8"/>
      <c r="AFH93" s="8"/>
      <c r="AFI93" s="8"/>
      <c r="AFJ93" s="8"/>
      <c r="AFK93" s="8"/>
      <c r="AFL93" s="8"/>
      <c r="AFM93" s="8"/>
      <c r="AFN93" s="8"/>
      <c r="AFO93" s="8"/>
      <c r="AFP93" s="8"/>
      <c r="AFQ93" s="8"/>
      <c r="AFR93" s="8"/>
      <c r="AFS93" s="8"/>
      <c r="AFT93" s="8"/>
      <c r="AFU93" s="8"/>
      <c r="AFV93" s="8"/>
      <c r="AFW93" s="8"/>
      <c r="AFX93" s="8"/>
      <c r="AFY93" s="8"/>
      <c r="AFZ93" s="8"/>
      <c r="AGA93" s="8"/>
      <c r="AGB93" s="8"/>
      <c r="AGC93" s="8"/>
      <c r="AGD93" s="8"/>
      <c r="AGE93" s="8"/>
      <c r="AGF93" s="8"/>
      <c r="AGG93" s="8"/>
      <c r="AGH93" s="8"/>
      <c r="AGI93" s="8"/>
      <c r="AGJ93" s="8"/>
      <c r="AGK93" s="8"/>
      <c r="AGL93" s="8"/>
      <c r="AGM93" s="8"/>
      <c r="AGN93" s="8"/>
      <c r="AGO93" s="8"/>
      <c r="AGP93" s="8"/>
      <c r="AGQ93" s="8"/>
      <c r="AGR93" s="8"/>
      <c r="AGS93" s="8"/>
      <c r="AGT93" s="8"/>
      <c r="AGU93" s="8"/>
      <c r="AGV93" s="8"/>
      <c r="AGW93" s="8"/>
      <c r="AGX93" s="8"/>
      <c r="AGY93" s="8"/>
      <c r="AGZ93" s="8"/>
      <c r="AHA93" s="8"/>
      <c r="AHB93" s="8"/>
      <c r="AHC93" s="8"/>
      <c r="AHD93" s="8"/>
      <c r="AHE93" s="8"/>
      <c r="AHF93" s="8"/>
      <c r="AHG93" s="8"/>
      <c r="AHH93" s="8"/>
      <c r="AHI93" s="8"/>
      <c r="AHJ93" s="8"/>
      <c r="AHK93" s="8"/>
      <c r="AHL93" s="8"/>
      <c r="AHM93" s="8"/>
      <c r="AHN93" s="8"/>
      <c r="AHO93" s="8"/>
      <c r="AHP93" s="8"/>
      <c r="AHQ93" s="8"/>
      <c r="AHR93" s="8"/>
      <c r="AHS93" s="8"/>
      <c r="AHT93" s="8"/>
      <c r="AHU93" s="8"/>
      <c r="AHV93" s="8"/>
      <c r="AHW93" s="8"/>
      <c r="AHX93" s="8"/>
      <c r="AHY93" s="8"/>
      <c r="AHZ93" s="8"/>
      <c r="AIA93" s="8"/>
      <c r="AIB93" s="8"/>
      <c r="AIC93" s="8"/>
      <c r="AID93" s="8"/>
      <c r="AIE93" s="8"/>
      <c r="AIF93" s="8"/>
      <c r="AIG93" s="8"/>
      <c r="AIH93" s="8"/>
      <c r="AII93" s="8"/>
      <c r="AIJ93" s="8"/>
      <c r="AIK93" s="8"/>
      <c r="AIL93" s="8"/>
      <c r="AIM93" s="8"/>
      <c r="AIN93" s="8"/>
      <c r="AIO93" s="8"/>
      <c r="AIP93" s="8"/>
      <c r="AIQ93" s="8"/>
      <c r="AIR93" s="8"/>
      <c r="AIS93" s="8"/>
      <c r="AIT93" s="8"/>
      <c r="AIU93" s="8"/>
      <c r="AIV93" s="8"/>
      <c r="AIW93" s="8"/>
      <c r="AIX93" s="8"/>
      <c r="AIY93" s="8"/>
      <c r="AIZ93" s="8"/>
      <c r="AJA93" s="8"/>
      <c r="AJB93" s="8"/>
      <c r="AJC93" s="8"/>
      <c r="AJD93" s="8"/>
      <c r="AJE93" s="8"/>
      <c r="AJF93" s="8"/>
      <c r="AJG93" s="8"/>
      <c r="AJH93" s="8"/>
      <c r="AJI93" s="8"/>
      <c r="AJJ93" s="8"/>
      <c r="AJK93" s="8"/>
      <c r="AJL93" s="8"/>
      <c r="AJM93" s="8"/>
      <c r="AJN93" s="8"/>
      <c r="AJO93" s="8"/>
      <c r="AJP93" s="8"/>
      <c r="AJQ93" s="8"/>
      <c r="AJR93" s="8"/>
      <c r="AJS93" s="8"/>
      <c r="AJT93" s="8"/>
      <c r="AJU93" s="8"/>
      <c r="AJV93" s="8"/>
      <c r="AJW93" s="8"/>
      <c r="AJX93" s="8"/>
      <c r="AJY93" s="8"/>
      <c r="AJZ93" s="8"/>
      <c r="AKA93" s="8"/>
      <c r="AKB93" s="8"/>
      <c r="AKC93" s="8"/>
      <c r="AKD93" s="8"/>
      <c r="AKE93" s="8"/>
      <c r="AKF93" s="8"/>
      <c r="AKG93" s="8"/>
      <c r="AKH93" s="8"/>
      <c r="AKI93" s="8"/>
      <c r="AKJ93" s="8"/>
      <c r="AKK93" s="8"/>
      <c r="AKL93" s="8"/>
      <c r="AKM93" s="8"/>
      <c r="AKN93" s="8"/>
      <c r="AKO93" s="8"/>
      <c r="AKP93" s="8"/>
      <c r="AKQ93" s="8"/>
      <c r="AKR93" s="8"/>
      <c r="AKS93" s="8"/>
      <c r="AKT93" s="8"/>
      <c r="AKU93" s="8"/>
      <c r="AKV93" s="8"/>
      <c r="AKW93" s="8"/>
      <c r="AKX93" s="8"/>
      <c r="AKY93" s="8"/>
      <c r="AKZ93" s="8"/>
      <c r="ALA93" s="8"/>
      <c r="ALB93" s="8"/>
      <c r="ALC93" s="8"/>
      <c r="ALD93" s="8"/>
      <c r="ALE93" s="8"/>
      <c r="ALF93" s="8"/>
      <c r="ALG93" s="8"/>
      <c r="ALH93" s="8"/>
      <c r="ALI93" s="8"/>
      <c r="ALJ93" s="8"/>
      <c r="ALK93" s="8"/>
      <c r="ALL93" s="8"/>
      <c r="ALM93" s="8"/>
      <c r="ALN93" s="8"/>
      <c r="ALO93" s="8"/>
      <c r="ALP93" s="8"/>
      <c r="ALQ93" s="8"/>
      <c r="ALR93" s="8"/>
      <c r="ALS93" s="8"/>
      <c r="ALT93" s="8"/>
      <c r="ALU93" s="8"/>
      <c r="ALV93" s="8"/>
      <c r="ALW93" s="8"/>
      <c r="ALX93" s="8"/>
      <c r="ALY93" s="8"/>
      <c r="ALZ93" s="8"/>
      <c r="AMA93" s="8"/>
      <c r="AMB93" s="8"/>
      <c r="AMC93" s="8"/>
      <c r="AMD93" s="8"/>
      <c r="AME93" s="8"/>
      <c r="AMF93" s="8"/>
      <c r="AMG93" s="8"/>
      <c r="AMH93" s="8"/>
      <c r="AMI93" s="8"/>
      <c r="AMJ93" s="8"/>
      <c r="AMK93" s="1"/>
    </row>
    <row r="94" spans="1:1025" x14ac:dyDescent="0.25">
      <c r="A94" s="1" t="s">
        <v>438</v>
      </c>
      <c r="B94" s="2" t="s">
        <v>458</v>
      </c>
      <c r="C94" s="1" t="s">
        <v>38</v>
      </c>
      <c r="D94" s="2" t="s">
        <v>457</v>
      </c>
      <c r="E94" s="1" t="s">
        <v>414</v>
      </c>
      <c r="F94" s="1" t="s">
        <v>414</v>
      </c>
      <c r="G94" s="3" t="s">
        <v>2546</v>
      </c>
      <c r="H94" s="1" t="s">
        <v>3146</v>
      </c>
      <c r="I94" s="5" t="s">
        <v>2545</v>
      </c>
      <c r="J94" s="5"/>
      <c r="K94" s="5"/>
      <c r="L94" s="1"/>
      <c r="M94" s="1" t="s">
        <v>953</v>
      </c>
      <c r="N94" s="1">
        <v>5</v>
      </c>
      <c r="O94" s="1" t="s">
        <v>430</v>
      </c>
      <c r="P94" s="1">
        <v>5</v>
      </c>
      <c r="Q94" s="1"/>
      <c r="R94" s="1"/>
      <c r="S94" s="1">
        <v>1</v>
      </c>
      <c r="T94" s="1"/>
      <c r="U94" s="4">
        <v>2.75</v>
      </c>
      <c r="V94" s="4">
        <f t="shared" si="11"/>
        <v>13.75</v>
      </c>
      <c r="W94" s="33">
        <v>0.6</v>
      </c>
      <c r="X94" s="23">
        <f t="shared" si="12"/>
        <v>1.1000000000000001</v>
      </c>
      <c r="Y94" s="23">
        <f t="shared" si="13"/>
        <v>5.5</v>
      </c>
      <c r="Z94" s="1"/>
      <c r="AA94" s="1"/>
      <c r="AB94" s="8"/>
      <c r="AC94" s="1"/>
      <c r="AD94" s="1"/>
      <c r="AE94" s="8"/>
      <c r="AF94" s="8"/>
      <c r="AG94" s="8"/>
      <c r="AH94" s="8"/>
      <c r="AI94" s="8"/>
      <c r="AJ94" s="8"/>
      <c r="AK94" s="8"/>
      <c r="AL94" s="8"/>
      <c r="AM94" s="8"/>
      <c r="AN94" s="8"/>
      <c r="AO94" s="8"/>
      <c r="AP94" s="8"/>
      <c r="AQ94" s="8"/>
      <c r="AR94" s="8"/>
      <c r="AS94" s="8"/>
      <c r="AT94" s="8"/>
      <c r="AU94" s="8"/>
      <c r="AV94" s="8"/>
      <c r="AW94" s="8"/>
      <c r="AX94" s="8"/>
      <c r="AY94" s="8"/>
      <c r="AZ94" s="8"/>
      <c r="BA94" s="8"/>
      <c r="BB94" s="8"/>
      <c r="BC94" s="8"/>
      <c r="BD94" s="8"/>
      <c r="BE94" s="8"/>
      <c r="BF94" s="8"/>
      <c r="BG94" s="8"/>
      <c r="BH94" s="8"/>
      <c r="BI94" s="8"/>
      <c r="BJ94" s="8"/>
      <c r="BK94" s="8"/>
      <c r="BL94" s="8"/>
      <c r="BM94" s="8"/>
      <c r="BN94" s="8"/>
      <c r="BO94" s="8"/>
      <c r="BP94" s="8"/>
      <c r="BQ94" s="8"/>
      <c r="BR94" s="8"/>
      <c r="BS94" s="8"/>
      <c r="BT94" s="8"/>
      <c r="BU94" s="8"/>
      <c r="BV94" s="8"/>
      <c r="BW94" s="8"/>
      <c r="BX94" s="8"/>
      <c r="BY94" s="8"/>
      <c r="BZ94" s="8"/>
      <c r="CA94" s="8"/>
      <c r="CB94" s="8"/>
      <c r="CC94" s="8"/>
      <c r="CD94" s="8"/>
      <c r="CE94" s="8"/>
      <c r="CF94" s="8"/>
      <c r="CG94" s="8"/>
      <c r="CH94" s="8"/>
      <c r="CI94" s="8"/>
      <c r="CJ94" s="8"/>
      <c r="CK94" s="8"/>
      <c r="CL94" s="8"/>
      <c r="CM94" s="8"/>
      <c r="CN94" s="8"/>
      <c r="CO94" s="8"/>
      <c r="CP94" s="8"/>
      <c r="CQ94" s="8"/>
      <c r="CR94" s="8"/>
      <c r="CS94" s="8"/>
      <c r="CT94" s="8"/>
      <c r="CU94" s="8"/>
      <c r="CV94" s="8"/>
      <c r="CW94" s="8"/>
      <c r="CX94" s="8"/>
      <c r="CY94" s="8"/>
      <c r="CZ94" s="8"/>
      <c r="DA94" s="8"/>
      <c r="DB94" s="8"/>
      <c r="DC94" s="8"/>
      <c r="DD94" s="8"/>
      <c r="DE94" s="8"/>
      <c r="DF94" s="8"/>
      <c r="DG94" s="8"/>
      <c r="DH94" s="8"/>
      <c r="DI94" s="8"/>
      <c r="DJ94" s="8"/>
      <c r="DK94" s="8"/>
      <c r="DL94" s="8"/>
      <c r="DM94" s="8"/>
      <c r="DN94" s="8"/>
      <c r="DO94" s="8"/>
      <c r="DP94" s="8"/>
      <c r="DQ94" s="8"/>
      <c r="DR94" s="8"/>
      <c r="DS94" s="8"/>
      <c r="DT94" s="8"/>
      <c r="DU94" s="8"/>
      <c r="DV94" s="8"/>
      <c r="DW94" s="8"/>
      <c r="DX94" s="8"/>
      <c r="DY94" s="8"/>
      <c r="DZ94" s="8"/>
      <c r="EA94" s="8"/>
      <c r="EB94" s="8"/>
      <c r="EC94" s="8"/>
      <c r="ED94" s="8"/>
      <c r="EE94" s="8"/>
      <c r="EF94" s="8"/>
      <c r="EG94" s="8"/>
      <c r="EH94" s="8"/>
      <c r="EI94" s="8"/>
      <c r="EJ94" s="8"/>
      <c r="EK94" s="8"/>
      <c r="EL94" s="8"/>
      <c r="EM94" s="8"/>
      <c r="EN94" s="8"/>
      <c r="EO94" s="8"/>
      <c r="EP94" s="8"/>
      <c r="EQ94" s="8"/>
      <c r="ER94" s="8"/>
      <c r="ES94" s="8"/>
      <c r="ET94" s="8"/>
      <c r="EU94" s="8"/>
      <c r="EV94" s="8"/>
      <c r="EW94" s="8"/>
      <c r="EX94" s="8"/>
      <c r="EY94" s="8"/>
      <c r="EZ94" s="8"/>
      <c r="FA94" s="8"/>
      <c r="FB94" s="8"/>
      <c r="FC94" s="8"/>
      <c r="FD94" s="8"/>
      <c r="FE94" s="8"/>
      <c r="FF94" s="8"/>
      <c r="FG94" s="8"/>
      <c r="FH94" s="8"/>
      <c r="FI94" s="8"/>
      <c r="FJ94" s="8"/>
      <c r="FK94" s="8"/>
      <c r="FL94" s="8"/>
      <c r="FM94" s="8"/>
      <c r="FN94" s="8"/>
      <c r="FO94" s="8"/>
      <c r="FP94" s="8"/>
      <c r="FQ94" s="8"/>
      <c r="FR94" s="8"/>
      <c r="FS94" s="8"/>
      <c r="FT94" s="8"/>
      <c r="FU94" s="8"/>
      <c r="FV94" s="8"/>
      <c r="FW94" s="8"/>
      <c r="FX94" s="8"/>
      <c r="FY94" s="8"/>
      <c r="FZ94" s="8"/>
      <c r="GA94" s="8"/>
      <c r="GB94" s="8"/>
      <c r="GC94" s="8"/>
      <c r="GD94" s="8"/>
      <c r="GE94" s="8"/>
      <c r="GF94" s="8"/>
      <c r="GG94" s="8"/>
      <c r="GH94" s="8"/>
      <c r="GI94" s="8"/>
      <c r="GJ94" s="8"/>
      <c r="GK94" s="8"/>
      <c r="GL94" s="8"/>
      <c r="GM94" s="8"/>
      <c r="GN94" s="8"/>
      <c r="GO94" s="8"/>
      <c r="GP94" s="8"/>
      <c r="GQ94" s="8"/>
      <c r="GR94" s="8"/>
      <c r="GS94" s="8"/>
      <c r="GT94" s="8"/>
      <c r="GU94" s="8"/>
      <c r="GV94" s="8"/>
      <c r="GW94" s="8"/>
      <c r="GX94" s="8"/>
      <c r="GY94" s="8"/>
      <c r="GZ94" s="8"/>
      <c r="HA94" s="8"/>
      <c r="HB94" s="8"/>
      <c r="HC94" s="8"/>
      <c r="HD94" s="8"/>
      <c r="HE94" s="8"/>
      <c r="HF94" s="8"/>
      <c r="HG94" s="8"/>
      <c r="HH94" s="8"/>
      <c r="HI94" s="8"/>
      <c r="HJ94" s="8"/>
      <c r="HK94" s="8"/>
      <c r="HL94" s="8"/>
      <c r="HM94" s="8"/>
      <c r="HN94" s="8"/>
      <c r="HO94" s="8"/>
      <c r="HP94" s="8"/>
      <c r="HQ94" s="8"/>
      <c r="HR94" s="8"/>
      <c r="HS94" s="8"/>
      <c r="HT94" s="8"/>
      <c r="HU94" s="8"/>
      <c r="HV94" s="8"/>
      <c r="HW94" s="8"/>
      <c r="HX94" s="8"/>
      <c r="HY94" s="8"/>
      <c r="HZ94" s="8"/>
      <c r="IA94" s="8"/>
      <c r="IB94" s="8"/>
      <c r="IC94" s="8"/>
      <c r="ID94" s="8"/>
      <c r="IE94" s="8"/>
      <c r="IF94" s="8"/>
      <c r="IG94" s="8"/>
      <c r="IH94" s="8"/>
      <c r="II94" s="8"/>
      <c r="IJ94" s="8"/>
      <c r="IK94" s="8"/>
      <c r="IL94" s="8"/>
      <c r="IM94" s="8"/>
      <c r="IN94" s="8"/>
      <c r="IO94" s="8"/>
      <c r="IP94" s="8"/>
      <c r="IQ94" s="8"/>
      <c r="IR94" s="8"/>
      <c r="IS94" s="8"/>
      <c r="IT94" s="8"/>
      <c r="IU94" s="8"/>
      <c r="IV94" s="8"/>
      <c r="IW94" s="8"/>
      <c r="IX94" s="8"/>
      <c r="IY94" s="8"/>
      <c r="IZ94" s="8"/>
      <c r="JA94" s="8"/>
      <c r="JB94" s="8"/>
      <c r="JC94" s="8"/>
      <c r="JD94" s="8"/>
      <c r="JE94" s="8"/>
      <c r="JF94" s="8"/>
      <c r="JG94" s="8"/>
      <c r="JH94" s="8"/>
      <c r="JI94" s="8"/>
      <c r="JJ94" s="8"/>
      <c r="JK94" s="8"/>
      <c r="JL94" s="8"/>
      <c r="JM94" s="8"/>
      <c r="JN94" s="8"/>
      <c r="JO94" s="8"/>
      <c r="JP94" s="8"/>
      <c r="JQ94" s="8"/>
      <c r="JR94" s="8"/>
      <c r="JS94" s="8"/>
      <c r="JT94" s="8"/>
      <c r="JU94" s="8"/>
      <c r="JV94" s="8"/>
      <c r="JW94" s="8"/>
      <c r="JX94" s="8"/>
      <c r="JY94" s="8"/>
      <c r="JZ94" s="8"/>
      <c r="KA94" s="8"/>
      <c r="KB94" s="8"/>
      <c r="KC94" s="8"/>
      <c r="KD94" s="8"/>
      <c r="KE94" s="8"/>
      <c r="KF94" s="8"/>
      <c r="KG94" s="8"/>
      <c r="KH94" s="8"/>
      <c r="KI94" s="8"/>
      <c r="KJ94" s="8"/>
      <c r="KK94" s="8"/>
      <c r="KL94" s="8"/>
      <c r="KM94" s="8"/>
      <c r="KN94" s="8"/>
      <c r="KO94" s="8"/>
      <c r="KP94" s="8"/>
      <c r="KQ94" s="8"/>
      <c r="KR94" s="8"/>
      <c r="KS94" s="8"/>
      <c r="KT94" s="8"/>
      <c r="KU94" s="8"/>
      <c r="KV94" s="8"/>
      <c r="KW94" s="8"/>
      <c r="KX94" s="8"/>
      <c r="KY94" s="8"/>
      <c r="KZ94" s="8"/>
      <c r="LA94" s="8"/>
      <c r="LB94" s="8"/>
      <c r="LC94" s="8"/>
      <c r="LD94" s="8"/>
      <c r="LE94" s="8"/>
      <c r="LF94" s="8"/>
      <c r="LG94" s="8"/>
      <c r="LH94" s="8"/>
      <c r="LI94" s="8"/>
      <c r="LJ94" s="8"/>
      <c r="LK94" s="8"/>
      <c r="LL94" s="8"/>
      <c r="LM94" s="8"/>
      <c r="LN94" s="8"/>
      <c r="LO94" s="8"/>
      <c r="LP94" s="8"/>
      <c r="LQ94" s="8"/>
      <c r="LR94" s="8"/>
      <c r="LS94" s="8"/>
      <c r="LT94" s="8"/>
      <c r="LU94" s="8"/>
      <c r="LV94" s="8"/>
      <c r="LW94" s="8"/>
      <c r="LX94" s="8"/>
      <c r="LY94" s="8"/>
      <c r="LZ94" s="8"/>
      <c r="MA94" s="8"/>
      <c r="MB94" s="8"/>
      <c r="MC94" s="8"/>
      <c r="MD94" s="8"/>
      <c r="ME94" s="8"/>
      <c r="MF94" s="8"/>
      <c r="MG94" s="8"/>
      <c r="MH94" s="8"/>
      <c r="MI94" s="8"/>
      <c r="MJ94" s="8"/>
      <c r="MK94" s="8"/>
      <c r="ML94" s="8"/>
      <c r="MM94" s="8"/>
      <c r="MN94" s="8"/>
      <c r="MO94" s="8"/>
      <c r="MP94" s="8"/>
      <c r="MQ94" s="8"/>
      <c r="MR94" s="8"/>
      <c r="MS94" s="8"/>
      <c r="MT94" s="8"/>
      <c r="MU94" s="8"/>
      <c r="MV94" s="8"/>
      <c r="MW94" s="8"/>
      <c r="MX94" s="8"/>
      <c r="MY94" s="8"/>
      <c r="MZ94" s="8"/>
      <c r="NA94" s="8"/>
      <c r="NB94" s="8"/>
      <c r="NC94" s="8"/>
      <c r="ND94" s="8"/>
      <c r="NE94" s="8"/>
      <c r="NF94" s="8"/>
      <c r="NG94" s="8"/>
      <c r="NH94" s="8"/>
      <c r="NI94" s="8"/>
      <c r="NJ94" s="8"/>
      <c r="NK94" s="8"/>
      <c r="NL94" s="8"/>
      <c r="NM94" s="8"/>
      <c r="NN94" s="8"/>
      <c r="NO94" s="8"/>
      <c r="NP94" s="8"/>
      <c r="NQ94" s="8"/>
      <c r="NR94" s="8"/>
      <c r="NS94" s="8"/>
      <c r="NT94" s="8"/>
      <c r="NU94" s="8"/>
      <c r="NV94" s="8"/>
      <c r="NW94" s="8"/>
      <c r="NX94" s="8"/>
      <c r="NY94" s="8"/>
      <c r="NZ94" s="8"/>
      <c r="OA94" s="8"/>
      <c r="OB94" s="8"/>
      <c r="OC94" s="8"/>
      <c r="OD94" s="8"/>
      <c r="OE94" s="8"/>
      <c r="OF94" s="8"/>
      <c r="OG94" s="8"/>
      <c r="OH94" s="8"/>
      <c r="OI94" s="8"/>
      <c r="OJ94" s="8"/>
      <c r="OK94" s="8"/>
      <c r="OL94" s="8"/>
      <c r="OM94" s="8"/>
      <c r="ON94" s="8"/>
      <c r="OO94" s="8"/>
      <c r="OP94" s="8"/>
      <c r="OQ94" s="8"/>
      <c r="OR94" s="8"/>
      <c r="OS94" s="8"/>
      <c r="OT94" s="8"/>
      <c r="OU94" s="8"/>
      <c r="OV94" s="8"/>
      <c r="OW94" s="8"/>
      <c r="OX94" s="8"/>
      <c r="OY94" s="8"/>
      <c r="OZ94" s="8"/>
      <c r="PA94" s="8"/>
      <c r="PB94" s="8"/>
      <c r="PC94" s="8"/>
      <c r="PD94" s="8"/>
      <c r="PE94" s="8"/>
      <c r="PF94" s="8"/>
      <c r="PG94" s="8"/>
      <c r="PH94" s="8"/>
      <c r="PI94" s="8"/>
      <c r="PJ94" s="8"/>
      <c r="PK94" s="8"/>
      <c r="PL94" s="8"/>
      <c r="PM94" s="8"/>
      <c r="PN94" s="8"/>
      <c r="PO94" s="8"/>
      <c r="PP94" s="8"/>
      <c r="PQ94" s="8"/>
      <c r="PR94" s="8"/>
      <c r="PS94" s="8"/>
      <c r="PT94" s="8"/>
      <c r="PU94" s="8"/>
      <c r="PV94" s="8"/>
      <c r="PW94" s="8"/>
      <c r="PX94" s="8"/>
      <c r="PY94" s="8"/>
      <c r="PZ94" s="8"/>
      <c r="QA94" s="8"/>
      <c r="QB94" s="8"/>
      <c r="QC94" s="8"/>
      <c r="QD94" s="8"/>
      <c r="QE94" s="8"/>
      <c r="QF94" s="8"/>
      <c r="QG94" s="8"/>
      <c r="QH94" s="8"/>
      <c r="QI94" s="8"/>
      <c r="QJ94" s="8"/>
      <c r="QK94" s="8"/>
      <c r="QL94" s="8"/>
      <c r="QM94" s="8"/>
      <c r="QN94" s="8"/>
      <c r="QO94" s="8"/>
      <c r="QP94" s="8"/>
      <c r="QQ94" s="8"/>
      <c r="QR94" s="8"/>
      <c r="QS94" s="8"/>
      <c r="QT94" s="8"/>
      <c r="QU94" s="8"/>
      <c r="QV94" s="8"/>
      <c r="QW94" s="8"/>
      <c r="QX94" s="8"/>
      <c r="QY94" s="8"/>
      <c r="QZ94" s="8"/>
      <c r="RA94" s="8"/>
      <c r="RB94" s="8"/>
      <c r="RC94" s="8"/>
      <c r="RD94" s="8"/>
      <c r="RE94" s="8"/>
      <c r="RF94" s="8"/>
      <c r="RG94" s="8"/>
      <c r="RH94" s="8"/>
      <c r="RI94" s="8"/>
      <c r="RJ94" s="8"/>
      <c r="RK94" s="8"/>
      <c r="RL94" s="8"/>
      <c r="RM94" s="8"/>
      <c r="RN94" s="8"/>
      <c r="RO94" s="8"/>
      <c r="RP94" s="8"/>
      <c r="RQ94" s="8"/>
      <c r="RR94" s="8"/>
      <c r="RS94" s="8"/>
      <c r="RT94" s="8"/>
      <c r="RU94" s="8"/>
      <c r="RV94" s="8"/>
      <c r="RW94" s="8"/>
      <c r="RX94" s="8"/>
      <c r="RY94" s="8"/>
      <c r="RZ94" s="8"/>
      <c r="SA94" s="8"/>
      <c r="SB94" s="8"/>
      <c r="SC94" s="8"/>
      <c r="SD94" s="8"/>
      <c r="SE94" s="8"/>
      <c r="SF94" s="8"/>
      <c r="SG94" s="8"/>
      <c r="SH94" s="8"/>
      <c r="SI94" s="8"/>
      <c r="SJ94" s="8"/>
      <c r="SK94" s="8"/>
      <c r="SL94" s="8"/>
      <c r="SM94" s="8"/>
      <c r="SN94" s="8"/>
      <c r="SO94" s="8"/>
      <c r="SP94" s="8"/>
      <c r="SQ94" s="8"/>
      <c r="SR94" s="8"/>
      <c r="SS94" s="8"/>
      <c r="ST94" s="8"/>
      <c r="SU94" s="8"/>
      <c r="SV94" s="8"/>
      <c r="SW94" s="8"/>
      <c r="SX94" s="8"/>
      <c r="SY94" s="8"/>
      <c r="SZ94" s="8"/>
      <c r="TA94" s="8"/>
      <c r="TB94" s="8"/>
      <c r="TC94" s="8"/>
      <c r="TD94" s="8"/>
      <c r="TE94" s="8"/>
      <c r="TF94" s="8"/>
      <c r="TG94" s="8"/>
      <c r="TH94" s="8"/>
      <c r="TI94" s="8"/>
      <c r="TJ94" s="8"/>
      <c r="TK94" s="8"/>
      <c r="TL94" s="8"/>
      <c r="TM94" s="8"/>
      <c r="TN94" s="8"/>
      <c r="TO94" s="8"/>
      <c r="TP94" s="8"/>
      <c r="TQ94" s="8"/>
      <c r="TR94" s="8"/>
      <c r="TS94" s="8"/>
      <c r="TT94" s="8"/>
      <c r="TU94" s="8"/>
      <c r="TV94" s="8"/>
      <c r="TW94" s="8"/>
      <c r="TX94" s="8"/>
      <c r="TY94" s="8"/>
      <c r="TZ94" s="8"/>
      <c r="UA94" s="8"/>
      <c r="UB94" s="8"/>
      <c r="UC94" s="8"/>
      <c r="UD94" s="8"/>
      <c r="UE94" s="8"/>
      <c r="UF94" s="8"/>
      <c r="UG94" s="8"/>
      <c r="UH94" s="8"/>
      <c r="UI94" s="8"/>
      <c r="UJ94" s="8"/>
      <c r="UK94" s="8"/>
      <c r="UL94" s="8"/>
      <c r="UM94" s="8"/>
      <c r="UN94" s="8"/>
      <c r="UO94" s="8"/>
      <c r="UP94" s="8"/>
      <c r="UQ94" s="8"/>
      <c r="UR94" s="8"/>
      <c r="US94" s="8"/>
      <c r="UT94" s="8"/>
      <c r="UU94" s="8"/>
      <c r="UV94" s="8"/>
      <c r="UW94" s="8"/>
      <c r="UX94" s="8"/>
      <c r="UY94" s="8"/>
      <c r="UZ94" s="8"/>
      <c r="VA94" s="8"/>
      <c r="VB94" s="8"/>
      <c r="VC94" s="8"/>
      <c r="VD94" s="8"/>
      <c r="VE94" s="8"/>
      <c r="VF94" s="8"/>
      <c r="VG94" s="8"/>
      <c r="VH94" s="8"/>
      <c r="VI94" s="8"/>
      <c r="VJ94" s="8"/>
      <c r="VK94" s="8"/>
      <c r="VL94" s="8"/>
      <c r="VM94" s="8"/>
      <c r="VN94" s="8"/>
      <c r="VO94" s="8"/>
      <c r="VP94" s="8"/>
      <c r="VQ94" s="8"/>
      <c r="VR94" s="8"/>
      <c r="VS94" s="8"/>
      <c r="VT94" s="8"/>
      <c r="VU94" s="8"/>
      <c r="VV94" s="8"/>
      <c r="VW94" s="8"/>
      <c r="VX94" s="8"/>
      <c r="VY94" s="8"/>
      <c r="VZ94" s="8"/>
      <c r="WA94" s="8"/>
      <c r="WB94" s="8"/>
      <c r="WC94" s="8"/>
      <c r="WD94" s="8"/>
      <c r="WE94" s="8"/>
      <c r="WF94" s="8"/>
      <c r="WG94" s="8"/>
      <c r="WH94" s="8"/>
      <c r="WI94" s="8"/>
      <c r="WJ94" s="8"/>
      <c r="WK94" s="8"/>
      <c r="WL94" s="8"/>
      <c r="WM94" s="8"/>
      <c r="WN94" s="8"/>
      <c r="WO94" s="8"/>
      <c r="WP94" s="8"/>
      <c r="WQ94" s="8"/>
      <c r="WR94" s="8"/>
      <c r="WS94" s="8"/>
      <c r="WT94" s="8"/>
      <c r="WU94" s="8"/>
      <c r="WV94" s="8"/>
      <c r="WW94" s="8"/>
      <c r="WX94" s="8"/>
      <c r="WY94" s="8"/>
      <c r="WZ94" s="8"/>
      <c r="XA94" s="8"/>
      <c r="XB94" s="8"/>
      <c r="XC94" s="8"/>
      <c r="XD94" s="8"/>
      <c r="XE94" s="8"/>
      <c r="XF94" s="8"/>
      <c r="XG94" s="8"/>
      <c r="XH94" s="8"/>
      <c r="XI94" s="8"/>
      <c r="XJ94" s="8"/>
      <c r="XK94" s="8"/>
      <c r="XL94" s="8"/>
      <c r="XM94" s="8"/>
      <c r="XN94" s="8"/>
      <c r="XO94" s="8"/>
      <c r="XP94" s="8"/>
      <c r="XQ94" s="8"/>
      <c r="XR94" s="8"/>
      <c r="XS94" s="8"/>
      <c r="XT94" s="8"/>
      <c r="XU94" s="8"/>
      <c r="XV94" s="8"/>
      <c r="XW94" s="8"/>
      <c r="XX94" s="8"/>
      <c r="XY94" s="8"/>
      <c r="XZ94" s="8"/>
      <c r="YA94" s="8"/>
      <c r="YB94" s="8"/>
      <c r="YC94" s="8"/>
      <c r="YD94" s="8"/>
      <c r="YE94" s="8"/>
      <c r="YF94" s="8"/>
      <c r="YG94" s="8"/>
      <c r="YH94" s="8"/>
      <c r="YI94" s="8"/>
      <c r="YJ94" s="8"/>
      <c r="YK94" s="8"/>
      <c r="YL94" s="8"/>
      <c r="YM94" s="8"/>
      <c r="YN94" s="8"/>
      <c r="YO94" s="8"/>
      <c r="YP94" s="8"/>
      <c r="YQ94" s="8"/>
      <c r="YR94" s="8"/>
      <c r="YS94" s="8"/>
      <c r="YT94" s="8"/>
      <c r="YU94" s="8"/>
      <c r="YV94" s="8"/>
      <c r="YW94" s="8"/>
      <c r="YX94" s="8"/>
      <c r="YY94" s="8"/>
      <c r="YZ94" s="8"/>
      <c r="ZA94" s="8"/>
      <c r="ZB94" s="8"/>
      <c r="ZC94" s="8"/>
      <c r="ZD94" s="8"/>
      <c r="ZE94" s="8"/>
      <c r="ZF94" s="8"/>
      <c r="ZG94" s="8"/>
      <c r="ZH94" s="8"/>
      <c r="ZI94" s="8"/>
      <c r="ZJ94" s="8"/>
      <c r="ZK94" s="8"/>
      <c r="ZL94" s="8"/>
      <c r="ZM94" s="8"/>
      <c r="ZN94" s="8"/>
      <c r="ZO94" s="8"/>
      <c r="ZP94" s="8"/>
      <c r="ZQ94" s="8"/>
      <c r="ZR94" s="8"/>
      <c r="ZS94" s="8"/>
      <c r="ZT94" s="8"/>
      <c r="ZU94" s="8"/>
      <c r="ZV94" s="8"/>
      <c r="ZW94" s="8"/>
      <c r="ZX94" s="8"/>
      <c r="ZY94" s="8"/>
      <c r="ZZ94" s="8"/>
      <c r="AAA94" s="8"/>
      <c r="AAB94" s="8"/>
      <c r="AAC94" s="8"/>
      <c r="AAD94" s="8"/>
      <c r="AAE94" s="8"/>
      <c r="AAF94" s="8"/>
      <c r="AAG94" s="8"/>
      <c r="AAH94" s="8"/>
      <c r="AAI94" s="8"/>
      <c r="AAJ94" s="8"/>
      <c r="AAK94" s="8"/>
      <c r="AAL94" s="8"/>
      <c r="AAM94" s="8"/>
      <c r="AAN94" s="8"/>
      <c r="AAO94" s="8"/>
      <c r="AAP94" s="8"/>
      <c r="AAQ94" s="8"/>
      <c r="AAR94" s="8"/>
      <c r="AAS94" s="8"/>
      <c r="AAT94" s="8"/>
      <c r="AAU94" s="8"/>
      <c r="AAV94" s="8"/>
      <c r="AAW94" s="8"/>
      <c r="AAX94" s="8"/>
      <c r="AAY94" s="8"/>
      <c r="AAZ94" s="8"/>
      <c r="ABA94" s="8"/>
      <c r="ABB94" s="8"/>
      <c r="ABC94" s="8"/>
      <c r="ABD94" s="8"/>
      <c r="ABE94" s="8"/>
      <c r="ABF94" s="8"/>
      <c r="ABG94" s="8"/>
      <c r="ABH94" s="8"/>
      <c r="ABI94" s="8"/>
      <c r="ABJ94" s="8"/>
      <c r="ABK94" s="8"/>
      <c r="ABL94" s="8"/>
      <c r="ABM94" s="8"/>
      <c r="ABN94" s="8"/>
      <c r="ABO94" s="8"/>
      <c r="ABP94" s="8"/>
      <c r="ABQ94" s="8"/>
      <c r="ABR94" s="8"/>
      <c r="ABS94" s="8"/>
      <c r="ABT94" s="8"/>
      <c r="ABU94" s="8"/>
      <c r="ABV94" s="8"/>
      <c r="ABW94" s="8"/>
      <c r="ABX94" s="8"/>
      <c r="ABY94" s="8"/>
      <c r="ABZ94" s="8"/>
      <c r="ACA94" s="8"/>
      <c r="ACB94" s="8"/>
      <c r="ACC94" s="8"/>
      <c r="ACD94" s="8"/>
      <c r="ACE94" s="8"/>
      <c r="ACF94" s="8"/>
      <c r="ACG94" s="8"/>
      <c r="ACH94" s="8"/>
      <c r="ACI94" s="8"/>
      <c r="ACJ94" s="8"/>
      <c r="ACK94" s="8"/>
      <c r="ACL94" s="8"/>
      <c r="ACM94" s="8"/>
      <c r="ACN94" s="8"/>
      <c r="ACO94" s="8"/>
      <c r="ACP94" s="8"/>
      <c r="ACQ94" s="8"/>
      <c r="ACR94" s="8"/>
      <c r="ACS94" s="8"/>
      <c r="ACT94" s="8"/>
      <c r="ACU94" s="8"/>
      <c r="ACV94" s="8"/>
      <c r="ACW94" s="8"/>
      <c r="ACX94" s="8"/>
      <c r="ACY94" s="8"/>
      <c r="ACZ94" s="8"/>
      <c r="ADA94" s="8"/>
      <c r="ADB94" s="8"/>
      <c r="ADC94" s="8"/>
      <c r="ADD94" s="8"/>
      <c r="ADE94" s="8"/>
      <c r="ADF94" s="8"/>
      <c r="ADG94" s="8"/>
      <c r="ADH94" s="8"/>
      <c r="ADI94" s="8"/>
      <c r="ADJ94" s="8"/>
      <c r="ADK94" s="8"/>
      <c r="ADL94" s="8"/>
      <c r="ADM94" s="8"/>
      <c r="ADN94" s="8"/>
      <c r="ADO94" s="8"/>
      <c r="ADP94" s="8"/>
      <c r="ADQ94" s="8"/>
      <c r="ADR94" s="8"/>
      <c r="ADS94" s="8"/>
      <c r="ADT94" s="8"/>
      <c r="ADU94" s="8"/>
      <c r="ADV94" s="8"/>
      <c r="ADW94" s="8"/>
      <c r="ADX94" s="8"/>
      <c r="ADY94" s="8"/>
      <c r="ADZ94" s="8"/>
      <c r="AEA94" s="8"/>
      <c r="AEB94" s="8"/>
      <c r="AEC94" s="8"/>
      <c r="AED94" s="8"/>
      <c r="AEE94" s="8"/>
      <c r="AEF94" s="8"/>
      <c r="AEG94" s="8"/>
      <c r="AEH94" s="8"/>
      <c r="AEI94" s="8"/>
      <c r="AEJ94" s="8"/>
      <c r="AEK94" s="8"/>
      <c r="AEL94" s="8"/>
      <c r="AEM94" s="8"/>
      <c r="AEN94" s="8"/>
      <c r="AEO94" s="8"/>
      <c r="AEP94" s="8"/>
      <c r="AEQ94" s="8"/>
      <c r="AER94" s="8"/>
      <c r="AES94" s="8"/>
      <c r="AET94" s="8"/>
      <c r="AEU94" s="8"/>
      <c r="AEV94" s="8"/>
      <c r="AEW94" s="8"/>
      <c r="AEX94" s="8"/>
      <c r="AEY94" s="8"/>
      <c r="AEZ94" s="8"/>
      <c r="AFA94" s="8"/>
      <c r="AFB94" s="8"/>
      <c r="AFC94" s="8"/>
      <c r="AFD94" s="8"/>
      <c r="AFE94" s="8"/>
      <c r="AFF94" s="8"/>
      <c r="AFG94" s="8"/>
      <c r="AFH94" s="8"/>
      <c r="AFI94" s="8"/>
      <c r="AFJ94" s="8"/>
      <c r="AFK94" s="8"/>
      <c r="AFL94" s="8"/>
      <c r="AFM94" s="8"/>
      <c r="AFN94" s="8"/>
      <c r="AFO94" s="8"/>
      <c r="AFP94" s="8"/>
      <c r="AFQ94" s="8"/>
      <c r="AFR94" s="8"/>
      <c r="AFS94" s="8"/>
      <c r="AFT94" s="8"/>
      <c r="AFU94" s="8"/>
      <c r="AFV94" s="8"/>
      <c r="AFW94" s="8"/>
      <c r="AFX94" s="8"/>
      <c r="AFY94" s="8"/>
      <c r="AFZ94" s="8"/>
      <c r="AGA94" s="8"/>
      <c r="AGB94" s="8"/>
      <c r="AGC94" s="8"/>
      <c r="AGD94" s="8"/>
      <c r="AGE94" s="8"/>
      <c r="AGF94" s="8"/>
      <c r="AGG94" s="8"/>
      <c r="AGH94" s="8"/>
      <c r="AGI94" s="8"/>
      <c r="AGJ94" s="8"/>
      <c r="AGK94" s="8"/>
      <c r="AGL94" s="8"/>
      <c r="AGM94" s="8"/>
      <c r="AGN94" s="8"/>
      <c r="AGO94" s="8"/>
      <c r="AGP94" s="8"/>
      <c r="AGQ94" s="8"/>
      <c r="AGR94" s="8"/>
      <c r="AGS94" s="8"/>
      <c r="AGT94" s="8"/>
      <c r="AGU94" s="8"/>
      <c r="AGV94" s="8"/>
      <c r="AGW94" s="8"/>
      <c r="AGX94" s="8"/>
      <c r="AGY94" s="8"/>
      <c r="AGZ94" s="8"/>
      <c r="AHA94" s="8"/>
      <c r="AHB94" s="8"/>
      <c r="AHC94" s="8"/>
      <c r="AHD94" s="8"/>
      <c r="AHE94" s="8"/>
      <c r="AHF94" s="8"/>
      <c r="AHG94" s="8"/>
      <c r="AHH94" s="8"/>
      <c r="AHI94" s="8"/>
      <c r="AHJ94" s="8"/>
      <c r="AHK94" s="8"/>
      <c r="AHL94" s="8"/>
      <c r="AHM94" s="8"/>
      <c r="AHN94" s="8"/>
      <c r="AHO94" s="8"/>
      <c r="AHP94" s="8"/>
      <c r="AHQ94" s="8"/>
      <c r="AHR94" s="8"/>
      <c r="AHS94" s="8"/>
      <c r="AHT94" s="8"/>
      <c r="AHU94" s="8"/>
      <c r="AHV94" s="8"/>
      <c r="AHW94" s="8"/>
      <c r="AHX94" s="8"/>
      <c r="AHY94" s="8"/>
      <c r="AHZ94" s="8"/>
      <c r="AIA94" s="8"/>
      <c r="AIB94" s="8"/>
      <c r="AIC94" s="8"/>
      <c r="AID94" s="8"/>
      <c r="AIE94" s="8"/>
      <c r="AIF94" s="8"/>
      <c r="AIG94" s="8"/>
      <c r="AIH94" s="8"/>
      <c r="AII94" s="8"/>
      <c r="AIJ94" s="8"/>
      <c r="AIK94" s="8"/>
      <c r="AIL94" s="8"/>
      <c r="AIM94" s="8"/>
      <c r="AIN94" s="8"/>
      <c r="AIO94" s="8"/>
      <c r="AIP94" s="8"/>
      <c r="AIQ94" s="8"/>
      <c r="AIR94" s="8"/>
      <c r="AIS94" s="8"/>
      <c r="AIT94" s="8"/>
      <c r="AIU94" s="8"/>
      <c r="AIV94" s="8"/>
      <c r="AIW94" s="8"/>
      <c r="AIX94" s="8"/>
      <c r="AIY94" s="8"/>
      <c r="AIZ94" s="8"/>
      <c r="AJA94" s="8"/>
      <c r="AJB94" s="8"/>
      <c r="AJC94" s="8"/>
      <c r="AJD94" s="8"/>
      <c r="AJE94" s="8"/>
      <c r="AJF94" s="8"/>
      <c r="AJG94" s="8"/>
      <c r="AJH94" s="8"/>
      <c r="AJI94" s="8"/>
      <c r="AJJ94" s="8"/>
      <c r="AJK94" s="8"/>
      <c r="AJL94" s="8"/>
      <c r="AJM94" s="8"/>
      <c r="AJN94" s="8"/>
      <c r="AJO94" s="8"/>
      <c r="AJP94" s="8"/>
      <c r="AJQ94" s="8"/>
      <c r="AJR94" s="8"/>
      <c r="AJS94" s="8"/>
      <c r="AJT94" s="8"/>
      <c r="AJU94" s="8"/>
      <c r="AJV94" s="8"/>
      <c r="AJW94" s="8"/>
      <c r="AJX94" s="8"/>
      <c r="AJY94" s="8"/>
      <c r="AJZ94" s="8"/>
      <c r="AKA94" s="8"/>
      <c r="AKB94" s="8"/>
      <c r="AKC94" s="8"/>
      <c r="AKD94" s="8"/>
      <c r="AKE94" s="8"/>
      <c r="AKF94" s="8"/>
      <c r="AKG94" s="8"/>
      <c r="AKH94" s="8"/>
      <c r="AKI94" s="8"/>
      <c r="AKJ94" s="8"/>
      <c r="AKK94" s="8"/>
      <c r="AKL94" s="8"/>
      <c r="AKM94" s="8"/>
      <c r="AKN94" s="8"/>
      <c r="AKO94" s="8"/>
      <c r="AKP94" s="8"/>
      <c r="AKQ94" s="8"/>
      <c r="AKR94" s="8"/>
      <c r="AKS94" s="8"/>
      <c r="AKT94" s="8"/>
      <c r="AKU94" s="8"/>
      <c r="AKV94" s="8"/>
      <c r="AKW94" s="8"/>
      <c r="AKX94" s="8"/>
      <c r="AKY94" s="8"/>
      <c r="AKZ94" s="8"/>
      <c r="ALA94" s="8"/>
      <c r="ALB94" s="8"/>
      <c r="ALC94" s="8"/>
      <c r="ALD94" s="8"/>
      <c r="ALE94" s="8"/>
      <c r="ALF94" s="8"/>
      <c r="ALG94" s="8"/>
      <c r="ALH94" s="8"/>
      <c r="ALI94" s="8"/>
      <c r="ALJ94" s="8"/>
      <c r="ALK94" s="8"/>
      <c r="ALL94" s="8"/>
      <c r="ALM94" s="8"/>
      <c r="ALN94" s="8"/>
      <c r="ALO94" s="8"/>
      <c r="ALP94" s="8"/>
      <c r="ALQ94" s="8"/>
      <c r="ALR94" s="8"/>
      <c r="ALS94" s="8"/>
      <c r="ALT94" s="8"/>
      <c r="ALU94" s="8"/>
      <c r="ALV94" s="8"/>
      <c r="ALW94" s="8"/>
      <c r="ALX94" s="8"/>
      <c r="ALY94" s="8"/>
      <c r="ALZ94" s="8"/>
      <c r="AMA94" s="8"/>
      <c r="AMB94" s="8"/>
      <c r="AMC94" s="8"/>
      <c r="AMD94" s="8"/>
      <c r="AME94" s="8"/>
      <c r="AMF94" s="8"/>
      <c r="AMG94" s="8"/>
      <c r="AMH94" s="8"/>
      <c r="AMI94" s="8"/>
      <c r="AMJ94" s="8"/>
      <c r="AMK94" s="1"/>
    </row>
    <row r="95" spans="1:1025" x14ac:dyDescent="0.25">
      <c r="A95" s="1" t="s">
        <v>438</v>
      </c>
      <c r="B95" s="2" t="s">
        <v>458</v>
      </c>
      <c r="C95" s="1" t="s">
        <v>38</v>
      </c>
      <c r="D95" s="2" t="s">
        <v>457</v>
      </c>
      <c r="E95" s="1" t="s">
        <v>414</v>
      </c>
      <c r="F95" s="1" t="s">
        <v>414</v>
      </c>
      <c r="G95" s="3" t="s">
        <v>2548</v>
      </c>
      <c r="H95" s="1"/>
      <c r="I95" s="5" t="s">
        <v>2547</v>
      </c>
      <c r="J95" s="5"/>
      <c r="K95" s="5"/>
      <c r="L95" s="1"/>
      <c r="M95" s="1" t="s">
        <v>953</v>
      </c>
      <c r="N95" s="1">
        <v>1</v>
      </c>
      <c r="O95" s="1" t="s">
        <v>430</v>
      </c>
      <c r="P95" s="1">
        <v>1</v>
      </c>
      <c r="Q95" s="1"/>
      <c r="R95" s="1"/>
      <c r="S95" s="1">
        <v>1</v>
      </c>
      <c r="T95" s="1"/>
      <c r="U95" s="4">
        <v>3.07</v>
      </c>
      <c r="V95" s="4">
        <f t="shared" si="11"/>
        <v>3.07</v>
      </c>
      <c r="W95" s="33">
        <v>0.6</v>
      </c>
      <c r="X95" s="23">
        <f t="shared" si="12"/>
        <v>1.228</v>
      </c>
      <c r="Y95" s="23">
        <f t="shared" si="13"/>
        <v>1.228</v>
      </c>
      <c r="Z95" s="1"/>
      <c r="AA95" s="1"/>
      <c r="AB95" s="1"/>
      <c r="AC95" s="1"/>
      <c r="AD95" s="1"/>
      <c r="AE95" s="1"/>
      <c r="AF95" s="1"/>
      <c r="AG95" s="1"/>
      <c r="AH95" s="1"/>
      <c r="AI95" s="1"/>
      <c r="AJ95" s="1"/>
      <c r="AK95" s="1"/>
      <c r="AL95" s="1"/>
      <c r="AM95" s="1"/>
      <c r="AN95" s="1"/>
      <c r="AO95" s="1"/>
      <c r="AP95" s="1"/>
      <c r="AQ95" s="1"/>
      <c r="AR95" s="1"/>
      <c r="AS95" s="1"/>
      <c r="AT95" s="1"/>
      <c r="AU95" s="1"/>
      <c r="AV95" s="1"/>
      <c r="AW95" s="1"/>
      <c r="AX95" s="1"/>
      <c r="AY95" s="1"/>
      <c r="AZ95" s="1"/>
      <c r="BA95" s="1"/>
      <c r="BB95" s="1"/>
      <c r="BC95" s="1"/>
      <c r="BD95" s="1"/>
      <c r="BE95" s="1"/>
      <c r="BF95" s="1"/>
      <c r="BG95" s="1"/>
      <c r="BH95" s="1"/>
      <c r="BI95" s="1"/>
      <c r="BJ95" s="1"/>
      <c r="BK95" s="1"/>
      <c r="BL95" s="1"/>
      <c r="BM95" s="1"/>
      <c r="BN95" s="1"/>
      <c r="BO95" s="1"/>
      <c r="BP95" s="1"/>
      <c r="BQ95" s="1"/>
      <c r="BR95" s="1"/>
      <c r="BS95" s="1"/>
      <c r="BT95" s="1"/>
      <c r="BU95" s="1"/>
      <c r="BV95" s="1"/>
      <c r="BW95" s="1"/>
      <c r="BX95" s="1"/>
      <c r="BY95" s="1"/>
      <c r="BZ95" s="1"/>
      <c r="CA95" s="1"/>
      <c r="CB95" s="1"/>
      <c r="CC95" s="1"/>
      <c r="CD95" s="1"/>
      <c r="CE95" s="1"/>
      <c r="CF95" s="1"/>
      <c r="CG95" s="1"/>
      <c r="CH95" s="1"/>
      <c r="CI95" s="1"/>
      <c r="CJ95" s="1"/>
      <c r="CK95" s="1"/>
      <c r="CL95" s="1"/>
      <c r="CM95" s="1"/>
      <c r="CN95" s="1"/>
      <c r="CO95" s="1"/>
      <c r="CP95" s="1"/>
      <c r="CQ95" s="1"/>
      <c r="CR95" s="1"/>
      <c r="CS95" s="1"/>
      <c r="CT95" s="1"/>
      <c r="CU95" s="1"/>
      <c r="CV95" s="1"/>
      <c r="CW95" s="1"/>
      <c r="CX95" s="1"/>
      <c r="CY95" s="1"/>
      <c r="CZ95" s="1"/>
      <c r="DA95" s="1"/>
      <c r="DB95" s="1"/>
      <c r="DC95" s="1"/>
      <c r="DD95" s="1"/>
      <c r="DE95" s="1"/>
      <c r="DF95" s="1"/>
      <c r="DG95" s="1"/>
      <c r="DH95" s="1"/>
      <c r="DI95" s="1"/>
      <c r="DJ95" s="1"/>
      <c r="DK95" s="1"/>
      <c r="DL95" s="1"/>
      <c r="DM95" s="1"/>
      <c r="DN95" s="1"/>
      <c r="DO95" s="1"/>
      <c r="DP95" s="1"/>
      <c r="DQ95" s="1"/>
      <c r="DR95" s="1"/>
      <c r="DS95" s="1"/>
      <c r="DT95" s="1"/>
      <c r="DU95" s="1"/>
      <c r="DV95" s="1"/>
      <c r="DW95" s="1"/>
      <c r="DX95" s="1"/>
      <c r="DY95" s="1"/>
      <c r="DZ95" s="1"/>
      <c r="EA95" s="1"/>
      <c r="EB95" s="1"/>
      <c r="EC95" s="1"/>
      <c r="ED95" s="1"/>
      <c r="EE95" s="1"/>
      <c r="EF95" s="1"/>
      <c r="EG95" s="1"/>
      <c r="EH95" s="1"/>
      <c r="EI95" s="1"/>
      <c r="EJ95" s="1"/>
      <c r="EK95" s="1"/>
      <c r="EL95" s="1"/>
      <c r="EM95" s="1"/>
      <c r="EN95" s="1"/>
      <c r="EO95" s="1"/>
      <c r="EP95" s="1"/>
      <c r="EQ95" s="1"/>
      <c r="ER95" s="1"/>
      <c r="ES95" s="1"/>
      <c r="ET95" s="1"/>
      <c r="EU95" s="1"/>
      <c r="EV95" s="1"/>
      <c r="EW95" s="1"/>
      <c r="EX95" s="1"/>
      <c r="EY95" s="1"/>
      <c r="EZ95" s="1"/>
      <c r="FA95" s="1"/>
      <c r="FB95" s="1"/>
      <c r="FC95" s="1"/>
      <c r="FD95" s="1"/>
      <c r="FE95" s="1"/>
      <c r="FF95" s="1"/>
      <c r="FG95" s="1"/>
      <c r="FH95" s="1"/>
      <c r="FI95" s="1"/>
      <c r="FJ95" s="1"/>
      <c r="FK95" s="1"/>
      <c r="FL95" s="1"/>
      <c r="FM95" s="1"/>
      <c r="FN95" s="1"/>
      <c r="FO95" s="1"/>
      <c r="FP95" s="1"/>
      <c r="FQ95" s="1"/>
      <c r="FR95" s="1"/>
      <c r="FS95" s="1"/>
      <c r="FT95" s="1"/>
      <c r="FU95" s="1"/>
      <c r="FV95" s="1"/>
      <c r="FW95" s="1"/>
      <c r="FX95" s="1"/>
      <c r="FY95" s="1"/>
      <c r="FZ95" s="1"/>
      <c r="GA95" s="1"/>
      <c r="GB95" s="1"/>
      <c r="GC95" s="1"/>
      <c r="GD95" s="1"/>
      <c r="GE95" s="1"/>
      <c r="GF95" s="1"/>
      <c r="GG95" s="1"/>
      <c r="GH95" s="1"/>
      <c r="GI95" s="1"/>
      <c r="GJ95" s="1"/>
      <c r="GK95" s="1"/>
      <c r="GL95" s="1"/>
      <c r="GM95" s="1"/>
      <c r="GN95" s="1"/>
      <c r="GO95" s="1"/>
      <c r="GP95" s="1"/>
      <c r="GQ95" s="1"/>
      <c r="GR95" s="1"/>
      <c r="GS95" s="1"/>
      <c r="GT95" s="1"/>
      <c r="GU95" s="1"/>
      <c r="GV95" s="1"/>
      <c r="GW95" s="1"/>
      <c r="GX95" s="1"/>
      <c r="GY95" s="1"/>
      <c r="GZ95" s="1"/>
      <c r="HA95" s="1"/>
      <c r="HB95" s="1"/>
      <c r="HC95" s="1"/>
      <c r="HD95" s="1"/>
      <c r="HE95" s="1"/>
      <c r="HF95" s="1"/>
      <c r="HG95" s="1"/>
      <c r="HH95" s="1"/>
      <c r="HI95" s="1"/>
      <c r="HJ95" s="1"/>
      <c r="HK95" s="1"/>
      <c r="HL95" s="1"/>
      <c r="HM95" s="1"/>
      <c r="HN95" s="1"/>
      <c r="HO95" s="1"/>
      <c r="HP95" s="1"/>
      <c r="HQ95" s="1"/>
      <c r="HR95" s="1"/>
      <c r="HS95" s="1"/>
      <c r="HT95" s="1"/>
      <c r="HU95" s="1"/>
      <c r="HV95" s="1"/>
      <c r="HW95" s="1"/>
      <c r="HX95" s="1"/>
      <c r="HY95" s="1"/>
      <c r="HZ95" s="1"/>
      <c r="IA95" s="1"/>
      <c r="IB95" s="1"/>
      <c r="IC95" s="1"/>
      <c r="ID95" s="1"/>
      <c r="IE95" s="1"/>
      <c r="IF95" s="1"/>
      <c r="IG95" s="1"/>
      <c r="IH95" s="1"/>
      <c r="II95" s="1"/>
      <c r="IJ95" s="1"/>
      <c r="IK95" s="1"/>
      <c r="IL95" s="1"/>
      <c r="IM95" s="1"/>
      <c r="IN95" s="1"/>
      <c r="IO95" s="1"/>
      <c r="IP95" s="1"/>
      <c r="IQ95" s="1"/>
      <c r="IR95" s="1"/>
      <c r="IS95" s="1"/>
      <c r="IT95" s="1"/>
      <c r="IU95" s="1"/>
      <c r="IV95" s="1"/>
      <c r="IW95" s="1"/>
      <c r="IX95" s="1"/>
      <c r="IY95" s="1"/>
      <c r="IZ95" s="1"/>
      <c r="JA95" s="1"/>
      <c r="JB95" s="1"/>
      <c r="JC95" s="1"/>
      <c r="JD95" s="1"/>
      <c r="JE95" s="1"/>
      <c r="JF95" s="1"/>
      <c r="JG95" s="1"/>
      <c r="JH95" s="1"/>
      <c r="JI95" s="1"/>
      <c r="JJ95" s="1"/>
      <c r="JK95" s="1"/>
      <c r="JL95" s="1"/>
      <c r="JM95" s="1"/>
      <c r="JN95" s="1"/>
      <c r="JO95" s="1"/>
      <c r="JP95" s="1"/>
      <c r="JQ95" s="1"/>
      <c r="JR95" s="1"/>
      <c r="JS95" s="1"/>
      <c r="JT95" s="1"/>
      <c r="JU95" s="1"/>
      <c r="JV95" s="1"/>
      <c r="JW95" s="1"/>
      <c r="JX95" s="1"/>
      <c r="JY95" s="1"/>
      <c r="JZ95" s="1"/>
      <c r="KA95" s="1"/>
      <c r="KB95" s="1"/>
      <c r="KC95" s="1"/>
      <c r="KD95" s="1"/>
      <c r="KE95" s="1"/>
      <c r="KF95" s="1"/>
      <c r="KG95" s="1"/>
      <c r="KH95" s="1"/>
      <c r="KI95" s="1"/>
      <c r="KJ95" s="1"/>
      <c r="KK95" s="1"/>
      <c r="KL95" s="1"/>
      <c r="KM95" s="1"/>
      <c r="KN95" s="1"/>
      <c r="KO95" s="1"/>
      <c r="KP95" s="1"/>
      <c r="KQ95" s="1"/>
      <c r="KR95" s="1"/>
      <c r="KS95" s="1"/>
      <c r="KT95" s="1"/>
      <c r="KU95" s="1"/>
      <c r="KV95" s="1"/>
      <c r="KW95" s="1"/>
      <c r="KX95" s="1"/>
      <c r="KY95" s="1"/>
      <c r="KZ95" s="1"/>
      <c r="LA95" s="1"/>
      <c r="LB95" s="1"/>
      <c r="LC95" s="1"/>
      <c r="LD95" s="1"/>
      <c r="LE95" s="1"/>
      <c r="LF95" s="1"/>
      <c r="LG95" s="1"/>
      <c r="LH95" s="1"/>
      <c r="LI95" s="1"/>
      <c r="LJ95" s="1"/>
      <c r="LK95" s="1"/>
      <c r="LL95" s="1"/>
      <c r="LM95" s="1"/>
      <c r="LN95" s="1"/>
      <c r="LO95" s="1"/>
      <c r="LP95" s="1"/>
      <c r="LQ95" s="1"/>
      <c r="LR95" s="1"/>
      <c r="LS95" s="1"/>
      <c r="LT95" s="1"/>
      <c r="LU95" s="1"/>
      <c r="LV95" s="1"/>
      <c r="LW95" s="1"/>
      <c r="LX95" s="1"/>
      <c r="LY95" s="1"/>
      <c r="LZ95" s="1"/>
      <c r="MA95" s="1"/>
      <c r="MB95" s="1"/>
      <c r="MC95" s="1"/>
      <c r="MD95" s="1"/>
      <c r="ME95" s="1"/>
      <c r="MF95" s="1"/>
      <c r="MG95" s="1"/>
      <c r="MH95" s="1"/>
      <c r="MI95" s="1"/>
      <c r="MJ95" s="1"/>
      <c r="MK95" s="1"/>
      <c r="ML95" s="1"/>
      <c r="MM95" s="1"/>
      <c r="MN95" s="1"/>
      <c r="MO95" s="1"/>
      <c r="MP95" s="1"/>
      <c r="MQ95" s="1"/>
      <c r="MR95" s="1"/>
      <c r="MS95" s="1"/>
      <c r="MT95" s="1"/>
      <c r="MU95" s="1"/>
      <c r="MV95" s="1"/>
      <c r="MW95" s="1"/>
      <c r="MX95" s="1"/>
      <c r="MY95" s="1"/>
      <c r="MZ95" s="1"/>
      <c r="NA95" s="1"/>
      <c r="NB95" s="1"/>
      <c r="NC95" s="1"/>
      <c r="ND95" s="1"/>
      <c r="NE95" s="1"/>
      <c r="NF95" s="1"/>
      <c r="NG95" s="1"/>
      <c r="NH95" s="1"/>
      <c r="NI95" s="1"/>
      <c r="NJ95" s="1"/>
      <c r="NK95" s="1"/>
      <c r="NL95" s="1"/>
      <c r="NM95" s="1"/>
      <c r="NN95" s="1"/>
      <c r="NO95" s="1"/>
      <c r="NP95" s="1"/>
      <c r="NQ95" s="1"/>
      <c r="NR95" s="1"/>
      <c r="NS95" s="1"/>
      <c r="NT95" s="1"/>
      <c r="NU95" s="1"/>
      <c r="NV95" s="1"/>
      <c r="NW95" s="1"/>
      <c r="NX95" s="1"/>
      <c r="NY95" s="1"/>
      <c r="NZ95" s="1"/>
      <c r="OA95" s="1"/>
      <c r="OB95" s="1"/>
      <c r="OC95" s="1"/>
      <c r="OD95" s="1"/>
      <c r="OE95" s="1"/>
      <c r="OF95" s="1"/>
      <c r="OG95" s="1"/>
      <c r="OH95" s="1"/>
      <c r="OI95" s="1"/>
      <c r="OJ95" s="1"/>
      <c r="OK95" s="1"/>
      <c r="OL95" s="1"/>
      <c r="OM95" s="1"/>
      <c r="ON95" s="1"/>
      <c r="OO95" s="1"/>
      <c r="OP95" s="1"/>
      <c r="OQ95" s="1"/>
      <c r="OR95" s="1"/>
      <c r="OS95" s="1"/>
      <c r="OT95" s="1"/>
      <c r="OU95" s="1"/>
      <c r="OV95" s="1"/>
      <c r="OW95" s="1"/>
      <c r="OX95" s="1"/>
      <c r="OY95" s="1"/>
      <c r="OZ95" s="1"/>
      <c r="PA95" s="1"/>
      <c r="PB95" s="1"/>
      <c r="PC95" s="1"/>
      <c r="PD95" s="1"/>
      <c r="PE95" s="1"/>
      <c r="PF95" s="1"/>
      <c r="PG95" s="1"/>
      <c r="PH95" s="1"/>
      <c r="PI95" s="1"/>
      <c r="PJ95" s="1"/>
      <c r="PK95" s="1"/>
      <c r="PL95" s="1"/>
      <c r="PM95" s="1"/>
      <c r="PN95" s="1"/>
      <c r="PO95" s="1"/>
      <c r="PP95" s="1"/>
      <c r="PQ95" s="1"/>
      <c r="PR95" s="1"/>
      <c r="PS95" s="1"/>
      <c r="PT95" s="1"/>
      <c r="PU95" s="1"/>
      <c r="PV95" s="1"/>
      <c r="PW95" s="1"/>
      <c r="PX95" s="1"/>
      <c r="PY95" s="1"/>
      <c r="PZ95" s="1"/>
      <c r="QA95" s="1"/>
      <c r="QB95" s="1"/>
      <c r="QC95" s="1"/>
      <c r="QD95" s="1"/>
      <c r="QE95" s="1"/>
      <c r="QF95" s="1"/>
      <c r="QG95" s="1"/>
      <c r="QH95" s="1"/>
      <c r="QI95" s="1"/>
      <c r="QJ95" s="1"/>
      <c r="QK95" s="1"/>
      <c r="QL95" s="1"/>
      <c r="QM95" s="1"/>
      <c r="QN95" s="1"/>
      <c r="QO95" s="1"/>
      <c r="QP95" s="1"/>
      <c r="QQ95" s="1"/>
      <c r="QR95" s="1"/>
      <c r="QS95" s="1"/>
      <c r="QT95" s="1"/>
      <c r="QU95" s="1"/>
      <c r="QV95" s="1"/>
      <c r="QW95" s="1"/>
      <c r="QX95" s="1"/>
      <c r="QY95" s="1"/>
      <c r="QZ95" s="1"/>
      <c r="RA95" s="1"/>
      <c r="RB95" s="1"/>
      <c r="RC95" s="1"/>
      <c r="RD95" s="1"/>
      <c r="RE95" s="1"/>
      <c r="RF95" s="1"/>
      <c r="RG95" s="1"/>
      <c r="RH95" s="1"/>
      <c r="RI95" s="1"/>
      <c r="RJ95" s="1"/>
      <c r="RK95" s="1"/>
      <c r="RL95" s="1"/>
      <c r="RM95" s="1"/>
      <c r="RN95" s="1"/>
      <c r="RO95" s="1"/>
      <c r="RP95" s="1"/>
      <c r="RQ95" s="1"/>
      <c r="RR95" s="1"/>
      <c r="RS95" s="1"/>
      <c r="RT95" s="1"/>
      <c r="RU95" s="1"/>
      <c r="RV95" s="1"/>
      <c r="RW95" s="1"/>
      <c r="RX95" s="1"/>
      <c r="RY95" s="1"/>
      <c r="RZ95" s="1"/>
      <c r="SA95" s="1"/>
      <c r="SB95" s="1"/>
      <c r="SC95" s="1"/>
      <c r="SD95" s="1"/>
      <c r="SE95" s="1"/>
      <c r="SF95" s="1"/>
      <c r="SG95" s="1"/>
      <c r="SH95" s="1"/>
      <c r="SI95" s="1"/>
      <c r="SJ95" s="1"/>
      <c r="SK95" s="1"/>
      <c r="SL95" s="1"/>
      <c r="SM95" s="1"/>
      <c r="SN95" s="1"/>
      <c r="SO95" s="1"/>
      <c r="SP95" s="1"/>
      <c r="SQ95" s="1"/>
      <c r="SR95" s="1"/>
      <c r="SS95" s="1"/>
      <c r="ST95" s="1"/>
      <c r="SU95" s="1"/>
      <c r="SV95" s="1"/>
      <c r="SW95" s="1"/>
      <c r="SX95" s="1"/>
      <c r="SY95" s="1"/>
      <c r="SZ95" s="1"/>
      <c r="TA95" s="1"/>
      <c r="TB95" s="1"/>
      <c r="TC95" s="1"/>
      <c r="TD95" s="1"/>
      <c r="TE95" s="1"/>
      <c r="TF95" s="1"/>
      <c r="TG95" s="1"/>
      <c r="TH95" s="1"/>
      <c r="TI95" s="1"/>
      <c r="TJ95" s="1"/>
      <c r="TK95" s="1"/>
      <c r="TL95" s="1"/>
      <c r="TM95" s="1"/>
      <c r="TN95" s="1"/>
      <c r="TO95" s="1"/>
      <c r="TP95" s="1"/>
      <c r="TQ95" s="1"/>
      <c r="TR95" s="1"/>
      <c r="TS95" s="1"/>
      <c r="TT95" s="1"/>
      <c r="TU95" s="1"/>
      <c r="TV95" s="1"/>
      <c r="TW95" s="1"/>
      <c r="TX95" s="1"/>
      <c r="TY95" s="1"/>
      <c r="TZ95" s="1"/>
      <c r="UA95" s="1"/>
      <c r="UB95" s="1"/>
      <c r="UC95" s="1"/>
      <c r="UD95" s="1"/>
      <c r="UE95" s="1"/>
      <c r="UF95" s="1"/>
      <c r="UG95" s="1"/>
      <c r="UH95" s="1"/>
      <c r="UI95" s="1"/>
      <c r="UJ95" s="1"/>
      <c r="UK95" s="1"/>
      <c r="UL95" s="1"/>
      <c r="UM95" s="1"/>
      <c r="UN95" s="1"/>
      <c r="UO95" s="1"/>
      <c r="UP95" s="1"/>
      <c r="UQ95" s="1"/>
      <c r="UR95" s="1"/>
      <c r="US95" s="1"/>
      <c r="UT95" s="1"/>
      <c r="UU95" s="1"/>
      <c r="UV95" s="1"/>
      <c r="UW95" s="1"/>
      <c r="UX95" s="1"/>
      <c r="UY95" s="1"/>
      <c r="UZ95" s="1"/>
      <c r="VA95" s="1"/>
      <c r="VB95" s="1"/>
      <c r="VC95" s="1"/>
      <c r="VD95" s="1"/>
      <c r="VE95" s="1"/>
      <c r="VF95" s="1"/>
      <c r="VG95" s="1"/>
      <c r="VH95" s="1"/>
      <c r="VI95" s="1"/>
      <c r="VJ95" s="1"/>
      <c r="VK95" s="1"/>
      <c r="VL95" s="1"/>
      <c r="VM95" s="1"/>
      <c r="VN95" s="1"/>
      <c r="VO95" s="1"/>
      <c r="VP95" s="1"/>
      <c r="VQ95" s="1"/>
      <c r="VR95" s="1"/>
      <c r="VS95" s="1"/>
      <c r="VT95" s="1"/>
      <c r="VU95" s="1"/>
      <c r="VV95" s="1"/>
      <c r="VW95" s="1"/>
      <c r="VX95" s="1"/>
      <c r="VY95" s="1"/>
      <c r="VZ95" s="1"/>
      <c r="WA95" s="1"/>
      <c r="WB95" s="1"/>
      <c r="WC95" s="1"/>
      <c r="WD95" s="1"/>
      <c r="WE95" s="1"/>
      <c r="WF95" s="1"/>
      <c r="WG95" s="1"/>
      <c r="WH95" s="1"/>
      <c r="WI95" s="1"/>
      <c r="WJ95" s="1"/>
      <c r="WK95" s="1"/>
      <c r="WL95" s="1"/>
      <c r="WM95" s="1"/>
      <c r="WN95" s="1"/>
      <c r="WO95" s="1"/>
      <c r="WP95" s="1"/>
      <c r="WQ95" s="1"/>
      <c r="WR95" s="1"/>
      <c r="WS95" s="1"/>
      <c r="WT95" s="1"/>
      <c r="WU95" s="1"/>
      <c r="WV95" s="1"/>
      <c r="WW95" s="1"/>
      <c r="WX95" s="1"/>
      <c r="WY95" s="1"/>
      <c r="WZ95" s="1"/>
      <c r="XA95" s="1"/>
      <c r="XB95" s="1"/>
      <c r="XC95" s="1"/>
      <c r="XD95" s="1"/>
      <c r="XE95" s="1"/>
      <c r="XF95" s="1"/>
      <c r="XG95" s="1"/>
      <c r="XH95" s="1"/>
      <c r="XI95" s="1"/>
      <c r="XJ95" s="1"/>
      <c r="XK95" s="1"/>
      <c r="XL95" s="1"/>
      <c r="XM95" s="1"/>
      <c r="XN95" s="1"/>
      <c r="XO95" s="1"/>
      <c r="XP95" s="1"/>
      <c r="XQ95" s="1"/>
      <c r="XR95" s="1"/>
      <c r="XS95" s="1"/>
      <c r="XT95" s="1"/>
      <c r="XU95" s="1"/>
      <c r="XV95" s="1"/>
      <c r="XW95" s="1"/>
      <c r="XX95" s="1"/>
      <c r="XY95" s="1"/>
      <c r="XZ95" s="1"/>
      <c r="YA95" s="1"/>
      <c r="YB95" s="1"/>
      <c r="YC95" s="1"/>
      <c r="YD95" s="1"/>
      <c r="YE95" s="1"/>
      <c r="YF95" s="1"/>
      <c r="YG95" s="1"/>
      <c r="YH95" s="1"/>
      <c r="YI95" s="1"/>
      <c r="YJ95" s="1"/>
      <c r="YK95" s="1"/>
      <c r="YL95" s="1"/>
      <c r="YM95" s="1"/>
      <c r="YN95" s="1"/>
      <c r="YO95" s="1"/>
      <c r="YP95" s="1"/>
      <c r="YQ95" s="1"/>
      <c r="YR95" s="1"/>
      <c r="YS95" s="1"/>
      <c r="YT95" s="1"/>
      <c r="YU95" s="1"/>
      <c r="YV95" s="1"/>
      <c r="YW95" s="1"/>
      <c r="YX95" s="1"/>
      <c r="YY95" s="1"/>
      <c r="YZ95" s="1"/>
      <c r="ZA95" s="1"/>
      <c r="ZB95" s="1"/>
      <c r="ZC95" s="1"/>
      <c r="ZD95" s="1"/>
      <c r="ZE95" s="1"/>
      <c r="ZF95" s="1"/>
      <c r="ZG95" s="1"/>
      <c r="ZH95" s="1"/>
      <c r="ZI95" s="1"/>
      <c r="ZJ95" s="1"/>
      <c r="ZK95" s="1"/>
      <c r="ZL95" s="1"/>
      <c r="ZM95" s="1"/>
      <c r="ZN95" s="1"/>
      <c r="ZO95" s="1"/>
      <c r="ZP95" s="1"/>
      <c r="ZQ95" s="1"/>
      <c r="ZR95" s="1"/>
      <c r="ZS95" s="1"/>
      <c r="ZT95" s="1"/>
      <c r="ZU95" s="1"/>
      <c r="ZV95" s="1"/>
      <c r="ZW95" s="1"/>
      <c r="ZX95" s="1"/>
      <c r="ZY95" s="1"/>
      <c r="ZZ95" s="1"/>
      <c r="AAA95" s="1"/>
      <c r="AAB95" s="1"/>
      <c r="AAC95" s="1"/>
      <c r="AAD95" s="1"/>
      <c r="AAE95" s="1"/>
      <c r="AAF95" s="1"/>
      <c r="AAG95" s="1"/>
      <c r="AAH95" s="1"/>
      <c r="AAI95" s="1"/>
      <c r="AAJ95" s="1"/>
      <c r="AAK95" s="1"/>
      <c r="AAL95" s="1"/>
      <c r="AAM95" s="1"/>
      <c r="AAN95" s="1"/>
      <c r="AAO95" s="1"/>
      <c r="AAP95" s="1"/>
      <c r="AAQ95" s="1"/>
      <c r="AAR95" s="1"/>
      <c r="AAS95" s="1"/>
      <c r="AAT95" s="1"/>
      <c r="AAU95" s="1"/>
      <c r="AAV95" s="1"/>
      <c r="AAW95" s="1"/>
      <c r="AAX95" s="1"/>
      <c r="AAY95" s="1"/>
      <c r="AAZ95" s="1"/>
      <c r="ABA95" s="1"/>
      <c r="ABB95" s="1"/>
      <c r="ABC95" s="1"/>
      <c r="ABD95" s="1"/>
      <c r="ABE95" s="1"/>
      <c r="ABF95" s="1"/>
      <c r="ABG95" s="1"/>
      <c r="ABH95" s="1"/>
      <c r="ABI95" s="1"/>
      <c r="ABJ95" s="1"/>
      <c r="ABK95" s="1"/>
      <c r="ABL95" s="1"/>
      <c r="ABM95" s="1"/>
      <c r="ABN95" s="1"/>
      <c r="ABO95" s="1"/>
      <c r="ABP95" s="1"/>
      <c r="ABQ95" s="1"/>
      <c r="ABR95" s="1"/>
      <c r="ABS95" s="1"/>
      <c r="ABT95" s="1"/>
      <c r="ABU95" s="1"/>
      <c r="ABV95" s="1"/>
      <c r="ABW95" s="1"/>
      <c r="ABX95" s="1"/>
      <c r="ABY95" s="1"/>
      <c r="ABZ95" s="1"/>
      <c r="ACA95" s="1"/>
      <c r="ACB95" s="1"/>
      <c r="ACC95" s="1"/>
      <c r="ACD95" s="1"/>
      <c r="ACE95" s="1"/>
      <c r="ACF95" s="1"/>
      <c r="ACG95" s="1"/>
      <c r="ACH95" s="1"/>
      <c r="ACI95" s="1"/>
      <c r="ACJ95" s="1"/>
      <c r="ACK95" s="1"/>
      <c r="ACL95" s="1"/>
      <c r="ACM95" s="1"/>
      <c r="ACN95" s="1"/>
      <c r="ACO95" s="1"/>
      <c r="ACP95" s="1"/>
      <c r="ACQ95" s="1"/>
      <c r="ACR95" s="1"/>
      <c r="ACS95" s="1"/>
      <c r="ACT95" s="1"/>
      <c r="ACU95" s="1"/>
      <c r="ACV95" s="1"/>
      <c r="ACW95" s="1"/>
      <c r="ACX95" s="1"/>
      <c r="ACY95" s="1"/>
      <c r="ACZ95" s="1"/>
      <c r="ADA95" s="1"/>
      <c r="ADB95" s="1"/>
      <c r="ADC95" s="1"/>
      <c r="ADD95" s="1"/>
      <c r="ADE95" s="1"/>
      <c r="ADF95" s="1"/>
      <c r="ADG95" s="1"/>
      <c r="ADH95" s="1"/>
      <c r="ADI95" s="1"/>
      <c r="ADJ95" s="1"/>
      <c r="ADK95" s="1"/>
      <c r="ADL95" s="1"/>
      <c r="ADM95" s="1"/>
      <c r="ADN95" s="1"/>
      <c r="ADO95" s="1"/>
      <c r="ADP95" s="1"/>
      <c r="ADQ95" s="1"/>
      <c r="ADR95" s="1"/>
      <c r="ADS95" s="1"/>
      <c r="ADT95" s="1"/>
      <c r="ADU95" s="1"/>
      <c r="ADV95" s="1"/>
      <c r="ADW95" s="1"/>
      <c r="ADX95" s="1"/>
      <c r="ADY95" s="1"/>
      <c r="ADZ95" s="1"/>
      <c r="AEA95" s="1"/>
      <c r="AEB95" s="1"/>
      <c r="AEC95" s="1"/>
      <c r="AED95" s="1"/>
      <c r="AEE95" s="1"/>
      <c r="AEF95" s="1"/>
      <c r="AEG95" s="1"/>
      <c r="AEH95" s="1"/>
      <c r="AEI95" s="1"/>
      <c r="AEJ95" s="1"/>
      <c r="AEK95" s="1"/>
      <c r="AEL95" s="1"/>
      <c r="AEM95" s="1"/>
      <c r="AEN95" s="1"/>
      <c r="AEO95" s="1"/>
      <c r="AEP95" s="1"/>
      <c r="AEQ95" s="1"/>
      <c r="AER95" s="1"/>
      <c r="AES95" s="1"/>
      <c r="AET95" s="1"/>
      <c r="AEU95" s="1"/>
      <c r="AEV95" s="1"/>
      <c r="AEW95" s="1"/>
      <c r="AEX95" s="1"/>
      <c r="AEY95" s="1"/>
      <c r="AEZ95" s="1"/>
      <c r="AFA95" s="1"/>
      <c r="AFB95" s="1"/>
      <c r="AFC95" s="1"/>
      <c r="AFD95" s="1"/>
      <c r="AFE95" s="1"/>
      <c r="AFF95" s="1"/>
      <c r="AFG95" s="1"/>
      <c r="AFH95" s="1"/>
      <c r="AFI95" s="1"/>
      <c r="AFJ95" s="1"/>
      <c r="AFK95" s="1"/>
      <c r="AFL95" s="1"/>
      <c r="AFM95" s="1"/>
      <c r="AFN95" s="1"/>
      <c r="AFO95" s="1"/>
      <c r="AFP95" s="1"/>
      <c r="AFQ95" s="1"/>
      <c r="AFR95" s="1"/>
      <c r="AFS95" s="1"/>
      <c r="AFT95" s="1"/>
      <c r="AFU95" s="1"/>
      <c r="AFV95" s="1"/>
      <c r="AFW95" s="1"/>
      <c r="AFX95" s="1"/>
      <c r="AFY95" s="1"/>
      <c r="AFZ95" s="1"/>
      <c r="AGA95" s="1"/>
      <c r="AGB95" s="1"/>
      <c r="AGC95" s="1"/>
      <c r="AGD95" s="1"/>
      <c r="AGE95" s="1"/>
      <c r="AGF95" s="1"/>
      <c r="AGG95" s="1"/>
      <c r="AGH95" s="1"/>
      <c r="AGI95" s="1"/>
      <c r="AGJ95" s="1"/>
      <c r="AGK95" s="1"/>
      <c r="AGL95" s="1"/>
      <c r="AGM95" s="1"/>
      <c r="AGN95" s="1"/>
      <c r="AGO95" s="1"/>
      <c r="AGP95" s="1"/>
      <c r="AGQ95" s="1"/>
      <c r="AGR95" s="1"/>
      <c r="AGS95" s="1"/>
      <c r="AGT95" s="1"/>
      <c r="AGU95" s="1"/>
      <c r="AGV95" s="1"/>
      <c r="AGW95" s="1"/>
      <c r="AGX95" s="1"/>
      <c r="AGY95" s="1"/>
      <c r="AGZ95" s="1"/>
      <c r="AHA95" s="1"/>
      <c r="AHB95" s="1"/>
      <c r="AHC95" s="1"/>
      <c r="AHD95" s="1"/>
      <c r="AHE95" s="1"/>
      <c r="AHF95" s="1"/>
      <c r="AHG95" s="1"/>
      <c r="AHH95" s="1"/>
      <c r="AHI95" s="1"/>
      <c r="AHJ95" s="1"/>
      <c r="AHK95" s="1"/>
      <c r="AHL95" s="1"/>
      <c r="AHM95" s="1"/>
      <c r="AHN95" s="1"/>
      <c r="AHO95" s="1"/>
      <c r="AHP95" s="1"/>
      <c r="AHQ95" s="1"/>
      <c r="AHR95" s="1"/>
      <c r="AHS95" s="1"/>
      <c r="AHT95" s="1"/>
      <c r="AHU95" s="1"/>
      <c r="AHV95" s="1"/>
      <c r="AHW95" s="1"/>
      <c r="AHX95" s="1"/>
      <c r="AHY95" s="1"/>
      <c r="AHZ95" s="1"/>
      <c r="AIA95" s="1"/>
      <c r="AIB95" s="1"/>
      <c r="AIC95" s="1"/>
      <c r="AID95" s="1"/>
      <c r="AIE95" s="1"/>
      <c r="AIF95" s="1"/>
      <c r="AIG95" s="1"/>
      <c r="AIH95" s="1"/>
      <c r="AII95" s="1"/>
      <c r="AIJ95" s="1"/>
      <c r="AIK95" s="1"/>
      <c r="AIL95" s="1"/>
      <c r="AIM95" s="1"/>
      <c r="AIN95" s="1"/>
      <c r="AIO95" s="1"/>
      <c r="AIP95" s="1"/>
      <c r="AIQ95" s="1"/>
      <c r="AIR95" s="1"/>
      <c r="AIS95" s="1"/>
      <c r="AIT95" s="1"/>
      <c r="AIU95" s="1"/>
      <c r="AIV95" s="1"/>
      <c r="AIW95" s="1"/>
      <c r="AIX95" s="1"/>
      <c r="AIY95" s="1"/>
      <c r="AIZ95" s="1"/>
      <c r="AJA95" s="1"/>
      <c r="AJB95" s="1"/>
      <c r="AJC95" s="1"/>
      <c r="AJD95" s="1"/>
      <c r="AJE95" s="1"/>
      <c r="AJF95" s="1"/>
      <c r="AJG95" s="1"/>
      <c r="AJH95" s="1"/>
      <c r="AJI95" s="1"/>
      <c r="AJJ95" s="1"/>
      <c r="AJK95" s="1"/>
      <c r="AJL95" s="1"/>
      <c r="AJM95" s="1"/>
      <c r="AJN95" s="1"/>
      <c r="AJO95" s="1"/>
      <c r="AJP95" s="1"/>
      <c r="AJQ95" s="1"/>
      <c r="AJR95" s="1"/>
      <c r="AJS95" s="1"/>
      <c r="AJT95" s="1"/>
      <c r="AJU95" s="1"/>
      <c r="AJV95" s="1"/>
      <c r="AJW95" s="1"/>
      <c r="AJX95" s="1"/>
      <c r="AJY95" s="1"/>
      <c r="AJZ95" s="1"/>
      <c r="AKA95" s="1"/>
      <c r="AKB95" s="1"/>
      <c r="AKC95" s="1"/>
      <c r="AKD95" s="1"/>
      <c r="AKE95" s="1"/>
      <c r="AKF95" s="1"/>
      <c r="AKG95" s="1"/>
      <c r="AKH95" s="1"/>
      <c r="AKI95" s="1"/>
      <c r="AKJ95" s="1"/>
      <c r="AKK95" s="1"/>
      <c r="AKL95" s="1"/>
      <c r="AKM95" s="1"/>
      <c r="AKN95" s="1"/>
      <c r="AKO95" s="1"/>
      <c r="AKP95" s="1"/>
      <c r="AKQ95" s="1"/>
      <c r="AKR95" s="1"/>
      <c r="AKS95" s="1"/>
      <c r="AKT95" s="1"/>
      <c r="AKU95" s="1"/>
      <c r="AKV95" s="1"/>
      <c r="AKW95" s="1"/>
      <c r="AKX95" s="1"/>
      <c r="AKY95" s="1"/>
      <c r="AKZ95" s="1"/>
      <c r="ALA95" s="1"/>
      <c r="ALB95" s="1"/>
      <c r="ALC95" s="1"/>
      <c r="ALD95" s="1"/>
      <c r="ALE95" s="1"/>
      <c r="ALF95" s="1"/>
      <c r="ALG95" s="1"/>
      <c r="ALH95" s="1"/>
      <c r="ALI95" s="1"/>
      <c r="ALJ95" s="1"/>
      <c r="ALK95" s="1"/>
      <c r="ALL95" s="1"/>
      <c r="ALM95" s="1"/>
      <c r="ALN95" s="1"/>
      <c r="ALO95" s="1"/>
      <c r="ALP95" s="1"/>
      <c r="ALQ95" s="1"/>
      <c r="ALR95" s="1"/>
      <c r="ALS95" s="1"/>
      <c r="ALT95" s="1"/>
      <c r="ALU95" s="1"/>
      <c r="ALV95" s="1"/>
      <c r="ALW95" s="1"/>
      <c r="ALX95" s="1"/>
      <c r="ALY95" s="1"/>
      <c r="ALZ95" s="1"/>
      <c r="AMA95" s="1"/>
      <c r="AMB95" s="1"/>
      <c r="AMC95" s="1"/>
      <c r="AMD95" s="1"/>
      <c r="AME95" s="1"/>
      <c r="AMF95" s="1"/>
      <c r="AMG95" s="1"/>
      <c r="AMH95" s="1"/>
      <c r="AMI95" s="1"/>
      <c r="AMJ95" s="1"/>
      <c r="AMK95" s="1"/>
    </row>
    <row r="96" spans="1:1025" x14ac:dyDescent="0.25">
      <c r="A96" s="1" t="s">
        <v>438</v>
      </c>
      <c r="B96" s="2" t="s">
        <v>458</v>
      </c>
      <c r="C96" s="1" t="s">
        <v>38</v>
      </c>
      <c r="D96" s="2" t="s">
        <v>457</v>
      </c>
      <c r="E96" s="1" t="s">
        <v>414</v>
      </c>
      <c r="F96" s="1" t="s">
        <v>414</v>
      </c>
      <c r="G96" s="3" t="s">
        <v>2550</v>
      </c>
      <c r="H96" s="1" t="s">
        <v>3147</v>
      </c>
      <c r="I96" s="5" t="s">
        <v>2549</v>
      </c>
      <c r="J96" s="5"/>
      <c r="K96" s="5"/>
      <c r="L96" s="1"/>
      <c r="M96" s="1" t="s">
        <v>953</v>
      </c>
      <c r="N96" s="1">
        <v>10</v>
      </c>
      <c r="O96" s="1" t="s">
        <v>430</v>
      </c>
      <c r="P96" s="1">
        <v>10</v>
      </c>
      <c r="Q96" s="1"/>
      <c r="R96" s="1"/>
      <c r="S96" s="1">
        <v>1</v>
      </c>
      <c r="T96" s="1"/>
      <c r="U96" s="4">
        <v>2.23</v>
      </c>
      <c r="V96" s="4">
        <f t="shared" si="11"/>
        <v>22.3</v>
      </c>
      <c r="W96" s="33">
        <v>0.6</v>
      </c>
      <c r="X96" s="23">
        <f t="shared" si="12"/>
        <v>0.89200000000000002</v>
      </c>
      <c r="Y96" s="23">
        <f t="shared" si="13"/>
        <v>8.92</v>
      </c>
      <c r="Z96" s="1"/>
      <c r="AA96" s="1"/>
      <c r="AB96" s="1"/>
      <c r="AC96" s="1"/>
      <c r="AD96" s="1"/>
      <c r="AE96" s="1"/>
      <c r="AF96" s="1"/>
      <c r="AG96" s="1"/>
      <c r="AH96" s="1"/>
      <c r="AI96" s="1"/>
      <c r="AJ96" s="1"/>
      <c r="AK96" s="1"/>
      <c r="AL96" s="1"/>
      <c r="AM96" s="1"/>
      <c r="AN96" s="1"/>
      <c r="AO96" s="1"/>
      <c r="AP96" s="1"/>
      <c r="AQ96" s="1"/>
      <c r="AR96" s="1"/>
      <c r="AS96" s="1"/>
      <c r="AT96" s="1"/>
      <c r="AU96" s="1"/>
      <c r="AV96" s="1"/>
      <c r="AW96" s="1"/>
      <c r="AX96" s="1"/>
      <c r="AY96" s="1"/>
      <c r="AZ96" s="1"/>
      <c r="BA96" s="1"/>
      <c r="BB96" s="1"/>
      <c r="BC96" s="1"/>
      <c r="BD96" s="1"/>
      <c r="BE96" s="1"/>
      <c r="BF96" s="1"/>
      <c r="BG96" s="1"/>
      <c r="BH96" s="1"/>
      <c r="BI96" s="1"/>
      <c r="BJ96" s="1"/>
      <c r="BK96" s="1"/>
      <c r="BL96" s="1"/>
      <c r="BM96" s="1"/>
      <c r="BN96" s="1"/>
      <c r="BO96" s="1"/>
      <c r="BP96" s="1"/>
      <c r="BQ96" s="1"/>
      <c r="BR96" s="1"/>
      <c r="BS96" s="1"/>
      <c r="BT96" s="1"/>
      <c r="BU96" s="1"/>
      <c r="BV96" s="1"/>
      <c r="BW96" s="1"/>
      <c r="BX96" s="1"/>
      <c r="BY96" s="1"/>
      <c r="BZ96" s="1"/>
      <c r="CA96" s="1"/>
      <c r="CB96" s="1"/>
      <c r="CC96" s="1"/>
      <c r="CD96" s="1"/>
      <c r="CE96" s="1"/>
      <c r="CF96" s="1"/>
      <c r="CG96" s="1"/>
      <c r="CH96" s="1"/>
      <c r="CI96" s="1"/>
      <c r="CJ96" s="1"/>
      <c r="CK96" s="1"/>
      <c r="CL96" s="1"/>
      <c r="CM96" s="1"/>
      <c r="CN96" s="1"/>
      <c r="CO96" s="1"/>
      <c r="CP96" s="1"/>
      <c r="CQ96" s="1"/>
      <c r="CR96" s="1"/>
      <c r="CS96" s="1"/>
      <c r="CT96" s="1"/>
      <c r="CU96" s="1"/>
      <c r="CV96" s="1"/>
      <c r="CW96" s="1"/>
      <c r="CX96" s="1"/>
      <c r="CY96" s="1"/>
      <c r="CZ96" s="1"/>
      <c r="DA96" s="1"/>
      <c r="DB96" s="1"/>
      <c r="DC96" s="1"/>
      <c r="DD96" s="1"/>
      <c r="DE96" s="1"/>
      <c r="DF96" s="1"/>
      <c r="DG96" s="1"/>
      <c r="DH96" s="1"/>
      <c r="DI96" s="1"/>
      <c r="DJ96" s="1"/>
      <c r="DK96" s="1"/>
      <c r="DL96" s="1"/>
      <c r="DM96" s="1"/>
      <c r="DN96" s="1"/>
      <c r="DO96" s="1"/>
      <c r="DP96" s="1"/>
      <c r="DQ96" s="1"/>
      <c r="DR96" s="1"/>
      <c r="DS96" s="1"/>
      <c r="DT96" s="1"/>
      <c r="DU96" s="1"/>
      <c r="DV96" s="1"/>
      <c r="DW96" s="1"/>
      <c r="DX96" s="1"/>
      <c r="DY96" s="1"/>
      <c r="DZ96" s="1"/>
      <c r="EA96" s="1"/>
      <c r="EB96" s="1"/>
      <c r="EC96" s="1"/>
      <c r="ED96" s="1"/>
      <c r="EE96" s="1"/>
      <c r="EF96" s="1"/>
      <c r="EG96" s="1"/>
      <c r="EH96" s="1"/>
      <c r="EI96" s="1"/>
      <c r="EJ96" s="1"/>
      <c r="EK96" s="1"/>
      <c r="EL96" s="1"/>
      <c r="EM96" s="1"/>
      <c r="EN96" s="1"/>
      <c r="EO96" s="1"/>
      <c r="EP96" s="1"/>
      <c r="EQ96" s="1"/>
      <c r="ER96" s="1"/>
      <c r="ES96" s="1"/>
      <c r="ET96" s="1"/>
      <c r="EU96" s="1"/>
      <c r="EV96" s="1"/>
      <c r="EW96" s="1"/>
      <c r="EX96" s="1"/>
      <c r="EY96" s="1"/>
      <c r="EZ96" s="1"/>
      <c r="FA96" s="1"/>
      <c r="FB96" s="1"/>
      <c r="FC96" s="1"/>
      <c r="FD96" s="1"/>
      <c r="FE96" s="1"/>
      <c r="FF96" s="1"/>
      <c r="FG96" s="1"/>
      <c r="FH96" s="1"/>
      <c r="FI96" s="1"/>
      <c r="FJ96" s="1"/>
      <c r="FK96" s="1"/>
      <c r="FL96" s="1"/>
      <c r="FM96" s="1"/>
      <c r="FN96" s="1"/>
      <c r="FO96" s="1"/>
      <c r="FP96" s="1"/>
      <c r="FQ96" s="1"/>
      <c r="FR96" s="1"/>
      <c r="FS96" s="1"/>
      <c r="FT96" s="1"/>
      <c r="FU96" s="1"/>
      <c r="FV96" s="1"/>
      <c r="FW96" s="1"/>
      <c r="FX96" s="1"/>
      <c r="FY96" s="1"/>
      <c r="FZ96" s="1"/>
      <c r="GA96" s="1"/>
      <c r="GB96" s="1"/>
      <c r="GC96" s="1"/>
      <c r="GD96" s="1"/>
      <c r="GE96" s="1"/>
      <c r="GF96" s="1"/>
      <c r="GG96" s="1"/>
      <c r="GH96" s="1"/>
      <c r="GI96" s="1"/>
      <c r="GJ96" s="1"/>
      <c r="GK96" s="1"/>
      <c r="GL96" s="1"/>
      <c r="GM96" s="1"/>
      <c r="GN96" s="1"/>
      <c r="GO96" s="1"/>
      <c r="GP96" s="1"/>
      <c r="GQ96" s="1"/>
      <c r="GR96" s="1"/>
      <c r="GS96" s="1"/>
      <c r="GT96" s="1"/>
      <c r="GU96" s="1"/>
      <c r="GV96" s="1"/>
      <c r="GW96" s="1"/>
      <c r="GX96" s="1"/>
      <c r="GY96" s="1"/>
      <c r="GZ96" s="1"/>
      <c r="HA96" s="1"/>
      <c r="HB96" s="1"/>
      <c r="HC96" s="1"/>
      <c r="HD96" s="1"/>
      <c r="HE96" s="1"/>
      <c r="HF96" s="1"/>
      <c r="HG96" s="1"/>
      <c r="HH96" s="1"/>
      <c r="HI96" s="1"/>
      <c r="HJ96" s="1"/>
      <c r="HK96" s="1"/>
      <c r="HL96" s="1"/>
      <c r="HM96" s="1"/>
      <c r="HN96" s="1"/>
      <c r="HO96" s="1"/>
      <c r="HP96" s="1"/>
      <c r="HQ96" s="1"/>
      <c r="HR96" s="1"/>
      <c r="HS96" s="1"/>
      <c r="HT96" s="1"/>
      <c r="HU96" s="1"/>
      <c r="HV96" s="1"/>
      <c r="HW96" s="1"/>
      <c r="HX96" s="1"/>
      <c r="HY96" s="1"/>
      <c r="HZ96" s="1"/>
      <c r="IA96" s="1"/>
      <c r="IB96" s="1"/>
      <c r="IC96" s="1"/>
      <c r="ID96" s="1"/>
      <c r="IE96" s="1"/>
      <c r="IF96" s="1"/>
      <c r="IG96" s="1"/>
      <c r="IH96" s="1"/>
      <c r="II96" s="1"/>
      <c r="IJ96" s="1"/>
      <c r="IK96" s="1"/>
      <c r="IL96" s="1"/>
      <c r="IM96" s="1"/>
      <c r="IN96" s="1"/>
      <c r="IO96" s="1"/>
      <c r="IP96" s="1"/>
      <c r="IQ96" s="1"/>
      <c r="IR96" s="1"/>
      <c r="IS96" s="1"/>
      <c r="IT96" s="1"/>
      <c r="IU96" s="1"/>
      <c r="IV96" s="1"/>
      <c r="IW96" s="1"/>
      <c r="IX96" s="1"/>
      <c r="IY96" s="1"/>
      <c r="IZ96" s="1"/>
      <c r="JA96" s="1"/>
      <c r="JB96" s="1"/>
      <c r="JC96" s="1"/>
      <c r="JD96" s="1"/>
      <c r="JE96" s="1"/>
      <c r="JF96" s="1"/>
      <c r="JG96" s="1"/>
      <c r="JH96" s="1"/>
      <c r="JI96" s="1"/>
      <c r="JJ96" s="1"/>
      <c r="JK96" s="1"/>
      <c r="JL96" s="1"/>
      <c r="JM96" s="1"/>
      <c r="JN96" s="1"/>
      <c r="JO96" s="1"/>
      <c r="JP96" s="1"/>
      <c r="JQ96" s="1"/>
      <c r="JR96" s="1"/>
      <c r="JS96" s="1"/>
      <c r="JT96" s="1"/>
      <c r="JU96" s="1"/>
      <c r="JV96" s="1"/>
      <c r="JW96" s="1"/>
      <c r="JX96" s="1"/>
      <c r="JY96" s="1"/>
      <c r="JZ96" s="1"/>
      <c r="KA96" s="1"/>
      <c r="KB96" s="1"/>
      <c r="KC96" s="1"/>
      <c r="KD96" s="1"/>
      <c r="KE96" s="1"/>
      <c r="KF96" s="1"/>
      <c r="KG96" s="1"/>
      <c r="KH96" s="1"/>
      <c r="KI96" s="1"/>
      <c r="KJ96" s="1"/>
      <c r="KK96" s="1"/>
      <c r="KL96" s="1"/>
      <c r="KM96" s="1"/>
      <c r="KN96" s="1"/>
      <c r="KO96" s="1"/>
      <c r="KP96" s="1"/>
      <c r="KQ96" s="1"/>
      <c r="KR96" s="1"/>
      <c r="KS96" s="1"/>
      <c r="KT96" s="1"/>
      <c r="KU96" s="1"/>
      <c r="KV96" s="1"/>
      <c r="KW96" s="1"/>
      <c r="KX96" s="1"/>
      <c r="KY96" s="1"/>
      <c r="KZ96" s="1"/>
      <c r="LA96" s="1"/>
      <c r="LB96" s="1"/>
      <c r="LC96" s="1"/>
      <c r="LD96" s="1"/>
      <c r="LE96" s="1"/>
      <c r="LF96" s="1"/>
      <c r="LG96" s="1"/>
      <c r="LH96" s="1"/>
      <c r="LI96" s="1"/>
      <c r="LJ96" s="1"/>
      <c r="LK96" s="1"/>
      <c r="LL96" s="1"/>
      <c r="LM96" s="1"/>
      <c r="LN96" s="1"/>
      <c r="LO96" s="1"/>
      <c r="LP96" s="1"/>
      <c r="LQ96" s="1"/>
      <c r="LR96" s="1"/>
      <c r="LS96" s="1"/>
      <c r="LT96" s="1"/>
      <c r="LU96" s="1"/>
      <c r="LV96" s="1"/>
      <c r="LW96" s="1"/>
      <c r="LX96" s="1"/>
      <c r="LY96" s="1"/>
      <c r="LZ96" s="1"/>
      <c r="MA96" s="1"/>
      <c r="MB96" s="1"/>
      <c r="MC96" s="1"/>
      <c r="MD96" s="1"/>
      <c r="ME96" s="1"/>
      <c r="MF96" s="1"/>
      <c r="MG96" s="1"/>
      <c r="MH96" s="1"/>
      <c r="MI96" s="1"/>
      <c r="MJ96" s="1"/>
      <c r="MK96" s="1"/>
      <c r="ML96" s="1"/>
      <c r="MM96" s="1"/>
      <c r="MN96" s="1"/>
      <c r="MO96" s="1"/>
      <c r="MP96" s="1"/>
      <c r="MQ96" s="1"/>
      <c r="MR96" s="1"/>
      <c r="MS96" s="1"/>
      <c r="MT96" s="1"/>
      <c r="MU96" s="1"/>
      <c r="MV96" s="1"/>
      <c r="MW96" s="1"/>
      <c r="MX96" s="1"/>
      <c r="MY96" s="1"/>
      <c r="MZ96" s="1"/>
      <c r="NA96" s="1"/>
      <c r="NB96" s="1"/>
      <c r="NC96" s="1"/>
      <c r="ND96" s="1"/>
      <c r="NE96" s="1"/>
      <c r="NF96" s="1"/>
      <c r="NG96" s="1"/>
      <c r="NH96" s="1"/>
      <c r="NI96" s="1"/>
      <c r="NJ96" s="1"/>
      <c r="NK96" s="1"/>
      <c r="NL96" s="1"/>
      <c r="NM96" s="1"/>
      <c r="NN96" s="1"/>
      <c r="NO96" s="1"/>
      <c r="NP96" s="1"/>
      <c r="NQ96" s="1"/>
      <c r="NR96" s="1"/>
      <c r="NS96" s="1"/>
      <c r="NT96" s="1"/>
      <c r="NU96" s="1"/>
      <c r="NV96" s="1"/>
      <c r="NW96" s="1"/>
      <c r="NX96" s="1"/>
      <c r="NY96" s="1"/>
      <c r="NZ96" s="1"/>
      <c r="OA96" s="1"/>
      <c r="OB96" s="1"/>
      <c r="OC96" s="1"/>
      <c r="OD96" s="1"/>
      <c r="OE96" s="1"/>
      <c r="OF96" s="1"/>
      <c r="OG96" s="1"/>
      <c r="OH96" s="1"/>
      <c r="OI96" s="1"/>
      <c r="OJ96" s="1"/>
      <c r="OK96" s="1"/>
      <c r="OL96" s="1"/>
      <c r="OM96" s="1"/>
      <c r="ON96" s="1"/>
      <c r="OO96" s="1"/>
      <c r="OP96" s="1"/>
      <c r="OQ96" s="1"/>
      <c r="OR96" s="1"/>
      <c r="OS96" s="1"/>
      <c r="OT96" s="1"/>
      <c r="OU96" s="1"/>
      <c r="OV96" s="1"/>
      <c r="OW96" s="1"/>
      <c r="OX96" s="1"/>
      <c r="OY96" s="1"/>
      <c r="OZ96" s="1"/>
      <c r="PA96" s="1"/>
      <c r="PB96" s="1"/>
      <c r="PC96" s="1"/>
      <c r="PD96" s="1"/>
      <c r="PE96" s="1"/>
      <c r="PF96" s="1"/>
      <c r="PG96" s="1"/>
      <c r="PH96" s="1"/>
      <c r="PI96" s="1"/>
      <c r="PJ96" s="1"/>
      <c r="PK96" s="1"/>
      <c r="PL96" s="1"/>
      <c r="PM96" s="1"/>
      <c r="PN96" s="1"/>
      <c r="PO96" s="1"/>
      <c r="PP96" s="1"/>
      <c r="PQ96" s="1"/>
      <c r="PR96" s="1"/>
      <c r="PS96" s="1"/>
      <c r="PT96" s="1"/>
      <c r="PU96" s="1"/>
      <c r="PV96" s="1"/>
      <c r="PW96" s="1"/>
      <c r="PX96" s="1"/>
      <c r="PY96" s="1"/>
      <c r="PZ96" s="1"/>
      <c r="QA96" s="1"/>
      <c r="QB96" s="1"/>
      <c r="QC96" s="1"/>
      <c r="QD96" s="1"/>
      <c r="QE96" s="1"/>
      <c r="QF96" s="1"/>
      <c r="QG96" s="1"/>
      <c r="QH96" s="1"/>
      <c r="QI96" s="1"/>
      <c r="QJ96" s="1"/>
      <c r="QK96" s="1"/>
      <c r="QL96" s="1"/>
      <c r="QM96" s="1"/>
      <c r="QN96" s="1"/>
      <c r="QO96" s="1"/>
      <c r="QP96" s="1"/>
      <c r="QQ96" s="1"/>
      <c r="QR96" s="1"/>
      <c r="QS96" s="1"/>
      <c r="QT96" s="1"/>
      <c r="QU96" s="1"/>
      <c r="QV96" s="1"/>
      <c r="QW96" s="1"/>
      <c r="QX96" s="1"/>
      <c r="QY96" s="1"/>
      <c r="QZ96" s="1"/>
      <c r="RA96" s="1"/>
      <c r="RB96" s="1"/>
      <c r="RC96" s="1"/>
      <c r="RD96" s="1"/>
      <c r="RE96" s="1"/>
      <c r="RF96" s="1"/>
      <c r="RG96" s="1"/>
      <c r="RH96" s="1"/>
      <c r="RI96" s="1"/>
      <c r="RJ96" s="1"/>
      <c r="RK96" s="1"/>
      <c r="RL96" s="1"/>
      <c r="RM96" s="1"/>
      <c r="RN96" s="1"/>
      <c r="RO96" s="1"/>
      <c r="RP96" s="1"/>
      <c r="RQ96" s="1"/>
      <c r="RR96" s="1"/>
      <c r="RS96" s="1"/>
      <c r="RT96" s="1"/>
      <c r="RU96" s="1"/>
      <c r="RV96" s="1"/>
      <c r="RW96" s="1"/>
      <c r="RX96" s="1"/>
      <c r="RY96" s="1"/>
      <c r="RZ96" s="1"/>
      <c r="SA96" s="1"/>
      <c r="SB96" s="1"/>
      <c r="SC96" s="1"/>
      <c r="SD96" s="1"/>
      <c r="SE96" s="1"/>
      <c r="SF96" s="1"/>
      <c r="SG96" s="1"/>
      <c r="SH96" s="1"/>
      <c r="SI96" s="1"/>
      <c r="SJ96" s="1"/>
      <c r="SK96" s="1"/>
      <c r="SL96" s="1"/>
      <c r="SM96" s="1"/>
      <c r="SN96" s="1"/>
      <c r="SO96" s="1"/>
      <c r="SP96" s="1"/>
      <c r="SQ96" s="1"/>
      <c r="SR96" s="1"/>
      <c r="SS96" s="1"/>
      <c r="ST96" s="1"/>
      <c r="SU96" s="1"/>
      <c r="SV96" s="1"/>
      <c r="SW96" s="1"/>
      <c r="SX96" s="1"/>
      <c r="SY96" s="1"/>
      <c r="SZ96" s="1"/>
      <c r="TA96" s="1"/>
      <c r="TB96" s="1"/>
      <c r="TC96" s="1"/>
      <c r="TD96" s="1"/>
      <c r="TE96" s="1"/>
      <c r="TF96" s="1"/>
      <c r="TG96" s="1"/>
      <c r="TH96" s="1"/>
      <c r="TI96" s="1"/>
      <c r="TJ96" s="1"/>
      <c r="TK96" s="1"/>
      <c r="TL96" s="1"/>
      <c r="TM96" s="1"/>
      <c r="TN96" s="1"/>
      <c r="TO96" s="1"/>
      <c r="TP96" s="1"/>
      <c r="TQ96" s="1"/>
      <c r="TR96" s="1"/>
      <c r="TS96" s="1"/>
      <c r="TT96" s="1"/>
      <c r="TU96" s="1"/>
      <c r="TV96" s="1"/>
      <c r="TW96" s="1"/>
      <c r="TX96" s="1"/>
      <c r="TY96" s="1"/>
      <c r="TZ96" s="1"/>
      <c r="UA96" s="1"/>
      <c r="UB96" s="1"/>
      <c r="UC96" s="1"/>
      <c r="UD96" s="1"/>
      <c r="UE96" s="1"/>
      <c r="UF96" s="1"/>
      <c r="UG96" s="1"/>
      <c r="UH96" s="1"/>
      <c r="UI96" s="1"/>
      <c r="UJ96" s="1"/>
      <c r="UK96" s="1"/>
      <c r="UL96" s="1"/>
      <c r="UM96" s="1"/>
      <c r="UN96" s="1"/>
      <c r="UO96" s="1"/>
      <c r="UP96" s="1"/>
      <c r="UQ96" s="1"/>
      <c r="UR96" s="1"/>
      <c r="US96" s="1"/>
      <c r="UT96" s="1"/>
      <c r="UU96" s="1"/>
      <c r="UV96" s="1"/>
      <c r="UW96" s="1"/>
      <c r="UX96" s="1"/>
      <c r="UY96" s="1"/>
      <c r="UZ96" s="1"/>
      <c r="VA96" s="1"/>
      <c r="VB96" s="1"/>
      <c r="VC96" s="1"/>
      <c r="VD96" s="1"/>
      <c r="VE96" s="1"/>
      <c r="VF96" s="1"/>
      <c r="VG96" s="1"/>
      <c r="VH96" s="1"/>
      <c r="VI96" s="1"/>
      <c r="VJ96" s="1"/>
      <c r="VK96" s="1"/>
      <c r="VL96" s="1"/>
      <c r="VM96" s="1"/>
      <c r="VN96" s="1"/>
      <c r="VO96" s="1"/>
      <c r="VP96" s="1"/>
      <c r="VQ96" s="1"/>
      <c r="VR96" s="1"/>
      <c r="VS96" s="1"/>
      <c r="VT96" s="1"/>
      <c r="VU96" s="1"/>
      <c r="VV96" s="1"/>
      <c r="VW96" s="1"/>
      <c r="VX96" s="1"/>
      <c r="VY96" s="1"/>
      <c r="VZ96" s="1"/>
      <c r="WA96" s="1"/>
      <c r="WB96" s="1"/>
      <c r="WC96" s="1"/>
      <c r="WD96" s="1"/>
      <c r="WE96" s="1"/>
      <c r="WF96" s="1"/>
      <c r="WG96" s="1"/>
      <c r="WH96" s="1"/>
      <c r="WI96" s="1"/>
      <c r="WJ96" s="1"/>
      <c r="WK96" s="1"/>
      <c r="WL96" s="1"/>
      <c r="WM96" s="1"/>
      <c r="WN96" s="1"/>
      <c r="WO96" s="1"/>
      <c r="WP96" s="1"/>
      <c r="WQ96" s="1"/>
      <c r="WR96" s="1"/>
      <c r="WS96" s="1"/>
      <c r="WT96" s="1"/>
      <c r="WU96" s="1"/>
      <c r="WV96" s="1"/>
      <c r="WW96" s="1"/>
      <c r="WX96" s="1"/>
      <c r="WY96" s="1"/>
      <c r="WZ96" s="1"/>
      <c r="XA96" s="1"/>
      <c r="XB96" s="1"/>
      <c r="XC96" s="1"/>
      <c r="XD96" s="1"/>
      <c r="XE96" s="1"/>
      <c r="XF96" s="1"/>
      <c r="XG96" s="1"/>
      <c r="XH96" s="1"/>
      <c r="XI96" s="1"/>
      <c r="XJ96" s="1"/>
      <c r="XK96" s="1"/>
      <c r="XL96" s="1"/>
      <c r="XM96" s="1"/>
      <c r="XN96" s="1"/>
      <c r="XO96" s="1"/>
      <c r="XP96" s="1"/>
      <c r="XQ96" s="1"/>
      <c r="XR96" s="1"/>
      <c r="XS96" s="1"/>
      <c r="XT96" s="1"/>
      <c r="XU96" s="1"/>
      <c r="XV96" s="1"/>
      <c r="XW96" s="1"/>
      <c r="XX96" s="1"/>
      <c r="XY96" s="1"/>
      <c r="XZ96" s="1"/>
      <c r="YA96" s="1"/>
      <c r="YB96" s="1"/>
      <c r="YC96" s="1"/>
      <c r="YD96" s="1"/>
      <c r="YE96" s="1"/>
      <c r="YF96" s="1"/>
      <c r="YG96" s="1"/>
      <c r="YH96" s="1"/>
      <c r="YI96" s="1"/>
      <c r="YJ96" s="1"/>
      <c r="YK96" s="1"/>
      <c r="YL96" s="1"/>
      <c r="YM96" s="1"/>
      <c r="YN96" s="1"/>
      <c r="YO96" s="1"/>
      <c r="YP96" s="1"/>
      <c r="YQ96" s="1"/>
      <c r="YR96" s="1"/>
      <c r="YS96" s="1"/>
      <c r="YT96" s="1"/>
      <c r="YU96" s="1"/>
      <c r="YV96" s="1"/>
      <c r="YW96" s="1"/>
      <c r="YX96" s="1"/>
      <c r="YY96" s="1"/>
      <c r="YZ96" s="1"/>
      <c r="ZA96" s="1"/>
      <c r="ZB96" s="1"/>
      <c r="ZC96" s="1"/>
      <c r="ZD96" s="1"/>
      <c r="ZE96" s="1"/>
      <c r="ZF96" s="1"/>
      <c r="ZG96" s="1"/>
      <c r="ZH96" s="1"/>
      <c r="ZI96" s="1"/>
      <c r="ZJ96" s="1"/>
      <c r="ZK96" s="1"/>
      <c r="ZL96" s="1"/>
      <c r="ZM96" s="1"/>
      <c r="ZN96" s="1"/>
      <c r="ZO96" s="1"/>
      <c r="ZP96" s="1"/>
      <c r="ZQ96" s="1"/>
      <c r="ZR96" s="1"/>
      <c r="ZS96" s="1"/>
      <c r="ZT96" s="1"/>
      <c r="ZU96" s="1"/>
      <c r="ZV96" s="1"/>
      <c r="ZW96" s="1"/>
      <c r="ZX96" s="1"/>
      <c r="ZY96" s="1"/>
      <c r="ZZ96" s="1"/>
      <c r="AAA96" s="1"/>
      <c r="AAB96" s="1"/>
      <c r="AAC96" s="1"/>
      <c r="AAD96" s="1"/>
      <c r="AAE96" s="1"/>
      <c r="AAF96" s="1"/>
      <c r="AAG96" s="1"/>
      <c r="AAH96" s="1"/>
      <c r="AAI96" s="1"/>
      <c r="AAJ96" s="1"/>
      <c r="AAK96" s="1"/>
      <c r="AAL96" s="1"/>
      <c r="AAM96" s="1"/>
      <c r="AAN96" s="1"/>
      <c r="AAO96" s="1"/>
      <c r="AAP96" s="1"/>
      <c r="AAQ96" s="1"/>
      <c r="AAR96" s="1"/>
      <c r="AAS96" s="1"/>
      <c r="AAT96" s="1"/>
      <c r="AAU96" s="1"/>
      <c r="AAV96" s="1"/>
      <c r="AAW96" s="1"/>
      <c r="AAX96" s="1"/>
      <c r="AAY96" s="1"/>
      <c r="AAZ96" s="1"/>
      <c r="ABA96" s="1"/>
      <c r="ABB96" s="1"/>
      <c r="ABC96" s="1"/>
      <c r="ABD96" s="1"/>
      <c r="ABE96" s="1"/>
      <c r="ABF96" s="1"/>
      <c r="ABG96" s="1"/>
      <c r="ABH96" s="1"/>
      <c r="ABI96" s="1"/>
      <c r="ABJ96" s="1"/>
      <c r="ABK96" s="1"/>
      <c r="ABL96" s="1"/>
      <c r="ABM96" s="1"/>
      <c r="ABN96" s="1"/>
      <c r="ABO96" s="1"/>
      <c r="ABP96" s="1"/>
      <c r="ABQ96" s="1"/>
      <c r="ABR96" s="1"/>
      <c r="ABS96" s="1"/>
      <c r="ABT96" s="1"/>
      <c r="ABU96" s="1"/>
      <c r="ABV96" s="1"/>
      <c r="ABW96" s="1"/>
      <c r="ABX96" s="1"/>
      <c r="ABY96" s="1"/>
      <c r="ABZ96" s="1"/>
      <c r="ACA96" s="1"/>
      <c r="ACB96" s="1"/>
      <c r="ACC96" s="1"/>
      <c r="ACD96" s="1"/>
      <c r="ACE96" s="1"/>
      <c r="ACF96" s="1"/>
      <c r="ACG96" s="1"/>
      <c r="ACH96" s="1"/>
      <c r="ACI96" s="1"/>
      <c r="ACJ96" s="1"/>
      <c r="ACK96" s="1"/>
      <c r="ACL96" s="1"/>
      <c r="ACM96" s="1"/>
      <c r="ACN96" s="1"/>
      <c r="ACO96" s="1"/>
      <c r="ACP96" s="1"/>
      <c r="ACQ96" s="1"/>
      <c r="ACR96" s="1"/>
      <c r="ACS96" s="1"/>
      <c r="ACT96" s="1"/>
      <c r="ACU96" s="1"/>
      <c r="ACV96" s="1"/>
      <c r="ACW96" s="1"/>
      <c r="ACX96" s="1"/>
      <c r="ACY96" s="1"/>
      <c r="ACZ96" s="1"/>
      <c r="ADA96" s="1"/>
      <c r="ADB96" s="1"/>
      <c r="ADC96" s="1"/>
      <c r="ADD96" s="1"/>
      <c r="ADE96" s="1"/>
      <c r="ADF96" s="1"/>
      <c r="ADG96" s="1"/>
      <c r="ADH96" s="1"/>
      <c r="ADI96" s="1"/>
      <c r="ADJ96" s="1"/>
      <c r="ADK96" s="1"/>
      <c r="ADL96" s="1"/>
      <c r="ADM96" s="1"/>
      <c r="ADN96" s="1"/>
      <c r="ADO96" s="1"/>
      <c r="ADP96" s="1"/>
      <c r="ADQ96" s="1"/>
      <c r="ADR96" s="1"/>
      <c r="ADS96" s="1"/>
      <c r="ADT96" s="1"/>
      <c r="ADU96" s="1"/>
      <c r="ADV96" s="1"/>
      <c r="ADW96" s="1"/>
      <c r="ADX96" s="1"/>
      <c r="ADY96" s="1"/>
      <c r="ADZ96" s="1"/>
      <c r="AEA96" s="1"/>
      <c r="AEB96" s="1"/>
      <c r="AEC96" s="1"/>
      <c r="AED96" s="1"/>
      <c r="AEE96" s="1"/>
      <c r="AEF96" s="1"/>
      <c r="AEG96" s="1"/>
      <c r="AEH96" s="1"/>
      <c r="AEI96" s="1"/>
      <c r="AEJ96" s="1"/>
      <c r="AEK96" s="1"/>
      <c r="AEL96" s="1"/>
      <c r="AEM96" s="1"/>
      <c r="AEN96" s="1"/>
      <c r="AEO96" s="1"/>
      <c r="AEP96" s="1"/>
      <c r="AEQ96" s="1"/>
      <c r="AER96" s="1"/>
      <c r="AES96" s="1"/>
      <c r="AET96" s="1"/>
      <c r="AEU96" s="1"/>
      <c r="AEV96" s="1"/>
      <c r="AEW96" s="1"/>
      <c r="AEX96" s="1"/>
      <c r="AEY96" s="1"/>
      <c r="AEZ96" s="1"/>
      <c r="AFA96" s="1"/>
      <c r="AFB96" s="1"/>
      <c r="AFC96" s="1"/>
      <c r="AFD96" s="1"/>
      <c r="AFE96" s="1"/>
      <c r="AFF96" s="1"/>
      <c r="AFG96" s="1"/>
      <c r="AFH96" s="1"/>
      <c r="AFI96" s="1"/>
      <c r="AFJ96" s="1"/>
      <c r="AFK96" s="1"/>
      <c r="AFL96" s="1"/>
      <c r="AFM96" s="1"/>
      <c r="AFN96" s="1"/>
      <c r="AFO96" s="1"/>
      <c r="AFP96" s="1"/>
      <c r="AFQ96" s="1"/>
      <c r="AFR96" s="1"/>
      <c r="AFS96" s="1"/>
      <c r="AFT96" s="1"/>
      <c r="AFU96" s="1"/>
      <c r="AFV96" s="1"/>
      <c r="AFW96" s="1"/>
      <c r="AFX96" s="1"/>
      <c r="AFY96" s="1"/>
      <c r="AFZ96" s="1"/>
      <c r="AGA96" s="1"/>
      <c r="AGB96" s="1"/>
      <c r="AGC96" s="1"/>
      <c r="AGD96" s="1"/>
      <c r="AGE96" s="1"/>
      <c r="AGF96" s="1"/>
      <c r="AGG96" s="1"/>
      <c r="AGH96" s="1"/>
      <c r="AGI96" s="1"/>
      <c r="AGJ96" s="1"/>
      <c r="AGK96" s="1"/>
      <c r="AGL96" s="1"/>
      <c r="AGM96" s="1"/>
      <c r="AGN96" s="1"/>
      <c r="AGO96" s="1"/>
      <c r="AGP96" s="1"/>
      <c r="AGQ96" s="1"/>
      <c r="AGR96" s="1"/>
      <c r="AGS96" s="1"/>
      <c r="AGT96" s="1"/>
      <c r="AGU96" s="1"/>
      <c r="AGV96" s="1"/>
      <c r="AGW96" s="1"/>
      <c r="AGX96" s="1"/>
      <c r="AGY96" s="1"/>
      <c r="AGZ96" s="1"/>
      <c r="AHA96" s="1"/>
      <c r="AHB96" s="1"/>
      <c r="AHC96" s="1"/>
      <c r="AHD96" s="1"/>
      <c r="AHE96" s="1"/>
      <c r="AHF96" s="1"/>
      <c r="AHG96" s="1"/>
      <c r="AHH96" s="1"/>
      <c r="AHI96" s="1"/>
      <c r="AHJ96" s="1"/>
      <c r="AHK96" s="1"/>
      <c r="AHL96" s="1"/>
      <c r="AHM96" s="1"/>
      <c r="AHN96" s="1"/>
      <c r="AHO96" s="1"/>
      <c r="AHP96" s="1"/>
      <c r="AHQ96" s="1"/>
      <c r="AHR96" s="1"/>
      <c r="AHS96" s="1"/>
      <c r="AHT96" s="1"/>
      <c r="AHU96" s="1"/>
      <c r="AHV96" s="1"/>
      <c r="AHW96" s="1"/>
      <c r="AHX96" s="1"/>
      <c r="AHY96" s="1"/>
      <c r="AHZ96" s="1"/>
      <c r="AIA96" s="1"/>
      <c r="AIB96" s="1"/>
      <c r="AIC96" s="1"/>
      <c r="AID96" s="1"/>
      <c r="AIE96" s="1"/>
      <c r="AIF96" s="1"/>
      <c r="AIG96" s="1"/>
      <c r="AIH96" s="1"/>
      <c r="AII96" s="1"/>
      <c r="AIJ96" s="1"/>
      <c r="AIK96" s="1"/>
      <c r="AIL96" s="1"/>
      <c r="AIM96" s="1"/>
      <c r="AIN96" s="1"/>
      <c r="AIO96" s="1"/>
      <c r="AIP96" s="1"/>
      <c r="AIQ96" s="1"/>
      <c r="AIR96" s="1"/>
      <c r="AIS96" s="1"/>
      <c r="AIT96" s="1"/>
      <c r="AIU96" s="1"/>
      <c r="AIV96" s="1"/>
      <c r="AIW96" s="1"/>
      <c r="AIX96" s="1"/>
      <c r="AIY96" s="1"/>
      <c r="AIZ96" s="1"/>
      <c r="AJA96" s="1"/>
      <c r="AJB96" s="1"/>
      <c r="AJC96" s="1"/>
      <c r="AJD96" s="1"/>
      <c r="AJE96" s="1"/>
      <c r="AJF96" s="1"/>
      <c r="AJG96" s="1"/>
      <c r="AJH96" s="1"/>
      <c r="AJI96" s="1"/>
      <c r="AJJ96" s="1"/>
      <c r="AJK96" s="1"/>
      <c r="AJL96" s="1"/>
      <c r="AJM96" s="1"/>
      <c r="AJN96" s="1"/>
      <c r="AJO96" s="1"/>
      <c r="AJP96" s="1"/>
      <c r="AJQ96" s="1"/>
      <c r="AJR96" s="1"/>
      <c r="AJS96" s="1"/>
      <c r="AJT96" s="1"/>
      <c r="AJU96" s="1"/>
      <c r="AJV96" s="1"/>
      <c r="AJW96" s="1"/>
      <c r="AJX96" s="1"/>
      <c r="AJY96" s="1"/>
      <c r="AJZ96" s="1"/>
      <c r="AKA96" s="1"/>
      <c r="AKB96" s="1"/>
      <c r="AKC96" s="1"/>
      <c r="AKD96" s="1"/>
      <c r="AKE96" s="1"/>
      <c r="AKF96" s="1"/>
      <c r="AKG96" s="1"/>
      <c r="AKH96" s="1"/>
      <c r="AKI96" s="1"/>
      <c r="AKJ96" s="1"/>
      <c r="AKK96" s="1"/>
      <c r="AKL96" s="1"/>
      <c r="AKM96" s="1"/>
      <c r="AKN96" s="1"/>
      <c r="AKO96" s="1"/>
      <c r="AKP96" s="1"/>
      <c r="AKQ96" s="1"/>
      <c r="AKR96" s="1"/>
      <c r="AKS96" s="1"/>
      <c r="AKT96" s="1"/>
      <c r="AKU96" s="1"/>
      <c r="AKV96" s="1"/>
      <c r="AKW96" s="1"/>
      <c r="AKX96" s="1"/>
      <c r="AKY96" s="1"/>
      <c r="AKZ96" s="1"/>
      <c r="ALA96" s="1"/>
      <c r="ALB96" s="1"/>
      <c r="ALC96" s="1"/>
      <c r="ALD96" s="1"/>
      <c r="ALE96" s="1"/>
      <c r="ALF96" s="1"/>
      <c r="ALG96" s="1"/>
      <c r="ALH96" s="1"/>
      <c r="ALI96" s="1"/>
      <c r="ALJ96" s="1"/>
      <c r="ALK96" s="1"/>
      <c r="ALL96" s="1"/>
      <c r="ALM96" s="1"/>
      <c r="ALN96" s="1"/>
      <c r="ALO96" s="1"/>
      <c r="ALP96" s="1"/>
      <c r="ALQ96" s="1"/>
      <c r="ALR96" s="1"/>
      <c r="ALS96" s="1"/>
      <c r="ALT96" s="1"/>
      <c r="ALU96" s="1"/>
      <c r="ALV96" s="1"/>
      <c r="ALW96" s="1"/>
      <c r="ALX96" s="1"/>
      <c r="ALY96" s="1"/>
      <c r="ALZ96" s="1"/>
      <c r="AMA96" s="1"/>
      <c r="AMB96" s="1"/>
      <c r="AMC96" s="1"/>
      <c r="AMD96" s="1"/>
      <c r="AME96" s="1"/>
      <c r="AMF96" s="1"/>
      <c r="AMG96" s="1"/>
      <c r="AMH96" s="1"/>
      <c r="AMI96" s="1"/>
      <c r="AMJ96" s="1"/>
      <c r="AMK96" s="1"/>
    </row>
    <row r="97" spans="1:1025" x14ac:dyDescent="0.25">
      <c r="A97" s="1" t="s">
        <v>438</v>
      </c>
      <c r="B97" s="2" t="s">
        <v>458</v>
      </c>
      <c r="C97" s="1" t="s">
        <v>38</v>
      </c>
      <c r="D97" s="2" t="s">
        <v>457</v>
      </c>
      <c r="E97" s="1" t="s">
        <v>414</v>
      </c>
      <c r="F97" s="1" t="s">
        <v>414</v>
      </c>
      <c r="G97" s="3" t="s">
        <v>2552</v>
      </c>
      <c r="H97" s="1" t="s">
        <v>3148</v>
      </c>
      <c r="I97" s="5" t="s">
        <v>2551</v>
      </c>
      <c r="J97" s="5"/>
      <c r="K97" s="5"/>
      <c r="L97" s="1"/>
      <c r="M97" s="1" t="s">
        <v>953</v>
      </c>
      <c r="N97" s="1">
        <v>2</v>
      </c>
      <c r="O97" s="1" t="s">
        <v>430</v>
      </c>
      <c r="P97" s="1">
        <v>5</v>
      </c>
      <c r="Q97" s="1"/>
      <c r="R97" s="1"/>
      <c r="S97" s="1">
        <v>1</v>
      </c>
      <c r="T97" s="1"/>
      <c r="U97" s="4">
        <v>4.53</v>
      </c>
      <c r="V97" s="4">
        <f t="shared" ref="V97:V128" si="14">U97*N97</f>
        <v>9.06</v>
      </c>
      <c r="W97" s="33">
        <v>0.6</v>
      </c>
      <c r="X97" s="23">
        <f t="shared" ref="X97:X126" si="15">U97*(1-W97)</f>
        <v>1.8120000000000003</v>
      </c>
      <c r="Y97" s="23">
        <f t="shared" si="13"/>
        <v>3.6240000000000006</v>
      </c>
      <c r="Z97" s="1"/>
      <c r="AA97" s="1"/>
      <c r="AB97" s="8"/>
      <c r="AC97" s="1"/>
      <c r="AD97" s="1"/>
      <c r="AE97" s="8"/>
      <c r="AF97" s="8"/>
      <c r="AG97" s="8"/>
      <c r="AH97" s="8"/>
      <c r="AI97" s="8"/>
      <c r="AJ97" s="8"/>
      <c r="AK97" s="8"/>
      <c r="AL97" s="8"/>
      <c r="AM97" s="8"/>
      <c r="AN97" s="8"/>
      <c r="AO97" s="8"/>
      <c r="AP97" s="8"/>
      <c r="AQ97" s="8"/>
      <c r="AR97" s="8"/>
      <c r="AS97" s="8"/>
      <c r="AT97" s="8"/>
      <c r="AU97" s="8"/>
      <c r="AV97" s="8"/>
      <c r="AW97" s="8"/>
      <c r="AX97" s="8"/>
      <c r="AY97" s="8"/>
      <c r="AZ97" s="8"/>
      <c r="BA97" s="8"/>
      <c r="BB97" s="8"/>
      <c r="BC97" s="8"/>
      <c r="BD97" s="8"/>
      <c r="BE97" s="8"/>
      <c r="BF97" s="8"/>
      <c r="BG97" s="8"/>
      <c r="BH97" s="8"/>
      <c r="BI97" s="8"/>
      <c r="BJ97" s="8"/>
      <c r="BK97" s="8"/>
      <c r="BL97" s="8"/>
      <c r="BM97" s="8"/>
      <c r="BN97" s="8"/>
      <c r="BO97" s="8"/>
      <c r="BP97" s="8"/>
      <c r="BQ97" s="8"/>
      <c r="BR97" s="8"/>
      <c r="BS97" s="8"/>
      <c r="BT97" s="8"/>
      <c r="BU97" s="8"/>
      <c r="BV97" s="8"/>
      <c r="BW97" s="8"/>
      <c r="BX97" s="8"/>
      <c r="BY97" s="8"/>
      <c r="BZ97" s="8"/>
      <c r="CA97" s="8"/>
      <c r="CB97" s="8"/>
      <c r="CC97" s="8"/>
      <c r="CD97" s="8"/>
      <c r="CE97" s="8"/>
      <c r="CF97" s="8"/>
      <c r="CG97" s="8"/>
      <c r="CH97" s="8"/>
      <c r="CI97" s="8"/>
      <c r="CJ97" s="8"/>
      <c r="CK97" s="8"/>
      <c r="CL97" s="8"/>
      <c r="CM97" s="8"/>
      <c r="CN97" s="8"/>
      <c r="CO97" s="8"/>
      <c r="CP97" s="8"/>
      <c r="CQ97" s="8"/>
      <c r="CR97" s="8"/>
      <c r="CS97" s="8"/>
      <c r="CT97" s="8"/>
      <c r="CU97" s="8"/>
      <c r="CV97" s="8"/>
      <c r="CW97" s="8"/>
      <c r="CX97" s="8"/>
      <c r="CY97" s="8"/>
      <c r="CZ97" s="8"/>
      <c r="DA97" s="8"/>
      <c r="DB97" s="8"/>
      <c r="DC97" s="8"/>
      <c r="DD97" s="8"/>
      <c r="DE97" s="8"/>
      <c r="DF97" s="8"/>
      <c r="DG97" s="8"/>
      <c r="DH97" s="8"/>
      <c r="DI97" s="8"/>
      <c r="DJ97" s="8"/>
      <c r="DK97" s="8"/>
      <c r="DL97" s="8"/>
      <c r="DM97" s="8"/>
      <c r="DN97" s="8"/>
      <c r="DO97" s="8"/>
      <c r="DP97" s="8"/>
      <c r="DQ97" s="8"/>
      <c r="DR97" s="8"/>
      <c r="DS97" s="8"/>
      <c r="DT97" s="8"/>
      <c r="DU97" s="8"/>
      <c r="DV97" s="8"/>
      <c r="DW97" s="8"/>
      <c r="DX97" s="8"/>
      <c r="DY97" s="8"/>
      <c r="DZ97" s="8"/>
      <c r="EA97" s="8"/>
      <c r="EB97" s="8"/>
      <c r="EC97" s="8"/>
      <c r="ED97" s="8"/>
      <c r="EE97" s="8"/>
      <c r="EF97" s="8"/>
      <c r="EG97" s="8"/>
      <c r="EH97" s="8"/>
      <c r="EI97" s="8"/>
      <c r="EJ97" s="8"/>
      <c r="EK97" s="8"/>
      <c r="EL97" s="8"/>
      <c r="EM97" s="8"/>
      <c r="EN97" s="8"/>
      <c r="EO97" s="8"/>
      <c r="EP97" s="8"/>
      <c r="EQ97" s="8"/>
      <c r="ER97" s="8"/>
      <c r="ES97" s="8"/>
      <c r="ET97" s="8"/>
      <c r="EU97" s="8"/>
      <c r="EV97" s="8"/>
      <c r="EW97" s="8"/>
      <c r="EX97" s="8"/>
      <c r="EY97" s="8"/>
      <c r="EZ97" s="8"/>
      <c r="FA97" s="8"/>
      <c r="FB97" s="8"/>
      <c r="FC97" s="8"/>
      <c r="FD97" s="8"/>
      <c r="FE97" s="8"/>
      <c r="FF97" s="8"/>
      <c r="FG97" s="8"/>
      <c r="FH97" s="8"/>
      <c r="FI97" s="8"/>
      <c r="FJ97" s="8"/>
      <c r="FK97" s="8"/>
      <c r="FL97" s="8"/>
      <c r="FM97" s="8"/>
      <c r="FN97" s="8"/>
      <c r="FO97" s="8"/>
      <c r="FP97" s="8"/>
      <c r="FQ97" s="8"/>
      <c r="FR97" s="8"/>
      <c r="FS97" s="8"/>
      <c r="FT97" s="8"/>
      <c r="FU97" s="8"/>
      <c r="FV97" s="8"/>
      <c r="FW97" s="8"/>
      <c r="FX97" s="8"/>
      <c r="FY97" s="8"/>
      <c r="FZ97" s="8"/>
      <c r="GA97" s="8"/>
      <c r="GB97" s="8"/>
      <c r="GC97" s="8"/>
      <c r="GD97" s="8"/>
      <c r="GE97" s="8"/>
      <c r="GF97" s="8"/>
      <c r="GG97" s="8"/>
      <c r="GH97" s="8"/>
      <c r="GI97" s="8"/>
      <c r="GJ97" s="8"/>
      <c r="GK97" s="8"/>
      <c r="GL97" s="8"/>
      <c r="GM97" s="8"/>
      <c r="GN97" s="8"/>
      <c r="GO97" s="8"/>
      <c r="GP97" s="8"/>
      <c r="GQ97" s="8"/>
      <c r="GR97" s="8"/>
      <c r="GS97" s="8"/>
      <c r="GT97" s="8"/>
      <c r="GU97" s="8"/>
      <c r="GV97" s="8"/>
      <c r="GW97" s="8"/>
      <c r="GX97" s="8"/>
      <c r="GY97" s="8"/>
      <c r="GZ97" s="8"/>
      <c r="HA97" s="8"/>
      <c r="HB97" s="8"/>
      <c r="HC97" s="8"/>
      <c r="HD97" s="8"/>
      <c r="HE97" s="8"/>
      <c r="HF97" s="8"/>
      <c r="HG97" s="8"/>
      <c r="HH97" s="8"/>
      <c r="HI97" s="8"/>
      <c r="HJ97" s="8"/>
      <c r="HK97" s="8"/>
      <c r="HL97" s="8"/>
      <c r="HM97" s="8"/>
      <c r="HN97" s="8"/>
      <c r="HO97" s="8"/>
      <c r="HP97" s="8"/>
      <c r="HQ97" s="8"/>
      <c r="HR97" s="8"/>
      <c r="HS97" s="8"/>
      <c r="HT97" s="8"/>
      <c r="HU97" s="8"/>
      <c r="HV97" s="8"/>
      <c r="HW97" s="8"/>
      <c r="HX97" s="8"/>
      <c r="HY97" s="8"/>
      <c r="HZ97" s="8"/>
      <c r="IA97" s="8"/>
      <c r="IB97" s="8"/>
      <c r="IC97" s="8"/>
      <c r="ID97" s="8"/>
      <c r="IE97" s="8"/>
      <c r="IF97" s="8"/>
      <c r="IG97" s="8"/>
      <c r="IH97" s="8"/>
      <c r="II97" s="8"/>
      <c r="IJ97" s="8"/>
      <c r="IK97" s="8"/>
      <c r="IL97" s="8"/>
      <c r="IM97" s="8"/>
      <c r="IN97" s="8"/>
      <c r="IO97" s="8"/>
      <c r="IP97" s="8"/>
      <c r="IQ97" s="8"/>
      <c r="IR97" s="8"/>
      <c r="IS97" s="8"/>
      <c r="IT97" s="8"/>
      <c r="IU97" s="8"/>
      <c r="IV97" s="8"/>
      <c r="IW97" s="8"/>
      <c r="IX97" s="8"/>
      <c r="IY97" s="8"/>
      <c r="IZ97" s="8"/>
      <c r="JA97" s="8"/>
      <c r="JB97" s="8"/>
      <c r="JC97" s="8"/>
      <c r="JD97" s="8"/>
      <c r="JE97" s="8"/>
      <c r="JF97" s="8"/>
      <c r="JG97" s="8"/>
      <c r="JH97" s="8"/>
      <c r="JI97" s="8"/>
      <c r="JJ97" s="8"/>
      <c r="JK97" s="8"/>
      <c r="JL97" s="8"/>
      <c r="JM97" s="8"/>
      <c r="JN97" s="8"/>
      <c r="JO97" s="8"/>
      <c r="JP97" s="8"/>
      <c r="JQ97" s="8"/>
      <c r="JR97" s="8"/>
      <c r="JS97" s="8"/>
      <c r="JT97" s="8"/>
      <c r="JU97" s="8"/>
      <c r="JV97" s="8"/>
      <c r="JW97" s="8"/>
      <c r="JX97" s="8"/>
      <c r="JY97" s="8"/>
      <c r="JZ97" s="8"/>
      <c r="KA97" s="8"/>
      <c r="KB97" s="8"/>
      <c r="KC97" s="8"/>
      <c r="KD97" s="8"/>
      <c r="KE97" s="8"/>
      <c r="KF97" s="8"/>
      <c r="KG97" s="8"/>
      <c r="KH97" s="8"/>
      <c r="KI97" s="8"/>
      <c r="KJ97" s="8"/>
      <c r="KK97" s="8"/>
      <c r="KL97" s="8"/>
      <c r="KM97" s="8"/>
      <c r="KN97" s="8"/>
      <c r="KO97" s="8"/>
      <c r="KP97" s="8"/>
      <c r="KQ97" s="8"/>
      <c r="KR97" s="8"/>
      <c r="KS97" s="8"/>
      <c r="KT97" s="8"/>
      <c r="KU97" s="8"/>
      <c r="KV97" s="8"/>
      <c r="KW97" s="8"/>
      <c r="KX97" s="8"/>
      <c r="KY97" s="8"/>
      <c r="KZ97" s="8"/>
      <c r="LA97" s="8"/>
      <c r="LB97" s="8"/>
      <c r="LC97" s="8"/>
      <c r="LD97" s="8"/>
      <c r="LE97" s="8"/>
      <c r="LF97" s="8"/>
      <c r="LG97" s="8"/>
      <c r="LH97" s="8"/>
      <c r="LI97" s="8"/>
      <c r="LJ97" s="8"/>
      <c r="LK97" s="8"/>
      <c r="LL97" s="8"/>
      <c r="LM97" s="8"/>
      <c r="LN97" s="8"/>
      <c r="LO97" s="8"/>
      <c r="LP97" s="8"/>
      <c r="LQ97" s="8"/>
      <c r="LR97" s="8"/>
      <c r="LS97" s="8"/>
      <c r="LT97" s="8"/>
      <c r="LU97" s="8"/>
      <c r="LV97" s="8"/>
      <c r="LW97" s="8"/>
      <c r="LX97" s="8"/>
      <c r="LY97" s="8"/>
      <c r="LZ97" s="8"/>
      <c r="MA97" s="8"/>
      <c r="MB97" s="8"/>
      <c r="MC97" s="8"/>
      <c r="MD97" s="8"/>
      <c r="ME97" s="8"/>
      <c r="MF97" s="8"/>
      <c r="MG97" s="8"/>
      <c r="MH97" s="8"/>
      <c r="MI97" s="8"/>
      <c r="MJ97" s="8"/>
      <c r="MK97" s="8"/>
      <c r="ML97" s="8"/>
      <c r="MM97" s="8"/>
      <c r="MN97" s="8"/>
      <c r="MO97" s="8"/>
      <c r="MP97" s="8"/>
      <c r="MQ97" s="8"/>
      <c r="MR97" s="8"/>
      <c r="MS97" s="8"/>
      <c r="MT97" s="8"/>
      <c r="MU97" s="8"/>
      <c r="MV97" s="8"/>
      <c r="MW97" s="8"/>
      <c r="MX97" s="8"/>
      <c r="MY97" s="8"/>
      <c r="MZ97" s="8"/>
      <c r="NA97" s="8"/>
      <c r="NB97" s="8"/>
      <c r="NC97" s="8"/>
      <c r="ND97" s="8"/>
      <c r="NE97" s="8"/>
      <c r="NF97" s="8"/>
      <c r="NG97" s="8"/>
      <c r="NH97" s="8"/>
      <c r="NI97" s="8"/>
      <c r="NJ97" s="8"/>
      <c r="NK97" s="8"/>
      <c r="NL97" s="8"/>
      <c r="NM97" s="8"/>
      <c r="NN97" s="8"/>
      <c r="NO97" s="8"/>
      <c r="NP97" s="8"/>
      <c r="NQ97" s="8"/>
      <c r="NR97" s="8"/>
      <c r="NS97" s="8"/>
      <c r="NT97" s="8"/>
      <c r="NU97" s="8"/>
      <c r="NV97" s="8"/>
      <c r="NW97" s="8"/>
      <c r="NX97" s="8"/>
      <c r="NY97" s="8"/>
      <c r="NZ97" s="8"/>
      <c r="OA97" s="8"/>
      <c r="OB97" s="8"/>
      <c r="OC97" s="8"/>
      <c r="OD97" s="8"/>
      <c r="OE97" s="8"/>
      <c r="OF97" s="8"/>
      <c r="OG97" s="8"/>
      <c r="OH97" s="8"/>
      <c r="OI97" s="8"/>
      <c r="OJ97" s="8"/>
      <c r="OK97" s="8"/>
      <c r="OL97" s="8"/>
      <c r="OM97" s="8"/>
      <c r="ON97" s="8"/>
      <c r="OO97" s="8"/>
      <c r="OP97" s="8"/>
      <c r="OQ97" s="8"/>
      <c r="OR97" s="8"/>
      <c r="OS97" s="8"/>
      <c r="OT97" s="8"/>
      <c r="OU97" s="8"/>
      <c r="OV97" s="8"/>
      <c r="OW97" s="8"/>
      <c r="OX97" s="8"/>
      <c r="OY97" s="8"/>
      <c r="OZ97" s="8"/>
      <c r="PA97" s="8"/>
      <c r="PB97" s="8"/>
      <c r="PC97" s="8"/>
      <c r="PD97" s="8"/>
      <c r="PE97" s="8"/>
      <c r="PF97" s="8"/>
      <c r="PG97" s="8"/>
      <c r="PH97" s="8"/>
      <c r="PI97" s="8"/>
      <c r="PJ97" s="8"/>
      <c r="PK97" s="8"/>
      <c r="PL97" s="8"/>
      <c r="PM97" s="8"/>
      <c r="PN97" s="8"/>
      <c r="PO97" s="8"/>
      <c r="PP97" s="8"/>
      <c r="PQ97" s="8"/>
      <c r="PR97" s="8"/>
      <c r="PS97" s="8"/>
      <c r="PT97" s="8"/>
      <c r="PU97" s="8"/>
      <c r="PV97" s="8"/>
      <c r="PW97" s="8"/>
      <c r="PX97" s="8"/>
      <c r="PY97" s="8"/>
      <c r="PZ97" s="8"/>
      <c r="QA97" s="8"/>
      <c r="QB97" s="8"/>
      <c r="QC97" s="8"/>
      <c r="QD97" s="8"/>
      <c r="QE97" s="8"/>
      <c r="QF97" s="8"/>
      <c r="QG97" s="8"/>
      <c r="QH97" s="8"/>
      <c r="QI97" s="8"/>
      <c r="QJ97" s="8"/>
      <c r="QK97" s="8"/>
      <c r="QL97" s="8"/>
      <c r="QM97" s="8"/>
      <c r="QN97" s="8"/>
      <c r="QO97" s="8"/>
      <c r="QP97" s="8"/>
      <c r="QQ97" s="8"/>
      <c r="QR97" s="8"/>
      <c r="QS97" s="8"/>
      <c r="QT97" s="8"/>
      <c r="QU97" s="8"/>
      <c r="QV97" s="8"/>
      <c r="QW97" s="8"/>
      <c r="QX97" s="8"/>
      <c r="QY97" s="8"/>
      <c r="QZ97" s="8"/>
      <c r="RA97" s="8"/>
      <c r="RB97" s="8"/>
      <c r="RC97" s="8"/>
      <c r="RD97" s="8"/>
      <c r="RE97" s="8"/>
      <c r="RF97" s="8"/>
      <c r="RG97" s="8"/>
      <c r="RH97" s="8"/>
      <c r="RI97" s="8"/>
      <c r="RJ97" s="8"/>
      <c r="RK97" s="8"/>
      <c r="RL97" s="8"/>
      <c r="RM97" s="8"/>
      <c r="RN97" s="8"/>
      <c r="RO97" s="8"/>
      <c r="RP97" s="8"/>
      <c r="RQ97" s="8"/>
      <c r="RR97" s="8"/>
      <c r="RS97" s="8"/>
      <c r="RT97" s="8"/>
      <c r="RU97" s="8"/>
      <c r="RV97" s="8"/>
      <c r="RW97" s="8"/>
      <c r="RX97" s="8"/>
      <c r="RY97" s="8"/>
      <c r="RZ97" s="8"/>
      <c r="SA97" s="8"/>
      <c r="SB97" s="8"/>
      <c r="SC97" s="8"/>
      <c r="SD97" s="8"/>
      <c r="SE97" s="8"/>
      <c r="SF97" s="8"/>
      <c r="SG97" s="8"/>
      <c r="SH97" s="8"/>
      <c r="SI97" s="8"/>
      <c r="SJ97" s="8"/>
      <c r="SK97" s="8"/>
      <c r="SL97" s="8"/>
      <c r="SM97" s="8"/>
      <c r="SN97" s="8"/>
      <c r="SO97" s="8"/>
      <c r="SP97" s="8"/>
      <c r="SQ97" s="8"/>
      <c r="SR97" s="8"/>
      <c r="SS97" s="8"/>
      <c r="ST97" s="8"/>
      <c r="SU97" s="8"/>
      <c r="SV97" s="8"/>
      <c r="SW97" s="8"/>
      <c r="SX97" s="8"/>
      <c r="SY97" s="8"/>
      <c r="SZ97" s="8"/>
      <c r="TA97" s="8"/>
      <c r="TB97" s="8"/>
      <c r="TC97" s="8"/>
      <c r="TD97" s="8"/>
      <c r="TE97" s="8"/>
      <c r="TF97" s="8"/>
      <c r="TG97" s="8"/>
      <c r="TH97" s="8"/>
      <c r="TI97" s="8"/>
      <c r="TJ97" s="8"/>
      <c r="TK97" s="8"/>
      <c r="TL97" s="8"/>
      <c r="TM97" s="8"/>
      <c r="TN97" s="8"/>
      <c r="TO97" s="8"/>
      <c r="TP97" s="8"/>
      <c r="TQ97" s="8"/>
      <c r="TR97" s="8"/>
      <c r="TS97" s="8"/>
      <c r="TT97" s="8"/>
      <c r="TU97" s="8"/>
      <c r="TV97" s="8"/>
      <c r="TW97" s="8"/>
      <c r="TX97" s="8"/>
      <c r="TY97" s="8"/>
      <c r="TZ97" s="8"/>
      <c r="UA97" s="8"/>
      <c r="UB97" s="8"/>
      <c r="UC97" s="8"/>
      <c r="UD97" s="8"/>
      <c r="UE97" s="8"/>
      <c r="UF97" s="8"/>
      <c r="UG97" s="8"/>
      <c r="UH97" s="8"/>
      <c r="UI97" s="8"/>
      <c r="UJ97" s="8"/>
      <c r="UK97" s="8"/>
      <c r="UL97" s="8"/>
      <c r="UM97" s="8"/>
      <c r="UN97" s="8"/>
      <c r="UO97" s="8"/>
      <c r="UP97" s="8"/>
      <c r="UQ97" s="8"/>
      <c r="UR97" s="8"/>
      <c r="US97" s="8"/>
      <c r="UT97" s="8"/>
      <c r="UU97" s="8"/>
      <c r="UV97" s="8"/>
      <c r="UW97" s="8"/>
      <c r="UX97" s="8"/>
      <c r="UY97" s="8"/>
      <c r="UZ97" s="8"/>
      <c r="VA97" s="8"/>
      <c r="VB97" s="8"/>
      <c r="VC97" s="8"/>
      <c r="VD97" s="8"/>
      <c r="VE97" s="8"/>
      <c r="VF97" s="8"/>
      <c r="VG97" s="8"/>
      <c r="VH97" s="8"/>
      <c r="VI97" s="8"/>
      <c r="VJ97" s="8"/>
      <c r="VK97" s="8"/>
      <c r="VL97" s="8"/>
      <c r="VM97" s="8"/>
      <c r="VN97" s="8"/>
      <c r="VO97" s="8"/>
      <c r="VP97" s="8"/>
      <c r="VQ97" s="8"/>
      <c r="VR97" s="8"/>
      <c r="VS97" s="8"/>
      <c r="VT97" s="8"/>
      <c r="VU97" s="8"/>
      <c r="VV97" s="8"/>
      <c r="VW97" s="8"/>
      <c r="VX97" s="8"/>
      <c r="VY97" s="8"/>
      <c r="VZ97" s="8"/>
      <c r="WA97" s="8"/>
      <c r="WB97" s="8"/>
      <c r="WC97" s="8"/>
      <c r="WD97" s="8"/>
      <c r="WE97" s="8"/>
      <c r="WF97" s="8"/>
      <c r="WG97" s="8"/>
      <c r="WH97" s="8"/>
      <c r="WI97" s="8"/>
      <c r="WJ97" s="8"/>
      <c r="WK97" s="8"/>
      <c r="WL97" s="8"/>
      <c r="WM97" s="8"/>
      <c r="WN97" s="8"/>
      <c r="WO97" s="8"/>
      <c r="WP97" s="8"/>
      <c r="WQ97" s="8"/>
      <c r="WR97" s="8"/>
      <c r="WS97" s="8"/>
      <c r="WT97" s="8"/>
      <c r="WU97" s="8"/>
      <c r="WV97" s="8"/>
      <c r="WW97" s="8"/>
      <c r="WX97" s="8"/>
      <c r="WY97" s="8"/>
      <c r="WZ97" s="8"/>
      <c r="XA97" s="8"/>
      <c r="XB97" s="8"/>
      <c r="XC97" s="8"/>
      <c r="XD97" s="8"/>
      <c r="XE97" s="8"/>
      <c r="XF97" s="8"/>
      <c r="XG97" s="8"/>
      <c r="XH97" s="8"/>
      <c r="XI97" s="8"/>
      <c r="XJ97" s="8"/>
      <c r="XK97" s="8"/>
      <c r="XL97" s="8"/>
      <c r="XM97" s="8"/>
      <c r="XN97" s="8"/>
      <c r="XO97" s="8"/>
      <c r="XP97" s="8"/>
      <c r="XQ97" s="8"/>
      <c r="XR97" s="8"/>
      <c r="XS97" s="8"/>
      <c r="XT97" s="8"/>
      <c r="XU97" s="8"/>
      <c r="XV97" s="8"/>
      <c r="XW97" s="8"/>
      <c r="XX97" s="8"/>
      <c r="XY97" s="8"/>
      <c r="XZ97" s="8"/>
      <c r="YA97" s="8"/>
      <c r="YB97" s="8"/>
      <c r="YC97" s="8"/>
      <c r="YD97" s="8"/>
      <c r="YE97" s="8"/>
      <c r="YF97" s="8"/>
      <c r="YG97" s="8"/>
      <c r="YH97" s="8"/>
      <c r="YI97" s="8"/>
      <c r="YJ97" s="8"/>
      <c r="YK97" s="8"/>
      <c r="YL97" s="8"/>
      <c r="YM97" s="8"/>
      <c r="YN97" s="8"/>
      <c r="YO97" s="8"/>
      <c r="YP97" s="8"/>
      <c r="YQ97" s="8"/>
      <c r="YR97" s="8"/>
      <c r="YS97" s="8"/>
      <c r="YT97" s="8"/>
      <c r="YU97" s="8"/>
      <c r="YV97" s="8"/>
      <c r="YW97" s="8"/>
      <c r="YX97" s="8"/>
      <c r="YY97" s="8"/>
      <c r="YZ97" s="8"/>
      <c r="ZA97" s="8"/>
      <c r="ZB97" s="8"/>
      <c r="ZC97" s="8"/>
      <c r="ZD97" s="8"/>
      <c r="ZE97" s="8"/>
      <c r="ZF97" s="8"/>
      <c r="ZG97" s="8"/>
      <c r="ZH97" s="8"/>
      <c r="ZI97" s="8"/>
      <c r="ZJ97" s="8"/>
      <c r="ZK97" s="8"/>
      <c r="ZL97" s="8"/>
      <c r="ZM97" s="8"/>
      <c r="ZN97" s="8"/>
      <c r="ZO97" s="8"/>
      <c r="ZP97" s="8"/>
      <c r="ZQ97" s="8"/>
      <c r="ZR97" s="8"/>
      <c r="ZS97" s="8"/>
      <c r="ZT97" s="8"/>
      <c r="ZU97" s="8"/>
      <c r="ZV97" s="8"/>
      <c r="ZW97" s="8"/>
      <c r="ZX97" s="8"/>
      <c r="ZY97" s="8"/>
      <c r="ZZ97" s="8"/>
      <c r="AAA97" s="8"/>
      <c r="AAB97" s="8"/>
      <c r="AAC97" s="8"/>
      <c r="AAD97" s="8"/>
      <c r="AAE97" s="8"/>
      <c r="AAF97" s="8"/>
      <c r="AAG97" s="8"/>
      <c r="AAH97" s="8"/>
      <c r="AAI97" s="8"/>
      <c r="AAJ97" s="8"/>
      <c r="AAK97" s="8"/>
      <c r="AAL97" s="8"/>
      <c r="AAM97" s="8"/>
      <c r="AAN97" s="8"/>
      <c r="AAO97" s="8"/>
      <c r="AAP97" s="8"/>
      <c r="AAQ97" s="8"/>
      <c r="AAR97" s="8"/>
      <c r="AAS97" s="8"/>
      <c r="AAT97" s="8"/>
      <c r="AAU97" s="8"/>
      <c r="AAV97" s="8"/>
      <c r="AAW97" s="8"/>
      <c r="AAX97" s="8"/>
      <c r="AAY97" s="8"/>
      <c r="AAZ97" s="8"/>
      <c r="ABA97" s="8"/>
      <c r="ABB97" s="8"/>
      <c r="ABC97" s="8"/>
      <c r="ABD97" s="8"/>
      <c r="ABE97" s="8"/>
      <c r="ABF97" s="8"/>
      <c r="ABG97" s="8"/>
      <c r="ABH97" s="8"/>
      <c r="ABI97" s="8"/>
      <c r="ABJ97" s="8"/>
      <c r="ABK97" s="8"/>
      <c r="ABL97" s="8"/>
      <c r="ABM97" s="8"/>
      <c r="ABN97" s="8"/>
      <c r="ABO97" s="8"/>
      <c r="ABP97" s="8"/>
      <c r="ABQ97" s="8"/>
      <c r="ABR97" s="8"/>
      <c r="ABS97" s="8"/>
      <c r="ABT97" s="8"/>
      <c r="ABU97" s="8"/>
      <c r="ABV97" s="8"/>
      <c r="ABW97" s="8"/>
      <c r="ABX97" s="8"/>
      <c r="ABY97" s="8"/>
      <c r="ABZ97" s="8"/>
      <c r="ACA97" s="8"/>
      <c r="ACB97" s="8"/>
      <c r="ACC97" s="8"/>
      <c r="ACD97" s="8"/>
      <c r="ACE97" s="8"/>
      <c r="ACF97" s="8"/>
      <c r="ACG97" s="8"/>
      <c r="ACH97" s="8"/>
      <c r="ACI97" s="8"/>
      <c r="ACJ97" s="8"/>
      <c r="ACK97" s="8"/>
      <c r="ACL97" s="8"/>
      <c r="ACM97" s="8"/>
      <c r="ACN97" s="8"/>
      <c r="ACO97" s="8"/>
      <c r="ACP97" s="8"/>
      <c r="ACQ97" s="8"/>
      <c r="ACR97" s="8"/>
      <c r="ACS97" s="8"/>
      <c r="ACT97" s="8"/>
      <c r="ACU97" s="8"/>
      <c r="ACV97" s="8"/>
      <c r="ACW97" s="8"/>
      <c r="ACX97" s="8"/>
      <c r="ACY97" s="8"/>
      <c r="ACZ97" s="8"/>
      <c r="ADA97" s="8"/>
      <c r="ADB97" s="8"/>
      <c r="ADC97" s="8"/>
      <c r="ADD97" s="8"/>
      <c r="ADE97" s="8"/>
      <c r="ADF97" s="8"/>
      <c r="ADG97" s="8"/>
      <c r="ADH97" s="8"/>
      <c r="ADI97" s="8"/>
      <c r="ADJ97" s="8"/>
      <c r="ADK97" s="8"/>
      <c r="ADL97" s="8"/>
      <c r="ADM97" s="8"/>
      <c r="ADN97" s="8"/>
      <c r="ADO97" s="8"/>
      <c r="ADP97" s="8"/>
      <c r="ADQ97" s="8"/>
      <c r="ADR97" s="8"/>
      <c r="ADS97" s="8"/>
      <c r="ADT97" s="8"/>
      <c r="ADU97" s="8"/>
      <c r="ADV97" s="8"/>
      <c r="ADW97" s="8"/>
      <c r="ADX97" s="8"/>
      <c r="ADY97" s="8"/>
      <c r="ADZ97" s="8"/>
      <c r="AEA97" s="8"/>
      <c r="AEB97" s="8"/>
      <c r="AEC97" s="8"/>
      <c r="AED97" s="8"/>
      <c r="AEE97" s="8"/>
      <c r="AEF97" s="8"/>
      <c r="AEG97" s="8"/>
      <c r="AEH97" s="8"/>
      <c r="AEI97" s="8"/>
      <c r="AEJ97" s="8"/>
      <c r="AEK97" s="8"/>
      <c r="AEL97" s="8"/>
      <c r="AEM97" s="8"/>
      <c r="AEN97" s="8"/>
      <c r="AEO97" s="8"/>
      <c r="AEP97" s="8"/>
      <c r="AEQ97" s="8"/>
      <c r="AER97" s="8"/>
      <c r="AES97" s="8"/>
      <c r="AET97" s="8"/>
      <c r="AEU97" s="8"/>
      <c r="AEV97" s="8"/>
      <c r="AEW97" s="8"/>
      <c r="AEX97" s="8"/>
      <c r="AEY97" s="8"/>
      <c r="AEZ97" s="8"/>
      <c r="AFA97" s="8"/>
      <c r="AFB97" s="8"/>
      <c r="AFC97" s="8"/>
      <c r="AFD97" s="8"/>
      <c r="AFE97" s="8"/>
      <c r="AFF97" s="8"/>
      <c r="AFG97" s="8"/>
      <c r="AFH97" s="8"/>
      <c r="AFI97" s="8"/>
      <c r="AFJ97" s="8"/>
      <c r="AFK97" s="8"/>
      <c r="AFL97" s="8"/>
      <c r="AFM97" s="8"/>
      <c r="AFN97" s="8"/>
      <c r="AFO97" s="8"/>
      <c r="AFP97" s="8"/>
      <c r="AFQ97" s="8"/>
      <c r="AFR97" s="8"/>
      <c r="AFS97" s="8"/>
      <c r="AFT97" s="8"/>
      <c r="AFU97" s="8"/>
      <c r="AFV97" s="8"/>
      <c r="AFW97" s="8"/>
      <c r="AFX97" s="8"/>
      <c r="AFY97" s="8"/>
      <c r="AFZ97" s="8"/>
      <c r="AGA97" s="8"/>
      <c r="AGB97" s="8"/>
      <c r="AGC97" s="8"/>
      <c r="AGD97" s="8"/>
      <c r="AGE97" s="8"/>
      <c r="AGF97" s="8"/>
      <c r="AGG97" s="8"/>
      <c r="AGH97" s="8"/>
      <c r="AGI97" s="8"/>
      <c r="AGJ97" s="8"/>
      <c r="AGK97" s="8"/>
      <c r="AGL97" s="8"/>
      <c r="AGM97" s="8"/>
      <c r="AGN97" s="8"/>
      <c r="AGO97" s="8"/>
      <c r="AGP97" s="8"/>
      <c r="AGQ97" s="8"/>
      <c r="AGR97" s="8"/>
      <c r="AGS97" s="8"/>
      <c r="AGT97" s="8"/>
      <c r="AGU97" s="8"/>
      <c r="AGV97" s="8"/>
      <c r="AGW97" s="8"/>
      <c r="AGX97" s="8"/>
      <c r="AGY97" s="8"/>
      <c r="AGZ97" s="8"/>
      <c r="AHA97" s="8"/>
      <c r="AHB97" s="8"/>
      <c r="AHC97" s="8"/>
      <c r="AHD97" s="8"/>
      <c r="AHE97" s="8"/>
      <c r="AHF97" s="8"/>
      <c r="AHG97" s="8"/>
      <c r="AHH97" s="8"/>
      <c r="AHI97" s="8"/>
      <c r="AHJ97" s="8"/>
      <c r="AHK97" s="8"/>
      <c r="AHL97" s="8"/>
      <c r="AHM97" s="8"/>
      <c r="AHN97" s="8"/>
      <c r="AHO97" s="8"/>
      <c r="AHP97" s="8"/>
      <c r="AHQ97" s="8"/>
      <c r="AHR97" s="8"/>
      <c r="AHS97" s="8"/>
      <c r="AHT97" s="8"/>
      <c r="AHU97" s="8"/>
      <c r="AHV97" s="8"/>
      <c r="AHW97" s="8"/>
      <c r="AHX97" s="8"/>
      <c r="AHY97" s="8"/>
      <c r="AHZ97" s="8"/>
      <c r="AIA97" s="8"/>
      <c r="AIB97" s="8"/>
      <c r="AIC97" s="8"/>
      <c r="AID97" s="8"/>
      <c r="AIE97" s="8"/>
      <c r="AIF97" s="8"/>
      <c r="AIG97" s="8"/>
      <c r="AIH97" s="8"/>
      <c r="AII97" s="8"/>
      <c r="AIJ97" s="8"/>
      <c r="AIK97" s="8"/>
      <c r="AIL97" s="8"/>
      <c r="AIM97" s="8"/>
      <c r="AIN97" s="8"/>
      <c r="AIO97" s="8"/>
      <c r="AIP97" s="8"/>
      <c r="AIQ97" s="8"/>
      <c r="AIR97" s="8"/>
      <c r="AIS97" s="8"/>
      <c r="AIT97" s="8"/>
      <c r="AIU97" s="8"/>
      <c r="AIV97" s="8"/>
      <c r="AIW97" s="8"/>
      <c r="AIX97" s="8"/>
      <c r="AIY97" s="8"/>
      <c r="AIZ97" s="8"/>
      <c r="AJA97" s="8"/>
      <c r="AJB97" s="8"/>
      <c r="AJC97" s="8"/>
      <c r="AJD97" s="8"/>
      <c r="AJE97" s="8"/>
      <c r="AJF97" s="8"/>
      <c r="AJG97" s="8"/>
      <c r="AJH97" s="8"/>
      <c r="AJI97" s="8"/>
      <c r="AJJ97" s="8"/>
      <c r="AJK97" s="8"/>
      <c r="AJL97" s="8"/>
      <c r="AJM97" s="8"/>
      <c r="AJN97" s="8"/>
      <c r="AJO97" s="8"/>
      <c r="AJP97" s="8"/>
      <c r="AJQ97" s="8"/>
      <c r="AJR97" s="8"/>
      <c r="AJS97" s="8"/>
      <c r="AJT97" s="8"/>
      <c r="AJU97" s="8"/>
      <c r="AJV97" s="8"/>
      <c r="AJW97" s="8"/>
      <c r="AJX97" s="8"/>
      <c r="AJY97" s="8"/>
      <c r="AJZ97" s="8"/>
      <c r="AKA97" s="8"/>
      <c r="AKB97" s="8"/>
      <c r="AKC97" s="8"/>
      <c r="AKD97" s="8"/>
      <c r="AKE97" s="8"/>
      <c r="AKF97" s="8"/>
      <c r="AKG97" s="8"/>
      <c r="AKH97" s="8"/>
      <c r="AKI97" s="8"/>
      <c r="AKJ97" s="8"/>
      <c r="AKK97" s="8"/>
      <c r="AKL97" s="8"/>
      <c r="AKM97" s="8"/>
      <c r="AKN97" s="8"/>
      <c r="AKO97" s="8"/>
      <c r="AKP97" s="8"/>
      <c r="AKQ97" s="8"/>
      <c r="AKR97" s="8"/>
      <c r="AKS97" s="8"/>
      <c r="AKT97" s="8"/>
      <c r="AKU97" s="8"/>
      <c r="AKV97" s="8"/>
      <c r="AKW97" s="8"/>
      <c r="AKX97" s="8"/>
      <c r="AKY97" s="8"/>
      <c r="AKZ97" s="8"/>
      <c r="ALA97" s="8"/>
      <c r="ALB97" s="8"/>
      <c r="ALC97" s="8"/>
      <c r="ALD97" s="8"/>
      <c r="ALE97" s="8"/>
      <c r="ALF97" s="8"/>
      <c r="ALG97" s="8"/>
      <c r="ALH97" s="8"/>
      <c r="ALI97" s="8"/>
      <c r="ALJ97" s="8"/>
      <c r="ALK97" s="8"/>
      <c r="ALL97" s="8"/>
      <c r="ALM97" s="8"/>
      <c r="ALN97" s="8"/>
      <c r="ALO97" s="8"/>
      <c r="ALP97" s="8"/>
      <c r="ALQ97" s="8"/>
      <c r="ALR97" s="8"/>
      <c r="ALS97" s="8"/>
      <c r="ALT97" s="8"/>
      <c r="ALU97" s="8"/>
      <c r="ALV97" s="8"/>
      <c r="ALW97" s="8"/>
      <c r="ALX97" s="8"/>
      <c r="ALY97" s="8"/>
      <c r="ALZ97" s="8"/>
      <c r="AMA97" s="8"/>
      <c r="AMB97" s="8"/>
      <c r="AMC97" s="8"/>
      <c r="AMD97" s="8"/>
      <c r="AME97" s="8"/>
      <c r="AMF97" s="8"/>
      <c r="AMG97" s="8"/>
      <c r="AMH97" s="8"/>
      <c r="AMI97" s="8"/>
      <c r="AMJ97" s="8"/>
      <c r="AMK97" s="1"/>
    </row>
    <row r="98" spans="1:1025" x14ac:dyDescent="0.25">
      <c r="A98" s="1" t="s">
        <v>438</v>
      </c>
      <c r="B98" s="2" t="s">
        <v>458</v>
      </c>
      <c r="C98" s="1" t="s">
        <v>38</v>
      </c>
      <c r="D98" s="2" t="s">
        <v>457</v>
      </c>
      <c r="E98" s="1" t="s">
        <v>414</v>
      </c>
      <c r="F98" s="1" t="s">
        <v>414</v>
      </c>
      <c r="G98" s="3" t="s">
        <v>2554</v>
      </c>
      <c r="H98" s="1" t="s">
        <v>3149</v>
      </c>
      <c r="I98" s="5" t="s">
        <v>2553</v>
      </c>
      <c r="J98" s="5"/>
      <c r="K98" s="5"/>
      <c r="L98" s="1"/>
      <c r="M98" s="1" t="s">
        <v>953</v>
      </c>
      <c r="N98" s="1">
        <v>1</v>
      </c>
      <c r="O98" s="1" t="s">
        <v>430</v>
      </c>
      <c r="P98" s="1">
        <v>1</v>
      </c>
      <c r="Q98" s="1"/>
      <c r="R98" s="1"/>
      <c r="S98" s="1">
        <v>1</v>
      </c>
      <c r="T98" s="1"/>
      <c r="U98" s="4">
        <v>17.91</v>
      </c>
      <c r="V98" s="4">
        <f t="shared" si="14"/>
        <v>17.91</v>
      </c>
      <c r="W98" s="33">
        <v>0.6</v>
      </c>
      <c r="X98" s="23">
        <f t="shared" si="15"/>
        <v>7.1640000000000006</v>
      </c>
      <c r="Y98" s="23">
        <f t="shared" ref="Y98:Y125" si="16">X98*N98</f>
        <v>7.1640000000000006</v>
      </c>
      <c r="Z98" s="1"/>
      <c r="AA98" s="1"/>
      <c r="AB98" s="8"/>
      <c r="AC98" s="1"/>
      <c r="AD98" s="1"/>
      <c r="AE98" s="8"/>
      <c r="AF98" s="8"/>
      <c r="AG98" s="8"/>
      <c r="AH98" s="8"/>
      <c r="AI98" s="8"/>
      <c r="AJ98" s="8"/>
      <c r="AK98" s="8"/>
      <c r="AL98" s="8"/>
      <c r="AM98" s="8"/>
      <c r="AN98" s="8"/>
      <c r="AO98" s="8"/>
      <c r="AP98" s="8"/>
      <c r="AQ98" s="8"/>
      <c r="AR98" s="8"/>
      <c r="AS98" s="8"/>
      <c r="AT98" s="8"/>
      <c r="AU98" s="8"/>
      <c r="AV98" s="8"/>
      <c r="AW98" s="8"/>
      <c r="AX98" s="8"/>
      <c r="AY98" s="8"/>
      <c r="AZ98" s="8"/>
      <c r="BA98" s="8"/>
      <c r="BB98" s="8"/>
      <c r="BC98" s="8"/>
      <c r="BD98" s="8"/>
      <c r="BE98" s="8"/>
      <c r="BF98" s="8"/>
      <c r="BG98" s="8"/>
      <c r="BH98" s="8"/>
      <c r="BI98" s="8"/>
      <c r="BJ98" s="8"/>
      <c r="BK98" s="8"/>
      <c r="BL98" s="8"/>
      <c r="BM98" s="8"/>
      <c r="BN98" s="8"/>
      <c r="BO98" s="8"/>
      <c r="BP98" s="8"/>
      <c r="BQ98" s="8"/>
      <c r="BR98" s="8"/>
      <c r="BS98" s="8"/>
      <c r="BT98" s="8"/>
      <c r="BU98" s="8"/>
      <c r="BV98" s="8"/>
      <c r="BW98" s="8"/>
      <c r="BX98" s="8"/>
      <c r="BY98" s="8"/>
      <c r="BZ98" s="8"/>
      <c r="CA98" s="8"/>
      <c r="CB98" s="8"/>
      <c r="CC98" s="8"/>
      <c r="CD98" s="8"/>
      <c r="CE98" s="8"/>
      <c r="CF98" s="8"/>
      <c r="CG98" s="8"/>
      <c r="CH98" s="8"/>
      <c r="CI98" s="8"/>
      <c r="CJ98" s="8"/>
      <c r="CK98" s="8"/>
      <c r="CL98" s="8"/>
      <c r="CM98" s="8"/>
      <c r="CN98" s="8"/>
      <c r="CO98" s="8"/>
      <c r="CP98" s="8"/>
      <c r="CQ98" s="8"/>
      <c r="CR98" s="8"/>
      <c r="CS98" s="8"/>
      <c r="CT98" s="8"/>
      <c r="CU98" s="8"/>
      <c r="CV98" s="8"/>
      <c r="CW98" s="8"/>
      <c r="CX98" s="8"/>
      <c r="CY98" s="8"/>
      <c r="CZ98" s="8"/>
      <c r="DA98" s="8"/>
      <c r="DB98" s="8"/>
      <c r="DC98" s="8"/>
      <c r="DD98" s="8"/>
      <c r="DE98" s="8"/>
      <c r="DF98" s="8"/>
      <c r="DG98" s="8"/>
      <c r="DH98" s="8"/>
      <c r="DI98" s="8"/>
      <c r="DJ98" s="8"/>
      <c r="DK98" s="8"/>
      <c r="DL98" s="8"/>
      <c r="DM98" s="8"/>
      <c r="DN98" s="8"/>
      <c r="DO98" s="8"/>
      <c r="DP98" s="8"/>
      <c r="DQ98" s="8"/>
      <c r="DR98" s="8"/>
      <c r="DS98" s="8"/>
      <c r="DT98" s="8"/>
      <c r="DU98" s="8"/>
      <c r="DV98" s="8"/>
      <c r="DW98" s="8"/>
      <c r="DX98" s="8"/>
      <c r="DY98" s="8"/>
      <c r="DZ98" s="8"/>
      <c r="EA98" s="8"/>
      <c r="EB98" s="8"/>
      <c r="EC98" s="8"/>
      <c r="ED98" s="8"/>
      <c r="EE98" s="8"/>
      <c r="EF98" s="8"/>
      <c r="EG98" s="8"/>
      <c r="EH98" s="8"/>
      <c r="EI98" s="8"/>
      <c r="EJ98" s="8"/>
      <c r="EK98" s="8"/>
      <c r="EL98" s="8"/>
      <c r="EM98" s="8"/>
      <c r="EN98" s="8"/>
      <c r="EO98" s="8"/>
      <c r="EP98" s="8"/>
      <c r="EQ98" s="8"/>
      <c r="ER98" s="8"/>
      <c r="ES98" s="8"/>
      <c r="ET98" s="8"/>
      <c r="EU98" s="8"/>
      <c r="EV98" s="8"/>
      <c r="EW98" s="8"/>
      <c r="EX98" s="8"/>
      <c r="EY98" s="8"/>
      <c r="EZ98" s="8"/>
      <c r="FA98" s="8"/>
      <c r="FB98" s="8"/>
      <c r="FC98" s="8"/>
      <c r="FD98" s="8"/>
      <c r="FE98" s="8"/>
      <c r="FF98" s="8"/>
      <c r="FG98" s="8"/>
      <c r="FH98" s="8"/>
      <c r="FI98" s="8"/>
      <c r="FJ98" s="8"/>
      <c r="FK98" s="8"/>
      <c r="FL98" s="8"/>
      <c r="FM98" s="8"/>
      <c r="FN98" s="8"/>
      <c r="FO98" s="8"/>
      <c r="FP98" s="8"/>
      <c r="FQ98" s="8"/>
      <c r="FR98" s="8"/>
      <c r="FS98" s="8"/>
      <c r="FT98" s="8"/>
      <c r="FU98" s="8"/>
      <c r="FV98" s="8"/>
      <c r="FW98" s="8"/>
      <c r="FX98" s="8"/>
      <c r="FY98" s="8"/>
      <c r="FZ98" s="8"/>
      <c r="GA98" s="8"/>
      <c r="GB98" s="8"/>
      <c r="GC98" s="8"/>
      <c r="GD98" s="8"/>
      <c r="GE98" s="8"/>
      <c r="GF98" s="8"/>
      <c r="GG98" s="8"/>
      <c r="GH98" s="8"/>
      <c r="GI98" s="8"/>
      <c r="GJ98" s="8"/>
      <c r="GK98" s="8"/>
      <c r="GL98" s="8"/>
      <c r="GM98" s="8"/>
      <c r="GN98" s="8"/>
      <c r="GO98" s="8"/>
      <c r="GP98" s="8"/>
      <c r="GQ98" s="8"/>
      <c r="GR98" s="8"/>
      <c r="GS98" s="8"/>
      <c r="GT98" s="8"/>
      <c r="GU98" s="8"/>
      <c r="GV98" s="8"/>
      <c r="GW98" s="8"/>
      <c r="GX98" s="8"/>
      <c r="GY98" s="8"/>
      <c r="GZ98" s="8"/>
      <c r="HA98" s="8"/>
      <c r="HB98" s="8"/>
      <c r="HC98" s="8"/>
      <c r="HD98" s="8"/>
      <c r="HE98" s="8"/>
      <c r="HF98" s="8"/>
      <c r="HG98" s="8"/>
      <c r="HH98" s="8"/>
      <c r="HI98" s="8"/>
      <c r="HJ98" s="8"/>
      <c r="HK98" s="8"/>
      <c r="HL98" s="8"/>
      <c r="HM98" s="8"/>
      <c r="HN98" s="8"/>
      <c r="HO98" s="8"/>
      <c r="HP98" s="8"/>
      <c r="HQ98" s="8"/>
      <c r="HR98" s="8"/>
      <c r="HS98" s="8"/>
      <c r="HT98" s="8"/>
      <c r="HU98" s="8"/>
      <c r="HV98" s="8"/>
      <c r="HW98" s="8"/>
      <c r="HX98" s="8"/>
      <c r="HY98" s="8"/>
      <c r="HZ98" s="8"/>
      <c r="IA98" s="8"/>
      <c r="IB98" s="8"/>
      <c r="IC98" s="8"/>
      <c r="ID98" s="8"/>
      <c r="IE98" s="8"/>
      <c r="IF98" s="8"/>
      <c r="IG98" s="8"/>
      <c r="IH98" s="8"/>
      <c r="II98" s="8"/>
      <c r="IJ98" s="8"/>
      <c r="IK98" s="8"/>
      <c r="IL98" s="8"/>
      <c r="IM98" s="8"/>
      <c r="IN98" s="8"/>
      <c r="IO98" s="8"/>
      <c r="IP98" s="8"/>
      <c r="IQ98" s="8"/>
      <c r="IR98" s="8"/>
      <c r="IS98" s="8"/>
      <c r="IT98" s="8"/>
      <c r="IU98" s="8"/>
      <c r="IV98" s="8"/>
      <c r="IW98" s="8"/>
      <c r="IX98" s="8"/>
      <c r="IY98" s="8"/>
      <c r="IZ98" s="8"/>
      <c r="JA98" s="8"/>
      <c r="JB98" s="8"/>
      <c r="JC98" s="8"/>
      <c r="JD98" s="8"/>
      <c r="JE98" s="8"/>
      <c r="JF98" s="8"/>
      <c r="JG98" s="8"/>
      <c r="JH98" s="8"/>
      <c r="JI98" s="8"/>
      <c r="JJ98" s="8"/>
      <c r="JK98" s="8"/>
      <c r="JL98" s="8"/>
      <c r="JM98" s="8"/>
      <c r="JN98" s="8"/>
      <c r="JO98" s="8"/>
      <c r="JP98" s="8"/>
      <c r="JQ98" s="8"/>
      <c r="JR98" s="8"/>
      <c r="JS98" s="8"/>
      <c r="JT98" s="8"/>
      <c r="JU98" s="8"/>
      <c r="JV98" s="8"/>
      <c r="JW98" s="8"/>
      <c r="JX98" s="8"/>
      <c r="JY98" s="8"/>
      <c r="JZ98" s="8"/>
      <c r="KA98" s="8"/>
      <c r="KB98" s="8"/>
      <c r="KC98" s="8"/>
      <c r="KD98" s="8"/>
      <c r="KE98" s="8"/>
      <c r="KF98" s="8"/>
      <c r="KG98" s="8"/>
      <c r="KH98" s="8"/>
      <c r="KI98" s="8"/>
      <c r="KJ98" s="8"/>
      <c r="KK98" s="8"/>
      <c r="KL98" s="8"/>
      <c r="KM98" s="8"/>
      <c r="KN98" s="8"/>
      <c r="KO98" s="8"/>
      <c r="KP98" s="8"/>
      <c r="KQ98" s="8"/>
      <c r="KR98" s="8"/>
      <c r="KS98" s="8"/>
      <c r="KT98" s="8"/>
      <c r="KU98" s="8"/>
      <c r="KV98" s="8"/>
      <c r="KW98" s="8"/>
      <c r="KX98" s="8"/>
      <c r="KY98" s="8"/>
      <c r="KZ98" s="8"/>
      <c r="LA98" s="8"/>
      <c r="LB98" s="8"/>
      <c r="LC98" s="8"/>
      <c r="LD98" s="8"/>
      <c r="LE98" s="8"/>
      <c r="LF98" s="8"/>
      <c r="LG98" s="8"/>
      <c r="LH98" s="8"/>
      <c r="LI98" s="8"/>
      <c r="LJ98" s="8"/>
      <c r="LK98" s="8"/>
      <c r="LL98" s="8"/>
      <c r="LM98" s="8"/>
      <c r="LN98" s="8"/>
      <c r="LO98" s="8"/>
      <c r="LP98" s="8"/>
      <c r="LQ98" s="8"/>
      <c r="LR98" s="8"/>
      <c r="LS98" s="8"/>
      <c r="LT98" s="8"/>
      <c r="LU98" s="8"/>
      <c r="LV98" s="8"/>
      <c r="LW98" s="8"/>
      <c r="LX98" s="8"/>
      <c r="LY98" s="8"/>
      <c r="LZ98" s="8"/>
      <c r="MA98" s="8"/>
      <c r="MB98" s="8"/>
      <c r="MC98" s="8"/>
      <c r="MD98" s="8"/>
      <c r="ME98" s="8"/>
      <c r="MF98" s="8"/>
      <c r="MG98" s="8"/>
      <c r="MH98" s="8"/>
      <c r="MI98" s="8"/>
      <c r="MJ98" s="8"/>
      <c r="MK98" s="8"/>
      <c r="ML98" s="8"/>
      <c r="MM98" s="8"/>
      <c r="MN98" s="8"/>
      <c r="MO98" s="8"/>
      <c r="MP98" s="8"/>
      <c r="MQ98" s="8"/>
      <c r="MR98" s="8"/>
      <c r="MS98" s="8"/>
      <c r="MT98" s="8"/>
      <c r="MU98" s="8"/>
      <c r="MV98" s="8"/>
      <c r="MW98" s="8"/>
      <c r="MX98" s="8"/>
      <c r="MY98" s="8"/>
      <c r="MZ98" s="8"/>
      <c r="NA98" s="8"/>
      <c r="NB98" s="8"/>
      <c r="NC98" s="8"/>
      <c r="ND98" s="8"/>
      <c r="NE98" s="8"/>
      <c r="NF98" s="8"/>
      <c r="NG98" s="8"/>
      <c r="NH98" s="8"/>
      <c r="NI98" s="8"/>
      <c r="NJ98" s="8"/>
      <c r="NK98" s="8"/>
      <c r="NL98" s="8"/>
      <c r="NM98" s="8"/>
      <c r="NN98" s="8"/>
      <c r="NO98" s="8"/>
      <c r="NP98" s="8"/>
      <c r="NQ98" s="8"/>
      <c r="NR98" s="8"/>
      <c r="NS98" s="8"/>
      <c r="NT98" s="8"/>
      <c r="NU98" s="8"/>
      <c r="NV98" s="8"/>
      <c r="NW98" s="8"/>
      <c r="NX98" s="8"/>
      <c r="NY98" s="8"/>
      <c r="NZ98" s="8"/>
      <c r="OA98" s="8"/>
      <c r="OB98" s="8"/>
      <c r="OC98" s="8"/>
      <c r="OD98" s="8"/>
      <c r="OE98" s="8"/>
      <c r="OF98" s="8"/>
      <c r="OG98" s="8"/>
      <c r="OH98" s="8"/>
      <c r="OI98" s="8"/>
      <c r="OJ98" s="8"/>
      <c r="OK98" s="8"/>
      <c r="OL98" s="8"/>
      <c r="OM98" s="8"/>
      <c r="ON98" s="8"/>
      <c r="OO98" s="8"/>
      <c r="OP98" s="8"/>
      <c r="OQ98" s="8"/>
      <c r="OR98" s="8"/>
      <c r="OS98" s="8"/>
      <c r="OT98" s="8"/>
      <c r="OU98" s="8"/>
      <c r="OV98" s="8"/>
      <c r="OW98" s="8"/>
      <c r="OX98" s="8"/>
      <c r="OY98" s="8"/>
      <c r="OZ98" s="8"/>
      <c r="PA98" s="8"/>
      <c r="PB98" s="8"/>
      <c r="PC98" s="8"/>
      <c r="PD98" s="8"/>
      <c r="PE98" s="8"/>
      <c r="PF98" s="8"/>
      <c r="PG98" s="8"/>
      <c r="PH98" s="8"/>
      <c r="PI98" s="8"/>
      <c r="PJ98" s="8"/>
      <c r="PK98" s="8"/>
      <c r="PL98" s="8"/>
      <c r="PM98" s="8"/>
      <c r="PN98" s="8"/>
      <c r="PO98" s="8"/>
      <c r="PP98" s="8"/>
      <c r="PQ98" s="8"/>
      <c r="PR98" s="8"/>
      <c r="PS98" s="8"/>
      <c r="PT98" s="8"/>
      <c r="PU98" s="8"/>
      <c r="PV98" s="8"/>
      <c r="PW98" s="8"/>
      <c r="PX98" s="8"/>
      <c r="PY98" s="8"/>
      <c r="PZ98" s="8"/>
      <c r="QA98" s="8"/>
      <c r="QB98" s="8"/>
      <c r="QC98" s="8"/>
      <c r="QD98" s="8"/>
      <c r="QE98" s="8"/>
      <c r="QF98" s="8"/>
      <c r="QG98" s="8"/>
      <c r="QH98" s="8"/>
      <c r="QI98" s="8"/>
      <c r="QJ98" s="8"/>
      <c r="QK98" s="8"/>
      <c r="QL98" s="8"/>
      <c r="QM98" s="8"/>
      <c r="QN98" s="8"/>
      <c r="QO98" s="8"/>
      <c r="QP98" s="8"/>
      <c r="QQ98" s="8"/>
      <c r="QR98" s="8"/>
      <c r="QS98" s="8"/>
      <c r="QT98" s="8"/>
      <c r="QU98" s="8"/>
      <c r="QV98" s="8"/>
      <c r="QW98" s="8"/>
      <c r="QX98" s="8"/>
      <c r="QY98" s="8"/>
      <c r="QZ98" s="8"/>
      <c r="RA98" s="8"/>
      <c r="RB98" s="8"/>
      <c r="RC98" s="8"/>
      <c r="RD98" s="8"/>
      <c r="RE98" s="8"/>
      <c r="RF98" s="8"/>
      <c r="RG98" s="8"/>
      <c r="RH98" s="8"/>
      <c r="RI98" s="8"/>
      <c r="RJ98" s="8"/>
      <c r="RK98" s="8"/>
      <c r="RL98" s="8"/>
      <c r="RM98" s="8"/>
      <c r="RN98" s="8"/>
      <c r="RO98" s="8"/>
      <c r="RP98" s="8"/>
      <c r="RQ98" s="8"/>
      <c r="RR98" s="8"/>
      <c r="RS98" s="8"/>
      <c r="RT98" s="8"/>
      <c r="RU98" s="8"/>
      <c r="RV98" s="8"/>
      <c r="RW98" s="8"/>
      <c r="RX98" s="8"/>
      <c r="RY98" s="8"/>
      <c r="RZ98" s="8"/>
      <c r="SA98" s="8"/>
      <c r="SB98" s="8"/>
      <c r="SC98" s="8"/>
      <c r="SD98" s="8"/>
      <c r="SE98" s="8"/>
      <c r="SF98" s="8"/>
      <c r="SG98" s="8"/>
      <c r="SH98" s="8"/>
      <c r="SI98" s="8"/>
      <c r="SJ98" s="8"/>
      <c r="SK98" s="8"/>
      <c r="SL98" s="8"/>
      <c r="SM98" s="8"/>
      <c r="SN98" s="8"/>
      <c r="SO98" s="8"/>
      <c r="SP98" s="8"/>
      <c r="SQ98" s="8"/>
      <c r="SR98" s="8"/>
      <c r="SS98" s="8"/>
      <c r="ST98" s="8"/>
      <c r="SU98" s="8"/>
      <c r="SV98" s="8"/>
      <c r="SW98" s="8"/>
      <c r="SX98" s="8"/>
      <c r="SY98" s="8"/>
      <c r="SZ98" s="8"/>
      <c r="TA98" s="8"/>
      <c r="TB98" s="8"/>
      <c r="TC98" s="8"/>
      <c r="TD98" s="8"/>
      <c r="TE98" s="8"/>
      <c r="TF98" s="8"/>
      <c r="TG98" s="8"/>
      <c r="TH98" s="8"/>
      <c r="TI98" s="8"/>
      <c r="TJ98" s="8"/>
      <c r="TK98" s="8"/>
      <c r="TL98" s="8"/>
      <c r="TM98" s="8"/>
      <c r="TN98" s="8"/>
      <c r="TO98" s="8"/>
      <c r="TP98" s="8"/>
      <c r="TQ98" s="8"/>
      <c r="TR98" s="8"/>
      <c r="TS98" s="8"/>
      <c r="TT98" s="8"/>
      <c r="TU98" s="8"/>
      <c r="TV98" s="8"/>
      <c r="TW98" s="8"/>
      <c r="TX98" s="8"/>
      <c r="TY98" s="8"/>
      <c r="TZ98" s="8"/>
      <c r="UA98" s="8"/>
      <c r="UB98" s="8"/>
      <c r="UC98" s="8"/>
      <c r="UD98" s="8"/>
      <c r="UE98" s="8"/>
      <c r="UF98" s="8"/>
      <c r="UG98" s="8"/>
      <c r="UH98" s="8"/>
      <c r="UI98" s="8"/>
      <c r="UJ98" s="8"/>
      <c r="UK98" s="8"/>
      <c r="UL98" s="8"/>
      <c r="UM98" s="8"/>
      <c r="UN98" s="8"/>
      <c r="UO98" s="8"/>
      <c r="UP98" s="8"/>
      <c r="UQ98" s="8"/>
      <c r="UR98" s="8"/>
      <c r="US98" s="8"/>
      <c r="UT98" s="8"/>
      <c r="UU98" s="8"/>
      <c r="UV98" s="8"/>
      <c r="UW98" s="8"/>
      <c r="UX98" s="8"/>
      <c r="UY98" s="8"/>
      <c r="UZ98" s="8"/>
      <c r="VA98" s="8"/>
      <c r="VB98" s="8"/>
      <c r="VC98" s="8"/>
      <c r="VD98" s="8"/>
      <c r="VE98" s="8"/>
      <c r="VF98" s="8"/>
      <c r="VG98" s="8"/>
      <c r="VH98" s="8"/>
      <c r="VI98" s="8"/>
      <c r="VJ98" s="8"/>
      <c r="VK98" s="8"/>
      <c r="VL98" s="8"/>
      <c r="VM98" s="8"/>
      <c r="VN98" s="8"/>
      <c r="VO98" s="8"/>
      <c r="VP98" s="8"/>
      <c r="VQ98" s="8"/>
      <c r="VR98" s="8"/>
      <c r="VS98" s="8"/>
      <c r="VT98" s="8"/>
      <c r="VU98" s="8"/>
      <c r="VV98" s="8"/>
      <c r="VW98" s="8"/>
      <c r="VX98" s="8"/>
      <c r="VY98" s="8"/>
      <c r="VZ98" s="8"/>
      <c r="WA98" s="8"/>
      <c r="WB98" s="8"/>
      <c r="WC98" s="8"/>
      <c r="WD98" s="8"/>
      <c r="WE98" s="8"/>
      <c r="WF98" s="8"/>
      <c r="WG98" s="8"/>
      <c r="WH98" s="8"/>
      <c r="WI98" s="8"/>
      <c r="WJ98" s="8"/>
      <c r="WK98" s="8"/>
      <c r="WL98" s="8"/>
      <c r="WM98" s="8"/>
      <c r="WN98" s="8"/>
      <c r="WO98" s="8"/>
      <c r="WP98" s="8"/>
      <c r="WQ98" s="8"/>
      <c r="WR98" s="8"/>
      <c r="WS98" s="8"/>
      <c r="WT98" s="8"/>
      <c r="WU98" s="8"/>
      <c r="WV98" s="8"/>
      <c r="WW98" s="8"/>
      <c r="WX98" s="8"/>
      <c r="WY98" s="8"/>
      <c r="WZ98" s="8"/>
      <c r="XA98" s="8"/>
      <c r="XB98" s="8"/>
      <c r="XC98" s="8"/>
      <c r="XD98" s="8"/>
      <c r="XE98" s="8"/>
      <c r="XF98" s="8"/>
      <c r="XG98" s="8"/>
      <c r="XH98" s="8"/>
      <c r="XI98" s="8"/>
      <c r="XJ98" s="8"/>
      <c r="XK98" s="8"/>
      <c r="XL98" s="8"/>
      <c r="XM98" s="8"/>
      <c r="XN98" s="8"/>
      <c r="XO98" s="8"/>
      <c r="XP98" s="8"/>
      <c r="XQ98" s="8"/>
      <c r="XR98" s="8"/>
      <c r="XS98" s="8"/>
      <c r="XT98" s="8"/>
      <c r="XU98" s="8"/>
      <c r="XV98" s="8"/>
      <c r="XW98" s="8"/>
      <c r="XX98" s="8"/>
      <c r="XY98" s="8"/>
      <c r="XZ98" s="8"/>
      <c r="YA98" s="8"/>
      <c r="YB98" s="8"/>
      <c r="YC98" s="8"/>
      <c r="YD98" s="8"/>
      <c r="YE98" s="8"/>
      <c r="YF98" s="8"/>
      <c r="YG98" s="8"/>
      <c r="YH98" s="8"/>
      <c r="YI98" s="8"/>
      <c r="YJ98" s="8"/>
      <c r="YK98" s="8"/>
      <c r="YL98" s="8"/>
      <c r="YM98" s="8"/>
      <c r="YN98" s="8"/>
      <c r="YO98" s="8"/>
      <c r="YP98" s="8"/>
      <c r="YQ98" s="8"/>
      <c r="YR98" s="8"/>
      <c r="YS98" s="8"/>
      <c r="YT98" s="8"/>
      <c r="YU98" s="8"/>
      <c r="YV98" s="8"/>
      <c r="YW98" s="8"/>
      <c r="YX98" s="8"/>
      <c r="YY98" s="8"/>
      <c r="YZ98" s="8"/>
      <c r="ZA98" s="8"/>
      <c r="ZB98" s="8"/>
      <c r="ZC98" s="8"/>
      <c r="ZD98" s="8"/>
      <c r="ZE98" s="8"/>
      <c r="ZF98" s="8"/>
      <c r="ZG98" s="8"/>
      <c r="ZH98" s="8"/>
      <c r="ZI98" s="8"/>
      <c r="ZJ98" s="8"/>
      <c r="ZK98" s="8"/>
      <c r="ZL98" s="8"/>
      <c r="ZM98" s="8"/>
      <c r="ZN98" s="8"/>
      <c r="ZO98" s="8"/>
      <c r="ZP98" s="8"/>
      <c r="ZQ98" s="8"/>
      <c r="ZR98" s="8"/>
      <c r="ZS98" s="8"/>
      <c r="ZT98" s="8"/>
      <c r="ZU98" s="8"/>
      <c r="ZV98" s="8"/>
      <c r="ZW98" s="8"/>
      <c r="ZX98" s="8"/>
      <c r="ZY98" s="8"/>
      <c r="ZZ98" s="8"/>
      <c r="AAA98" s="8"/>
      <c r="AAB98" s="8"/>
      <c r="AAC98" s="8"/>
      <c r="AAD98" s="8"/>
      <c r="AAE98" s="8"/>
      <c r="AAF98" s="8"/>
      <c r="AAG98" s="8"/>
      <c r="AAH98" s="8"/>
      <c r="AAI98" s="8"/>
      <c r="AAJ98" s="8"/>
      <c r="AAK98" s="8"/>
      <c r="AAL98" s="8"/>
      <c r="AAM98" s="8"/>
      <c r="AAN98" s="8"/>
      <c r="AAO98" s="8"/>
      <c r="AAP98" s="8"/>
      <c r="AAQ98" s="8"/>
      <c r="AAR98" s="8"/>
      <c r="AAS98" s="8"/>
      <c r="AAT98" s="8"/>
      <c r="AAU98" s="8"/>
      <c r="AAV98" s="8"/>
      <c r="AAW98" s="8"/>
      <c r="AAX98" s="8"/>
      <c r="AAY98" s="8"/>
      <c r="AAZ98" s="8"/>
      <c r="ABA98" s="8"/>
      <c r="ABB98" s="8"/>
      <c r="ABC98" s="8"/>
      <c r="ABD98" s="8"/>
      <c r="ABE98" s="8"/>
      <c r="ABF98" s="8"/>
      <c r="ABG98" s="8"/>
      <c r="ABH98" s="8"/>
      <c r="ABI98" s="8"/>
      <c r="ABJ98" s="8"/>
      <c r="ABK98" s="8"/>
      <c r="ABL98" s="8"/>
      <c r="ABM98" s="8"/>
      <c r="ABN98" s="8"/>
      <c r="ABO98" s="8"/>
      <c r="ABP98" s="8"/>
      <c r="ABQ98" s="8"/>
      <c r="ABR98" s="8"/>
      <c r="ABS98" s="8"/>
      <c r="ABT98" s="8"/>
      <c r="ABU98" s="8"/>
      <c r="ABV98" s="8"/>
      <c r="ABW98" s="8"/>
      <c r="ABX98" s="8"/>
      <c r="ABY98" s="8"/>
      <c r="ABZ98" s="8"/>
      <c r="ACA98" s="8"/>
      <c r="ACB98" s="8"/>
      <c r="ACC98" s="8"/>
      <c r="ACD98" s="8"/>
      <c r="ACE98" s="8"/>
      <c r="ACF98" s="8"/>
      <c r="ACG98" s="8"/>
      <c r="ACH98" s="8"/>
      <c r="ACI98" s="8"/>
      <c r="ACJ98" s="8"/>
      <c r="ACK98" s="8"/>
      <c r="ACL98" s="8"/>
      <c r="ACM98" s="8"/>
      <c r="ACN98" s="8"/>
      <c r="ACO98" s="8"/>
      <c r="ACP98" s="8"/>
      <c r="ACQ98" s="8"/>
      <c r="ACR98" s="8"/>
      <c r="ACS98" s="8"/>
      <c r="ACT98" s="8"/>
      <c r="ACU98" s="8"/>
      <c r="ACV98" s="8"/>
      <c r="ACW98" s="8"/>
      <c r="ACX98" s="8"/>
      <c r="ACY98" s="8"/>
      <c r="ACZ98" s="8"/>
      <c r="ADA98" s="8"/>
      <c r="ADB98" s="8"/>
      <c r="ADC98" s="8"/>
      <c r="ADD98" s="8"/>
      <c r="ADE98" s="8"/>
      <c r="ADF98" s="8"/>
      <c r="ADG98" s="8"/>
      <c r="ADH98" s="8"/>
      <c r="ADI98" s="8"/>
      <c r="ADJ98" s="8"/>
      <c r="ADK98" s="8"/>
      <c r="ADL98" s="8"/>
      <c r="ADM98" s="8"/>
      <c r="ADN98" s="8"/>
      <c r="ADO98" s="8"/>
      <c r="ADP98" s="8"/>
      <c r="ADQ98" s="8"/>
      <c r="ADR98" s="8"/>
      <c r="ADS98" s="8"/>
      <c r="ADT98" s="8"/>
      <c r="ADU98" s="8"/>
      <c r="ADV98" s="8"/>
      <c r="ADW98" s="8"/>
      <c r="ADX98" s="8"/>
      <c r="ADY98" s="8"/>
      <c r="ADZ98" s="8"/>
      <c r="AEA98" s="8"/>
      <c r="AEB98" s="8"/>
      <c r="AEC98" s="8"/>
      <c r="AED98" s="8"/>
      <c r="AEE98" s="8"/>
      <c r="AEF98" s="8"/>
      <c r="AEG98" s="8"/>
      <c r="AEH98" s="8"/>
      <c r="AEI98" s="8"/>
      <c r="AEJ98" s="8"/>
      <c r="AEK98" s="8"/>
      <c r="AEL98" s="8"/>
      <c r="AEM98" s="8"/>
      <c r="AEN98" s="8"/>
      <c r="AEO98" s="8"/>
      <c r="AEP98" s="8"/>
      <c r="AEQ98" s="8"/>
      <c r="AER98" s="8"/>
      <c r="AES98" s="8"/>
      <c r="AET98" s="8"/>
      <c r="AEU98" s="8"/>
      <c r="AEV98" s="8"/>
      <c r="AEW98" s="8"/>
      <c r="AEX98" s="8"/>
      <c r="AEY98" s="8"/>
      <c r="AEZ98" s="8"/>
      <c r="AFA98" s="8"/>
      <c r="AFB98" s="8"/>
      <c r="AFC98" s="8"/>
      <c r="AFD98" s="8"/>
      <c r="AFE98" s="8"/>
      <c r="AFF98" s="8"/>
      <c r="AFG98" s="8"/>
      <c r="AFH98" s="8"/>
      <c r="AFI98" s="8"/>
      <c r="AFJ98" s="8"/>
      <c r="AFK98" s="8"/>
      <c r="AFL98" s="8"/>
      <c r="AFM98" s="8"/>
      <c r="AFN98" s="8"/>
      <c r="AFO98" s="8"/>
      <c r="AFP98" s="8"/>
      <c r="AFQ98" s="8"/>
      <c r="AFR98" s="8"/>
      <c r="AFS98" s="8"/>
      <c r="AFT98" s="8"/>
      <c r="AFU98" s="8"/>
      <c r="AFV98" s="8"/>
      <c r="AFW98" s="8"/>
      <c r="AFX98" s="8"/>
      <c r="AFY98" s="8"/>
      <c r="AFZ98" s="8"/>
      <c r="AGA98" s="8"/>
      <c r="AGB98" s="8"/>
      <c r="AGC98" s="8"/>
      <c r="AGD98" s="8"/>
      <c r="AGE98" s="8"/>
      <c r="AGF98" s="8"/>
      <c r="AGG98" s="8"/>
      <c r="AGH98" s="8"/>
      <c r="AGI98" s="8"/>
      <c r="AGJ98" s="8"/>
      <c r="AGK98" s="8"/>
      <c r="AGL98" s="8"/>
      <c r="AGM98" s="8"/>
      <c r="AGN98" s="8"/>
      <c r="AGO98" s="8"/>
      <c r="AGP98" s="8"/>
      <c r="AGQ98" s="8"/>
      <c r="AGR98" s="8"/>
      <c r="AGS98" s="8"/>
      <c r="AGT98" s="8"/>
      <c r="AGU98" s="8"/>
      <c r="AGV98" s="8"/>
      <c r="AGW98" s="8"/>
      <c r="AGX98" s="8"/>
      <c r="AGY98" s="8"/>
      <c r="AGZ98" s="8"/>
      <c r="AHA98" s="8"/>
      <c r="AHB98" s="8"/>
      <c r="AHC98" s="8"/>
      <c r="AHD98" s="8"/>
      <c r="AHE98" s="8"/>
      <c r="AHF98" s="8"/>
      <c r="AHG98" s="8"/>
      <c r="AHH98" s="8"/>
      <c r="AHI98" s="8"/>
      <c r="AHJ98" s="8"/>
      <c r="AHK98" s="8"/>
      <c r="AHL98" s="8"/>
      <c r="AHM98" s="8"/>
      <c r="AHN98" s="8"/>
      <c r="AHO98" s="8"/>
      <c r="AHP98" s="8"/>
      <c r="AHQ98" s="8"/>
      <c r="AHR98" s="8"/>
      <c r="AHS98" s="8"/>
      <c r="AHT98" s="8"/>
      <c r="AHU98" s="8"/>
      <c r="AHV98" s="8"/>
      <c r="AHW98" s="8"/>
      <c r="AHX98" s="8"/>
      <c r="AHY98" s="8"/>
      <c r="AHZ98" s="8"/>
      <c r="AIA98" s="8"/>
      <c r="AIB98" s="8"/>
      <c r="AIC98" s="8"/>
      <c r="AID98" s="8"/>
      <c r="AIE98" s="8"/>
      <c r="AIF98" s="8"/>
      <c r="AIG98" s="8"/>
      <c r="AIH98" s="8"/>
      <c r="AII98" s="8"/>
      <c r="AIJ98" s="8"/>
      <c r="AIK98" s="8"/>
      <c r="AIL98" s="8"/>
      <c r="AIM98" s="8"/>
      <c r="AIN98" s="8"/>
      <c r="AIO98" s="8"/>
      <c r="AIP98" s="8"/>
      <c r="AIQ98" s="8"/>
      <c r="AIR98" s="8"/>
      <c r="AIS98" s="8"/>
      <c r="AIT98" s="8"/>
      <c r="AIU98" s="8"/>
      <c r="AIV98" s="8"/>
      <c r="AIW98" s="8"/>
      <c r="AIX98" s="8"/>
      <c r="AIY98" s="8"/>
      <c r="AIZ98" s="8"/>
      <c r="AJA98" s="8"/>
      <c r="AJB98" s="8"/>
      <c r="AJC98" s="8"/>
      <c r="AJD98" s="8"/>
      <c r="AJE98" s="8"/>
      <c r="AJF98" s="8"/>
      <c r="AJG98" s="8"/>
      <c r="AJH98" s="8"/>
      <c r="AJI98" s="8"/>
      <c r="AJJ98" s="8"/>
      <c r="AJK98" s="8"/>
      <c r="AJL98" s="8"/>
      <c r="AJM98" s="8"/>
      <c r="AJN98" s="8"/>
      <c r="AJO98" s="8"/>
      <c r="AJP98" s="8"/>
      <c r="AJQ98" s="8"/>
      <c r="AJR98" s="8"/>
      <c r="AJS98" s="8"/>
      <c r="AJT98" s="8"/>
      <c r="AJU98" s="8"/>
      <c r="AJV98" s="8"/>
      <c r="AJW98" s="8"/>
      <c r="AJX98" s="8"/>
      <c r="AJY98" s="8"/>
      <c r="AJZ98" s="8"/>
      <c r="AKA98" s="8"/>
      <c r="AKB98" s="8"/>
      <c r="AKC98" s="8"/>
      <c r="AKD98" s="8"/>
      <c r="AKE98" s="8"/>
      <c r="AKF98" s="8"/>
      <c r="AKG98" s="8"/>
      <c r="AKH98" s="8"/>
      <c r="AKI98" s="8"/>
      <c r="AKJ98" s="8"/>
      <c r="AKK98" s="8"/>
      <c r="AKL98" s="8"/>
      <c r="AKM98" s="8"/>
      <c r="AKN98" s="8"/>
      <c r="AKO98" s="8"/>
      <c r="AKP98" s="8"/>
      <c r="AKQ98" s="8"/>
      <c r="AKR98" s="8"/>
      <c r="AKS98" s="8"/>
      <c r="AKT98" s="8"/>
      <c r="AKU98" s="8"/>
      <c r="AKV98" s="8"/>
      <c r="AKW98" s="8"/>
      <c r="AKX98" s="8"/>
      <c r="AKY98" s="8"/>
      <c r="AKZ98" s="8"/>
      <c r="ALA98" s="8"/>
      <c r="ALB98" s="8"/>
      <c r="ALC98" s="8"/>
      <c r="ALD98" s="8"/>
      <c r="ALE98" s="8"/>
      <c r="ALF98" s="8"/>
      <c r="ALG98" s="8"/>
      <c r="ALH98" s="8"/>
      <c r="ALI98" s="8"/>
      <c r="ALJ98" s="8"/>
      <c r="ALK98" s="8"/>
      <c r="ALL98" s="8"/>
      <c r="ALM98" s="8"/>
      <c r="ALN98" s="8"/>
      <c r="ALO98" s="8"/>
      <c r="ALP98" s="8"/>
      <c r="ALQ98" s="8"/>
      <c r="ALR98" s="8"/>
      <c r="ALS98" s="8"/>
      <c r="ALT98" s="8"/>
      <c r="ALU98" s="8"/>
      <c r="ALV98" s="8"/>
      <c r="ALW98" s="8"/>
      <c r="ALX98" s="8"/>
      <c r="ALY98" s="8"/>
      <c r="ALZ98" s="8"/>
      <c r="AMA98" s="8"/>
      <c r="AMB98" s="8"/>
      <c r="AMC98" s="8"/>
      <c r="AMD98" s="8"/>
      <c r="AME98" s="8"/>
      <c r="AMF98" s="8"/>
      <c r="AMG98" s="8"/>
      <c r="AMH98" s="8"/>
      <c r="AMI98" s="8"/>
      <c r="AMJ98" s="8"/>
      <c r="AMK98" s="1"/>
    </row>
    <row r="99" spans="1:1025" x14ac:dyDescent="0.25">
      <c r="A99" s="1" t="s">
        <v>438</v>
      </c>
      <c r="B99" s="2" t="s">
        <v>458</v>
      </c>
      <c r="C99" s="1" t="s">
        <v>38</v>
      </c>
      <c r="D99" s="2" t="s">
        <v>457</v>
      </c>
      <c r="E99" s="1" t="s">
        <v>414</v>
      </c>
      <c r="F99" s="1" t="s">
        <v>414</v>
      </c>
      <c r="G99" s="3" t="s">
        <v>2556</v>
      </c>
      <c r="H99" s="1"/>
      <c r="I99" s="5" t="s">
        <v>2555</v>
      </c>
      <c r="J99" s="5"/>
      <c r="K99" s="5"/>
      <c r="L99" s="1"/>
      <c r="M99" s="1" t="s">
        <v>953</v>
      </c>
      <c r="N99" s="1">
        <v>7</v>
      </c>
      <c r="O99" s="1" t="s">
        <v>430</v>
      </c>
      <c r="P99" s="1">
        <v>20</v>
      </c>
      <c r="Q99" s="1"/>
      <c r="R99" s="1"/>
      <c r="S99" s="1">
        <v>1</v>
      </c>
      <c r="T99" s="1"/>
      <c r="U99" s="4">
        <v>3</v>
      </c>
      <c r="V99" s="4">
        <f t="shared" si="14"/>
        <v>21</v>
      </c>
      <c r="W99" s="33">
        <v>0.6</v>
      </c>
      <c r="X99" s="23">
        <f t="shared" si="15"/>
        <v>1.2000000000000002</v>
      </c>
      <c r="Y99" s="23">
        <f t="shared" si="16"/>
        <v>8.4000000000000021</v>
      </c>
      <c r="Z99" s="1"/>
      <c r="AA99" s="1"/>
      <c r="AB99" s="1"/>
      <c r="AC99" s="1"/>
      <c r="AD99" s="1"/>
      <c r="AE99" s="1"/>
      <c r="AF99" s="1"/>
      <c r="AG99" s="1"/>
      <c r="AH99" s="1"/>
      <c r="AI99" s="1"/>
      <c r="AJ99" s="1"/>
      <c r="AK99" s="1"/>
      <c r="AL99" s="1"/>
      <c r="AM99" s="1"/>
      <c r="AN99" s="1"/>
      <c r="AO99" s="1"/>
      <c r="AP99" s="1"/>
      <c r="AQ99" s="1"/>
      <c r="AR99" s="1"/>
      <c r="AS99" s="1"/>
      <c r="AT99" s="1"/>
      <c r="AU99" s="1"/>
      <c r="AV99" s="1"/>
      <c r="AW99" s="1"/>
      <c r="AX99" s="1"/>
      <c r="AY99" s="1"/>
      <c r="AZ99" s="1"/>
      <c r="BA99" s="1"/>
      <c r="BB99" s="1"/>
      <c r="BC99" s="1"/>
      <c r="BD99" s="1"/>
      <c r="BE99" s="1"/>
      <c r="BF99" s="1"/>
      <c r="BG99" s="1"/>
      <c r="BH99" s="1"/>
      <c r="BI99" s="1"/>
      <c r="BJ99" s="1"/>
      <c r="BK99" s="1"/>
      <c r="BL99" s="1"/>
      <c r="BM99" s="1"/>
      <c r="BN99" s="1"/>
      <c r="BO99" s="1"/>
      <c r="BP99" s="1"/>
      <c r="BQ99" s="1"/>
      <c r="BR99" s="1"/>
      <c r="BS99" s="1"/>
      <c r="BT99" s="1"/>
      <c r="BU99" s="1"/>
      <c r="BV99" s="1"/>
      <c r="BW99" s="1"/>
      <c r="BX99" s="1"/>
      <c r="BY99" s="1"/>
      <c r="BZ99" s="1"/>
      <c r="CA99" s="1"/>
      <c r="CB99" s="1"/>
      <c r="CC99" s="1"/>
      <c r="CD99" s="1"/>
      <c r="CE99" s="1"/>
      <c r="CF99" s="1"/>
      <c r="CG99" s="1"/>
      <c r="CH99" s="1"/>
      <c r="CI99" s="1"/>
      <c r="CJ99" s="1"/>
      <c r="CK99" s="1"/>
      <c r="CL99" s="1"/>
      <c r="CM99" s="1"/>
      <c r="CN99" s="1"/>
      <c r="CO99" s="1"/>
      <c r="CP99" s="1"/>
      <c r="CQ99" s="1"/>
      <c r="CR99" s="1"/>
      <c r="CS99" s="1"/>
      <c r="CT99" s="1"/>
      <c r="CU99" s="1"/>
      <c r="CV99" s="1"/>
      <c r="CW99" s="1"/>
      <c r="CX99" s="1"/>
      <c r="CY99" s="1"/>
      <c r="CZ99" s="1"/>
      <c r="DA99" s="1"/>
      <c r="DB99" s="1"/>
      <c r="DC99" s="1"/>
      <c r="DD99" s="1"/>
      <c r="DE99" s="1"/>
      <c r="DF99" s="1"/>
      <c r="DG99" s="1"/>
      <c r="DH99" s="1"/>
      <c r="DI99" s="1"/>
      <c r="DJ99" s="1"/>
      <c r="DK99" s="1"/>
      <c r="DL99" s="1"/>
      <c r="DM99" s="1"/>
      <c r="DN99" s="1"/>
      <c r="DO99" s="1"/>
      <c r="DP99" s="1"/>
      <c r="DQ99" s="1"/>
      <c r="DR99" s="1"/>
      <c r="DS99" s="1"/>
      <c r="DT99" s="1"/>
      <c r="DU99" s="1"/>
      <c r="DV99" s="1"/>
      <c r="DW99" s="1"/>
      <c r="DX99" s="1"/>
      <c r="DY99" s="1"/>
      <c r="DZ99" s="1"/>
      <c r="EA99" s="1"/>
      <c r="EB99" s="1"/>
      <c r="EC99" s="1"/>
      <c r="ED99" s="1"/>
      <c r="EE99" s="1"/>
      <c r="EF99" s="1"/>
      <c r="EG99" s="1"/>
      <c r="EH99" s="1"/>
      <c r="EI99" s="1"/>
      <c r="EJ99" s="1"/>
      <c r="EK99" s="1"/>
      <c r="EL99" s="1"/>
      <c r="EM99" s="1"/>
      <c r="EN99" s="1"/>
      <c r="EO99" s="1"/>
      <c r="EP99" s="1"/>
      <c r="EQ99" s="1"/>
      <c r="ER99" s="1"/>
      <c r="ES99" s="1"/>
      <c r="ET99" s="1"/>
      <c r="EU99" s="1"/>
      <c r="EV99" s="1"/>
      <c r="EW99" s="1"/>
      <c r="EX99" s="1"/>
      <c r="EY99" s="1"/>
      <c r="EZ99" s="1"/>
      <c r="FA99" s="1"/>
      <c r="FB99" s="1"/>
      <c r="FC99" s="1"/>
      <c r="FD99" s="1"/>
      <c r="FE99" s="1"/>
      <c r="FF99" s="1"/>
      <c r="FG99" s="1"/>
      <c r="FH99" s="1"/>
      <c r="FI99" s="1"/>
      <c r="FJ99" s="1"/>
      <c r="FK99" s="1"/>
      <c r="FL99" s="1"/>
      <c r="FM99" s="1"/>
      <c r="FN99" s="1"/>
      <c r="FO99" s="1"/>
      <c r="FP99" s="1"/>
      <c r="FQ99" s="1"/>
      <c r="FR99" s="1"/>
      <c r="FS99" s="1"/>
      <c r="FT99" s="1"/>
      <c r="FU99" s="1"/>
      <c r="FV99" s="1"/>
      <c r="FW99" s="1"/>
      <c r="FX99" s="1"/>
      <c r="FY99" s="1"/>
      <c r="FZ99" s="1"/>
      <c r="GA99" s="1"/>
      <c r="GB99" s="1"/>
      <c r="GC99" s="1"/>
      <c r="GD99" s="1"/>
      <c r="GE99" s="1"/>
      <c r="GF99" s="1"/>
      <c r="GG99" s="1"/>
      <c r="GH99" s="1"/>
      <c r="GI99" s="1"/>
      <c r="GJ99" s="1"/>
      <c r="GK99" s="1"/>
      <c r="GL99" s="1"/>
      <c r="GM99" s="1"/>
      <c r="GN99" s="1"/>
      <c r="GO99" s="1"/>
      <c r="GP99" s="1"/>
      <c r="GQ99" s="1"/>
      <c r="GR99" s="1"/>
      <c r="GS99" s="1"/>
      <c r="GT99" s="1"/>
      <c r="GU99" s="1"/>
      <c r="GV99" s="1"/>
      <c r="GW99" s="1"/>
      <c r="GX99" s="1"/>
      <c r="GY99" s="1"/>
      <c r="GZ99" s="1"/>
      <c r="HA99" s="1"/>
      <c r="HB99" s="1"/>
      <c r="HC99" s="1"/>
      <c r="HD99" s="1"/>
      <c r="HE99" s="1"/>
      <c r="HF99" s="1"/>
      <c r="HG99" s="1"/>
      <c r="HH99" s="1"/>
      <c r="HI99" s="1"/>
      <c r="HJ99" s="1"/>
      <c r="HK99" s="1"/>
      <c r="HL99" s="1"/>
      <c r="HM99" s="1"/>
      <c r="HN99" s="1"/>
      <c r="HO99" s="1"/>
      <c r="HP99" s="1"/>
      <c r="HQ99" s="1"/>
      <c r="HR99" s="1"/>
      <c r="HS99" s="1"/>
      <c r="HT99" s="1"/>
      <c r="HU99" s="1"/>
      <c r="HV99" s="1"/>
      <c r="HW99" s="1"/>
      <c r="HX99" s="1"/>
      <c r="HY99" s="1"/>
      <c r="HZ99" s="1"/>
      <c r="IA99" s="1"/>
      <c r="IB99" s="1"/>
      <c r="IC99" s="1"/>
      <c r="ID99" s="1"/>
      <c r="IE99" s="1"/>
      <c r="IF99" s="1"/>
      <c r="IG99" s="1"/>
      <c r="IH99" s="1"/>
      <c r="II99" s="1"/>
      <c r="IJ99" s="1"/>
      <c r="IK99" s="1"/>
      <c r="IL99" s="1"/>
      <c r="IM99" s="1"/>
      <c r="IN99" s="1"/>
      <c r="IO99" s="1"/>
      <c r="IP99" s="1"/>
      <c r="IQ99" s="1"/>
      <c r="IR99" s="1"/>
      <c r="IS99" s="1"/>
      <c r="IT99" s="1"/>
      <c r="IU99" s="1"/>
      <c r="IV99" s="1"/>
      <c r="IW99" s="1"/>
      <c r="IX99" s="1"/>
      <c r="IY99" s="1"/>
      <c r="IZ99" s="1"/>
      <c r="JA99" s="1"/>
      <c r="JB99" s="1"/>
      <c r="JC99" s="1"/>
      <c r="JD99" s="1"/>
      <c r="JE99" s="1"/>
      <c r="JF99" s="1"/>
      <c r="JG99" s="1"/>
      <c r="JH99" s="1"/>
      <c r="JI99" s="1"/>
      <c r="JJ99" s="1"/>
      <c r="JK99" s="1"/>
      <c r="JL99" s="1"/>
      <c r="JM99" s="1"/>
      <c r="JN99" s="1"/>
      <c r="JO99" s="1"/>
      <c r="JP99" s="1"/>
      <c r="JQ99" s="1"/>
      <c r="JR99" s="1"/>
      <c r="JS99" s="1"/>
      <c r="JT99" s="1"/>
      <c r="JU99" s="1"/>
      <c r="JV99" s="1"/>
      <c r="JW99" s="1"/>
      <c r="JX99" s="1"/>
      <c r="JY99" s="1"/>
      <c r="JZ99" s="1"/>
      <c r="KA99" s="1"/>
      <c r="KB99" s="1"/>
      <c r="KC99" s="1"/>
      <c r="KD99" s="1"/>
      <c r="KE99" s="1"/>
      <c r="KF99" s="1"/>
      <c r="KG99" s="1"/>
      <c r="KH99" s="1"/>
      <c r="KI99" s="1"/>
      <c r="KJ99" s="1"/>
      <c r="KK99" s="1"/>
      <c r="KL99" s="1"/>
      <c r="KM99" s="1"/>
      <c r="KN99" s="1"/>
      <c r="KO99" s="1"/>
      <c r="KP99" s="1"/>
      <c r="KQ99" s="1"/>
      <c r="KR99" s="1"/>
      <c r="KS99" s="1"/>
      <c r="KT99" s="1"/>
      <c r="KU99" s="1"/>
      <c r="KV99" s="1"/>
      <c r="KW99" s="1"/>
      <c r="KX99" s="1"/>
      <c r="KY99" s="1"/>
      <c r="KZ99" s="1"/>
      <c r="LA99" s="1"/>
      <c r="LB99" s="1"/>
      <c r="LC99" s="1"/>
      <c r="LD99" s="1"/>
      <c r="LE99" s="1"/>
      <c r="LF99" s="1"/>
      <c r="LG99" s="1"/>
      <c r="LH99" s="1"/>
      <c r="LI99" s="1"/>
      <c r="LJ99" s="1"/>
      <c r="LK99" s="1"/>
      <c r="LL99" s="1"/>
      <c r="LM99" s="1"/>
      <c r="LN99" s="1"/>
      <c r="LO99" s="1"/>
      <c r="LP99" s="1"/>
      <c r="LQ99" s="1"/>
      <c r="LR99" s="1"/>
      <c r="LS99" s="1"/>
      <c r="LT99" s="1"/>
      <c r="LU99" s="1"/>
      <c r="LV99" s="1"/>
      <c r="LW99" s="1"/>
      <c r="LX99" s="1"/>
      <c r="LY99" s="1"/>
      <c r="LZ99" s="1"/>
      <c r="MA99" s="1"/>
      <c r="MB99" s="1"/>
      <c r="MC99" s="1"/>
      <c r="MD99" s="1"/>
      <c r="ME99" s="1"/>
      <c r="MF99" s="1"/>
      <c r="MG99" s="1"/>
      <c r="MH99" s="1"/>
      <c r="MI99" s="1"/>
      <c r="MJ99" s="1"/>
      <c r="MK99" s="1"/>
      <c r="ML99" s="1"/>
      <c r="MM99" s="1"/>
      <c r="MN99" s="1"/>
      <c r="MO99" s="1"/>
      <c r="MP99" s="1"/>
      <c r="MQ99" s="1"/>
      <c r="MR99" s="1"/>
      <c r="MS99" s="1"/>
      <c r="MT99" s="1"/>
      <c r="MU99" s="1"/>
      <c r="MV99" s="1"/>
      <c r="MW99" s="1"/>
      <c r="MX99" s="1"/>
      <c r="MY99" s="1"/>
      <c r="MZ99" s="1"/>
      <c r="NA99" s="1"/>
      <c r="NB99" s="1"/>
      <c r="NC99" s="1"/>
      <c r="ND99" s="1"/>
      <c r="NE99" s="1"/>
      <c r="NF99" s="1"/>
      <c r="NG99" s="1"/>
      <c r="NH99" s="1"/>
      <c r="NI99" s="1"/>
      <c r="NJ99" s="1"/>
      <c r="NK99" s="1"/>
      <c r="NL99" s="1"/>
      <c r="NM99" s="1"/>
      <c r="NN99" s="1"/>
      <c r="NO99" s="1"/>
      <c r="NP99" s="1"/>
      <c r="NQ99" s="1"/>
      <c r="NR99" s="1"/>
      <c r="NS99" s="1"/>
      <c r="NT99" s="1"/>
      <c r="NU99" s="1"/>
      <c r="NV99" s="1"/>
      <c r="NW99" s="1"/>
      <c r="NX99" s="1"/>
      <c r="NY99" s="1"/>
      <c r="NZ99" s="1"/>
      <c r="OA99" s="1"/>
      <c r="OB99" s="1"/>
      <c r="OC99" s="1"/>
      <c r="OD99" s="1"/>
      <c r="OE99" s="1"/>
      <c r="OF99" s="1"/>
      <c r="OG99" s="1"/>
      <c r="OH99" s="1"/>
      <c r="OI99" s="1"/>
      <c r="OJ99" s="1"/>
      <c r="OK99" s="1"/>
      <c r="OL99" s="1"/>
      <c r="OM99" s="1"/>
      <c r="ON99" s="1"/>
      <c r="OO99" s="1"/>
      <c r="OP99" s="1"/>
      <c r="OQ99" s="1"/>
      <c r="OR99" s="1"/>
      <c r="OS99" s="1"/>
      <c r="OT99" s="1"/>
      <c r="OU99" s="1"/>
      <c r="OV99" s="1"/>
      <c r="OW99" s="1"/>
      <c r="OX99" s="1"/>
      <c r="OY99" s="1"/>
      <c r="OZ99" s="1"/>
      <c r="PA99" s="1"/>
      <c r="PB99" s="1"/>
      <c r="PC99" s="1"/>
      <c r="PD99" s="1"/>
      <c r="PE99" s="1"/>
      <c r="PF99" s="1"/>
      <c r="PG99" s="1"/>
      <c r="PH99" s="1"/>
      <c r="PI99" s="1"/>
      <c r="PJ99" s="1"/>
      <c r="PK99" s="1"/>
      <c r="PL99" s="1"/>
      <c r="PM99" s="1"/>
      <c r="PN99" s="1"/>
      <c r="PO99" s="1"/>
      <c r="PP99" s="1"/>
      <c r="PQ99" s="1"/>
      <c r="PR99" s="1"/>
      <c r="PS99" s="1"/>
      <c r="PT99" s="1"/>
      <c r="PU99" s="1"/>
      <c r="PV99" s="1"/>
      <c r="PW99" s="1"/>
      <c r="PX99" s="1"/>
      <c r="PY99" s="1"/>
      <c r="PZ99" s="1"/>
      <c r="QA99" s="1"/>
      <c r="QB99" s="1"/>
      <c r="QC99" s="1"/>
      <c r="QD99" s="1"/>
      <c r="QE99" s="1"/>
      <c r="QF99" s="1"/>
      <c r="QG99" s="1"/>
      <c r="QH99" s="1"/>
      <c r="QI99" s="1"/>
      <c r="QJ99" s="1"/>
      <c r="QK99" s="1"/>
      <c r="QL99" s="1"/>
      <c r="QM99" s="1"/>
      <c r="QN99" s="1"/>
      <c r="QO99" s="1"/>
      <c r="QP99" s="1"/>
      <c r="QQ99" s="1"/>
      <c r="QR99" s="1"/>
      <c r="QS99" s="1"/>
      <c r="QT99" s="1"/>
      <c r="QU99" s="1"/>
      <c r="QV99" s="1"/>
      <c r="QW99" s="1"/>
      <c r="QX99" s="1"/>
      <c r="QY99" s="1"/>
      <c r="QZ99" s="1"/>
      <c r="RA99" s="1"/>
      <c r="RB99" s="1"/>
      <c r="RC99" s="1"/>
      <c r="RD99" s="1"/>
      <c r="RE99" s="1"/>
      <c r="RF99" s="1"/>
      <c r="RG99" s="1"/>
      <c r="RH99" s="1"/>
      <c r="RI99" s="1"/>
      <c r="RJ99" s="1"/>
      <c r="RK99" s="1"/>
      <c r="RL99" s="1"/>
      <c r="RM99" s="1"/>
      <c r="RN99" s="1"/>
      <c r="RO99" s="1"/>
      <c r="RP99" s="1"/>
      <c r="RQ99" s="1"/>
      <c r="RR99" s="1"/>
      <c r="RS99" s="1"/>
      <c r="RT99" s="1"/>
      <c r="RU99" s="1"/>
      <c r="RV99" s="1"/>
      <c r="RW99" s="1"/>
      <c r="RX99" s="1"/>
      <c r="RY99" s="1"/>
      <c r="RZ99" s="1"/>
      <c r="SA99" s="1"/>
      <c r="SB99" s="1"/>
      <c r="SC99" s="1"/>
      <c r="SD99" s="1"/>
      <c r="SE99" s="1"/>
      <c r="SF99" s="1"/>
      <c r="SG99" s="1"/>
      <c r="SH99" s="1"/>
      <c r="SI99" s="1"/>
      <c r="SJ99" s="1"/>
      <c r="SK99" s="1"/>
      <c r="SL99" s="1"/>
      <c r="SM99" s="1"/>
      <c r="SN99" s="1"/>
      <c r="SO99" s="1"/>
      <c r="SP99" s="1"/>
      <c r="SQ99" s="1"/>
      <c r="SR99" s="1"/>
      <c r="SS99" s="1"/>
      <c r="ST99" s="1"/>
      <c r="SU99" s="1"/>
      <c r="SV99" s="1"/>
      <c r="SW99" s="1"/>
      <c r="SX99" s="1"/>
      <c r="SY99" s="1"/>
      <c r="SZ99" s="1"/>
      <c r="TA99" s="1"/>
      <c r="TB99" s="1"/>
      <c r="TC99" s="1"/>
      <c r="TD99" s="1"/>
      <c r="TE99" s="1"/>
      <c r="TF99" s="1"/>
      <c r="TG99" s="1"/>
      <c r="TH99" s="1"/>
      <c r="TI99" s="1"/>
      <c r="TJ99" s="1"/>
      <c r="TK99" s="1"/>
      <c r="TL99" s="1"/>
      <c r="TM99" s="1"/>
      <c r="TN99" s="1"/>
      <c r="TO99" s="1"/>
      <c r="TP99" s="1"/>
      <c r="TQ99" s="1"/>
      <c r="TR99" s="1"/>
      <c r="TS99" s="1"/>
      <c r="TT99" s="1"/>
      <c r="TU99" s="1"/>
      <c r="TV99" s="1"/>
      <c r="TW99" s="1"/>
      <c r="TX99" s="1"/>
      <c r="TY99" s="1"/>
      <c r="TZ99" s="1"/>
      <c r="UA99" s="1"/>
      <c r="UB99" s="1"/>
      <c r="UC99" s="1"/>
      <c r="UD99" s="1"/>
      <c r="UE99" s="1"/>
      <c r="UF99" s="1"/>
      <c r="UG99" s="1"/>
      <c r="UH99" s="1"/>
      <c r="UI99" s="1"/>
      <c r="UJ99" s="1"/>
      <c r="UK99" s="1"/>
      <c r="UL99" s="1"/>
      <c r="UM99" s="1"/>
      <c r="UN99" s="1"/>
      <c r="UO99" s="1"/>
      <c r="UP99" s="1"/>
      <c r="UQ99" s="1"/>
      <c r="UR99" s="1"/>
      <c r="US99" s="1"/>
      <c r="UT99" s="1"/>
      <c r="UU99" s="1"/>
      <c r="UV99" s="1"/>
      <c r="UW99" s="1"/>
      <c r="UX99" s="1"/>
      <c r="UY99" s="1"/>
      <c r="UZ99" s="1"/>
      <c r="VA99" s="1"/>
      <c r="VB99" s="1"/>
      <c r="VC99" s="1"/>
      <c r="VD99" s="1"/>
      <c r="VE99" s="1"/>
      <c r="VF99" s="1"/>
      <c r="VG99" s="1"/>
      <c r="VH99" s="1"/>
      <c r="VI99" s="1"/>
      <c r="VJ99" s="1"/>
      <c r="VK99" s="1"/>
      <c r="VL99" s="1"/>
      <c r="VM99" s="1"/>
      <c r="VN99" s="1"/>
      <c r="VO99" s="1"/>
      <c r="VP99" s="1"/>
      <c r="VQ99" s="1"/>
      <c r="VR99" s="1"/>
      <c r="VS99" s="1"/>
      <c r="VT99" s="1"/>
      <c r="VU99" s="1"/>
      <c r="VV99" s="1"/>
      <c r="VW99" s="1"/>
      <c r="VX99" s="1"/>
      <c r="VY99" s="1"/>
      <c r="VZ99" s="1"/>
      <c r="WA99" s="1"/>
      <c r="WB99" s="1"/>
      <c r="WC99" s="1"/>
      <c r="WD99" s="1"/>
      <c r="WE99" s="1"/>
      <c r="WF99" s="1"/>
      <c r="WG99" s="1"/>
      <c r="WH99" s="1"/>
      <c r="WI99" s="1"/>
      <c r="WJ99" s="1"/>
      <c r="WK99" s="1"/>
      <c r="WL99" s="1"/>
      <c r="WM99" s="1"/>
      <c r="WN99" s="1"/>
      <c r="WO99" s="1"/>
      <c r="WP99" s="1"/>
      <c r="WQ99" s="1"/>
      <c r="WR99" s="1"/>
      <c r="WS99" s="1"/>
      <c r="WT99" s="1"/>
      <c r="WU99" s="1"/>
      <c r="WV99" s="1"/>
      <c r="WW99" s="1"/>
      <c r="WX99" s="1"/>
      <c r="WY99" s="1"/>
      <c r="WZ99" s="1"/>
      <c r="XA99" s="1"/>
      <c r="XB99" s="1"/>
      <c r="XC99" s="1"/>
      <c r="XD99" s="1"/>
      <c r="XE99" s="1"/>
      <c r="XF99" s="1"/>
      <c r="XG99" s="1"/>
      <c r="XH99" s="1"/>
      <c r="XI99" s="1"/>
      <c r="XJ99" s="1"/>
      <c r="XK99" s="1"/>
      <c r="XL99" s="1"/>
      <c r="XM99" s="1"/>
      <c r="XN99" s="1"/>
      <c r="XO99" s="1"/>
      <c r="XP99" s="1"/>
      <c r="XQ99" s="1"/>
      <c r="XR99" s="1"/>
      <c r="XS99" s="1"/>
      <c r="XT99" s="1"/>
      <c r="XU99" s="1"/>
      <c r="XV99" s="1"/>
      <c r="XW99" s="1"/>
      <c r="XX99" s="1"/>
      <c r="XY99" s="1"/>
      <c r="XZ99" s="1"/>
      <c r="YA99" s="1"/>
      <c r="YB99" s="1"/>
      <c r="YC99" s="1"/>
      <c r="YD99" s="1"/>
      <c r="YE99" s="1"/>
      <c r="YF99" s="1"/>
      <c r="YG99" s="1"/>
      <c r="YH99" s="1"/>
      <c r="YI99" s="1"/>
      <c r="YJ99" s="1"/>
      <c r="YK99" s="1"/>
      <c r="YL99" s="1"/>
      <c r="YM99" s="1"/>
      <c r="YN99" s="1"/>
      <c r="YO99" s="1"/>
      <c r="YP99" s="1"/>
      <c r="YQ99" s="1"/>
      <c r="YR99" s="1"/>
      <c r="YS99" s="1"/>
      <c r="YT99" s="1"/>
      <c r="YU99" s="1"/>
      <c r="YV99" s="1"/>
      <c r="YW99" s="1"/>
      <c r="YX99" s="1"/>
      <c r="YY99" s="1"/>
      <c r="YZ99" s="1"/>
      <c r="ZA99" s="1"/>
      <c r="ZB99" s="1"/>
      <c r="ZC99" s="1"/>
      <c r="ZD99" s="1"/>
      <c r="ZE99" s="1"/>
      <c r="ZF99" s="1"/>
      <c r="ZG99" s="1"/>
      <c r="ZH99" s="1"/>
      <c r="ZI99" s="1"/>
      <c r="ZJ99" s="1"/>
      <c r="ZK99" s="1"/>
      <c r="ZL99" s="1"/>
      <c r="ZM99" s="1"/>
      <c r="ZN99" s="1"/>
      <c r="ZO99" s="1"/>
      <c r="ZP99" s="1"/>
      <c r="ZQ99" s="1"/>
      <c r="ZR99" s="1"/>
      <c r="ZS99" s="1"/>
      <c r="ZT99" s="1"/>
      <c r="ZU99" s="1"/>
      <c r="ZV99" s="1"/>
      <c r="ZW99" s="1"/>
      <c r="ZX99" s="1"/>
      <c r="ZY99" s="1"/>
      <c r="ZZ99" s="1"/>
      <c r="AAA99" s="1"/>
      <c r="AAB99" s="1"/>
      <c r="AAC99" s="1"/>
      <c r="AAD99" s="1"/>
      <c r="AAE99" s="1"/>
      <c r="AAF99" s="1"/>
      <c r="AAG99" s="1"/>
      <c r="AAH99" s="1"/>
      <c r="AAI99" s="1"/>
      <c r="AAJ99" s="1"/>
      <c r="AAK99" s="1"/>
      <c r="AAL99" s="1"/>
      <c r="AAM99" s="1"/>
      <c r="AAN99" s="1"/>
      <c r="AAO99" s="1"/>
      <c r="AAP99" s="1"/>
      <c r="AAQ99" s="1"/>
      <c r="AAR99" s="1"/>
      <c r="AAS99" s="1"/>
      <c r="AAT99" s="1"/>
      <c r="AAU99" s="1"/>
      <c r="AAV99" s="1"/>
      <c r="AAW99" s="1"/>
      <c r="AAX99" s="1"/>
      <c r="AAY99" s="1"/>
      <c r="AAZ99" s="1"/>
      <c r="ABA99" s="1"/>
      <c r="ABB99" s="1"/>
      <c r="ABC99" s="1"/>
      <c r="ABD99" s="1"/>
      <c r="ABE99" s="1"/>
      <c r="ABF99" s="1"/>
      <c r="ABG99" s="1"/>
      <c r="ABH99" s="1"/>
      <c r="ABI99" s="1"/>
      <c r="ABJ99" s="1"/>
      <c r="ABK99" s="1"/>
      <c r="ABL99" s="1"/>
      <c r="ABM99" s="1"/>
      <c r="ABN99" s="1"/>
      <c r="ABO99" s="1"/>
      <c r="ABP99" s="1"/>
      <c r="ABQ99" s="1"/>
      <c r="ABR99" s="1"/>
      <c r="ABS99" s="1"/>
      <c r="ABT99" s="1"/>
      <c r="ABU99" s="1"/>
      <c r="ABV99" s="1"/>
      <c r="ABW99" s="1"/>
      <c r="ABX99" s="1"/>
      <c r="ABY99" s="1"/>
      <c r="ABZ99" s="1"/>
      <c r="ACA99" s="1"/>
      <c r="ACB99" s="1"/>
      <c r="ACC99" s="1"/>
      <c r="ACD99" s="1"/>
      <c r="ACE99" s="1"/>
      <c r="ACF99" s="1"/>
      <c r="ACG99" s="1"/>
      <c r="ACH99" s="1"/>
      <c r="ACI99" s="1"/>
      <c r="ACJ99" s="1"/>
      <c r="ACK99" s="1"/>
      <c r="ACL99" s="1"/>
      <c r="ACM99" s="1"/>
      <c r="ACN99" s="1"/>
      <c r="ACO99" s="1"/>
      <c r="ACP99" s="1"/>
      <c r="ACQ99" s="1"/>
      <c r="ACR99" s="1"/>
      <c r="ACS99" s="1"/>
      <c r="ACT99" s="1"/>
      <c r="ACU99" s="1"/>
      <c r="ACV99" s="1"/>
      <c r="ACW99" s="1"/>
      <c r="ACX99" s="1"/>
      <c r="ACY99" s="1"/>
      <c r="ACZ99" s="1"/>
      <c r="ADA99" s="1"/>
      <c r="ADB99" s="1"/>
      <c r="ADC99" s="1"/>
      <c r="ADD99" s="1"/>
      <c r="ADE99" s="1"/>
      <c r="ADF99" s="1"/>
      <c r="ADG99" s="1"/>
      <c r="ADH99" s="1"/>
      <c r="ADI99" s="1"/>
      <c r="ADJ99" s="1"/>
      <c r="ADK99" s="1"/>
      <c r="ADL99" s="1"/>
      <c r="ADM99" s="1"/>
      <c r="ADN99" s="1"/>
      <c r="ADO99" s="1"/>
      <c r="ADP99" s="1"/>
      <c r="ADQ99" s="1"/>
      <c r="ADR99" s="1"/>
      <c r="ADS99" s="1"/>
      <c r="ADT99" s="1"/>
      <c r="ADU99" s="1"/>
      <c r="ADV99" s="1"/>
      <c r="ADW99" s="1"/>
      <c r="ADX99" s="1"/>
      <c r="ADY99" s="1"/>
      <c r="ADZ99" s="1"/>
      <c r="AEA99" s="1"/>
      <c r="AEB99" s="1"/>
      <c r="AEC99" s="1"/>
      <c r="AED99" s="1"/>
      <c r="AEE99" s="1"/>
      <c r="AEF99" s="1"/>
      <c r="AEG99" s="1"/>
      <c r="AEH99" s="1"/>
      <c r="AEI99" s="1"/>
      <c r="AEJ99" s="1"/>
      <c r="AEK99" s="1"/>
      <c r="AEL99" s="1"/>
      <c r="AEM99" s="1"/>
      <c r="AEN99" s="1"/>
      <c r="AEO99" s="1"/>
      <c r="AEP99" s="1"/>
      <c r="AEQ99" s="1"/>
      <c r="AER99" s="1"/>
      <c r="AES99" s="1"/>
      <c r="AET99" s="1"/>
      <c r="AEU99" s="1"/>
      <c r="AEV99" s="1"/>
      <c r="AEW99" s="1"/>
      <c r="AEX99" s="1"/>
      <c r="AEY99" s="1"/>
      <c r="AEZ99" s="1"/>
      <c r="AFA99" s="1"/>
      <c r="AFB99" s="1"/>
      <c r="AFC99" s="1"/>
      <c r="AFD99" s="1"/>
      <c r="AFE99" s="1"/>
      <c r="AFF99" s="1"/>
      <c r="AFG99" s="1"/>
      <c r="AFH99" s="1"/>
      <c r="AFI99" s="1"/>
      <c r="AFJ99" s="1"/>
      <c r="AFK99" s="1"/>
      <c r="AFL99" s="1"/>
      <c r="AFM99" s="1"/>
      <c r="AFN99" s="1"/>
      <c r="AFO99" s="1"/>
      <c r="AFP99" s="1"/>
      <c r="AFQ99" s="1"/>
      <c r="AFR99" s="1"/>
      <c r="AFS99" s="1"/>
      <c r="AFT99" s="1"/>
      <c r="AFU99" s="1"/>
      <c r="AFV99" s="1"/>
      <c r="AFW99" s="1"/>
      <c r="AFX99" s="1"/>
      <c r="AFY99" s="1"/>
      <c r="AFZ99" s="1"/>
      <c r="AGA99" s="1"/>
      <c r="AGB99" s="1"/>
      <c r="AGC99" s="1"/>
      <c r="AGD99" s="1"/>
      <c r="AGE99" s="1"/>
      <c r="AGF99" s="1"/>
      <c r="AGG99" s="1"/>
      <c r="AGH99" s="1"/>
      <c r="AGI99" s="1"/>
      <c r="AGJ99" s="1"/>
      <c r="AGK99" s="1"/>
      <c r="AGL99" s="1"/>
      <c r="AGM99" s="1"/>
      <c r="AGN99" s="1"/>
      <c r="AGO99" s="1"/>
      <c r="AGP99" s="1"/>
      <c r="AGQ99" s="1"/>
      <c r="AGR99" s="1"/>
      <c r="AGS99" s="1"/>
      <c r="AGT99" s="1"/>
      <c r="AGU99" s="1"/>
      <c r="AGV99" s="1"/>
      <c r="AGW99" s="1"/>
      <c r="AGX99" s="1"/>
      <c r="AGY99" s="1"/>
      <c r="AGZ99" s="1"/>
      <c r="AHA99" s="1"/>
      <c r="AHB99" s="1"/>
      <c r="AHC99" s="1"/>
      <c r="AHD99" s="1"/>
      <c r="AHE99" s="1"/>
      <c r="AHF99" s="1"/>
      <c r="AHG99" s="1"/>
      <c r="AHH99" s="1"/>
      <c r="AHI99" s="1"/>
      <c r="AHJ99" s="1"/>
      <c r="AHK99" s="1"/>
      <c r="AHL99" s="1"/>
      <c r="AHM99" s="1"/>
      <c r="AHN99" s="1"/>
      <c r="AHO99" s="1"/>
      <c r="AHP99" s="1"/>
      <c r="AHQ99" s="1"/>
      <c r="AHR99" s="1"/>
      <c r="AHS99" s="1"/>
      <c r="AHT99" s="1"/>
      <c r="AHU99" s="1"/>
      <c r="AHV99" s="1"/>
      <c r="AHW99" s="1"/>
      <c r="AHX99" s="1"/>
      <c r="AHY99" s="1"/>
      <c r="AHZ99" s="1"/>
      <c r="AIA99" s="1"/>
      <c r="AIB99" s="1"/>
      <c r="AIC99" s="1"/>
      <c r="AID99" s="1"/>
      <c r="AIE99" s="1"/>
      <c r="AIF99" s="1"/>
      <c r="AIG99" s="1"/>
      <c r="AIH99" s="1"/>
      <c r="AII99" s="1"/>
      <c r="AIJ99" s="1"/>
      <c r="AIK99" s="1"/>
      <c r="AIL99" s="1"/>
      <c r="AIM99" s="1"/>
      <c r="AIN99" s="1"/>
      <c r="AIO99" s="1"/>
      <c r="AIP99" s="1"/>
      <c r="AIQ99" s="1"/>
      <c r="AIR99" s="1"/>
      <c r="AIS99" s="1"/>
      <c r="AIT99" s="1"/>
      <c r="AIU99" s="1"/>
      <c r="AIV99" s="1"/>
      <c r="AIW99" s="1"/>
      <c r="AIX99" s="1"/>
      <c r="AIY99" s="1"/>
      <c r="AIZ99" s="1"/>
      <c r="AJA99" s="1"/>
      <c r="AJB99" s="1"/>
      <c r="AJC99" s="1"/>
      <c r="AJD99" s="1"/>
      <c r="AJE99" s="1"/>
      <c r="AJF99" s="1"/>
      <c r="AJG99" s="1"/>
      <c r="AJH99" s="1"/>
      <c r="AJI99" s="1"/>
      <c r="AJJ99" s="1"/>
      <c r="AJK99" s="1"/>
      <c r="AJL99" s="1"/>
      <c r="AJM99" s="1"/>
      <c r="AJN99" s="1"/>
      <c r="AJO99" s="1"/>
      <c r="AJP99" s="1"/>
      <c r="AJQ99" s="1"/>
      <c r="AJR99" s="1"/>
      <c r="AJS99" s="1"/>
      <c r="AJT99" s="1"/>
      <c r="AJU99" s="1"/>
      <c r="AJV99" s="1"/>
      <c r="AJW99" s="1"/>
      <c r="AJX99" s="1"/>
      <c r="AJY99" s="1"/>
      <c r="AJZ99" s="1"/>
      <c r="AKA99" s="1"/>
      <c r="AKB99" s="1"/>
      <c r="AKC99" s="1"/>
      <c r="AKD99" s="1"/>
      <c r="AKE99" s="1"/>
      <c r="AKF99" s="1"/>
      <c r="AKG99" s="1"/>
      <c r="AKH99" s="1"/>
      <c r="AKI99" s="1"/>
      <c r="AKJ99" s="1"/>
      <c r="AKK99" s="1"/>
      <c r="AKL99" s="1"/>
      <c r="AKM99" s="1"/>
      <c r="AKN99" s="1"/>
      <c r="AKO99" s="1"/>
      <c r="AKP99" s="1"/>
      <c r="AKQ99" s="1"/>
      <c r="AKR99" s="1"/>
      <c r="AKS99" s="1"/>
      <c r="AKT99" s="1"/>
      <c r="AKU99" s="1"/>
      <c r="AKV99" s="1"/>
      <c r="AKW99" s="1"/>
      <c r="AKX99" s="1"/>
      <c r="AKY99" s="1"/>
      <c r="AKZ99" s="1"/>
      <c r="ALA99" s="1"/>
      <c r="ALB99" s="1"/>
      <c r="ALC99" s="1"/>
      <c r="ALD99" s="1"/>
      <c r="ALE99" s="1"/>
      <c r="ALF99" s="1"/>
      <c r="ALG99" s="1"/>
      <c r="ALH99" s="1"/>
      <c r="ALI99" s="1"/>
      <c r="ALJ99" s="1"/>
      <c r="ALK99" s="1"/>
      <c r="ALL99" s="1"/>
      <c r="ALM99" s="1"/>
      <c r="ALN99" s="1"/>
      <c r="ALO99" s="1"/>
      <c r="ALP99" s="1"/>
      <c r="ALQ99" s="1"/>
      <c r="ALR99" s="1"/>
      <c r="ALS99" s="1"/>
      <c r="ALT99" s="1"/>
      <c r="ALU99" s="1"/>
      <c r="ALV99" s="1"/>
      <c r="ALW99" s="1"/>
      <c r="ALX99" s="1"/>
      <c r="ALY99" s="1"/>
      <c r="ALZ99" s="1"/>
      <c r="AMA99" s="1"/>
      <c r="AMB99" s="1"/>
      <c r="AMC99" s="1"/>
      <c r="AMD99" s="1"/>
      <c r="AME99" s="1"/>
      <c r="AMF99" s="1"/>
      <c r="AMG99" s="1"/>
      <c r="AMH99" s="1"/>
      <c r="AMI99" s="1"/>
      <c r="AMJ99" s="1"/>
      <c r="AMK99" s="1"/>
    </row>
    <row r="100" spans="1:1025" s="1" customFormat="1" x14ac:dyDescent="0.25">
      <c r="A100" s="1" t="s">
        <v>438</v>
      </c>
      <c r="B100" s="2" t="s">
        <v>458</v>
      </c>
      <c r="C100" s="1" t="s">
        <v>38</v>
      </c>
      <c r="D100" s="2" t="s">
        <v>457</v>
      </c>
      <c r="E100" s="1" t="s">
        <v>414</v>
      </c>
      <c r="F100" s="1" t="s">
        <v>414</v>
      </c>
      <c r="G100" s="3" t="s">
        <v>2558</v>
      </c>
      <c r="H100" s="1" t="s">
        <v>3150</v>
      </c>
      <c r="I100" s="5" t="s">
        <v>2557</v>
      </c>
      <c r="J100" s="5"/>
      <c r="K100" s="5"/>
      <c r="M100" s="1" t="s">
        <v>953</v>
      </c>
      <c r="N100" s="1">
        <v>19</v>
      </c>
      <c r="O100" s="1" t="s">
        <v>430</v>
      </c>
      <c r="P100" s="1">
        <v>25</v>
      </c>
      <c r="S100" s="1">
        <v>1</v>
      </c>
      <c r="U100" s="4">
        <v>3.57</v>
      </c>
      <c r="V100" s="4">
        <f t="shared" si="14"/>
        <v>67.83</v>
      </c>
      <c r="W100" s="33">
        <v>0.6</v>
      </c>
      <c r="X100" s="23">
        <f t="shared" si="15"/>
        <v>1.4279999999999999</v>
      </c>
      <c r="Y100" s="23">
        <f t="shared" si="16"/>
        <v>27.131999999999998</v>
      </c>
    </row>
    <row r="101" spans="1:1025" s="1" customFormat="1" x14ac:dyDescent="0.25">
      <c r="A101" s="1" t="s">
        <v>438</v>
      </c>
      <c r="B101" s="2" t="s">
        <v>458</v>
      </c>
      <c r="C101" s="1" t="s">
        <v>38</v>
      </c>
      <c r="D101" s="2" t="s">
        <v>457</v>
      </c>
      <c r="E101" s="1" t="s">
        <v>414</v>
      </c>
      <c r="F101" s="1" t="s">
        <v>414</v>
      </c>
      <c r="G101" s="3" t="s">
        <v>2522</v>
      </c>
      <c r="H101" s="1" t="s">
        <v>3175</v>
      </c>
      <c r="I101" s="5" t="s">
        <v>2521</v>
      </c>
      <c r="J101" s="5"/>
      <c r="K101" s="5"/>
      <c r="M101" s="1" t="s">
        <v>953</v>
      </c>
      <c r="N101" s="1">
        <v>1</v>
      </c>
      <c r="O101" s="1" t="s">
        <v>430</v>
      </c>
      <c r="P101" s="1">
        <v>1</v>
      </c>
      <c r="S101" s="1">
        <v>1</v>
      </c>
      <c r="U101" s="4">
        <v>42.59</v>
      </c>
      <c r="V101" s="4">
        <f t="shared" si="14"/>
        <v>42.59</v>
      </c>
      <c r="W101" s="33">
        <v>0.6</v>
      </c>
      <c r="X101" s="23">
        <f t="shared" si="15"/>
        <v>17.036000000000001</v>
      </c>
      <c r="Y101" s="23">
        <f t="shared" si="16"/>
        <v>17.036000000000001</v>
      </c>
    </row>
    <row r="102" spans="1:1025" s="1" customFormat="1" x14ac:dyDescent="0.25">
      <c r="A102" s="1" t="s">
        <v>438</v>
      </c>
      <c r="B102" s="2" t="s">
        <v>458</v>
      </c>
      <c r="C102" s="1" t="s">
        <v>38</v>
      </c>
      <c r="D102" s="2" t="s">
        <v>457</v>
      </c>
      <c r="E102" s="1" t="s">
        <v>414</v>
      </c>
      <c r="F102" s="1" t="s">
        <v>414</v>
      </c>
      <c r="G102" s="3" t="s">
        <v>2520</v>
      </c>
      <c r="H102" s="1" t="s">
        <v>3151</v>
      </c>
      <c r="I102" s="5" t="s">
        <v>2519</v>
      </c>
      <c r="J102" s="5"/>
      <c r="K102" s="5"/>
      <c r="M102" s="1" t="s">
        <v>953</v>
      </c>
      <c r="N102" s="1">
        <v>4</v>
      </c>
      <c r="O102" s="1" t="s">
        <v>430</v>
      </c>
      <c r="P102" s="1">
        <v>4</v>
      </c>
      <c r="S102" s="1">
        <v>1</v>
      </c>
      <c r="U102" s="4">
        <v>0.98</v>
      </c>
      <c r="V102" s="4">
        <f t="shared" si="14"/>
        <v>3.92</v>
      </c>
      <c r="W102" s="33">
        <v>0.6</v>
      </c>
      <c r="X102" s="23">
        <f t="shared" si="15"/>
        <v>0.39200000000000002</v>
      </c>
      <c r="Y102" s="23">
        <f t="shared" si="16"/>
        <v>1.5680000000000001</v>
      </c>
    </row>
    <row r="103" spans="1:1025" s="1" customFormat="1" x14ac:dyDescent="0.25">
      <c r="A103" s="1" t="s">
        <v>438</v>
      </c>
      <c r="B103" s="2" t="s">
        <v>458</v>
      </c>
      <c r="C103" s="1" t="s">
        <v>38</v>
      </c>
      <c r="D103" s="2" t="s">
        <v>457</v>
      </c>
      <c r="E103" s="1" t="s">
        <v>414</v>
      </c>
      <c r="F103" s="1" t="s">
        <v>414</v>
      </c>
      <c r="G103" s="3" t="s">
        <v>2518</v>
      </c>
      <c r="I103" s="5" t="s">
        <v>2517</v>
      </c>
      <c r="J103" s="5"/>
      <c r="K103" s="5"/>
      <c r="M103" s="1" t="s">
        <v>953</v>
      </c>
      <c r="N103" s="1">
        <v>6</v>
      </c>
      <c r="O103" s="1" t="s">
        <v>430</v>
      </c>
      <c r="P103" s="1">
        <v>25</v>
      </c>
      <c r="S103" s="1">
        <v>1</v>
      </c>
      <c r="U103" s="4">
        <v>4.05</v>
      </c>
      <c r="V103" s="4">
        <f t="shared" si="14"/>
        <v>24.299999999999997</v>
      </c>
      <c r="W103" s="33">
        <v>0.6</v>
      </c>
      <c r="X103" s="23">
        <f t="shared" si="15"/>
        <v>1.62</v>
      </c>
      <c r="Y103" s="23">
        <f t="shared" si="16"/>
        <v>9.7200000000000006</v>
      </c>
    </row>
    <row r="104" spans="1:1025" s="1" customFormat="1" x14ac:dyDescent="0.25">
      <c r="A104" s="1" t="s">
        <v>438</v>
      </c>
      <c r="B104" s="2" t="s">
        <v>458</v>
      </c>
      <c r="C104" s="1" t="s">
        <v>38</v>
      </c>
      <c r="D104" s="2" t="s">
        <v>457</v>
      </c>
      <c r="E104" s="1" t="s">
        <v>414</v>
      </c>
      <c r="F104" s="1" t="s">
        <v>414</v>
      </c>
      <c r="G104" s="3" t="s">
        <v>2516</v>
      </c>
      <c r="H104" s="1" t="s">
        <v>3152</v>
      </c>
      <c r="I104" s="5" t="s">
        <v>2515</v>
      </c>
      <c r="J104" s="5"/>
      <c r="K104" s="5"/>
      <c r="M104" s="1" t="s">
        <v>953</v>
      </c>
      <c r="N104" s="1">
        <v>9</v>
      </c>
      <c r="O104" s="1" t="s">
        <v>430</v>
      </c>
      <c r="P104" s="1">
        <v>10</v>
      </c>
      <c r="S104" s="1">
        <v>1</v>
      </c>
      <c r="U104" s="4">
        <v>7.91</v>
      </c>
      <c r="V104" s="4">
        <f t="shared" si="14"/>
        <v>71.19</v>
      </c>
      <c r="W104" s="33">
        <v>0.6</v>
      </c>
      <c r="X104" s="23">
        <f t="shared" si="15"/>
        <v>3.1640000000000001</v>
      </c>
      <c r="Y104" s="23">
        <f t="shared" si="16"/>
        <v>28.476000000000003</v>
      </c>
    </row>
    <row r="105" spans="1:1025" s="1" customFormat="1" x14ac:dyDescent="0.25">
      <c r="A105" s="1" t="s">
        <v>438</v>
      </c>
      <c r="B105" s="2" t="s">
        <v>458</v>
      </c>
      <c r="C105" s="1" t="s">
        <v>38</v>
      </c>
      <c r="D105" s="2" t="s">
        <v>457</v>
      </c>
      <c r="E105" s="1" t="s">
        <v>414</v>
      </c>
      <c r="F105" s="1" t="s">
        <v>414</v>
      </c>
      <c r="G105" s="3" t="s">
        <v>2514</v>
      </c>
      <c r="H105" s="1" t="s">
        <v>3153</v>
      </c>
      <c r="I105" s="5" t="s">
        <v>2513</v>
      </c>
      <c r="J105" s="5"/>
      <c r="K105" s="5"/>
      <c r="M105" s="1" t="s">
        <v>953</v>
      </c>
      <c r="N105" s="1">
        <v>1</v>
      </c>
      <c r="O105" s="1" t="s">
        <v>430</v>
      </c>
      <c r="P105" s="1">
        <v>1</v>
      </c>
      <c r="S105" s="1">
        <v>1</v>
      </c>
      <c r="U105" s="4">
        <v>47.46</v>
      </c>
      <c r="V105" s="4">
        <f t="shared" si="14"/>
        <v>47.46</v>
      </c>
      <c r="W105" s="33">
        <v>0.6</v>
      </c>
      <c r="X105" s="23">
        <f t="shared" si="15"/>
        <v>18.984000000000002</v>
      </c>
      <c r="Y105" s="23">
        <f t="shared" si="16"/>
        <v>18.984000000000002</v>
      </c>
    </row>
    <row r="106" spans="1:1025" s="1" customFormat="1" x14ac:dyDescent="0.25">
      <c r="A106" s="1" t="s">
        <v>438</v>
      </c>
      <c r="B106" s="2" t="s">
        <v>458</v>
      </c>
      <c r="C106" s="1" t="s">
        <v>38</v>
      </c>
      <c r="D106" s="2" t="s">
        <v>457</v>
      </c>
      <c r="E106" s="1" t="s">
        <v>414</v>
      </c>
      <c r="F106" s="1" t="s">
        <v>414</v>
      </c>
      <c r="G106" s="3" t="s">
        <v>2508</v>
      </c>
      <c r="H106" s="1" t="s">
        <v>3154</v>
      </c>
      <c r="I106" s="5" t="s">
        <v>2507</v>
      </c>
      <c r="J106" s="5"/>
      <c r="K106" s="5"/>
      <c r="M106" s="1" t="s">
        <v>953</v>
      </c>
      <c r="N106" s="1">
        <v>1</v>
      </c>
      <c r="O106" s="1" t="s">
        <v>430</v>
      </c>
      <c r="P106" s="1">
        <v>1</v>
      </c>
      <c r="S106" s="1">
        <v>1</v>
      </c>
      <c r="U106" s="4">
        <v>13.31</v>
      </c>
      <c r="V106" s="4">
        <f t="shared" si="14"/>
        <v>13.31</v>
      </c>
      <c r="W106" s="33">
        <v>0.6</v>
      </c>
      <c r="X106" s="23">
        <f t="shared" si="15"/>
        <v>5.3240000000000007</v>
      </c>
      <c r="Y106" s="23">
        <f t="shared" si="16"/>
        <v>5.3240000000000007</v>
      </c>
    </row>
    <row r="107" spans="1:1025" s="1" customFormat="1" x14ac:dyDescent="0.25">
      <c r="A107" s="1" t="s">
        <v>438</v>
      </c>
      <c r="B107" s="2" t="s">
        <v>458</v>
      </c>
      <c r="C107" s="1" t="s">
        <v>38</v>
      </c>
      <c r="D107" s="2" t="s">
        <v>457</v>
      </c>
      <c r="E107" s="1" t="s">
        <v>414</v>
      </c>
      <c r="F107" s="1" t="s">
        <v>414</v>
      </c>
      <c r="G107" s="3" t="s">
        <v>2504</v>
      </c>
      <c r="H107" s="1" t="s">
        <v>3155</v>
      </c>
      <c r="I107" s="5" t="s">
        <v>2503</v>
      </c>
      <c r="J107" s="5"/>
      <c r="K107" s="5"/>
      <c r="M107" s="1" t="s">
        <v>953</v>
      </c>
      <c r="N107" s="1">
        <v>2</v>
      </c>
      <c r="O107" s="1" t="s">
        <v>430</v>
      </c>
      <c r="P107" s="1">
        <v>5</v>
      </c>
      <c r="S107" s="1">
        <v>1</v>
      </c>
      <c r="U107" s="4">
        <v>8.75</v>
      </c>
      <c r="V107" s="4">
        <f t="shared" si="14"/>
        <v>17.5</v>
      </c>
      <c r="W107" s="33">
        <v>0.6</v>
      </c>
      <c r="X107" s="23">
        <f t="shared" si="15"/>
        <v>3.5</v>
      </c>
      <c r="Y107" s="23">
        <f t="shared" si="16"/>
        <v>7</v>
      </c>
    </row>
    <row r="108" spans="1:1025" s="1" customFormat="1" x14ac:dyDescent="0.25">
      <c r="A108" s="1" t="s">
        <v>438</v>
      </c>
      <c r="B108" s="2" t="s">
        <v>458</v>
      </c>
      <c r="C108" s="1" t="s">
        <v>38</v>
      </c>
      <c r="D108" s="2" t="s">
        <v>457</v>
      </c>
      <c r="E108" s="1" t="s">
        <v>414</v>
      </c>
      <c r="F108" s="1" t="s">
        <v>414</v>
      </c>
      <c r="G108" s="3" t="s">
        <v>2506</v>
      </c>
      <c r="H108" s="1" t="s">
        <v>3156</v>
      </c>
      <c r="I108" s="5" t="s">
        <v>2505</v>
      </c>
      <c r="J108" s="5"/>
      <c r="K108" s="5"/>
      <c r="M108" s="1" t="s">
        <v>953</v>
      </c>
      <c r="N108" s="1">
        <v>1</v>
      </c>
      <c r="O108" s="1" t="s">
        <v>430</v>
      </c>
      <c r="P108" s="1">
        <v>1</v>
      </c>
      <c r="S108" s="1">
        <v>1</v>
      </c>
      <c r="U108" s="4">
        <v>38.93</v>
      </c>
      <c r="V108" s="4">
        <f t="shared" si="14"/>
        <v>38.93</v>
      </c>
      <c r="W108" s="33">
        <v>0.6</v>
      </c>
      <c r="X108" s="23">
        <f t="shared" si="15"/>
        <v>15.572000000000001</v>
      </c>
      <c r="Y108" s="23">
        <f t="shared" si="16"/>
        <v>15.572000000000001</v>
      </c>
    </row>
    <row r="109" spans="1:1025" s="1" customFormat="1" x14ac:dyDescent="0.25">
      <c r="A109" s="1" t="s">
        <v>438</v>
      </c>
      <c r="B109" s="2" t="s">
        <v>458</v>
      </c>
      <c r="C109" s="1" t="s">
        <v>38</v>
      </c>
      <c r="D109" s="2" t="s">
        <v>457</v>
      </c>
      <c r="E109" s="1" t="s">
        <v>414</v>
      </c>
      <c r="F109" s="1" t="s">
        <v>414</v>
      </c>
      <c r="G109" s="3" t="s">
        <v>2501</v>
      </c>
      <c r="I109" s="5" t="s">
        <v>2500</v>
      </c>
      <c r="J109" s="5"/>
      <c r="K109" s="5"/>
      <c r="M109" s="1" t="s">
        <v>953</v>
      </c>
      <c r="N109" s="1">
        <v>2</v>
      </c>
      <c r="O109" s="1" t="s">
        <v>430</v>
      </c>
      <c r="P109" s="1">
        <v>1</v>
      </c>
      <c r="S109" s="1">
        <v>1</v>
      </c>
      <c r="U109" s="4">
        <v>2.73</v>
      </c>
      <c r="V109" s="4">
        <f t="shared" si="14"/>
        <v>5.46</v>
      </c>
      <c r="W109" s="33">
        <v>0.6</v>
      </c>
      <c r="X109" s="23">
        <f t="shared" si="15"/>
        <v>1.0920000000000001</v>
      </c>
      <c r="Y109" s="23">
        <f t="shared" si="16"/>
        <v>2.1840000000000002</v>
      </c>
    </row>
    <row r="110" spans="1:1025" s="1" customFormat="1" x14ac:dyDescent="0.25">
      <c r="A110" s="1" t="s">
        <v>438</v>
      </c>
      <c r="B110" s="2" t="s">
        <v>458</v>
      </c>
      <c r="C110" s="1" t="s">
        <v>38</v>
      </c>
      <c r="D110" s="2" t="s">
        <v>457</v>
      </c>
      <c r="E110" s="1" t="s">
        <v>414</v>
      </c>
      <c r="F110" s="1" t="s">
        <v>414</v>
      </c>
      <c r="G110" s="3" t="s">
        <v>2495</v>
      </c>
      <c r="H110" s="1" t="s">
        <v>3157</v>
      </c>
      <c r="I110" s="5" t="s">
        <v>2494</v>
      </c>
      <c r="J110" s="5"/>
      <c r="K110" s="5"/>
      <c r="M110" s="1" t="s">
        <v>953</v>
      </c>
      <c r="N110" s="1">
        <v>2</v>
      </c>
      <c r="O110" s="1" t="s">
        <v>430</v>
      </c>
      <c r="P110" s="1">
        <v>1</v>
      </c>
      <c r="S110" s="1">
        <v>1</v>
      </c>
      <c r="U110" s="4">
        <v>13.01</v>
      </c>
      <c r="V110" s="4">
        <f t="shared" si="14"/>
        <v>26.02</v>
      </c>
      <c r="W110" s="33">
        <v>0.6</v>
      </c>
      <c r="X110" s="23">
        <f t="shared" si="15"/>
        <v>5.2040000000000006</v>
      </c>
      <c r="Y110" s="23">
        <f t="shared" si="16"/>
        <v>10.408000000000001</v>
      </c>
    </row>
    <row r="111" spans="1:1025" s="1" customFormat="1" x14ac:dyDescent="0.25">
      <c r="A111" s="1" t="s">
        <v>438</v>
      </c>
      <c r="B111" s="2" t="s">
        <v>458</v>
      </c>
      <c r="C111" s="1" t="s">
        <v>142</v>
      </c>
      <c r="D111" s="2" t="s">
        <v>458</v>
      </c>
      <c r="E111" s="1" t="s">
        <v>414</v>
      </c>
      <c r="F111" s="1" t="s">
        <v>414</v>
      </c>
      <c r="G111" s="3" t="s">
        <v>739</v>
      </c>
      <c r="I111" s="5" t="s">
        <v>738</v>
      </c>
      <c r="J111" s="5"/>
      <c r="K111" s="5"/>
      <c r="M111" s="1" t="s">
        <v>953</v>
      </c>
      <c r="N111" s="1">
        <v>1</v>
      </c>
      <c r="O111" s="1" t="s">
        <v>430</v>
      </c>
      <c r="P111" s="1">
        <v>1</v>
      </c>
      <c r="S111" s="1">
        <v>1</v>
      </c>
      <c r="U111" s="4">
        <v>307.14</v>
      </c>
      <c r="V111" s="4">
        <f t="shared" si="14"/>
        <v>307.14</v>
      </c>
      <c r="W111" s="33">
        <v>0.6</v>
      </c>
      <c r="X111" s="23">
        <f t="shared" si="15"/>
        <v>122.85599999999999</v>
      </c>
      <c r="Y111" s="23">
        <f t="shared" si="16"/>
        <v>122.85599999999999</v>
      </c>
    </row>
    <row r="112" spans="1:1025" s="1" customFormat="1" x14ac:dyDescent="0.25">
      <c r="A112" s="1" t="s">
        <v>438</v>
      </c>
      <c r="B112" s="2" t="s">
        <v>458</v>
      </c>
      <c r="C112" s="1" t="s">
        <v>5</v>
      </c>
      <c r="D112" s="2" t="s">
        <v>458</v>
      </c>
      <c r="E112" s="1" t="s">
        <v>414</v>
      </c>
      <c r="F112" s="1" t="s">
        <v>414</v>
      </c>
      <c r="G112" s="3" t="s">
        <v>1991</v>
      </c>
      <c r="H112" s="1" t="s">
        <v>3158</v>
      </c>
      <c r="I112" s="5" t="s">
        <v>2386</v>
      </c>
      <c r="J112" s="5"/>
      <c r="K112" s="5"/>
      <c r="M112" s="1" t="s">
        <v>953</v>
      </c>
      <c r="N112" s="1">
        <v>8</v>
      </c>
      <c r="O112" s="1" t="s">
        <v>430</v>
      </c>
      <c r="P112" s="1">
        <v>5</v>
      </c>
      <c r="S112" s="1">
        <v>1</v>
      </c>
      <c r="U112" s="4">
        <v>1.35</v>
      </c>
      <c r="V112" s="4">
        <f t="shared" si="14"/>
        <v>10.8</v>
      </c>
      <c r="W112" s="33">
        <v>0.6</v>
      </c>
      <c r="X112" s="23">
        <f t="shared" si="15"/>
        <v>0.54</v>
      </c>
      <c r="Y112" s="23">
        <f t="shared" si="16"/>
        <v>4.32</v>
      </c>
    </row>
    <row r="113" spans="1:25 1025:1025" s="1" customFormat="1" x14ac:dyDescent="0.25">
      <c r="A113" s="1" t="s">
        <v>438</v>
      </c>
      <c r="B113" s="2" t="s">
        <v>458</v>
      </c>
      <c r="C113" s="1" t="s">
        <v>5</v>
      </c>
      <c r="D113" s="2" t="s">
        <v>458</v>
      </c>
      <c r="E113" s="1" t="s">
        <v>414</v>
      </c>
      <c r="F113" s="1" t="s">
        <v>414</v>
      </c>
      <c r="G113" s="3" t="s">
        <v>809</v>
      </c>
      <c r="H113" s="1" t="s">
        <v>3159</v>
      </c>
      <c r="I113" s="5" t="s">
        <v>808</v>
      </c>
      <c r="J113" s="5"/>
      <c r="K113" s="5"/>
      <c r="M113" s="1" t="s">
        <v>953</v>
      </c>
      <c r="N113" s="1">
        <v>1</v>
      </c>
      <c r="O113" s="1" t="s">
        <v>430</v>
      </c>
      <c r="P113" s="1">
        <v>1</v>
      </c>
      <c r="S113" s="1">
        <v>1</v>
      </c>
      <c r="U113" s="4">
        <v>39.94</v>
      </c>
      <c r="V113" s="4">
        <f t="shared" si="14"/>
        <v>39.94</v>
      </c>
      <c r="W113" s="33">
        <v>0.6</v>
      </c>
      <c r="X113" s="23">
        <f t="shared" si="15"/>
        <v>15.975999999999999</v>
      </c>
      <c r="Y113" s="23">
        <f t="shared" si="16"/>
        <v>15.975999999999999</v>
      </c>
    </row>
    <row r="114" spans="1:25 1025:1025" s="1" customFormat="1" x14ac:dyDescent="0.25">
      <c r="A114" s="1" t="s">
        <v>438</v>
      </c>
      <c r="B114" s="2" t="s">
        <v>458</v>
      </c>
      <c r="C114" s="1" t="s">
        <v>5</v>
      </c>
      <c r="D114" s="2" t="s">
        <v>458</v>
      </c>
      <c r="E114" s="1" t="s">
        <v>414</v>
      </c>
      <c r="F114" s="1" t="s">
        <v>414</v>
      </c>
      <c r="G114" s="3" t="s">
        <v>807</v>
      </c>
      <c r="I114" s="5" t="s">
        <v>806</v>
      </c>
      <c r="J114" s="5"/>
      <c r="K114" s="5"/>
      <c r="M114" s="1" t="s">
        <v>953</v>
      </c>
      <c r="N114" s="1">
        <v>1</v>
      </c>
      <c r="O114" s="1" t="s">
        <v>430</v>
      </c>
      <c r="P114" s="1">
        <v>1</v>
      </c>
      <c r="S114" s="1">
        <v>1</v>
      </c>
      <c r="U114" s="4">
        <v>244.45</v>
      </c>
      <c r="V114" s="4">
        <f t="shared" si="14"/>
        <v>244.45</v>
      </c>
      <c r="W114" s="33">
        <v>0.6</v>
      </c>
      <c r="X114" s="23">
        <f t="shared" si="15"/>
        <v>97.78</v>
      </c>
      <c r="Y114" s="23">
        <f t="shared" si="16"/>
        <v>97.78</v>
      </c>
    </row>
    <row r="115" spans="1:25 1025:1025" s="1" customFormat="1" x14ac:dyDescent="0.25">
      <c r="A115" s="1" t="s">
        <v>438</v>
      </c>
      <c r="B115" s="2" t="s">
        <v>458</v>
      </c>
      <c r="C115" s="1" t="s">
        <v>5</v>
      </c>
      <c r="D115" s="2" t="s">
        <v>458</v>
      </c>
      <c r="E115" s="1" t="s">
        <v>414</v>
      </c>
      <c r="F115" s="1" t="s">
        <v>414</v>
      </c>
      <c r="G115" s="3" t="s">
        <v>811</v>
      </c>
      <c r="I115" s="5" t="s">
        <v>810</v>
      </c>
      <c r="J115" s="5"/>
      <c r="K115" s="5"/>
      <c r="M115" s="1" t="s">
        <v>953</v>
      </c>
      <c r="N115" s="1">
        <v>3</v>
      </c>
      <c r="O115" s="1" t="s">
        <v>430</v>
      </c>
      <c r="P115" s="1">
        <v>1</v>
      </c>
      <c r="S115" s="1">
        <v>1</v>
      </c>
      <c r="U115" s="4">
        <v>9.8699999999999992</v>
      </c>
      <c r="V115" s="4">
        <f t="shared" si="14"/>
        <v>29.61</v>
      </c>
      <c r="W115" s="33">
        <v>0.6</v>
      </c>
      <c r="X115" s="23">
        <f t="shared" si="15"/>
        <v>3.948</v>
      </c>
      <c r="Y115" s="23">
        <f t="shared" si="16"/>
        <v>11.843999999999999</v>
      </c>
    </row>
    <row r="116" spans="1:25 1025:1025" s="1" customFormat="1" x14ac:dyDescent="0.25">
      <c r="A116" s="1" t="s">
        <v>438</v>
      </c>
      <c r="B116" s="2" t="s">
        <v>458</v>
      </c>
      <c r="C116" s="1" t="s">
        <v>5</v>
      </c>
      <c r="D116" s="2" t="s">
        <v>458</v>
      </c>
      <c r="E116" s="1" t="s">
        <v>414</v>
      </c>
      <c r="F116" s="1" t="s">
        <v>414</v>
      </c>
      <c r="G116" s="3" t="s">
        <v>815</v>
      </c>
      <c r="H116" s="1" t="s">
        <v>3179</v>
      </c>
      <c r="I116" s="5" t="s">
        <v>814</v>
      </c>
      <c r="J116" s="5"/>
      <c r="K116" s="5"/>
      <c r="M116" s="1" t="s">
        <v>953</v>
      </c>
      <c r="N116" s="1">
        <v>2</v>
      </c>
      <c r="O116" s="1" t="s">
        <v>430</v>
      </c>
      <c r="P116" s="1">
        <v>1</v>
      </c>
      <c r="S116" s="1">
        <v>1</v>
      </c>
      <c r="U116" s="4">
        <v>42.18</v>
      </c>
      <c r="V116" s="4">
        <f t="shared" si="14"/>
        <v>84.36</v>
      </c>
      <c r="W116" s="33">
        <v>0.6</v>
      </c>
      <c r="X116" s="23">
        <f t="shared" si="15"/>
        <v>16.872</v>
      </c>
      <c r="Y116" s="23">
        <f t="shared" si="16"/>
        <v>33.744</v>
      </c>
    </row>
    <row r="117" spans="1:25 1025:1025" s="1" customFormat="1" x14ac:dyDescent="0.25">
      <c r="A117" s="1" t="s">
        <v>438</v>
      </c>
      <c r="B117" s="2" t="s">
        <v>458</v>
      </c>
      <c r="C117" s="1" t="s">
        <v>5</v>
      </c>
      <c r="D117" s="2" t="s">
        <v>458</v>
      </c>
      <c r="E117" s="1" t="s">
        <v>414</v>
      </c>
      <c r="F117" s="1" t="s">
        <v>414</v>
      </c>
      <c r="G117" s="3" t="s">
        <v>813</v>
      </c>
      <c r="H117" s="1" t="s">
        <v>3183</v>
      </c>
      <c r="I117" s="5" t="s">
        <v>812</v>
      </c>
      <c r="J117" s="5"/>
      <c r="K117" s="5"/>
      <c r="M117" s="1" t="s">
        <v>953</v>
      </c>
      <c r="N117" s="1">
        <v>1</v>
      </c>
      <c r="O117" s="1" t="s">
        <v>430</v>
      </c>
      <c r="P117" s="1">
        <v>1</v>
      </c>
      <c r="S117" s="1">
        <v>1</v>
      </c>
      <c r="U117" s="4">
        <v>152.16999999999999</v>
      </c>
      <c r="V117" s="4">
        <f t="shared" si="14"/>
        <v>152.16999999999999</v>
      </c>
      <c r="W117" s="33">
        <v>0.6</v>
      </c>
      <c r="X117" s="23">
        <f t="shared" si="15"/>
        <v>60.867999999999995</v>
      </c>
      <c r="Y117" s="23">
        <f t="shared" si="16"/>
        <v>60.867999999999995</v>
      </c>
    </row>
    <row r="118" spans="1:25 1025:1025" s="1" customFormat="1" x14ac:dyDescent="0.25">
      <c r="A118" s="1" t="s">
        <v>438</v>
      </c>
      <c r="B118" s="2" t="s">
        <v>458</v>
      </c>
      <c r="C118" s="1" t="s">
        <v>38</v>
      </c>
      <c r="D118" s="2" t="s">
        <v>458</v>
      </c>
      <c r="E118" s="1" t="s">
        <v>414</v>
      </c>
      <c r="F118" s="1" t="s">
        <v>414</v>
      </c>
      <c r="G118" s="3" t="s">
        <v>2560</v>
      </c>
      <c r="H118" s="1" t="s">
        <v>3160</v>
      </c>
      <c r="I118" s="5" t="s">
        <v>2559</v>
      </c>
      <c r="J118" s="5"/>
      <c r="K118" s="5"/>
      <c r="M118" s="1" t="s">
        <v>953</v>
      </c>
      <c r="N118" s="1">
        <v>1</v>
      </c>
      <c r="O118" s="1" t="s">
        <v>430</v>
      </c>
      <c r="P118" s="1">
        <v>1</v>
      </c>
      <c r="S118" s="1">
        <v>1</v>
      </c>
      <c r="U118" s="4">
        <v>57.69</v>
      </c>
      <c r="V118" s="4">
        <f t="shared" si="14"/>
        <v>57.69</v>
      </c>
      <c r="W118" s="33">
        <v>0.6</v>
      </c>
      <c r="X118" s="23">
        <f t="shared" si="15"/>
        <v>23.076000000000001</v>
      </c>
      <c r="Y118" s="23">
        <f t="shared" si="16"/>
        <v>23.076000000000001</v>
      </c>
    </row>
    <row r="119" spans="1:25 1025:1025" s="1" customFormat="1" x14ac:dyDescent="0.25">
      <c r="A119" s="1" t="s">
        <v>438</v>
      </c>
      <c r="B119" s="2" t="s">
        <v>458</v>
      </c>
      <c r="C119" s="1" t="s">
        <v>38</v>
      </c>
      <c r="D119" s="2" t="s">
        <v>458</v>
      </c>
      <c r="E119" s="1" t="s">
        <v>414</v>
      </c>
      <c r="F119" s="1" t="s">
        <v>414</v>
      </c>
      <c r="G119" s="3" t="s">
        <v>2606</v>
      </c>
      <c r="I119" s="5" t="s">
        <v>2605</v>
      </c>
      <c r="J119" s="5"/>
      <c r="K119" s="5"/>
      <c r="M119" s="1" t="s">
        <v>953</v>
      </c>
      <c r="N119" s="1">
        <v>2</v>
      </c>
      <c r="O119" s="1" t="s">
        <v>430</v>
      </c>
      <c r="P119" s="1">
        <v>1</v>
      </c>
      <c r="S119" s="1">
        <v>1</v>
      </c>
      <c r="U119" s="4">
        <v>0.73</v>
      </c>
      <c r="V119" s="4">
        <f t="shared" si="14"/>
        <v>1.46</v>
      </c>
      <c r="W119" s="33">
        <v>0.6</v>
      </c>
      <c r="X119" s="23">
        <f t="shared" si="15"/>
        <v>0.29199999999999998</v>
      </c>
      <c r="Y119" s="23">
        <f t="shared" si="16"/>
        <v>0.58399999999999996</v>
      </c>
    </row>
    <row r="120" spans="1:25 1025:1025" s="1" customFormat="1" x14ac:dyDescent="0.25">
      <c r="A120" s="1" t="s">
        <v>438</v>
      </c>
      <c r="B120" s="2" t="s">
        <v>458</v>
      </c>
      <c r="C120" s="1" t="s">
        <v>38</v>
      </c>
      <c r="D120" s="2" t="s">
        <v>458</v>
      </c>
      <c r="E120" s="1" t="s">
        <v>414</v>
      </c>
      <c r="F120" s="1" t="s">
        <v>414</v>
      </c>
      <c r="G120" s="3" t="s">
        <v>2562</v>
      </c>
      <c r="H120" s="1" t="s">
        <v>3161</v>
      </c>
      <c r="I120" s="5" t="s">
        <v>2561</v>
      </c>
      <c r="J120" s="5"/>
      <c r="K120" s="5"/>
      <c r="M120" s="1" t="s">
        <v>953</v>
      </c>
      <c r="N120" s="1">
        <v>5</v>
      </c>
      <c r="O120" s="1" t="s">
        <v>430</v>
      </c>
      <c r="P120" s="1">
        <v>5</v>
      </c>
      <c r="S120" s="1">
        <v>1</v>
      </c>
      <c r="U120" s="4">
        <v>1.1499999999999999</v>
      </c>
      <c r="V120" s="4">
        <f t="shared" si="14"/>
        <v>5.75</v>
      </c>
      <c r="W120" s="33">
        <v>0.6</v>
      </c>
      <c r="X120" s="23">
        <f t="shared" si="15"/>
        <v>0.45999999999999996</v>
      </c>
      <c r="Y120" s="23">
        <f t="shared" si="16"/>
        <v>2.2999999999999998</v>
      </c>
    </row>
    <row r="121" spans="1:25 1025:1025" s="1" customFormat="1" x14ac:dyDescent="0.25">
      <c r="A121" s="1" t="s">
        <v>438</v>
      </c>
      <c r="B121" s="2" t="s">
        <v>458</v>
      </c>
      <c r="C121" s="1" t="s">
        <v>38</v>
      </c>
      <c r="D121" s="2" t="s">
        <v>458</v>
      </c>
      <c r="E121" s="1" t="s">
        <v>414</v>
      </c>
      <c r="F121" s="1" t="s">
        <v>414</v>
      </c>
      <c r="G121" s="3" t="s">
        <v>2564</v>
      </c>
      <c r="H121" s="1" t="s">
        <v>3162</v>
      </c>
      <c r="I121" s="5" t="s">
        <v>2563</v>
      </c>
      <c r="J121" s="5"/>
      <c r="K121" s="5"/>
      <c r="M121" s="1" t="s">
        <v>953</v>
      </c>
      <c r="N121" s="1">
        <v>2</v>
      </c>
      <c r="O121" s="1" t="s">
        <v>430</v>
      </c>
      <c r="P121" s="1">
        <v>1</v>
      </c>
      <c r="S121" s="1">
        <v>1</v>
      </c>
      <c r="U121" s="4">
        <v>3.13</v>
      </c>
      <c r="V121" s="4">
        <f t="shared" si="14"/>
        <v>6.26</v>
      </c>
      <c r="W121" s="33">
        <v>0.6</v>
      </c>
      <c r="X121" s="23">
        <f t="shared" si="15"/>
        <v>1.252</v>
      </c>
      <c r="Y121" s="23">
        <f t="shared" si="16"/>
        <v>2.504</v>
      </c>
    </row>
    <row r="122" spans="1:25 1025:1025" s="1" customFormat="1" x14ac:dyDescent="0.25">
      <c r="A122" s="1" t="s">
        <v>438</v>
      </c>
      <c r="B122" s="2" t="s">
        <v>458</v>
      </c>
      <c r="C122" s="1" t="s">
        <v>38</v>
      </c>
      <c r="D122" s="2" t="s">
        <v>458</v>
      </c>
      <c r="E122" s="1" t="s">
        <v>414</v>
      </c>
      <c r="F122" s="1" t="s">
        <v>414</v>
      </c>
      <c r="G122" s="3" t="s">
        <v>2566</v>
      </c>
      <c r="H122" s="1" t="s">
        <v>3163</v>
      </c>
      <c r="I122" s="5" t="s">
        <v>2565</v>
      </c>
      <c r="J122" s="5"/>
      <c r="K122" s="5"/>
      <c r="M122" s="1" t="s">
        <v>953</v>
      </c>
      <c r="N122" s="1">
        <v>5</v>
      </c>
      <c r="O122" s="1" t="s">
        <v>430</v>
      </c>
      <c r="P122" s="1">
        <v>5</v>
      </c>
      <c r="S122" s="1">
        <v>1</v>
      </c>
      <c r="U122" s="4">
        <v>11</v>
      </c>
      <c r="V122" s="4">
        <f t="shared" si="14"/>
        <v>55</v>
      </c>
      <c r="W122" s="33">
        <v>0.6</v>
      </c>
      <c r="X122" s="23">
        <f t="shared" si="15"/>
        <v>4.4000000000000004</v>
      </c>
      <c r="Y122" s="23">
        <f t="shared" si="16"/>
        <v>22</v>
      </c>
    </row>
    <row r="123" spans="1:25 1025:1025" s="1" customFormat="1" x14ac:dyDescent="0.25">
      <c r="A123" s="1" t="s">
        <v>438</v>
      </c>
      <c r="B123" s="2" t="s">
        <v>458</v>
      </c>
      <c r="C123" s="1" t="s">
        <v>38</v>
      </c>
      <c r="D123" s="2" t="s">
        <v>458</v>
      </c>
      <c r="E123" s="1" t="s">
        <v>414</v>
      </c>
      <c r="F123" s="1" t="s">
        <v>414</v>
      </c>
      <c r="G123" s="3" t="s">
        <v>2570</v>
      </c>
      <c r="H123" s="1" t="s">
        <v>3164</v>
      </c>
      <c r="I123" s="5" t="s">
        <v>2569</v>
      </c>
      <c r="J123" s="5"/>
      <c r="K123" s="5"/>
      <c r="M123" s="1" t="s">
        <v>953</v>
      </c>
      <c r="N123" s="1">
        <v>4</v>
      </c>
      <c r="O123" s="1" t="s">
        <v>430</v>
      </c>
      <c r="P123" s="1">
        <v>5</v>
      </c>
      <c r="S123" s="1">
        <v>1</v>
      </c>
      <c r="U123" s="4">
        <v>4.4800000000000004</v>
      </c>
      <c r="V123" s="4">
        <f t="shared" si="14"/>
        <v>17.920000000000002</v>
      </c>
      <c r="W123" s="33">
        <v>0.6</v>
      </c>
      <c r="X123" s="23">
        <f t="shared" si="15"/>
        <v>1.7920000000000003</v>
      </c>
      <c r="Y123" s="23">
        <f t="shared" si="16"/>
        <v>7.168000000000001</v>
      </c>
    </row>
    <row r="124" spans="1:25 1025:1025" s="1" customFormat="1" x14ac:dyDescent="0.25">
      <c r="A124" s="1" t="s">
        <v>438</v>
      </c>
      <c r="B124" s="2" t="s">
        <v>458</v>
      </c>
      <c r="C124" s="1" t="s">
        <v>142</v>
      </c>
      <c r="D124" s="2" t="s">
        <v>558</v>
      </c>
      <c r="E124" s="1" t="s">
        <v>414</v>
      </c>
      <c r="F124" s="1" t="s">
        <v>414</v>
      </c>
      <c r="G124" s="3" t="s">
        <v>741</v>
      </c>
      <c r="H124" s="1" t="s">
        <v>3165</v>
      </c>
      <c r="I124" s="5" t="s">
        <v>740</v>
      </c>
      <c r="J124" s="5"/>
      <c r="K124" s="5"/>
      <c r="M124" s="1" t="s">
        <v>953</v>
      </c>
      <c r="N124" s="1">
        <v>1</v>
      </c>
      <c r="O124" s="1" t="s">
        <v>430</v>
      </c>
      <c r="P124" s="1">
        <v>1</v>
      </c>
      <c r="S124" s="1">
        <v>1</v>
      </c>
      <c r="U124" s="4">
        <v>68.819999999999993</v>
      </c>
      <c r="V124" s="4">
        <f t="shared" si="14"/>
        <v>68.819999999999993</v>
      </c>
      <c r="W124" s="33">
        <v>0.6</v>
      </c>
      <c r="X124" s="23">
        <f t="shared" si="15"/>
        <v>27.527999999999999</v>
      </c>
      <c r="Y124" s="23">
        <f t="shared" si="16"/>
        <v>27.527999999999999</v>
      </c>
    </row>
    <row r="125" spans="1:25 1025:1025" s="1" customFormat="1" x14ac:dyDescent="0.25">
      <c r="A125" s="1" t="s">
        <v>438</v>
      </c>
      <c r="B125" s="2" t="s">
        <v>458</v>
      </c>
      <c r="C125" s="1" t="s">
        <v>5</v>
      </c>
      <c r="D125" s="2" t="s">
        <v>558</v>
      </c>
      <c r="E125" s="1" t="s">
        <v>414</v>
      </c>
      <c r="F125" s="1" t="s">
        <v>414</v>
      </c>
      <c r="G125" s="3" t="s">
        <v>826</v>
      </c>
      <c r="H125" s="1" t="s">
        <v>3166</v>
      </c>
      <c r="I125" s="5" t="s">
        <v>825</v>
      </c>
      <c r="J125" s="5"/>
      <c r="K125" s="5"/>
      <c r="M125" s="1" t="s">
        <v>953</v>
      </c>
      <c r="N125" s="1">
        <v>6</v>
      </c>
      <c r="O125" s="1" t="s">
        <v>430</v>
      </c>
      <c r="P125" s="1">
        <v>5</v>
      </c>
      <c r="S125" s="1">
        <v>1</v>
      </c>
      <c r="U125" s="4">
        <v>6.68</v>
      </c>
      <c r="V125" s="4">
        <f t="shared" si="14"/>
        <v>40.08</v>
      </c>
      <c r="W125" s="33">
        <v>0.6</v>
      </c>
      <c r="X125" s="23">
        <f t="shared" si="15"/>
        <v>2.6720000000000002</v>
      </c>
      <c r="Y125" s="23">
        <f t="shared" si="16"/>
        <v>16.032</v>
      </c>
      <c r="AMK125" s="16"/>
    </row>
    <row r="126" spans="1:25 1025:1025" s="1" customFormat="1" x14ac:dyDescent="0.25">
      <c r="A126" s="1" t="s">
        <v>438</v>
      </c>
      <c r="B126" s="2" t="s">
        <v>458</v>
      </c>
      <c r="C126" s="1" t="s">
        <v>5</v>
      </c>
      <c r="D126" s="2" t="s">
        <v>558</v>
      </c>
      <c r="E126" s="1" t="s">
        <v>414</v>
      </c>
      <c r="F126" s="1" t="s">
        <v>414</v>
      </c>
      <c r="G126" s="3" t="s">
        <v>818</v>
      </c>
      <c r="I126" s="5" t="s">
        <v>817</v>
      </c>
      <c r="J126" s="5"/>
      <c r="K126" s="5"/>
      <c r="M126" s="1" t="s">
        <v>953</v>
      </c>
      <c r="N126" s="1">
        <v>1</v>
      </c>
      <c r="O126" s="1" t="s">
        <v>430</v>
      </c>
      <c r="P126" s="1">
        <v>1</v>
      </c>
      <c r="S126" s="1">
        <v>1</v>
      </c>
      <c r="U126" s="4">
        <v>71.23</v>
      </c>
      <c r="V126" s="4">
        <f t="shared" si="14"/>
        <v>71.23</v>
      </c>
      <c r="W126" s="33">
        <v>0.6</v>
      </c>
      <c r="X126" s="23">
        <f t="shared" si="15"/>
        <v>28.492000000000004</v>
      </c>
      <c r="Y126" s="23">
        <f t="shared" ref="Y126:Y142" si="17">X126*N126</f>
        <v>28.492000000000004</v>
      </c>
    </row>
    <row r="127" spans="1:25 1025:1025" s="1" customFormat="1" x14ac:dyDescent="0.25">
      <c r="A127" s="1" t="s">
        <v>438</v>
      </c>
      <c r="B127" s="2" t="s">
        <v>458</v>
      </c>
      <c r="C127" s="1" t="s">
        <v>5</v>
      </c>
      <c r="D127" s="2" t="s">
        <v>558</v>
      </c>
      <c r="E127" s="1" t="s">
        <v>414</v>
      </c>
      <c r="F127" s="1" t="s">
        <v>414</v>
      </c>
      <c r="G127" s="3" t="s">
        <v>822</v>
      </c>
      <c r="H127" s="1" t="s">
        <v>3176</v>
      </c>
      <c r="I127" s="5" t="s">
        <v>821</v>
      </c>
      <c r="J127" s="5"/>
      <c r="K127" s="5"/>
      <c r="M127" s="1" t="s">
        <v>953</v>
      </c>
      <c r="N127" s="1">
        <v>7</v>
      </c>
      <c r="O127" s="1" t="s">
        <v>430</v>
      </c>
      <c r="P127" s="1">
        <v>1</v>
      </c>
      <c r="S127" s="1">
        <v>1</v>
      </c>
      <c r="U127" s="4">
        <v>5.07</v>
      </c>
      <c r="V127" s="4">
        <f t="shared" si="14"/>
        <v>35.49</v>
      </c>
      <c r="W127" s="33">
        <v>0.6</v>
      </c>
      <c r="X127" s="23">
        <f t="shared" ref="X127:X141" si="18">U127*(1-W127)</f>
        <v>2.028</v>
      </c>
      <c r="Y127" s="23">
        <f t="shared" si="17"/>
        <v>14.196</v>
      </c>
    </row>
    <row r="128" spans="1:25 1025:1025" s="1" customFormat="1" x14ac:dyDescent="0.25">
      <c r="A128" s="1" t="s">
        <v>438</v>
      </c>
      <c r="B128" s="2" t="s">
        <v>458</v>
      </c>
      <c r="C128" s="1" t="s">
        <v>5</v>
      </c>
      <c r="D128" s="2" t="s">
        <v>558</v>
      </c>
      <c r="E128" s="1" t="s">
        <v>414</v>
      </c>
      <c r="F128" s="1" t="s">
        <v>414</v>
      </c>
      <c r="G128" s="3" t="s">
        <v>820</v>
      </c>
      <c r="H128" s="1" t="s">
        <v>3177</v>
      </c>
      <c r="I128" s="5" t="s">
        <v>819</v>
      </c>
      <c r="J128" s="5"/>
      <c r="K128" s="5"/>
      <c r="M128" s="1" t="s">
        <v>953</v>
      </c>
      <c r="N128" s="1">
        <v>2</v>
      </c>
      <c r="O128" s="1" t="s">
        <v>430</v>
      </c>
      <c r="P128" s="1">
        <v>1</v>
      </c>
      <c r="S128" s="1">
        <v>1</v>
      </c>
      <c r="U128" s="4">
        <v>10.65</v>
      </c>
      <c r="V128" s="4">
        <f t="shared" si="14"/>
        <v>21.3</v>
      </c>
      <c r="W128" s="33">
        <v>0.6</v>
      </c>
      <c r="X128" s="23">
        <f t="shared" si="18"/>
        <v>4.2600000000000007</v>
      </c>
      <c r="Y128" s="23">
        <f t="shared" si="17"/>
        <v>8.5200000000000014</v>
      </c>
    </row>
    <row r="129" spans="1:25" s="1" customFormat="1" x14ac:dyDescent="0.25">
      <c r="A129" s="1" t="s">
        <v>438</v>
      </c>
      <c r="B129" s="2" t="s">
        <v>458</v>
      </c>
      <c r="C129" s="1" t="s">
        <v>5</v>
      </c>
      <c r="D129" s="2" t="s">
        <v>558</v>
      </c>
      <c r="E129" s="1" t="s">
        <v>414</v>
      </c>
      <c r="F129" s="1" t="s">
        <v>414</v>
      </c>
      <c r="G129" s="3" t="s">
        <v>805</v>
      </c>
      <c r="H129" s="1" t="s">
        <v>3178</v>
      </c>
      <c r="I129" s="5" t="s">
        <v>804</v>
      </c>
      <c r="J129" s="5"/>
      <c r="K129" s="5"/>
      <c r="M129" s="1" t="s">
        <v>953</v>
      </c>
      <c r="N129" s="1">
        <v>2</v>
      </c>
      <c r="O129" s="1" t="s">
        <v>430</v>
      </c>
      <c r="P129" s="1">
        <v>1</v>
      </c>
      <c r="S129" s="1">
        <v>1</v>
      </c>
      <c r="U129" s="4">
        <v>2.2000000000000002</v>
      </c>
      <c r="V129" s="4">
        <f t="shared" ref="V129:V141" si="19">U129*N129</f>
        <v>4.4000000000000004</v>
      </c>
      <c r="W129" s="33">
        <v>0.6</v>
      </c>
      <c r="X129" s="23">
        <f t="shared" si="18"/>
        <v>0.88000000000000012</v>
      </c>
      <c r="Y129" s="23">
        <f t="shared" si="17"/>
        <v>1.7600000000000002</v>
      </c>
    </row>
    <row r="130" spans="1:25" s="1" customFormat="1" x14ac:dyDescent="0.25">
      <c r="A130" s="1" t="s">
        <v>438</v>
      </c>
      <c r="B130" s="2" t="s">
        <v>458</v>
      </c>
      <c r="C130" s="1" t="s">
        <v>5</v>
      </c>
      <c r="D130" s="2" t="s">
        <v>558</v>
      </c>
      <c r="E130" s="1" t="s">
        <v>414</v>
      </c>
      <c r="F130" s="1" t="s">
        <v>414</v>
      </c>
      <c r="G130" s="3" t="s">
        <v>824</v>
      </c>
      <c r="I130" s="5" t="s">
        <v>823</v>
      </c>
      <c r="J130" s="5"/>
      <c r="K130" s="5"/>
      <c r="M130" s="1" t="s">
        <v>953</v>
      </c>
      <c r="N130" s="1">
        <v>1</v>
      </c>
      <c r="O130" s="1" t="s">
        <v>430</v>
      </c>
      <c r="P130" s="1">
        <v>1</v>
      </c>
      <c r="S130" s="1">
        <v>1</v>
      </c>
      <c r="U130" s="4">
        <v>3.89</v>
      </c>
      <c r="V130" s="4">
        <f t="shared" si="19"/>
        <v>3.89</v>
      </c>
      <c r="W130" s="33">
        <v>0.6</v>
      </c>
      <c r="X130" s="23">
        <f t="shared" si="18"/>
        <v>1.556</v>
      </c>
      <c r="Y130" s="23">
        <f t="shared" si="17"/>
        <v>1.556</v>
      </c>
    </row>
    <row r="131" spans="1:25" s="1" customFormat="1" x14ac:dyDescent="0.25">
      <c r="A131" s="1" t="s">
        <v>438</v>
      </c>
      <c r="B131" s="2" t="s">
        <v>458</v>
      </c>
      <c r="C131" s="1" t="s">
        <v>5</v>
      </c>
      <c r="D131" s="2" t="s">
        <v>558</v>
      </c>
      <c r="E131" s="1" t="s">
        <v>414</v>
      </c>
      <c r="F131" s="1" t="s">
        <v>414</v>
      </c>
      <c r="G131" s="3" t="s">
        <v>816</v>
      </c>
      <c r="I131" s="5" t="s">
        <v>893</v>
      </c>
      <c r="J131" s="5"/>
      <c r="K131" s="5"/>
      <c r="M131" s="1" t="s">
        <v>953</v>
      </c>
      <c r="N131" s="1">
        <v>2</v>
      </c>
      <c r="O131" s="1" t="s">
        <v>430</v>
      </c>
      <c r="P131" s="1">
        <v>1</v>
      </c>
      <c r="S131" s="1">
        <v>1</v>
      </c>
      <c r="U131" s="4">
        <v>51.84</v>
      </c>
      <c r="V131" s="4">
        <f t="shared" si="19"/>
        <v>103.68</v>
      </c>
      <c r="W131" s="33">
        <v>0.6</v>
      </c>
      <c r="X131" s="23">
        <f t="shared" si="18"/>
        <v>20.736000000000004</v>
      </c>
      <c r="Y131" s="23">
        <f t="shared" si="17"/>
        <v>41.472000000000008</v>
      </c>
    </row>
    <row r="132" spans="1:25" s="1" customFormat="1" x14ac:dyDescent="0.25">
      <c r="A132" s="1" t="s">
        <v>438</v>
      </c>
      <c r="B132" s="2" t="s">
        <v>458</v>
      </c>
      <c r="C132" s="1" t="s">
        <v>142</v>
      </c>
      <c r="D132" s="2" t="s">
        <v>562</v>
      </c>
      <c r="E132" s="1" t="s">
        <v>414</v>
      </c>
      <c r="F132" s="1" t="s">
        <v>414</v>
      </c>
      <c r="G132" s="3" t="s">
        <v>743</v>
      </c>
      <c r="I132" s="5" t="s">
        <v>742</v>
      </c>
      <c r="J132" s="5"/>
      <c r="K132" s="5"/>
      <c r="M132" s="1" t="s">
        <v>953</v>
      </c>
      <c r="N132" s="1">
        <v>2</v>
      </c>
      <c r="O132" s="1" t="s">
        <v>430</v>
      </c>
      <c r="P132" s="1">
        <v>1</v>
      </c>
      <c r="S132" s="1">
        <v>1</v>
      </c>
      <c r="U132" s="4">
        <v>82.02</v>
      </c>
      <c r="V132" s="4">
        <f t="shared" si="19"/>
        <v>164.04</v>
      </c>
      <c r="W132" s="33">
        <v>0.6</v>
      </c>
      <c r="X132" s="23">
        <f t="shared" si="18"/>
        <v>32.808</v>
      </c>
      <c r="Y132" s="23">
        <f t="shared" si="17"/>
        <v>65.616</v>
      </c>
    </row>
    <row r="133" spans="1:25" s="1" customFormat="1" x14ac:dyDescent="0.25">
      <c r="A133" s="1" t="s">
        <v>438</v>
      </c>
      <c r="B133" s="2" t="s">
        <v>458</v>
      </c>
      <c r="C133" s="1" t="s">
        <v>5</v>
      </c>
      <c r="D133" s="2" t="s">
        <v>562</v>
      </c>
      <c r="E133" s="1" t="s">
        <v>414</v>
      </c>
      <c r="F133" s="1" t="s">
        <v>414</v>
      </c>
      <c r="G133" s="3" t="s">
        <v>828</v>
      </c>
      <c r="H133" s="1" t="s">
        <v>2483</v>
      </c>
      <c r="I133" s="5" t="s">
        <v>827</v>
      </c>
      <c r="J133" s="5"/>
      <c r="K133" s="5"/>
      <c r="M133" s="1" t="s">
        <v>953</v>
      </c>
      <c r="N133" s="1">
        <v>3</v>
      </c>
      <c r="O133" s="1" t="s">
        <v>430</v>
      </c>
      <c r="P133" s="1">
        <v>1</v>
      </c>
      <c r="S133" s="1">
        <v>1</v>
      </c>
      <c r="U133" s="4">
        <v>45.82</v>
      </c>
      <c r="V133" s="4">
        <f t="shared" si="19"/>
        <v>137.46</v>
      </c>
      <c r="W133" s="33">
        <v>0.6</v>
      </c>
      <c r="X133" s="23">
        <f t="shared" si="18"/>
        <v>18.327999999999999</v>
      </c>
      <c r="Y133" s="23">
        <f t="shared" si="17"/>
        <v>54.983999999999995</v>
      </c>
    </row>
    <row r="134" spans="1:25" s="1" customFormat="1" x14ac:dyDescent="0.25">
      <c r="A134" s="1" t="s">
        <v>438</v>
      </c>
      <c r="B134" s="2" t="s">
        <v>458</v>
      </c>
      <c r="C134" s="1" t="s">
        <v>5</v>
      </c>
      <c r="D134" s="2" t="s">
        <v>562</v>
      </c>
      <c r="E134" s="1" t="s">
        <v>414</v>
      </c>
      <c r="F134" s="1" t="s">
        <v>414</v>
      </c>
      <c r="G134" s="3" t="s">
        <v>830</v>
      </c>
      <c r="H134" s="1" t="s">
        <v>3180</v>
      </c>
      <c r="I134" s="5" t="s">
        <v>829</v>
      </c>
      <c r="J134" s="5"/>
      <c r="K134" s="5"/>
      <c r="M134" s="1" t="s">
        <v>953</v>
      </c>
      <c r="N134" s="1">
        <v>6</v>
      </c>
      <c r="O134" s="1" t="s">
        <v>430</v>
      </c>
      <c r="P134" s="1">
        <v>1</v>
      </c>
      <c r="S134" s="1">
        <v>1</v>
      </c>
      <c r="U134" s="4">
        <v>1.85</v>
      </c>
      <c r="V134" s="4">
        <f t="shared" si="19"/>
        <v>11.100000000000001</v>
      </c>
      <c r="W134" s="33">
        <v>0.6</v>
      </c>
      <c r="X134" s="23">
        <f t="shared" si="18"/>
        <v>0.7400000000000001</v>
      </c>
      <c r="Y134" s="23">
        <f t="shared" si="17"/>
        <v>4.4400000000000004</v>
      </c>
    </row>
    <row r="135" spans="1:25" s="1" customFormat="1" x14ac:dyDescent="0.25">
      <c r="A135" s="1" t="s">
        <v>438</v>
      </c>
      <c r="B135" s="2" t="s">
        <v>458</v>
      </c>
      <c r="C135" s="1" t="s">
        <v>142</v>
      </c>
      <c r="D135" s="2" t="s">
        <v>565</v>
      </c>
      <c r="E135" s="1" t="s">
        <v>414</v>
      </c>
      <c r="F135" s="1" t="s">
        <v>414</v>
      </c>
      <c r="G135" s="3" t="s">
        <v>1480</v>
      </c>
      <c r="I135" s="5" t="s">
        <v>744</v>
      </c>
      <c r="J135" s="5"/>
      <c r="K135" s="5"/>
      <c r="M135" s="1" t="s">
        <v>953</v>
      </c>
      <c r="N135" s="1">
        <v>1</v>
      </c>
      <c r="O135" s="1" t="s">
        <v>430</v>
      </c>
      <c r="P135" s="1">
        <v>1</v>
      </c>
      <c r="S135" s="1">
        <v>1</v>
      </c>
      <c r="U135" s="4">
        <v>1210.3599999999999</v>
      </c>
      <c r="V135" s="4">
        <f t="shared" si="19"/>
        <v>1210.3599999999999</v>
      </c>
      <c r="W135" s="33">
        <v>0.83499999999999996</v>
      </c>
      <c r="X135" s="23">
        <f t="shared" si="18"/>
        <v>199.70940000000002</v>
      </c>
      <c r="Y135" s="23">
        <f t="shared" si="17"/>
        <v>199.70940000000002</v>
      </c>
    </row>
    <row r="136" spans="1:25" s="1" customFormat="1" x14ac:dyDescent="0.25">
      <c r="A136" s="1" t="s">
        <v>438</v>
      </c>
      <c r="B136" s="2" t="s">
        <v>458</v>
      </c>
      <c r="C136" s="1" t="s">
        <v>142</v>
      </c>
      <c r="D136" s="2" t="s">
        <v>565</v>
      </c>
      <c r="E136" s="1" t="s">
        <v>414</v>
      </c>
      <c r="F136" s="1" t="s">
        <v>414</v>
      </c>
      <c r="G136" s="3" t="s">
        <v>746</v>
      </c>
      <c r="I136" s="5" t="s">
        <v>745</v>
      </c>
      <c r="J136" s="5"/>
      <c r="K136" s="5"/>
      <c r="M136" s="1" t="s">
        <v>953</v>
      </c>
      <c r="N136" s="1">
        <v>1</v>
      </c>
      <c r="O136" s="1" t="s">
        <v>430</v>
      </c>
      <c r="P136" s="1">
        <v>1</v>
      </c>
      <c r="S136" s="1">
        <v>1</v>
      </c>
      <c r="U136" s="4">
        <v>74.739999999999995</v>
      </c>
      <c r="V136" s="4">
        <f t="shared" si="19"/>
        <v>74.739999999999995</v>
      </c>
      <c r="W136" s="33">
        <v>0.6</v>
      </c>
      <c r="X136" s="23">
        <f t="shared" si="18"/>
        <v>29.896000000000001</v>
      </c>
      <c r="Y136" s="23">
        <f t="shared" si="17"/>
        <v>29.896000000000001</v>
      </c>
    </row>
    <row r="137" spans="1:25" s="1" customFormat="1" x14ac:dyDescent="0.25">
      <c r="A137" s="1" t="s">
        <v>438</v>
      </c>
      <c r="B137" s="2" t="s">
        <v>458</v>
      </c>
      <c r="C137" s="1" t="s">
        <v>5</v>
      </c>
      <c r="D137" s="2" t="s">
        <v>565</v>
      </c>
      <c r="E137" s="1" t="s">
        <v>414</v>
      </c>
      <c r="F137" s="1" t="s">
        <v>414</v>
      </c>
      <c r="G137" s="3" t="s">
        <v>838</v>
      </c>
      <c r="H137" s="1" t="s">
        <v>3181</v>
      </c>
      <c r="I137" s="5" t="s">
        <v>837</v>
      </c>
      <c r="J137" s="5"/>
      <c r="K137" s="5"/>
      <c r="M137" s="1" t="s">
        <v>953</v>
      </c>
      <c r="N137" s="1">
        <v>10</v>
      </c>
      <c r="O137" s="1" t="s">
        <v>430</v>
      </c>
      <c r="P137" s="1">
        <v>5</v>
      </c>
      <c r="S137" s="1">
        <v>1</v>
      </c>
      <c r="U137" s="4">
        <v>1.79</v>
      </c>
      <c r="V137" s="4">
        <f t="shared" si="19"/>
        <v>17.899999999999999</v>
      </c>
      <c r="W137" s="33">
        <v>0.6</v>
      </c>
      <c r="X137" s="23">
        <f t="shared" si="18"/>
        <v>0.71600000000000008</v>
      </c>
      <c r="Y137" s="23">
        <f t="shared" si="17"/>
        <v>7.160000000000001</v>
      </c>
    </row>
    <row r="138" spans="1:25" s="1" customFormat="1" x14ac:dyDescent="0.25">
      <c r="A138" s="1" t="s">
        <v>438</v>
      </c>
      <c r="B138" s="2" t="s">
        <v>458</v>
      </c>
      <c r="C138" s="1" t="s">
        <v>5</v>
      </c>
      <c r="D138" s="2" t="s">
        <v>565</v>
      </c>
      <c r="E138" s="1" t="s">
        <v>414</v>
      </c>
      <c r="F138" s="1" t="s">
        <v>414</v>
      </c>
      <c r="G138" s="3" t="s">
        <v>836</v>
      </c>
      <c r="H138" s="1" t="s">
        <v>3133</v>
      </c>
      <c r="I138" s="5" t="s">
        <v>835</v>
      </c>
      <c r="J138" s="5"/>
      <c r="K138" s="5"/>
      <c r="M138" s="1" t="s">
        <v>953</v>
      </c>
      <c r="N138" s="1">
        <v>1</v>
      </c>
      <c r="O138" s="1" t="s">
        <v>430</v>
      </c>
      <c r="P138" s="1">
        <v>1</v>
      </c>
      <c r="S138" s="1">
        <v>1</v>
      </c>
      <c r="U138" s="4">
        <v>39.950000000000003</v>
      </c>
      <c r="V138" s="4">
        <f t="shared" si="19"/>
        <v>39.950000000000003</v>
      </c>
      <c r="W138" s="33">
        <v>0.6</v>
      </c>
      <c r="X138" s="23">
        <f t="shared" si="18"/>
        <v>15.980000000000002</v>
      </c>
      <c r="Y138" s="23">
        <f t="shared" si="17"/>
        <v>15.980000000000002</v>
      </c>
    </row>
    <row r="139" spans="1:25" s="1" customFormat="1" x14ac:dyDescent="0.25">
      <c r="A139" s="1" t="s">
        <v>438</v>
      </c>
      <c r="B139" s="2" t="s">
        <v>458</v>
      </c>
      <c r="C139" s="1" t="s">
        <v>5</v>
      </c>
      <c r="D139" s="2" t="s">
        <v>565</v>
      </c>
      <c r="E139" s="1" t="s">
        <v>414</v>
      </c>
      <c r="F139" s="1" t="s">
        <v>414</v>
      </c>
      <c r="G139" s="3" t="s">
        <v>832</v>
      </c>
      <c r="I139" s="5" t="s">
        <v>831</v>
      </c>
      <c r="J139" s="5"/>
      <c r="K139" s="5"/>
      <c r="M139" s="1" t="s">
        <v>953</v>
      </c>
      <c r="N139" s="1">
        <v>1</v>
      </c>
      <c r="O139" s="1" t="s">
        <v>430</v>
      </c>
      <c r="P139" s="1">
        <v>1</v>
      </c>
      <c r="S139" s="1">
        <v>1</v>
      </c>
      <c r="U139" s="4">
        <v>15.37</v>
      </c>
      <c r="V139" s="4">
        <f t="shared" si="19"/>
        <v>15.37</v>
      </c>
      <c r="W139" s="33">
        <v>0.6</v>
      </c>
      <c r="X139" s="23">
        <f t="shared" si="18"/>
        <v>6.1479999999999997</v>
      </c>
      <c r="Y139" s="23">
        <f t="shared" si="17"/>
        <v>6.1479999999999997</v>
      </c>
    </row>
    <row r="140" spans="1:25" s="1" customFormat="1" x14ac:dyDescent="0.25">
      <c r="A140" s="1" t="s">
        <v>438</v>
      </c>
      <c r="B140" s="2" t="s">
        <v>458</v>
      </c>
      <c r="C140" s="1" t="s">
        <v>5</v>
      </c>
      <c r="D140" s="2" t="s">
        <v>565</v>
      </c>
      <c r="E140" s="1" t="s">
        <v>414</v>
      </c>
      <c r="F140" s="1" t="s">
        <v>414</v>
      </c>
      <c r="G140" s="3" t="s">
        <v>834</v>
      </c>
      <c r="H140" s="1" t="s">
        <v>3182</v>
      </c>
      <c r="I140" s="5" t="s">
        <v>833</v>
      </c>
      <c r="J140" s="5"/>
      <c r="K140" s="5"/>
      <c r="M140" s="1" t="s">
        <v>953</v>
      </c>
      <c r="N140" s="1">
        <v>1</v>
      </c>
      <c r="O140" s="1" t="s">
        <v>430</v>
      </c>
      <c r="P140" s="1">
        <v>1</v>
      </c>
      <c r="S140" s="1">
        <v>1</v>
      </c>
      <c r="U140" s="4">
        <v>72.819999999999993</v>
      </c>
      <c r="V140" s="4">
        <f t="shared" si="19"/>
        <v>72.819999999999993</v>
      </c>
      <c r="W140" s="33">
        <v>0.6</v>
      </c>
      <c r="X140" s="23">
        <f t="shared" si="18"/>
        <v>29.128</v>
      </c>
      <c r="Y140" s="23">
        <f t="shared" si="17"/>
        <v>29.128</v>
      </c>
    </row>
    <row r="141" spans="1:25" s="1" customFormat="1" x14ac:dyDescent="0.25">
      <c r="A141" s="1" t="s">
        <v>438</v>
      </c>
      <c r="B141" s="2" t="s">
        <v>458</v>
      </c>
      <c r="C141" s="1" t="s">
        <v>5</v>
      </c>
      <c r="D141" s="2" t="s">
        <v>569</v>
      </c>
      <c r="E141" s="1" t="s">
        <v>414</v>
      </c>
      <c r="F141" s="1" t="s">
        <v>414</v>
      </c>
      <c r="G141" s="3" t="s">
        <v>2486</v>
      </c>
      <c r="I141" s="5" t="s">
        <v>2485</v>
      </c>
      <c r="J141" s="5"/>
      <c r="K141" s="5"/>
      <c r="M141" s="1" t="s">
        <v>953</v>
      </c>
      <c r="N141" s="1">
        <v>0</v>
      </c>
      <c r="O141" s="1" t="s">
        <v>430</v>
      </c>
      <c r="P141" s="1">
        <v>1</v>
      </c>
      <c r="S141" s="1">
        <v>1</v>
      </c>
      <c r="U141" s="4">
        <v>110.28</v>
      </c>
      <c r="V141" s="4">
        <f t="shared" si="19"/>
        <v>0</v>
      </c>
      <c r="W141" s="33">
        <v>0.6</v>
      </c>
      <c r="X141" s="23">
        <f t="shared" si="18"/>
        <v>44.112000000000002</v>
      </c>
      <c r="Y141" s="23">
        <f t="shared" si="17"/>
        <v>0</v>
      </c>
    </row>
    <row r="142" spans="1:25" s="1" customFormat="1" x14ac:dyDescent="0.25">
      <c r="A142" s="1" t="s">
        <v>438</v>
      </c>
      <c r="B142" s="2" t="s">
        <v>458</v>
      </c>
      <c r="C142" s="1" t="s">
        <v>5</v>
      </c>
      <c r="D142" s="2" t="s">
        <v>853</v>
      </c>
      <c r="E142" s="1" t="s">
        <v>414</v>
      </c>
      <c r="F142" s="1" t="s">
        <v>414</v>
      </c>
      <c r="G142" s="3" t="s">
        <v>855</v>
      </c>
      <c r="I142" s="5" t="s">
        <v>854</v>
      </c>
      <c r="J142" s="5" t="s">
        <v>3184</v>
      </c>
      <c r="K142" s="5"/>
      <c r="M142" s="1" t="s">
        <v>953</v>
      </c>
      <c r="N142" s="1">
        <v>3</v>
      </c>
      <c r="O142" s="1" t="s">
        <v>430</v>
      </c>
      <c r="P142" s="1">
        <v>3</v>
      </c>
      <c r="S142" s="1">
        <v>1</v>
      </c>
      <c r="U142" s="4"/>
      <c r="V142" s="4"/>
      <c r="W142" s="33"/>
      <c r="X142" s="23">
        <v>0.5</v>
      </c>
      <c r="Y142" s="23">
        <f t="shared" si="17"/>
        <v>1.5</v>
      </c>
    </row>
  </sheetData>
  <autoFilter ref="A1:AA142" xr:uid="{00000000-0009-0000-0000-00001F000000}"/>
  <conditionalFormatting sqref="G1">
    <cfRule type="duplicateValues" dxfId="13" priority="2"/>
  </conditionalFormatting>
  <conditionalFormatting sqref="G2:G142">
    <cfRule type="duplicateValues" dxfId="12" priority="83"/>
  </conditionalFormatting>
  <hyperlinks>
    <hyperlink ref="A1" location="Übersicht!A1" display="Übersicht" xr:uid="{00000000-0004-0000-1F00-000000000000}"/>
  </hyperlinks>
  <pageMargins left="0.7" right="0.7" top="0.78740157499999996" bottom="0.78740157499999996" header="0.3" footer="0.3"/>
  <pageSetup paperSize="9" orientation="portrait"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A1:AMK8"/>
  <sheetViews>
    <sheetView workbookViewId="0"/>
  </sheetViews>
  <sheetFormatPr baseColWidth="10" defaultRowHeight="15" x14ac:dyDescent="0.25"/>
  <sheetData>
    <row r="1" spans="1:27 1025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 1025:1025" s="1" customFormat="1" x14ac:dyDescent="0.25">
      <c r="A2" s="1" t="s">
        <v>438</v>
      </c>
      <c r="B2" s="44" t="s">
        <v>442</v>
      </c>
      <c r="C2" s="45" t="s">
        <v>38</v>
      </c>
      <c r="D2" s="44" t="s">
        <v>441</v>
      </c>
      <c r="E2" s="1" t="s">
        <v>2018</v>
      </c>
      <c r="F2" s="1" t="s">
        <v>2018</v>
      </c>
      <c r="G2" s="3" t="s">
        <v>2124</v>
      </c>
      <c r="I2" s="15" t="s">
        <v>2123</v>
      </c>
      <c r="J2" s="15"/>
      <c r="K2" s="5" t="s">
        <v>2637</v>
      </c>
      <c r="L2" s="1" t="s">
        <v>142</v>
      </c>
      <c r="M2" s="1" t="s">
        <v>953</v>
      </c>
      <c r="N2" s="1">
        <v>3</v>
      </c>
      <c r="O2" s="1" t="s">
        <v>430</v>
      </c>
      <c r="P2" s="1">
        <v>1</v>
      </c>
      <c r="S2" s="1">
        <v>1</v>
      </c>
      <c r="U2" s="4"/>
      <c r="V2" s="4">
        <v>0</v>
      </c>
      <c r="W2" s="33"/>
      <c r="X2" s="23">
        <v>0</v>
      </c>
      <c r="Y2" s="23">
        <v>0</v>
      </c>
      <c r="AMK2"/>
    </row>
    <row r="3" spans="1:27 1025:1025" s="1" customFormat="1" x14ac:dyDescent="0.25">
      <c r="A3" s="1" t="s">
        <v>438</v>
      </c>
      <c r="B3" s="44" t="s">
        <v>442</v>
      </c>
      <c r="C3" s="45" t="s">
        <v>38</v>
      </c>
      <c r="D3" s="44" t="s">
        <v>441</v>
      </c>
      <c r="E3" s="1" t="s">
        <v>2018</v>
      </c>
      <c r="F3" s="1" t="s">
        <v>2018</v>
      </c>
      <c r="G3" s="3" t="s">
        <v>2020</v>
      </c>
      <c r="I3" s="15" t="s">
        <v>2019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4">
        <v>0</v>
      </c>
      <c r="W3" s="33"/>
      <c r="X3" s="23">
        <v>0</v>
      </c>
      <c r="Y3" s="23">
        <v>0</v>
      </c>
      <c r="AMK3"/>
    </row>
    <row r="4" spans="1:27 1025:1025" s="1" customFormat="1" x14ac:dyDescent="0.25">
      <c r="A4" s="1" t="s">
        <v>438</v>
      </c>
      <c r="B4" s="44" t="s">
        <v>442</v>
      </c>
      <c r="C4" s="45" t="s">
        <v>38</v>
      </c>
      <c r="D4" s="44" t="s">
        <v>441</v>
      </c>
      <c r="E4" s="1" t="s">
        <v>2018</v>
      </c>
      <c r="F4" s="1" t="s">
        <v>2018</v>
      </c>
      <c r="G4" s="3" t="s">
        <v>2084</v>
      </c>
      <c r="I4" s="15" t="s">
        <v>2080</v>
      </c>
      <c r="J4" s="15"/>
      <c r="K4" s="5" t="s">
        <v>2637</v>
      </c>
      <c r="L4" s="1" t="s">
        <v>142</v>
      </c>
      <c r="M4" s="1" t="s">
        <v>953</v>
      </c>
      <c r="N4" s="1">
        <v>4</v>
      </c>
      <c r="O4" s="1" t="s">
        <v>430</v>
      </c>
      <c r="P4" s="1">
        <v>1</v>
      </c>
      <c r="S4" s="1">
        <v>1</v>
      </c>
      <c r="U4" s="4"/>
      <c r="V4" s="4">
        <v>0</v>
      </c>
      <c r="W4" s="33"/>
      <c r="X4" s="23">
        <v>0</v>
      </c>
      <c r="Y4" s="23">
        <v>0</v>
      </c>
      <c r="AMK4"/>
    </row>
    <row r="5" spans="1:27 1025:1025" s="1" customFormat="1" x14ac:dyDescent="0.25">
      <c r="A5" s="1" t="s">
        <v>438</v>
      </c>
      <c r="B5" s="44" t="s">
        <v>442</v>
      </c>
      <c r="C5" s="45" t="s">
        <v>38</v>
      </c>
      <c r="D5" s="44" t="s">
        <v>441</v>
      </c>
      <c r="E5" s="1" t="s">
        <v>2018</v>
      </c>
      <c r="F5" s="1" t="s">
        <v>2018</v>
      </c>
      <c r="G5" s="3" t="s">
        <v>2082</v>
      </c>
      <c r="I5" s="15" t="s">
        <v>2078</v>
      </c>
      <c r="J5" s="15"/>
      <c r="K5" s="5" t="s">
        <v>2637</v>
      </c>
      <c r="L5" s="1" t="s">
        <v>142</v>
      </c>
      <c r="M5" s="1" t="s">
        <v>953</v>
      </c>
      <c r="N5" s="1">
        <v>4</v>
      </c>
      <c r="O5" s="1" t="s">
        <v>430</v>
      </c>
      <c r="P5" s="1">
        <v>1</v>
      </c>
      <c r="S5" s="1">
        <v>1</v>
      </c>
      <c r="U5" s="4"/>
      <c r="V5" s="4">
        <v>0</v>
      </c>
      <c r="W5" s="33"/>
      <c r="X5" s="23">
        <v>0</v>
      </c>
      <c r="Y5" s="23">
        <v>0</v>
      </c>
      <c r="AMK5"/>
    </row>
    <row r="6" spans="1:27 1025:1025" s="1" customFormat="1" x14ac:dyDescent="0.25">
      <c r="A6" s="1" t="s">
        <v>438</v>
      </c>
      <c r="B6" s="44" t="s">
        <v>442</v>
      </c>
      <c r="C6" s="45" t="s">
        <v>38</v>
      </c>
      <c r="D6" s="44" t="s">
        <v>441</v>
      </c>
      <c r="E6" s="1" t="s">
        <v>2018</v>
      </c>
      <c r="F6" s="1" t="s">
        <v>2018</v>
      </c>
      <c r="G6" s="3" t="s">
        <v>2083</v>
      </c>
      <c r="I6" s="15" t="s">
        <v>2079</v>
      </c>
      <c r="J6" s="15"/>
      <c r="K6" s="5" t="s">
        <v>2637</v>
      </c>
      <c r="L6" s="1" t="s">
        <v>142</v>
      </c>
      <c r="M6" s="1" t="s">
        <v>953</v>
      </c>
      <c r="N6" s="1">
        <v>2</v>
      </c>
      <c r="O6" s="1" t="s">
        <v>430</v>
      </c>
      <c r="P6" s="1">
        <v>1</v>
      </c>
      <c r="S6" s="1">
        <v>1</v>
      </c>
      <c r="U6" s="4"/>
      <c r="V6" s="4">
        <v>0</v>
      </c>
      <c r="W6" s="33"/>
      <c r="X6" s="23">
        <v>0</v>
      </c>
      <c r="Y6" s="23">
        <v>0</v>
      </c>
      <c r="AMK6"/>
    </row>
    <row r="7" spans="1:27 1025:1025" s="1" customFormat="1" x14ac:dyDescent="0.25">
      <c r="A7" s="1" t="s">
        <v>438</v>
      </c>
      <c r="B7" s="44" t="s">
        <v>442</v>
      </c>
      <c r="C7" s="45" t="s">
        <v>38</v>
      </c>
      <c r="D7" s="44" t="s">
        <v>441</v>
      </c>
      <c r="E7" s="1" t="s">
        <v>2018</v>
      </c>
      <c r="F7" s="1" t="s">
        <v>2018</v>
      </c>
      <c r="G7" s="3" t="s">
        <v>2085</v>
      </c>
      <c r="I7" s="15" t="s">
        <v>2081</v>
      </c>
      <c r="J7" s="15"/>
      <c r="K7" s="5" t="s">
        <v>2637</v>
      </c>
      <c r="L7" s="1" t="s">
        <v>142</v>
      </c>
      <c r="M7" s="1" t="s">
        <v>953</v>
      </c>
      <c r="N7" s="1">
        <v>2</v>
      </c>
      <c r="O7" s="1" t="s">
        <v>430</v>
      </c>
      <c r="P7" s="1">
        <v>1</v>
      </c>
      <c r="S7" s="1">
        <v>1</v>
      </c>
      <c r="U7" s="4"/>
      <c r="V7" s="4">
        <v>0</v>
      </c>
      <c r="W7" s="33"/>
      <c r="X7" s="23">
        <v>0</v>
      </c>
      <c r="Y7" s="23">
        <v>0</v>
      </c>
      <c r="AMK7"/>
    </row>
    <row r="8" spans="1:27 1025:1025" s="1" customFormat="1" x14ac:dyDescent="0.25">
      <c r="A8" s="1" t="s">
        <v>438</v>
      </c>
      <c r="B8" s="44" t="s">
        <v>442</v>
      </c>
      <c r="C8" s="45" t="s">
        <v>38</v>
      </c>
      <c r="D8" s="44" t="s">
        <v>441</v>
      </c>
      <c r="E8" s="1" t="s">
        <v>2018</v>
      </c>
      <c r="F8" s="1" t="s">
        <v>2018</v>
      </c>
      <c r="G8" s="3" t="s">
        <v>2021</v>
      </c>
      <c r="I8" s="15" t="s">
        <v>2022</v>
      </c>
      <c r="J8" s="15"/>
      <c r="K8" s="5" t="s">
        <v>2637</v>
      </c>
      <c r="L8" s="1" t="s">
        <v>142</v>
      </c>
      <c r="M8" s="1" t="s">
        <v>953</v>
      </c>
      <c r="N8" s="1">
        <v>1</v>
      </c>
      <c r="O8" s="1" t="s">
        <v>430</v>
      </c>
      <c r="P8" s="1">
        <v>1</v>
      </c>
      <c r="S8" s="1">
        <v>1</v>
      </c>
      <c r="U8" s="4"/>
      <c r="V8" s="4">
        <v>0</v>
      </c>
      <c r="W8" s="33"/>
      <c r="X8" s="23">
        <v>0</v>
      </c>
      <c r="Y8" s="23">
        <v>0</v>
      </c>
      <c r="AMK8"/>
    </row>
  </sheetData>
  <conditionalFormatting sqref="G1">
    <cfRule type="duplicateValues" dxfId="11" priority="2"/>
  </conditionalFormatting>
  <conditionalFormatting sqref="G2:G8">
    <cfRule type="duplicateValues" dxfId="10" priority="1"/>
  </conditionalFormatting>
  <hyperlinks>
    <hyperlink ref="A1" location="Übersicht!A1" display="Übersicht" xr:uid="{00000000-0004-0000-2000-000000000000}"/>
  </hyperlinks>
  <pageMargins left="0.7" right="0.7" top="0.78740157499999996" bottom="0.78740157499999996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A1:Z2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458</v>
      </c>
      <c r="E2" s="1" t="s">
        <v>1968</v>
      </c>
      <c r="F2" s="1" t="s">
        <v>1968</v>
      </c>
      <c r="G2" s="3" t="s">
        <v>1970</v>
      </c>
      <c r="I2" s="15" t="s">
        <v>1969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</sheetData>
  <autoFilter ref="A1:Z2" xr:uid="{00000000-0009-0000-0000-000021000000}"/>
  <conditionalFormatting sqref="G1:G2">
    <cfRule type="duplicateValues" dxfId="9" priority="1"/>
  </conditionalFormatting>
  <hyperlinks>
    <hyperlink ref="A1" location="Übersicht!A1" display="Übersicht" xr:uid="{00000000-0004-0000-2100-000000000000}"/>
  </hyperlinks>
  <pageMargins left="0.7" right="0.7" top="0.78740157499999996" bottom="0.78740157499999996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A1:Z3"/>
  <sheetViews>
    <sheetView workbookViewId="0"/>
  </sheetViews>
  <sheetFormatPr baseColWidth="10" defaultRowHeight="15" x14ac:dyDescent="0.25"/>
  <sheetData>
    <row r="1" spans="1: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34" t="s">
        <v>2627</v>
      </c>
      <c r="W1" s="40" t="s">
        <v>2758</v>
      </c>
      <c r="X1" s="40" t="s">
        <v>2759</v>
      </c>
      <c r="Y1" s="26" t="s">
        <v>412</v>
      </c>
      <c r="Z1" s="8" t="s">
        <v>2896</v>
      </c>
    </row>
    <row r="2" spans="1:26" s="1" customFormat="1" x14ac:dyDescent="0.25">
      <c r="A2" s="1" t="s">
        <v>438</v>
      </c>
      <c r="B2" s="44" t="s">
        <v>442</v>
      </c>
      <c r="C2" s="45" t="s">
        <v>142</v>
      </c>
      <c r="D2" s="44" t="s">
        <v>441</v>
      </c>
      <c r="E2" s="1" t="s">
        <v>2029</v>
      </c>
      <c r="F2" s="1" t="s">
        <v>2029</v>
      </c>
      <c r="G2" s="6" t="s">
        <v>2031</v>
      </c>
      <c r="I2" s="15" t="s">
        <v>2030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33"/>
      <c r="W2" s="24" t="s">
        <v>2629</v>
      </c>
      <c r="X2" s="23" t="e">
        <f>W2*N2</f>
        <v>#VALUE!</v>
      </c>
    </row>
    <row r="3" spans="1:26" s="1" customFormat="1" x14ac:dyDescent="0.25">
      <c r="A3" s="1" t="s">
        <v>438</v>
      </c>
      <c r="B3" s="44" t="s">
        <v>442</v>
      </c>
      <c r="C3" s="45" t="s">
        <v>142</v>
      </c>
      <c r="D3" s="44" t="s">
        <v>442</v>
      </c>
      <c r="E3" s="1" t="s">
        <v>2029</v>
      </c>
      <c r="F3" s="1" t="s">
        <v>2029</v>
      </c>
      <c r="G3" s="3" t="s">
        <v>2139</v>
      </c>
      <c r="I3" s="15" t="s">
        <v>2138</v>
      </c>
      <c r="J3" s="15"/>
      <c r="K3" s="5" t="s">
        <v>2637</v>
      </c>
      <c r="L3" s="1" t="s">
        <v>5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33"/>
      <c r="W3" s="24" t="s">
        <v>2629</v>
      </c>
      <c r="X3" s="23" t="e">
        <f>W3*N3</f>
        <v>#VALUE!</v>
      </c>
    </row>
  </sheetData>
  <autoFilter ref="A1:Z3" xr:uid="{00000000-0009-0000-0000-000022000000}"/>
  <conditionalFormatting sqref="G1:G3">
    <cfRule type="duplicateValues" dxfId="8" priority="1"/>
  </conditionalFormatting>
  <hyperlinks>
    <hyperlink ref="A1" location="Übersicht!A1" display="Übersicht" xr:uid="{00000000-0004-0000-2200-000000000000}"/>
  </hyperlinks>
  <pageMargins left="0.7" right="0.7" top="0.78740157499999996" bottom="0.78740157499999996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A1:AMK4"/>
  <sheetViews>
    <sheetView workbookViewId="0"/>
  </sheetViews>
  <sheetFormatPr baseColWidth="10" defaultRowHeight="15" x14ac:dyDescent="0.25"/>
  <sheetData>
    <row r="1" spans="1:27 1025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 1025:1025" s="1" customFormat="1" x14ac:dyDescent="0.25">
      <c r="A2" s="1" t="s">
        <v>438</v>
      </c>
      <c r="B2" s="44" t="s">
        <v>442</v>
      </c>
      <c r="C2" s="45" t="s">
        <v>5</v>
      </c>
      <c r="D2" s="44">
        <v>10</v>
      </c>
      <c r="E2" s="1" t="s">
        <v>429</v>
      </c>
      <c r="F2" s="1" t="s">
        <v>429</v>
      </c>
      <c r="G2" s="3" t="s">
        <v>1694</v>
      </c>
      <c r="I2" s="5" t="s">
        <v>1693</v>
      </c>
      <c r="J2" s="5"/>
      <c r="K2" s="5"/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V2" s="4">
        <v>0</v>
      </c>
      <c r="W2" s="33"/>
      <c r="X2" s="23">
        <v>0</v>
      </c>
      <c r="Y2" s="23">
        <v>0</v>
      </c>
      <c r="AMK2"/>
    </row>
    <row r="3" spans="1:27 1025:1025" s="1" customFormat="1" x14ac:dyDescent="0.25">
      <c r="A3" s="1" t="s">
        <v>438</v>
      </c>
      <c r="B3" s="44" t="s">
        <v>442</v>
      </c>
      <c r="C3" s="45" t="s">
        <v>5</v>
      </c>
      <c r="D3" s="44">
        <v>10</v>
      </c>
      <c r="E3" s="1" t="s">
        <v>429</v>
      </c>
      <c r="F3" s="1" t="s">
        <v>429</v>
      </c>
      <c r="G3" s="3" t="s">
        <v>1748</v>
      </c>
      <c r="I3" s="15" t="s">
        <v>3235</v>
      </c>
      <c r="J3" s="15"/>
      <c r="K3" s="5" t="s">
        <v>2637</v>
      </c>
      <c r="M3" s="1" t="s">
        <v>433</v>
      </c>
      <c r="N3" s="1">
        <v>10</v>
      </c>
      <c r="O3" s="1" t="s">
        <v>485</v>
      </c>
      <c r="P3" s="1">
        <v>1</v>
      </c>
      <c r="R3" s="1" t="s">
        <v>428</v>
      </c>
      <c r="S3" s="1">
        <v>1</v>
      </c>
      <c r="U3" s="4"/>
      <c r="V3" s="4">
        <v>0</v>
      </c>
      <c r="W3" s="33"/>
      <c r="X3" s="23">
        <v>0</v>
      </c>
      <c r="Y3" s="23">
        <v>0</v>
      </c>
      <c r="AMK3"/>
    </row>
    <row r="4" spans="1:27 1025:1025" s="1" customFormat="1" x14ac:dyDescent="0.25">
      <c r="A4" s="1" t="s">
        <v>438</v>
      </c>
      <c r="B4" s="44" t="s">
        <v>442</v>
      </c>
      <c r="C4" s="45" t="s">
        <v>5</v>
      </c>
      <c r="D4" s="44">
        <v>10</v>
      </c>
      <c r="E4" s="1" t="s">
        <v>429</v>
      </c>
      <c r="F4" s="1" t="s">
        <v>429</v>
      </c>
      <c r="G4" s="3" t="s">
        <v>1705</v>
      </c>
      <c r="I4" s="5" t="s">
        <v>1704</v>
      </c>
      <c r="J4" s="5"/>
      <c r="K4" s="5"/>
      <c r="M4" s="1" t="s">
        <v>953</v>
      </c>
      <c r="N4" s="1">
        <v>2</v>
      </c>
      <c r="O4" s="1" t="s">
        <v>430</v>
      </c>
      <c r="P4" s="1">
        <v>1</v>
      </c>
      <c r="S4" s="1">
        <v>1</v>
      </c>
      <c r="U4" s="13"/>
      <c r="V4" s="4">
        <v>0</v>
      </c>
      <c r="W4" s="33"/>
      <c r="X4" s="23">
        <v>0</v>
      </c>
      <c r="Y4" s="23">
        <v>0</v>
      </c>
      <c r="AMK4"/>
    </row>
  </sheetData>
  <conditionalFormatting sqref="G1">
    <cfRule type="duplicateValues" dxfId="7" priority="2"/>
  </conditionalFormatting>
  <conditionalFormatting sqref="G2:G4">
    <cfRule type="duplicateValues" dxfId="6" priority="1"/>
  </conditionalFormatting>
  <hyperlinks>
    <hyperlink ref="A1" location="Übersicht!A1" display="Übersicht" xr:uid="{00000000-0004-0000-2300-000000000000}"/>
  </hyperlinks>
  <pageMargins left="0.7" right="0.7" top="0.78740157499999996" bottom="0.78740157499999996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A1:AML2"/>
  <sheetViews>
    <sheetView workbookViewId="0"/>
  </sheetViews>
  <sheetFormatPr baseColWidth="10" defaultRowHeight="15" x14ac:dyDescent="0.25"/>
  <sheetData>
    <row r="1" spans="1:28 1026:1026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10" t="s">
        <v>3096</v>
      </c>
      <c r="X1" s="34" t="s">
        <v>2627</v>
      </c>
      <c r="Y1" s="40" t="s">
        <v>2758</v>
      </c>
      <c r="Z1" s="40" t="s">
        <v>2759</v>
      </c>
      <c r="AA1" s="26" t="s">
        <v>412</v>
      </c>
      <c r="AB1" s="8" t="s">
        <v>2896</v>
      </c>
    </row>
    <row r="2" spans="1:28 1026:1026" s="1" customFormat="1" x14ac:dyDescent="0.25">
      <c r="A2" s="1" t="s">
        <v>438</v>
      </c>
      <c r="B2" s="2" t="s">
        <v>442</v>
      </c>
      <c r="C2" s="1" t="s">
        <v>38</v>
      </c>
      <c r="D2" s="2" t="s">
        <v>565</v>
      </c>
      <c r="E2" s="1" t="s">
        <v>444</v>
      </c>
      <c r="F2" s="1" t="s">
        <v>444</v>
      </c>
      <c r="G2" s="3" t="s">
        <v>447</v>
      </c>
      <c r="I2" s="15" t="s">
        <v>445</v>
      </c>
      <c r="J2" s="15"/>
      <c r="K2" s="5" t="s">
        <v>2637</v>
      </c>
      <c r="M2" s="1" t="s">
        <v>433</v>
      </c>
      <c r="N2" s="39">
        <v>3</v>
      </c>
      <c r="O2" s="1" t="s">
        <v>485</v>
      </c>
      <c r="P2" s="1">
        <v>4</v>
      </c>
      <c r="R2" s="1" t="s">
        <v>446</v>
      </c>
      <c r="S2" s="1">
        <v>12</v>
      </c>
      <c r="U2" s="4"/>
      <c r="V2" s="4">
        <v>16.25</v>
      </c>
      <c r="W2" s="4">
        <f>V2*N2</f>
        <v>48.75</v>
      </c>
      <c r="X2" s="33">
        <v>0.4</v>
      </c>
      <c r="Y2" s="23">
        <f t="shared" ref="Y2" si="0">V2*(1-X2)</f>
        <v>9.75</v>
      </c>
      <c r="Z2" s="23">
        <f>Y2*N2</f>
        <v>29.25</v>
      </c>
      <c r="AA2" s="1" t="s">
        <v>3203</v>
      </c>
      <c r="AML2"/>
    </row>
  </sheetData>
  <conditionalFormatting sqref="G1">
    <cfRule type="duplicateValues" dxfId="5" priority="2"/>
  </conditionalFormatting>
  <conditionalFormatting sqref="G2">
    <cfRule type="duplicateValues" dxfId="4" priority="1"/>
  </conditionalFormatting>
  <hyperlinks>
    <hyperlink ref="A1" location="Übersicht!A1" display="Übersicht" xr:uid="{00000000-0004-0000-2400-000000000000}"/>
  </hyperlinks>
  <pageMargins left="0.7" right="0.7" top="0.78740157499999996" bottom="0.78740157499999996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A1:AA1"/>
  <sheetViews>
    <sheetView workbookViewId="0"/>
  </sheetViews>
  <sheetFormatPr baseColWidth="10" defaultRowHeight="15" x14ac:dyDescent="0.25"/>
  <sheetData>
    <row r="1" spans="1:27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3093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</sheetData>
  <autoFilter ref="A1:AA1" xr:uid="{00000000-0009-0000-0000-000025000000}"/>
  <conditionalFormatting sqref="G1">
    <cfRule type="duplicateValues" dxfId="3" priority="80"/>
  </conditionalFormatting>
  <hyperlinks>
    <hyperlink ref="A1" location="Übersicht!A1" display="Übersicht" xr:uid="{00000000-0004-0000-2500-000000000000}"/>
  </hyperlinks>
  <pageMargins left="0.7" right="0.7" top="0.78740157499999996" bottom="0.78740157499999996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A1:AMK3"/>
  <sheetViews>
    <sheetView workbookViewId="0">
      <pane ySplit="1" topLeftCell="A2" activePane="bottomLeft" state="frozen"/>
      <selection pane="bottomLeft"/>
    </sheetView>
  </sheetViews>
  <sheetFormatPr baseColWidth="10" defaultRowHeight="15" x14ac:dyDescent="0.25"/>
  <sheetData>
    <row r="1" spans="1:27 1025:1025" s="8" customFormat="1" ht="28.5" customHeight="1" x14ac:dyDescent="0.25">
      <c r="A1" s="64" t="s">
        <v>3229</v>
      </c>
      <c r="B1" s="8" t="s">
        <v>0</v>
      </c>
      <c r="C1" s="8" t="s">
        <v>1</v>
      </c>
      <c r="D1" s="8" t="s">
        <v>2</v>
      </c>
      <c r="E1" s="25" t="s">
        <v>431</v>
      </c>
      <c r="F1" s="8" t="s">
        <v>4</v>
      </c>
      <c r="G1" s="25" t="s">
        <v>415</v>
      </c>
      <c r="H1" s="25" t="s">
        <v>409</v>
      </c>
      <c r="I1" s="8" t="s">
        <v>435</v>
      </c>
      <c r="J1" s="8" t="s">
        <v>2628</v>
      </c>
      <c r="K1" s="8" t="s">
        <v>2632</v>
      </c>
      <c r="L1" s="8" t="s">
        <v>2681</v>
      </c>
      <c r="M1" s="8" t="s">
        <v>432</v>
      </c>
      <c r="N1" s="8" t="s">
        <v>436</v>
      </c>
      <c r="O1" s="26" t="s">
        <v>434</v>
      </c>
      <c r="P1" s="8" t="s">
        <v>3</v>
      </c>
      <c r="Q1" s="26" t="s">
        <v>439</v>
      </c>
      <c r="R1" s="26" t="s">
        <v>417</v>
      </c>
      <c r="S1" s="26" t="s">
        <v>434</v>
      </c>
      <c r="T1" s="26" t="s">
        <v>440</v>
      </c>
      <c r="U1" s="10" t="s">
        <v>3075</v>
      </c>
      <c r="V1" s="10" t="s">
        <v>3096</v>
      </c>
      <c r="W1" s="34" t="s">
        <v>2627</v>
      </c>
      <c r="X1" s="40" t="s">
        <v>2758</v>
      </c>
      <c r="Y1" s="40" t="s">
        <v>2759</v>
      </c>
      <c r="Z1" s="26" t="s">
        <v>412</v>
      </c>
      <c r="AA1" s="8" t="s">
        <v>2896</v>
      </c>
    </row>
    <row r="2" spans="1:27 1025:1025" s="1" customFormat="1" x14ac:dyDescent="0.25">
      <c r="A2" s="1" t="s">
        <v>438</v>
      </c>
      <c r="B2" s="44" t="s">
        <v>442</v>
      </c>
      <c r="C2" s="45" t="s">
        <v>38</v>
      </c>
      <c r="D2" s="44" t="s">
        <v>458</v>
      </c>
      <c r="E2" s="1" t="s">
        <v>2748</v>
      </c>
      <c r="F2" s="1" t="s">
        <v>2748</v>
      </c>
      <c r="G2" s="3" t="s">
        <v>2749</v>
      </c>
      <c r="I2" s="15" t="s">
        <v>2750</v>
      </c>
      <c r="J2" s="15"/>
      <c r="K2" s="5" t="s">
        <v>2637</v>
      </c>
      <c r="L2" s="1" t="s">
        <v>142</v>
      </c>
      <c r="M2" s="1" t="s">
        <v>953</v>
      </c>
      <c r="N2" s="1">
        <v>1</v>
      </c>
      <c r="O2" s="1" t="s">
        <v>430</v>
      </c>
      <c r="P2" s="1">
        <v>1</v>
      </c>
      <c r="S2" s="1">
        <v>1</v>
      </c>
      <c r="U2" s="4"/>
      <c r="V2" s="4">
        <v>0</v>
      </c>
      <c r="W2" s="33"/>
      <c r="X2" s="23">
        <v>0</v>
      </c>
      <c r="Y2" s="23">
        <v>0</v>
      </c>
      <c r="AMK2"/>
    </row>
    <row r="3" spans="1:27 1025:1025" s="1" customFormat="1" x14ac:dyDescent="0.25">
      <c r="A3" s="1" t="s">
        <v>438</v>
      </c>
      <c r="B3" s="44" t="s">
        <v>442</v>
      </c>
      <c r="C3" s="45" t="s">
        <v>38</v>
      </c>
      <c r="D3" s="44" t="s">
        <v>458</v>
      </c>
      <c r="E3" s="1" t="s">
        <v>2748</v>
      </c>
      <c r="F3" s="1" t="s">
        <v>2748</v>
      </c>
      <c r="G3" s="3" t="s">
        <v>2751</v>
      </c>
      <c r="I3" s="15" t="s">
        <v>2752</v>
      </c>
      <c r="J3" s="15"/>
      <c r="K3" s="5" t="s">
        <v>2637</v>
      </c>
      <c r="L3" s="1" t="s">
        <v>142</v>
      </c>
      <c r="M3" s="1" t="s">
        <v>953</v>
      </c>
      <c r="N3" s="1">
        <v>1</v>
      </c>
      <c r="O3" s="1" t="s">
        <v>430</v>
      </c>
      <c r="P3" s="1">
        <v>1</v>
      </c>
      <c r="S3" s="1">
        <v>1</v>
      </c>
      <c r="U3" s="4"/>
      <c r="V3" s="4">
        <v>0</v>
      </c>
      <c r="W3" s="33"/>
      <c r="X3" s="23">
        <v>0</v>
      </c>
      <c r="Y3" s="23">
        <v>0</v>
      </c>
      <c r="AMK3"/>
    </row>
  </sheetData>
  <autoFilter ref="A1:AA3" xr:uid="{00000000-0009-0000-0000-000026000000}"/>
  <conditionalFormatting sqref="G1">
    <cfRule type="duplicateValues" dxfId="2" priority="2"/>
  </conditionalFormatting>
  <conditionalFormatting sqref="G2:G3">
    <cfRule type="duplicateValues" dxfId="1" priority="1"/>
  </conditionalFormatting>
  <hyperlinks>
    <hyperlink ref="A1" location="Übersicht!A1" display="Übersicht" xr:uid="{00000000-0004-0000-2600-000000000000}"/>
  </hyperlinks>
  <pageMargins left="0.7" right="0.7" top="0.78740157499999996" bottom="0.78740157499999996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A1:B57"/>
  <sheetViews>
    <sheetView workbookViewId="0">
      <pane ySplit="1" topLeftCell="A2" activePane="bottomLeft" state="frozen"/>
      <selection pane="bottomLeft" sqref="A1:XFD1"/>
    </sheetView>
  </sheetViews>
  <sheetFormatPr baseColWidth="10" defaultRowHeight="15" x14ac:dyDescent="0.25"/>
  <cols>
    <col min="1" max="1" width="11.42578125" style="43"/>
    <col min="2" max="2" width="86.5703125" customWidth="1"/>
    <col min="3" max="3" width="90.42578125" customWidth="1"/>
    <col min="4" max="4" width="72.5703125" customWidth="1"/>
    <col min="5" max="5" width="68.85546875" customWidth="1"/>
    <col min="6" max="6" width="103" customWidth="1"/>
  </cols>
  <sheetData>
    <row r="1" spans="1:2" x14ac:dyDescent="0.25">
      <c r="A1" s="64" t="s">
        <v>3229</v>
      </c>
      <c r="B1" s="8" t="s">
        <v>2634</v>
      </c>
    </row>
    <row r="2" spans="1:2" ht="409.5" customHeight="1" x14ac:dyDescent="0.25">
      <c r="A2" s="43" t="s">
        <v>2635</v>
      </c>
    </row>
    <row r="3" spans="1:2" ht="245.25" customHeight="1" x14ac:dyDescent="0.25">
      <c r="A3" s="43" t="s">
        <v>2820</v>
      </c>
    </row>
    <row r="4" spans="1:2" ht="188.45" customHeight="1" x14ac:dyDescent="0.25">
      <c r="A4" s="43" t="s">
        <v>2821</v>
      </c>
    </row>
    <row r="5" spans="1:2" ht="233.45" customHeight="1" x14ac:dyDescent="0.25">
      <c r="A5" s="59" t="s">
        <v>2899</v>
      </c>
    </row>
    <row r="6" spans="1:2" ht="189" customHeight="1" x14ac:dyDescent="0.25">
      <c r="A6" s="42" t="s">
        <v>2823</v>
      </c>
    </row>
    <row r="7" spans="1:2" ht="172.35" customHeight="1" x14ac:dyDescent="0.25">
      <c r="A7" s="42" t="s">
        <v>2824</v>
      </c>
    </row>
    <row r="8" spans="1:2" ht="191.45" customHeight="1" x14ac:dyDescent="0.25">
      <c r="A8" s="42" t="s">
        <v>2822</v>
      </c>
    </row>
    <row r="9" spans="1:2" ht="218.45" customHeight="1" x14ac:dyDescent="0.25">
      <c r="A9" s="42" t="s">
        <v>2826</v>
      </c>
    </row>
    <row r="10" spans="1:2" ht="105" customHeight="1" x14ac:dyDescent="0.25">
      <c r="A10" s="42" t="s">
        <v>2827</v>
      </c>
    </row>
    <row r="11" spans="1:2" ht="155.44999999999999" customHeight="1" x14ac:dyDescent="0.25">
      <c r="A11" s="42" t="s">
        <v>2828</v>
      </c>
    </row>
    <row r="12" spans="1:2" ht="128.44999999999999" customHeight="1" x14ac:dyDescent="0.25">
      <c r="A12" s="42" t="s">
        <v>2829</v>
      </c>
    </row>
    <row r="13" spans="1:2" ht="167.45" customHeight="1" x14ac:dyDescent="0.25">
      <c r="A13" s="42" t="s">
        <v>2830</v>
      </c>
    </row>
    <row r="14" spans="1:2" ht="241.7" customHeight="1" x14ac:dyDescent="0.25">
      <c r="A14" s="42" t="s">
        <v>2831</v>
      </c>
    </row>
    <row r="15" spans="1:2" ht="239.45" customHeight="1" x14ac:dyDescent="0.25">
      <c r="A15" s="42" t="s">
        <v>2832</v>
      </c>
    </row>
    <row r="16" spans="1:2" ht="245.45" customHeight="1" x14ac:dyDescent="0.25">
      <c r="A16" s="42" t="s">
        <v>2825</v>
      </c>
    </row>
    <row r="17" spans="1:1" ht="172.35" customHeight="1" x14ac:dyDescent="0.25">
      <c r="A17" s="42" t="s">
        <v>2833</v>
      </c>
    </row>
    <row r="18" spans="1:1" ht="235.7" customHeight="1" x14ac:dyDescent="0.25">
      <c r="A18" s="42" t="s">
        <v>2834</v>
      </c>
    </row>
    <row r="19" spans="1:1" ht="201" customHeight="1" x14ac:dyDescent="0.25">
      <c r="A19" s="42" t="s">
        <v>2835</v>
      </c>
    </row>
    <row r="20" spans="1:1" ht="240" customHeight="1" x14ac:dyDescent="0.25">
      <c r="A20" s="42" t="s">
        <v>2836</v>
      </c>
    </row>
    <row r="21" spans="1:1" ht="126.6" customHeight="1" x14ac:dyDescent="0.25">
      <c r="A21" s="42" t="s">
        <v>2837</v>
      </c>
    </row>
    <row r="22" spans="1:1" ht="99.6" customHeight="1" x14ac:dyDescent="0.25">
      <c r="A22" s="42" t="s">
        <v>2838</v>
      </c>
    </row>
    <row r="23" spans="1:1" ht="138" customHeight="1" x14ac:dyDescent="0.25">
      <c r="A23" s="42" t="s">
        <v>2839</v>
      </c>
    </row>
    <row r="24" spans="1:1" ht="210.6" customHeight="1" x14ac:dyDescent="0.25">
      <c r="A24" s="42" t="s">
        <v>2840</v>
      </c>
    </row>
    <row r="25" spans="1:1" ht="169.7" customHeight="1" x14ac:dyDescent="0.25">
      <c r="A25" s="42" t="s">
        <v>2841</v>
      </c>
    </row>
    <row r="26" spans="1:1" ht="150" customHeight="1" x14ac:dyDescent="0.25">
      <c r="A26" s="42" t="s">
        <v>2842</v>
      </c>
    </row>
    <row r="27" spans="1:1" ht="150" customHeight="1" x14ac:dyDescent="0.25">
      <c r="A27" s="42" t="s">
        <v>2843</v>
      </c>
    </row>
    <row r="28" spans="1:1" ht="150" customHeight="1" x14ac:dyDescent="0.25">
      <c r="A28" s="42" t="s">
        <v>2844</v>
      </c>
    </row>
    <row r="29" spans="1:1" ht="150" customHeight="1" x14ac:dyDescent="0.25">
      <c r="A29" s="42" t="s">
        <v>2845</v>
      </c>
    </row>
    <row r="30" spans="1:1" ht="150" customHeight="1" x14ac:dyDescent="0.25">
      <c r="A30" s="42" t="s">
        <v>2846</v>
      </c>
    </row>
    <row r="31" spans="1:1" ht="150" customHeight="1" x14ac:dyDescent="0.25">
      <c r="A31" s="42" t="s">
        <v>2847</v>
      </c>
    </row>
    <row r="32" spans="1:1" ht="150" customHeight="1" x14ac:dyDescent="0.25">
      <c r="A32" s="42" t="s">
        <v>2848</v>
      </c>
    </row>
    <row r="33" spans="1:1" ht="184.7" customHeight="1" x14ac:dyDescent="0.25">
      <c r="A33" s="42" t="s">
        <v>2849</v>
      </c>
    </row>
    <row r="34" spans="1:1" ht="150" customHeight="1" x14ac:dyDescent="0.25">
      <c r="A34" s="42" t="s">
        <v>2850</v>
      </c>
    </row>
    <row r="35" spans="1:1" ht="150" customHeight="1" x14ac:dyDescent="0.25">
      <c r="A35" s="42" t="s">
        <v>2851</v>
      </c>
    </row>
    <row r="36" spans="1:1" ht="222.75" customHeight="1" x14ac:dyDescent="0.25">
      <c r="A36" s="42" t="s">
        <v>2852</v>
      </c>
    </row>
    <row r="37" spans="1:1" ht="224.25" customHeight="1" x14ac:dyDescent="0.25">
      <c r="A37" s="42" t="s">
        <v>3078</v>
      </c>
    </row>
    <row r="38" spans="1:1" ht="225" customHeight="1" x14ac:dyDescent="0.25">
      <c r="A38" s="43" t="s">
        <v>2853</v>
      </c>
    </row>
    <row r="39" spans="1:1" ht="210" customHeight="1" x14ac:dyDescent="0.25">
      <c r="A39" s="43" t="s">
        <v>2854</v>
      </c>
    </row>
    <row r="40" spans="1:1" ht="228.75" customHeight="1" x14ac:dyDescent="0.25">
      <c r="A40" s="43" t="s">
        <v>2855</v>
      </c>
    </row>
    <row r="41" spans="1:1" ht="219.75" customHeight="1" x14ac:dyDescent="0.25">
      <c r="A41" s="43" t="s">
        <v>2857</v>
      </c>
    </row>
    <row r="42" spans="1:1" ht="207.75" customHeight="1" x14ac:dyDescent="0.25">
      <c r="A42" s="43" t="s">
        <v>2858</v>
      </c>
    </row>
    <row r="43" spans="1:1" ht="265.5" customHeight="1" x14ac:dyDescent="0.25">
      <c r="A43" s="43" t="s">
        <v>2861</v>
      </c>
    </row>
    <row r="44" spans="1:1" ht="214.5" customHeight="1" x14ac:dyDescent="0.25">
      <c r="A44" s="43" t="s">
        <v>2863</v>
      </c>
    </row>
    <row r="45" spans="1:1" ht="180.75" customHeight="1" x14ac:dyDescent="0.25">
      <c r="A45" s="43" t="s">
        <v>2865</v>
      </c>
    </row>
    <row r="46" spans="1:1" ht="228" customHeight="1" x14ac:dyDescent="0.25">
      <c r="A46" s="60" t="s">
        <v>2867</v>
      </c>
    </row>
    <row r="47" spans="1:1" ht="255" customHeight="1" x14ac:dyDescent="0.25">
      <c r="A47" s="43" t="s">
        <v>2870</v>
      </c>
    </row>
    <row r="48" spans="1:1" ht="212.25" customHeight="1" x14ac:dyDescent="0.25">
      <c r="A48" s="43" t="s">
        <v>2871</v>
      </c>
    </row>
    <row r="49" spans="1:1" ht="195" customHeight="1" x14ac:dyDescent="0.25">
      <c r="A49" s="43" t="s">
        <v>2872</v>
      </c>
    </row>
    <row r="50" spans="1:1" ht="196.5" customHeight="1" x14ac:dyDescent="0.25">
      <c r="A50" s="43" t="s">
        <v>2873</v>
      </c>
    </row>
    <row r="51" spans="1:1" ht="212.25" customHeight="1" x14ac:dyDescent="0.25">
      <c r="A51" s="43" t="s">
        <v>2881</v>
      </c>
    </row>
    <row r="52" spans="1:1" ht="209.25" customHeight="1" x14ac:dyDescent="0.25">
      <c r="A52" s="43" t="s">
        <v>2882</v>
      </c>
    </row>
    <row r="53" spans="1:1" ht="210" customHeight="1" x14ac:dyDescent="0.25">
      <c r="A53" s="43" t="s">
        <v>2886</v>
      </c>
    </row>
    <row r="54" spans="1:1" ht="223.5" customHeight="1" x14ac:dyDescent="0.25">
      <c r="A54" s="43" t="s">
        <v>2887</v>
      </c>
    </row>
    <row r="55" spans="1:1" ht="195" customHeight="1" x14ac:dyDescent="0.25">
      <c r="A55" s="43" t="s">
        <v>2889</v>
      </c>
    </row>
    <row r="56" spans="1:1" ht="191.25" customHeight="1" x14ac:dyDescent="0.25">
      <c r="A56" s="43" t="s">
        <v>2890</v>
      </c>
    </row>
    <row r="57" spans="1:1" ht="180" customHeight="1" x14ac:dyDescent="0.25">
      <c r="A57" s="43">
        <v>12181685</v>
      </c>
    </row>
  </sheetData>
  <phoneticPr fontId="2" type="noConversion"/>
  <conditionalFormatting sqref="A5:A37">
    <cfRule type="duplicateValues" dxfId="0" priority="15"/>
  </conditionalFormatting>
  <hyperlinks>
    <hyperlink ref="A1" location="Übersicht!A1" display="Übersicht" xr:uid="{00000000-0004-0000-2700-000000000000}"/>
  </hyperlinks>
  <pageMargins left="0.7" right="0.7" top="0.78740157499999996" bottom="0.78740157499999996" header="0.3" footer="0.3"/>
  <pageSetup paperSize="9" orientation="portrait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DA8D17-B5F6-48DB-A549-F0CD4955851D}">
  <dimension ref="A1:K5"/>
  <sheetViews>
    <sheetView workbookViewId="0">
      <pane ySplit="1" topLeftCell="A4" activePane="bottomLeft" state="frozen"/>
      <selection pane="bottomLeft" activeCell="A5" sqref="A5"/>
    </sheetView>
  </sheetViews>
  <sheetFormatPr baseColWidth="10" defaultRowHeight="15" x14ac:dyDescent="0.25"/>
  <cols>
    <col min="2" max="2" width="56.42578125" customWidth="1"/>
    <col min="3" max="3" width="54.85546875" customWidth="1"/>
    <col min="4" max="4" width="50.5703125" customWidth="1"/>
  </cols>
  <sheetData>
    <row r="1" spans="1:11" x14ac:dyDescent="0.25">
      <c r="A1" s="64" t="s">
        <v>3229</v>
      </c>
      <c r="B1" s="8" t="s">
        <v>2634</v>
      </c>
      <c r="C1" s="8" t="s">
        <v>3236</v>
      </c>
      <c r="D1" s="8" t="s">
        <v>3237</v>
      </c>
      <c r="E1" s="8" t="s">
        <v>3238</v>
      </c>
      <c r="F1" s="8" t="s">
        <v>3239</v>
      </c>
      <c r="G1" s="8" t="s">
        <v>3240</v>
      </c>
      <c r="H1" s="8" t="s">
        <v>3241</v>
      </c>
      <c r="I1" s="8" t="s">
        <v>3242</v>
      </c>
      <c r="J1" s="8" t="s">
        <v>3243</v>
      </c>
      <c r="K1" s="8" t="s">
        <v>3244</v>
      </c>
    </row>
    <row r="2" spans="1:11" ht="256.5" customHeight="1" x14ac:dyDescent="0.25">
      <c r="A2" s="62">
        <v>14200015</v>
      </c>
    </row>
    <row r="3" spans="1:11" ht="301.5" customHeight="1" x14ac:dyDescent="0.25">
      <c r="A3" s="62">
        <v>661566</v>
      </c>
    </row>
    <row r="4" spans="1:11" ht="248.25" customHeight="1" x14ac:dyDescent="0.25">
      <c r="A4" s="62" t="s">
        <v>3254</v>
      </c>
    </row>
    <row r="5" spans="1:11" ht="221.25" customHeight="1" x14ac:dyDescent="0.25">
      <c r="A5" s="62">
        <v>8318630</v>
      </c>
    </row>
  </sheetData>
  <phoneticPr fontId="2" type="noConversion"/>
  <hyperlinks>
    <hyperlink ref="A1" location="Übersicht!A1" display="Übersicht" xr:uid="{FB215C91-3BFD-4683-8AD8-C42153248043}"/>
    <hyperlink ref="A2" location="Kältetechnik!A1" display="Kältetechnik!A1" xr:uid="{44EEA3A1-0C9B-4B82-B0B2-58E74DEB9DB6}"/>
    <hyperlink ref="A3" location="Kältetechnik!A1" display="Kältetechnik!A1" xr:uid="{CB05C084-4BB7-452A-A619-8B8A7590DECC}"/>
    <hyperlink ref="A4" location="Kältetechnik!A1" display="060-0350" xr:uid="{C908FD5E-12DC-47C8-A7AF-BE9E2D53ABB7}"/>
    <hyperlink ref="A5" location="Kältetechnik!A1" display="Kältetechnik!A1" xr:uid="{A758A097-CE60-4E0E-A5EF-82190E8726F5}"/>
  </hyperlinks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41</vt:i4>
      </vt:variant>
    </vt:vector>
  </HeadingPairs>
  <TitlesOfParts>
    <vt:vector size="41" baseType="lpstr">
      <vt:lpstr>Übersicht</vt:lpstr>
      <vt:lpstr>Lagerliste Unsortiert 20240520</vt:lpstr>
      <vt:lpstr>Ambach</vt:lpstr>
      <vt:lpstr>AMG</vt:lpstr>
      <vt:lpstr>Arjo</vt:lpstr>
      <vt:lpstr>Bartscher</vt:lpstr>
      <vt:lpstr>Blanco</vt:lpstr>
      <vt:lpstr>Bonamat</vt:lpstr>
      <vt:lpstr>Brita</vt:lpstr>
      <vt:lpstr>Convotherm</vt:lpstr>
      <vt:lpstr>Cornelius</vt:lpstr>
      <vt:lpstr>Echtermann</vt:lpstr>
      <vt:lpstr>Ecolab</vt:lpstr>
      <vt:lpstr>EKU</vt:lpstr>
      <vt:lpstr>Eloma</vt:lpstr>
      <vt:lpstr>GastroHero</vt:lpstr>
      <vt:lpstr>Gastronoble</vt:lpstr>
      <vt:lpstr>Graef</vt:lpstr>
      <vt:lpstr>Hobart</vt:lpstr>
      <vt:lpstr>Hupfer</vt:lpstr>
      <vt:lpstr>Kältetechnik</vt:lpstr>
      <vt:lpstr>Kienle</vt:lpstr>
      <vt:lpstr>Kimberly Clark</vt:lpstr>
      <vt:lpstr>Knaus</vt:lpstr>
      <vt:lpstr>Küppersbusch</vt:lpstr>
      <vt:lpstr>Lohberger</vt:lpstr>
      <vt:lpstr>MKN</vt:lpstr>
      <vt:lpstr>Multivac</vt:lpstr>
      <vt:lpstr>Mussana</vt:lpstr>
      <vt:lpstr>Meiko</vt:lpstr>
      <vt:lpstr>Panasonic</vt:lpstr>
      <vt:lpstr>Rational</vt:lpstr>
      <vt:lpstr>Rieber</vt:lpstr>
      <vt:lpstr>Sanomat</vt:lpstr>
      <vt:lpstr>T&amp;S</vt:lpstr>
      <vt:lpstr>Unox</vt:lpstr>
      <vt:lpstr>Wessamat</vt:lpstr>
      <vt:lpstr>Winterhalter</vt:lpstr>
      <vt:lpstr>Wiesheu</vt:lpstr>
      <vt:lpstr>Bild er</vt:lpstr>
      <vt:lpstr>Bilder</vt:lpstr>
    </vt:vector>
  </TitlesOfParts>
  <Company>GTA Aachen GmbH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Thomas Schmitz</dc:creator>
  <cp:lastModifiedBy>Thomas Schmitz</cp:lastModifiedBy>
  <cp:lastPrinted>2024-10-24T12:13:00Z</cp:lastPrinted>
  <dcterms:created xsi:type="dcterms:W3CDTF">2018-03-16T13:11:12Z</dcterms:created>
  <dcterms:modified xsi:type="dcterms:W3CDTF">2024-10-31T11:36:26Z</dcterms:modified>
</cp:coreProperties>
</file>